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liceskehel/Library/CloudStorage/OneDrive-UniversityoftheSunshineCoast/02 Data/"/>
    </mc:Choice>
  </mc:AlternateContent>
  <xr:revisionPtr revIDLastSave="0" documentId="13_ncr:1_{88E2BD2C-893C-0D48-A5CA-D75BF86F3AE9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GSB2016_Data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1" l="1"/>
  <c r="H47" i="1"/>
  <c r="H48" i="1"/>
  <c r="H49" i="1"/>
  <c r="H50" i="1"/>
  <c r="H51" i="1"/>
  <c r="H52" i="1"/>
  <c r="H53" i="1"/>
  <c r="H54" i="1"/>
  <c r="H55" i="1"/>
  <c r="H56" i="1"/>
  <c r="H57" i="1"/>
  <c r="H59" i="1"/>
  <c r="H60" i="1"/>
  <c r="H61" i="1"/>
  <c r="H62" i="1"/>
  <c r="H63" i="1"/>
  <c r="H64" i="1"/>
  <c r="H45" i="1"/>
  <c r="H30" i="1"/>
  <c r="H34" i="1"/>
  <c r="H35" i="1"/>
  <c r="H36" i="1"/>
  <c r="H37" i="1"/>
  <c r="H38" i="1"/>
  <c r="H40" i="1"/>
  <c r="H41" i="1"/>
  <c r="H42" i="1"/>
  <c r="H43" i="1"/>
  <c r="H4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2" i="1"/>
</calcChain>
</file>

<file path=xl/sharedStrings.xml><?xml version="1.0" encoding="utf-8"?>
<sst xmlns="http://schemas.openxmlformats.org/spreadsheetml/2006/main" count="479" uniqueCount="173">
  <si>
    <t>ID iSTAT</t>
  </si>
  <si>
    <t>Spp.</t>
  </si>
  <si>
    <t>Reproductive State</t>
  </si>
  <si>
    <t>Sex</t>
  </si>
  <si>
    <t>Bill Length (mm)</t>
  </si>
  <si>
    <t>Bill Depth (mm)</t>
  </si>
  <si>
    <t>Bill Width (mm)</t>
  </si>
  <si>
    <t>Wing Length (cm)</t>
  </si>
  <si>
    <t>Weight (kg)</t>
  </si>
  <si>
    <t>Temperature °C</t>
  </si>
  <si>
    <t>Heart Rate (bpm)</t>
  </si>
  <si>
    <t>Respiratory Rate (breaths/min)</t>
  </si>
  <si>
    <t>Lactate (mmol/L)</t>
  </si>
  <si>
    <t>TCO2 (mmo l/L)</t>
  </si>
  <si>
    <t>Na (mmo l/L)</t>
  </si>
  <si>
    <t>K (mmo l/L)</t>
  </si>
  <si>
    <t>iCa (mmo l/L)</t>
  </si>
  <si>
    <t>Glucose (mg/dL)</t>
  </si>
  <si>
    <t>Hematocrite %PCV</t>
  </si>
  <si>
    <t>Hemoglobine (via Hct) g/dL</t>
  </si>
  <si>
    <t>PCV %</t>
  </si>
  <si>
    <t>Heterophils (%)</t>
  </si>
  <si>
    <t>Monocytes (%)</t>
  </si>
  <si>
    <t>Eosinophils (%)</t>
  </si>
  <si>
    <t>Lymphocytes (%)</t>
  </si>
  <si>
    <t>Basophils (%)</t>
  </si>
  <si>
    <t xml:space="preserve">WBC Estimates </t>
  </si>
  <si>
    <t>Feathers</t>
  </si>
  <si>
    <t>Blood Slides</t>
  </si>
  <si>
    <t>Capture time</t>
  </si>
  <si>
    <t>Release Time</t>
  </si>
  <si>
    <t>Blood Drop Time</t>
  </si>
  <si>
    <t>Handling time</t>
  </si>
  <si>
    <t>Location</t>
  </si>
  <si>
    <t>Date</t>
  </si>
  <si>
    <t>General Observations</t>
  </si>
  <si>
    <t>MALE</t>
  </si>
  <si>
    <t>FEMALE</t>
  </si>
  <si>
    <t>N</t>
  </si>
  <si>
    <t>RBTB</t>
  </si>
  <si>
    <t>MFB</t>
  </si>
  <si>
    <t>1 month old chick</t>
  </si>
  <si>
    <t>NZB</t>
  </si>
  <si>
    <t>2 eggs</t>
  </si>
  <si>
    <t>1 egg</t>
  </si>
  <si>
    <t>Nest building</t>
  </si>
  <si>
    <t>Non-breeding</t>
  </si>
  <si>
    <t>Tarsus Length (mm)</t>
  </si>
  <si>
    <t>32.3 (IR)</t>
  </si>
  <si>
    <t>TS (g/dL)</t>
  </si>
  <si>
    <t>Cl (mmol/L)</t>
  </si>
  <si>
    <t>BUN</t>
  </si>
  <si>
    <t>CREA</t>
  </si>
  <si>
    <t>Anion gap</t>
  </si>
  <si>
    <t>DAPHNE MAJOR</t>
  </si>
  <si>
    <t>Dead chick, owl nearby</t>
  </si>
  <si>
    <t>Captured twice- released after blood</t>
  </si>
  <si>
    <t>Alone</t>
  </si>
  <si>
    <t>Regurgitated 1 fish</t>
  </si>
  <si>
    <t>BCS</t>
  </si>
  <si>
    <t>WNL</t>
  </si>
  <si>
    <t>BFB</t>
  </si>
  <si>
    <t>UNKNOWN</t>
  </si>
  <si>
    <t>1 chick</t>
  </si>
  <si>
    <t>Big chick</t>
  </si>
  <si>
    <t>SEYMOUR NORTE</t>
  </si>
  <si>
    <t>45/45</t>
  </si>
  <si>
    <t>46/46</t>
  </si>
  <si>
    <t>48/47</t>
  </si>
  <si>
    <t>49/49</t>
  </si>
  <si>
    <t>48/48</t>
  </si>
  <si>
    <t>38/37</t>
  </si>
  <si>
    <t>48/50</t>
  </si>
  <si>
    <t>45/52</t>
  </si>
  <si>
    <t>45/48</t>
  </si>
  <si>
    <t>56/56</t>
  </si>
  <si>
    <t>34/52</t>
  </si>
  <si>
    <t>&lt;3</t>
  </si>
  <si>
    <t>&lt;0.2</t>
  </si>
  <si>
    <t>1 egg, naked chick</t>
  </si>
  <si>
    <t>2 chicks</t>
  </si>
  <si>
    <t>1 large fluffy chick</t>
  </si>
  <si>
    <t>2 fluffy chicks</t>
  </si>
  <si>
    <t>1 downy chick</t>
  </si>
  <si>
    <t>2 downy chicks</t>
  </si>
  <si>
    <t>1 fluffy chick</t>
  </si>
  <si>
    <t>1 winged chick</t>
  </si>
  <si>
    <t>53/54</t>
  </si>
  <si>
    <t>51/51</t>
  </si>
  <si>
    <t>43/44</t>
  </si>
  <si>
    <t>55/55</t>
  </si>
  <si>
    <t>39/40</t>
  </si>
  <si>
    <t>42/43</t>
  </si>
  <si>
    <t>49/50</t>
  </si>
  <si>
    <t>Y</t>
  </si>
  <si>
    <t>Small chick</t>
  </si>
  <si>
    <t>61/63</t>
  </si>
  <si>
    <t>48/51</t>
  </si>
  <si>
    <t>6 week old chick</t>
  </si>
  <si>
    <t>52/53</t>
  </si>
  <si>
    <t>Roosting (likely with chick)</t>
  </si>
  <si>
    <t>47/47</t>
  </si>
  <si>
    <t>MFB 1</t>
  </si>
  <si>
    <t>RBTB 1</t>
  </si>
  <si>
    <t>RBTB 2</t>
  </si>
  <si>
    <t>NZB 1</t>
  </si>
  <si>
    <t>NZB 2</t>
  </si>
  <si>
    <t>NZB 3</t>
  </si>
  <si>
    <t>NZB 4</t>
  </si>
  <si>
    <t>NZB 5</t>
  </si>
  <si>
    <t>NZB 6</t>
  </si>
  <si>
    <t>NZB 7</t>
  </si>
  <si>
    <t>NZB 8</t>
  </si>
  <si>
    <t>NZB 9</t>
  </si>
  <si>
    <t>NZB 10</t>
  </si>
  <si>
    <t>RBTB 3</t>
  </si>
  <si>
    <t>RBTB 4</t>
  </si>
  <si>
    <t>RBTB 5</t>
  </si>
  <si>
    <t>RBTB 6</t>
  </si>
  <si>
    <t>RBTB 7</t>
  </si>
  <si>
    <t>RBTB 8</t>
  </si>
  <si>
    <t>NZB11</t>
  </si>
  <si>
    <t>NZB12</t>
  </si>
  <si>
    <t>RBTB 9</t>
  </si>
  <si>
    <t>BANDED D.ANDERSON 0823</t>
  </si>
  <si>
    <t>BANDED D.ANDERSON 1061</t>
  </si>
  <si>
    <t>2 naked chicks</t>
  </si>
  <si>
    <t>1 chick &lt;6 weeks</t>
  </si>
  <si>
    <t>50/50</t>
  </si>
  <si>
    <t>54/54</t>
  </si>
  <si>
    <t>53/53</t>
  </si>
  <si>
    <t>***</t>
  </si>
  <si>
    <t>NZB 13</t>
  </si>
  <si>
    <t>RBTB 10</t>
  </si>
  <si>
    <t>RBTB 11</t>
  </si>
  <si>
    <t>RBTB 12</t>
  </si>
  <si>
    <t>RBTB 13</t>
  </si>
  <si>
    <t>RBTB 14</t>
  </si>
  <si>
    <t>MFB 2</t>
  </si>
  <si>
    <t>MFB 3</t>
  </si>
  <si>
    <t>MFB 4</t>
  </si>
  <si>
    <t>MFB 5</t>
  </si>
  <si>
    <t>BFB 1</t>
  </si>
  <si>
    <t>BFB 2</t>
  </si>
  <si>
    <t>BFB 3</t>
  </si>
  <si>
    <t>BFB 4</t>
  </si>
  <si>
    <t>BFB 5</t>
  </si>
  <si>
    <t>BFB 6</t>
  </si>
  <si>
    <t>BFB 7</t>
  </si>
  <si>
    <t>BFB 8</t>
  </si>
  <si>
    <t>BFB 9</t>
  </si>
  <si>
    <t>BFB 10</t>
  </si>
  <si>
    <t>BFB 11</t>
  </si>
  <si>
    <t>BFB 12</t>
  </si>
  <si>
    <t>BFB 13</t>
  </si>
  <si>
    <t>BFB 14</t>
  </si>
  <si>
    <t>BFB 15</t>
  </si>
  <si>
    <t>BFB 16</t>
  </si>
  <si>
    <t>BFB 17</t>
  </si>
  <si>
    <t>BFB 18</t>
  </si>
  <si>
    <t>BFB 19</t>
  </si>
  <si>
    <t>BFB 20</t>
  </si>
  <si>
    <t>BFB 21</t>
  </si>
  <si>
    <t>BFB 22</t>
  </si>
  <si>
    <t>BFB 23</t>
  </si>
  <si>
    <t>BFB 24</t>
  </si>
  <si>
    <t>BFB 25</t>
  </si>
  <si>
    <t>BFB 26</t>
  </si>
  <si>
    <t>BFB 27</t>
  </si>
  <si>
    <t>BFB 28</t>
  </si>
  <si>
    <t>BFB 29</t>
  </si>
  <si>
    <t>BFB 30</t>
  </si>
  <si>
    <t>MFB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</si>
</sst>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3" xfId="0" applyFont="1" applyFill="1" applyBorder="1"/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Font="1" applyFill="1" applyBorder="1"/>
    <xf numFmtId="0" fontId="0" fillId="0" borderId="4" xfId="0" applyNumberFormat="1" applyFont="1" applyFill="1" applyBorder="1" applyAlignment="1">
      <alignment vertical="top" wrapText="1"/>
    </xf>
    <xf numFmtId="0" fontId="0" fillId="0" borderId="4" xfId="0" applyFill="1" applyBorder="1"/>
    <xf numFmtId="0" fontId="0" fillId="0" borderId="0" xfId="0" applyNumberFormat="1" applyFont="1" applyFill="1" applyBorder="1" applyAlignment="1">
      <alignment vertical="top" wrapText="1"/>
    </xf>
    <xf numFmtId="0" fontId="0" fillId="0" borderId="3" xfId="0" applyFill="1" applyBorder="1"/>
    <xf numFmtId="0" fontId="0" fillId="0" borderId="0" xfId="0" applyFill="1"/>
    <xf numFmtId="4" fontId="0" fillId="0" borderId="4" xfId="0" applyNumberFormat="1" applyFont="1" applyFill="1" applyBorder="1"/>
    <xf numFmtId="0" fontId="0" fillId="0" borderId="5" xfId="0" applyFont="1" applyFill="1" applyBorder="1"/>
    <xf numFmtId="20" fontId="0" fillId="0" borderId="4" xfId="0" applyNumberFormat="1" applyFont="1" applyFill="1" applyBorder="1"/>
    <xf numFmtId="164" fontId="0" fillId="0" borderId="4" xfId="0" applyNumberFormat="1" applyFont="1" applyFill="1" applyBorder="1"/>
    <xf numFmtId="0" fontId="0" fillId="0" borderId="6" xfId="0" applyNumberFormat="1" applyFont="1" applyFill="1" applyBorder="1" applyAlignment="1">
      <alignment vertical="top" wrapText="1"/>
    </xf>
    <xf numFmtId="0" fontId="0" fillId="0" borderId="7" xfId="0" applyFont="1" applyFill="1" applyBorder="1"/>
    <xf numFmtId="0" fontId="0" fillId="0" borderId="6" xfId="0" applyFont="1" applyFill="1" applyBorder="1"/>
    <xf numFmtId="20" fontId="0" fillId="0" borderId="6" xfId="0" applyNumberFormat="1" applyFont="1" applyFill="1" applyBorder="1"/>
    <xf numFmtId="164" fontId="0" fillId="0" borderId="6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/>
    <xf numFmtId="20" fontId="0" fillId="0" borderId="3" xfId="0" applyNumberFormat="1" applyFont="1" applyFill="1" applyBorder="1"/>
    <xf numFmtId="164" fontId="0" fillId="0" borderId="3" xfId="0" applyNumberFormat="1" applyFont="1" applyFill="1" applyBorder="1"/>
    <xf numFmtId="0" fontId="0" fillId="0" borderId="0" xfId="0" applyFont="1" applyFill="1" applyBorder="1"/>
    <xf numFmtId="14" fontId="0" fillId="0" borderId="3" xfId="0" applyNumberFormat="1" applyFont="1" applyFill="1" applyBorder="1"/>
    <xf numFmtId="14" fontId="0" fillId="0" borderId="4" xfId="0" applyNumberFormat="1" applyFont="1" applyFill="1" applyBorder="1"/>
    <xf numFmtId="2" fontId="0" fillId="0" borderId="4" xfId="0" applyNumberFormat="1" applyFont="1" applyFill="1" applyBorder="1"/>
    <xf numFmtId="1" fontId="0" fillId="0" borderId="4" xfId="0" applyNumberFormat="1" applyFont="1" applyFill="1" applyBorder="1"/>
    <xf numFmtId="20" fontId="0" fillId="0" borderId="4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1" fontId="0" fillId="0" borderId="4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6" xfId="0" applyNumberFormat="1" applyFont="1" applyFill="1" applyBorder="1"/>
    <xf numFmtId="1" fontId="0" fillId="0" borderId="0" xfId="0" applyNumberFormat="1" applyFill="1"/>
    <xf numFmtId="1" fontId="0" fillId="0" borderId="3" xfId="0" applyNumberFormat="1" applyFont="1" applyFill="1" applyBorder="1" applyAlignment="1">
      <alignment wrapText="1"/>
    </xf>
    <xf numFmtId="1" fontId="0" fillId="0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>
      <alignment wrapText="1"/>
    </xf>
    <xf numFmtId="1" fontId="0" fillId="0" borderId="6" xfId="0" applyNumberFormat="1" applyFont="1" applyFill="1" applyBorder="1" applyAlignment="1">
      <alignment wrapText="1"/>
    </xf>
    <xf numFmtId="1" fontId="5" fillId="0" borderId="4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h:mm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h:mm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h:mm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>
        <bottom style="medium">
          <color theme="0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Q147" totalsRowShown="0" headerRowDxfId="88" dataDxfId="87" headerRowBorderDxfId="85" tableBorderDxfId="86">
  <autoFilter ref="A1:AQ147" xr:uid="{00000000-0009-0000-0100-000001000000}"/>
  <sortState xmlns:xlrd2="http://schemas.microsoft.com/office/spreadsheetml/2017/richdata2" ref="A2:AQ147">
    <sortCondition ref="C2:C147"/>
  </sortState>
  <tableColumns count="43">
    <tableColumn id="1" xr3:uid="{00000000-0010-0000-0000-000001000000}" name="ID iSTAT" dataDxfId="84" totalsRowDxfId="83"/>
    <tableColumn id="45" xr3:uid="{00000000-0010-0000-0000-00002D000000}" name="Capture time" dataDxfId="82" totalsRowDxfId="81"/>
    <tableColumn id="2" xr3:uid="{00000000-0010-0000-0000-000002000000}" name="Spp." dataDxfId="80" totalsRowDxfId="79"/>
    <tableColumn id="10" xr3:uid="{00000000-0010-0000-0000-00000A000000}" name="Sex" dataDxfId="78" totalsRowDxfId="77"/>
    <tableColumn id="9" xr3:uid="{00000000-0010-0000-0000-000009000000}" name="Reproductive State" dataDxfId="76" totalsRowDxfId="75"/>
    <tableColumn id="47" xr3:uid="{00000000-0010-0000-0000-00002F000000}" name="Blood Drop Time" dataDxfId="74" totalsRowDxfId="73"/>
    <tableColumn id="46" xr3:uid="{00000000-0010-0000-0000-00002E000000}" name="Release Time" dataDxfId="72" totalsRowDxfId="71"/>
    <tableColumn id="53" xr3:uid="{00000000-0010-0000-0000-000035000000}" name="Handling time" dataDxfId="70"/>
    <tableColumn id="11" xr3:uid="{00000000-0010-0000-0000-00000B000000}" name="Temperature °C" dataDxfId="69" totalsRowDxfId="68"/>
    <tableColumn id="12" xr3:uid="{00000000-0010-0000-0000-00000C000000}" name="Heart Rate (bpm)" dataDxfId="3" totalsRowDxfId="67"/>
    <tableColumn id="13" xr3:uid="{00000000-0010-0000-0000-00000D000000}" name="Respiratory Rate (breaths/min)" dataDxfId="2" totalsRowDxfId="66"/>
    <tableColumn id="18" xr3:uid="{1119A842-66D9-BE46-A4A5-4541483B5739}" name="BCS" dataDxfId="4" totalsRowDxfId="65"/>
    <tableColumn id="3" xr3:uid="{00000000-0010-0000-0000-000003000000}" name="Bill Length (mm)" dataDxfId="64" totalsRowDxfId="63"/>
    <tableColumn id="4" xr3:uid="{00000000-0010-0000-0000-000004000000}" name="Bill Depth (mm)" dataDxfId="62" totalsRowDxfId="61"/>
    <tableColumn id="5" xr3:uid="{00000000-0010-0000-0000-000005000000}" name="Bill Width (mm)" dataDxfId="60" totalsRowDxfId="59"/>
    <tableColumn id="8" xr3:uid="{513C227D-E0ED-6C4B-83E9-6E29F700D561}" name="Tarsus Length (mm)" dataDxfId="0" totalsRowDxfId="1"/>
    <tableColumn id="6" xr3:uid="{00000000-0010-0000-0000-000006000000}" name="Wing Length (cm)" dataDxfId="58" totalsRowDxfId="57"/>
    <tableColumn id="52" xr3:uid="{00000000-0010-0000-0000-000034000000}" name="Weight (kg)" dataDxfId="56" totalsRowDxfId="55">
      <calculatedColumnFormula>#REF!/1000</calculatedColumnFormula>
    </tableColumn>
    <tableColumn id="36" xr3:uid="{00000000-0010-0000-0000-000024000000}" name="PCV %" dataDxfId="54" totalsRowDxfId="53"/>
    <tableColumn id="37" xr3:uid="{00000000-0010-0000-0000-000025000000}" name="TS (g/dL)" dataDxfId="52" totalsRowDxfId="51"/>
    <tableColumn id="14" xr3:uid="{00000000-0010-0000-0000-00000E000000}" name="Lactate (mmol/L)" dataDxfId="50" totalsRowDxfId="49"/>
    <tableColumn id="17" xr3:uid="{00000000-0010-0000-0000-000011000000}" name="iCa (mmo l/L)" dataDxfId="48" totalsRowDxfId="47"/>
    <tableColumn id="28" xr3:uid="{00000000-0010-0000-0000-00001C000000}" name="Na (mmo l/L)" dataDxfId="46" totalsRowDxfId="45"/>
    <tableColumn id="29" xr3:uid="{00000000-0010-0000-0000-00001D000000}" name="K (mmo l/L)" dataDxfId="44" totalsRowDxfId="43"/>
    <tableColumn id="15" xr3:uid="{A5929BFC-5480-6D49-862F-19E6D79F05B9}" name="Cl (mmol/L)" dataDxfId="42" totalsRowDxfId="41"/>
    <tableColumn id="22" xr3:uid="{00000000-0010-0000-0000-000016000000}" name="TCO2 (mmo l/L)" dataDxfId="40" totalsRowDxfId="39"/>
    <tableColumn id="31" xr3:uid="{00000000-0010-0000-0000-00001F000000}" name="Glucose (mg/dL)" dataDxfId="38" totalsRowDxfId="37"/>
    <tableColumn id="23" xr3:uid="{00000000-0010-0000-0000-000017000000}" name="BUN" dataDxfId="36" totalsRowDxfId="35"/>
    <tableColumn id="16" xr3:uid="{CD1CA87F-45AD-ED4C-9D3C-DBF7A9ACD242}" name="CREA" dataDxfId="34" totalsRowDxfId="33"/>
    <tableColumn id="32" xr3:uid="{00000000-0010-0000-0000-000020000000}" name="Hematocrite %PCV" dataDxfId="32" totalsRowDxfId="31"/>
    <tableColumn id="33" xr3:uid="{00000000-0010-0000-0000-000021000000}" name="Hemoglobine (via Hct) g/dL" dataDxfId="30" totalsRowDxfId="29"/>
    <tableColumn id="39" xr3:uid="{00000000-0010-0000-0000-000027000000}" name="Anion gap" dataDxfId="28" totalsRowDxfId="27"/>
    <tableColumn id="56" xr3:uid="{00000000-0010-0000-0000-000038000000}" name="Heterophils (%)" dataDxfId="26" totalsRowDxfId="25"/>
    <tableColumn id="57" xr3:uid="{00000000-0010-0000-0000-000039000000}" name="Monocytes (%)" dataDxfId="24" totalsRowDxfId="23"/>
    <tableColumn id="58" xr3:uid="{00000000-0010-0000-0000-00003A000000}" name="Eosinophils (%)" dataDxfId="22" totalsRowDxfId="21"/>
    <tableColumn id="59" xr3:uid="{00000000-0010-0000-0000-00003B000000}" name="Lymphocytes (%)" dataDxfId="20" totalsRowDxfId="19"/>
    <tableColumn id="60" xr3:uid="{00000000-0010-0000-0000-00003C000000}" name="Basophils (%)" dataDxfId="18" totalsRowDxfId="17"/>
    <tableColumn id="61" xr3:uid="{00000000-0010-0000-0000-00003D000000}" name="WBC Estimates " dataDxfId="16" totalsRowDxfId="15"/>
    <tableColumn id="41" xr3:uid="{00000000-0010-0000-0000-000029000000}" name="Feathers" dataDxfId="14" totalsRowDxfId="13"/>
    <tableColumn id="43" xr3:uid="{00000000-0010-0000-0000-00002B000000}" name="Blood Slides" dataDxfId="12" totalsRowDxfId="11"/>
    <tableColumn id="44" xr3:uid="{00000000-0010-0000-0000-00002C000000}" name="Location" dataDxfId="10" totalsRowDxfId="9"/>
    <tableColumn id="49" xr3:uid="{00000000-0010-0000-0000-000031000000}" name="Date" dataDxfId="8" totalsRowDxfId="7"/>
    <tableColumn id="50" xr3:uid="{00000000-0010-0000-0000-000032000000}" name="General Observations" dataDxfId="6" totalsRow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47"/>
  <sheetViews>
    <sheetView tabSelected="1" zoomScale="140" zoomScaleNormal="70" zoomScalePageLayoutView="70" workbookViewId="0">
      <pane xSplit="1" topLeftCell="B1" activePane="topRight" state="frozen"/>
      <selection pane="topRight" activeCell="J55" sqref="J55"/>
    </sheetView>
  </sheetViews>
  <sheetFormatPr baseColWidth="10" defaultRowHeight="15" x14ac:dyDescent="0.2"/>
  <cols>
    <col min="1" max="4" width="10.83203125" style="8"/>
    <col min="5" max="5" width="15" style="8" customWidth="1"/>
    <col min="7" max="8" width="10.83203125" style="8"/>
    <col min="9" max="9" width="12.1640625" style="8" customWidth="1"/>
    <col min="10" max="10" width="13.33203125" style="8" customWidth="1"/>
    <col min="11" max="11" width="17.33203125" style="8" customWidth="1"/>
    <col min="12" max="12" width="10.1640625" style="35" bestFit="1" customWidth="1"/>
    <col min="13" max="13" width="10.83203125" style="8"/>
    <col min="15" max="15" width="16.83203125" style="8" customWidth="1"/>
    <col min="16" max="16" width="16.33203125" style="8" customWidth="1"/>
    <col min="17" max="17" width="15.6640625" style="8" customWidth="1"/>
    <col min="18" max="18" width="19.5" style="8" customWidth="1"/>
    <col min="23" max="23" width="10.83203125" style="8" customWidth="1"/>
    <col min="24" max="25" width="10.83203125" style="8"/>
    <col min="26" max="26" width="14.5" style="8" customWidth="1"/>
    <col min="27" max="27" width="10.83203125" style="8"/>
    <col min="29" max="29" width="10.83203125" style="8"/>
    <col min="30" max="30" width="17.6640625" style="8" customWidth="1"/>
    <col min="31" max="31" width="12.5" customWidth="1"/>
    <col min="32" max="33" width="13.6640625" style="8" customWidth="1"/>
    <col min="34" max="34" width="12.33203125" style="8" customWidth="1"/>
    <col min="35" max="35" width="13.33203125" customWidth="1"/>
    <col min="36" max="36" width="14" style="8" customWidth="1"/>
    <col min="37" max="37" width="14.5" style="8" customWidth="1"/>
    <col min="40" max="42" width="10.83203125" style="8"/>
    <col min="43" max="43" width="28.83203125" style="8" bestFit="1" customWidth="1"/>
    <col min="44" max="49" width="14.6640625" style="8" customWidth="1"/>
    <col min="50" max="50" width="10.83203125" style="8"/>
    <col min="51" max="51" width="14" style="8" customWidth="1"/>
    <col min="57" max="58" width="10.83203125" style="8"/>
    <col min="59" max="59" width="13.1640625" style="8" customWidth="1"/>
    <col min="60" max="60" width="10.83203125" style="8"/>
    <col min="61" max="61" width="14.5" style="8" customWidth="1"/>
    <col min="62" max="62" width="15" style="8" customWidth="1"/>
    <col min="63" max="16384" width="10.83203125" style="8"/>
  </cols>
  <sheetData>
    <row r="1" spans="1:56" s="21" customFormat="1" ht="35" thickBot="1" x14ac:dyDescent="0.25">
      <c r="A1" s="18" t="s">
        <v>0</v>
      </c>
      <c r="B1" s="18" t="s">
        <v>29</v>
      </c>
      <c r="C1" s="18" t="s">
        <v>1</v>
      </c>
      <c r="D1" s="18" t="s">
        <v>3</v>
      </c>
      <c r="E1" s="18" t="s">
        <v>2</v>
      </c>
      <c r="F1" s="20" t="s">
        <v>31</v>
      </c>
      <c r="G1" s="18" t="s">
        <v>30</v>
      </c>
      <c r="H1" s="20" t="s">
        <v>32</v>
      </c>
      <c r="I1" s="18" t="s">
        <v>9</v>
      </c>
      <c r="J1" s="18" t="s">
        <v>10</v>
      </c>
      <c r="K1" s="18" t="s">
        <v>11</v>
      </c>
      <c r="L1" s="33" t="s">
        <v>59</v>
      </c>
      <c r="M1" s="18" t="s">
        <v>4</v>
      </c>
      <c r="N1" s="18" t="s">
        <v>5</v>
      </c>
      <c r="O1" s="18" t="s">
        <v>6</v>
      </c>
      <c r="P1" s="18" t="s">
        <v>47</v>
      </c>
      <c r="Q1" s="18" t="s">
        <v>7</v>
      </c>
      <c r="R1" s="18" t="s">
        <v>8</v>
      </c>
      <c r="S1" s="19" t="s">
        <v>20</v>
      </c>
      <c r="T1" s="19" t="s">
        <v>49</v>
      </c>
      <c r="U1" s="18" t="s">
        <v>12</v>
      </c>
      <c r="V1" s="19" t="s">
        <v>16</v>
      </c>
      <c r="W1" s="19" t="s">
        <v>14</v>
      </c>
      <c r="X1" s="19" t="s">
        <v>15</v>
      </c>
      <c r="Y1" s="19" t="s">
        <v>50</v>
      </c>
      <c r="Z1" s="19" t="s">
        <v>13</v>
      </c>
      <c r="AA1" s="19" t="s">
        <v>17</v>
      </c>
      <c r="AB1" s="19" t="s">
        <v>51</v>
      </c>
      <c r="AC1" s="19" t="s">
        <v>52</v>
      </c>
      <c r="AD1" s="19" t="s">
        <v>18</v>
      </c>
      <c r="AE1" s="19" t="s">
        <v>19</v>
      </c>
      <c r="AF1" s="19" t="s">
        <v>53</v>
      </c>
      <c r="AG1" s="19" t="s">
        <v>21</v>
      </c>
      <c r="AH1" s="19" t="s">
        <v>22</v>
      </c>
      <c r="AI1" s="19" t="s">
        <v>23</v>
      </c>
      <c r="AJ1" s="19" t="s">
        <v>24</v>
      </c>
      <c r="AK1" s="19" t="s">
        <v>25</v>
      </c>
      <c r="AL1" s="19" t="s">
        <v>26</v>
      </c>
      <c r="AM1" s="18" t="s">
        <v>27</v>
      </c>
      <c r="AN1" s="18" t="s">
        <v>28</v>
      </c>
      <c r="AO1" s="18" t="s">
        <v>33</v>
      </c>
      <c r="AP1" s="18" t="s">
        <v>34</v>
      </c>
      <c r="AQ1" s="18" t="s">
        <v>35</v>
      </c>
    </row>
    <row r="2" spans="1:56" x14ac:dyDescent="0.2">
      <c r="A2" s="22" t="s">
        <v>102</v>
      </c>
      <c r="B2" s="23">
        <v>0.49374999999999997</v>
      </c>
      <c r="C2" s="1" t="s">
        <v>40</v>
      </c>
      <c r="D2" s="1" t="s">
        <v>36</v>
      </c>
      <c r="E2" s="1" t="s">
        <v>41</v>
      </c>
      <c r="F2" s="24">
        <v>0.49583333333333335</v>
      </c>
      <c r="G2" s="23">
        <v>0.50138888888888888</v>
      </c>
      <c r="H2" s="12">
        <f>Tabla1[[#This Row],[Release Time]]-Tabla1[[#This Row],[Blood Drop Time]]</f>
        <v>5.5555555555555358E-3</v>
      </c>
      <c r="I2" s="1" t="s">
        <v>48</v>
      </c>
      <c r="J2" s="36">
        <v>400</v>
      </c>
      <c r="K2" s="31">
        <v>32</v>
      </c>
      <c r="L2" s="31" t="s">
        <v>60</v>
      </c>
      <c r="M2" s="1">
        <v>108.35</v>
      </c>
      <c r="N2" s="1">
        <v>25.93</v>
      </c>
      <c r="O2" s="1">
        <v>25.88</v>
      </c>
      <c r="P2" s="1">
        <v>30.99</v>
      </c>
      <c r="Q2" s="1">
        <v>26</v>
      </c>
      <c r="R2" s="1">
        <v>1.25</v>
      </c>
      <c r="S2" s="2">
        <v>58.5</v>
      </c>
      <c r="T2" s="2">
        <v>5.7</v>
      </c>
      <c r="U2" s="1">
        <v>8.8000000000000007</v>
      </c>
      <c r="V2" s="2">
        <v>1.1299999999999999</v>
      </c>
      <c r="W2" s="2">
        <v>147</v>
      </c>
      <c r="X2" s="2">
        <v>4.5999999999999996</v>
      </c>
      <c r="Y2" s="2">
        <v>117</v>
      </c>
      <c r="Z2" s="2">
        <v>21</v>
      </c>
      <c r="AA2" s="2">
        <v>227</v>
      </c>
      <c r="AB2" s="2">
        <v>23</v>
      </c>
      <c r="AC2" s="2">
        <v>20.2</v>
      </c>
      <c r="AD2" s="2">
        <v>43</v>
      </c>
      <c r="AE2" s="2">
        <v>14.6</v>
      </c>
      <c r="AF2" s="2">
        <v>15</v>
      </c>
      <c r="AG2" s="1"/>
      <c r="AH2" s="1"/>
      <c r="AI2" s="7"/>
      <c r="AJ2" s="1"/>
      <c r="AK2" s="7"/>
      <c r="AL2" s="1"/>
      <c r="AM2" s="1" t="s">
        <v>38</v>
      </c>
      <c r="AN2" s="1">
        <v>2</v>
      </c>
      <c r="AO2" s="1" t="s">
        <v>54</v>
      </c>
      <c r="AP2" s="26">
        <v>44748</v>
      </c>
      <c r="AQ2" s="1"/>
      <c r="AZ2" s="8"/>
      <c r="BA2" s="8"/>
      <c r="BB2" s="8"/>
      <c r="BC2" s="8"/>
      <c r="BD2" s="8"/>
    </row>
    <row r="3" spans="1:56" x14ac:dyDescent="0.2">
      <c r="A3" s="10" t="s">
        <v>103</v>
      </c>
      <c r="B3" s="11">
        <v>0.58472222222222225</v>
      </c>
      <c r="C3" s="1" t="s">
        <v>39</v>
      </c>
      <c r="D3" s="3" t="s">
        <v>62</v>
      </c>
      <c r="E3" s="3"/>
      <c r="F3" s="12">
        <v>0.58680555555555558</v>
      </c>
      <c r="G3" s="11">
        <v>0.59236111111111112</v>
      </c>
      <c r="H3" s="12">
        <f>Tabla1[[#This Row],[Release Time]]-Tabla1[[#This Row],[Blood Drop Time]]</f>
        <v>5.5555555555555358E-3</v>
      </c>
      <c r="I3" s="3"/>
      <c r="J3" s="37">
        <v>260</v>
      </c>
      <c r="K3" s="29">
        <v>30</v>
      </c>
      <c r="L3" s="31">
        <v>2</v>
      </c>
      <c r="M3" s="3">
        <v>63.6</v>
      </c>
      <c r="N3" s="3">
        <v>21.57</v>
      </c>
      <c r="O3" s="3">
        <v>12.77</v>
      </c>
      <c r="P3" s="3">
        <v>29.68</v>
      </c>
      <c r="Q3" s="3">
        <v>31.7</v>
      </c>
      <c r="R3" s="1">
        <v>0.6</v>
      </c>
      <c r="S3" s="4"/>
      <c r="T3" s="2"/>
      <c r="U3" s="3"/>
      <c r="V3" s="4"/>
      <c r="W3" s="4"/>
      <c r="X3" s="4"/>
      <c r="Y3" s="4"/>
      <c r="Z3" s="4"/>
      <c r="AA3" s="3"/>
      <c r="AB3" s="4"/>
      <c r="AC3" s="4"/>
      <c r="AD3" s="4"/>
      <c r="AE3" s="4"/>
      <c r="AF3" s="2"/>
      <c r="AG3" s="2"/>
      <c r="AH3" s="2"/>
      <c r="AI3" s="7"/>
      <c r="AJ3" s="2"/>
      <c r="AK3" s="7"/>
      <c r="AL3" s="2"/>
      <c r="AM3" s="1" t="s">
        <v>38</v>
      </c>
      <c r="AN3" s="1">
        <v>2</v>
      </c>
      <c r="AO3" s="1" t="s">
        <v>54</v>
      </c>
      <c r="AP3" s="26">
        <v>44748</v>
      </c>
      <c r="AQ3" s="25" t="s">
        <v>55</v>
      </c>
      <c r="AZ3" s="8"/>
      <c r="BA3" s="8"/>
      <c r="BB3" s="8"/>
      <c r="BC3" s="8"/>
      <c r="BD3" s="8"/>
    </row>
    <row r="4" spans="1:56" x14ac:dyDescent="0.2">
      <c r="A4" s="10" t="s">
        <v>104</v>
      </c>
      <c r="B4" s="11">
        <v>0.59791666666666665</v>
      </c>
      <c r="C4" s="1" t="s">
        <v>39</v>
      </c>
      <c r="D4" s="3" t="s">
        <v>62</v>
      </c>
      <c r="E4" s="3"/>
      <c r="F4" s="12">
        <v>0.6</v>
      </c>
      <c r="G4" s="11">
        <v>0.60625000000000007</v>
      </c>
      <c r="H4" s="12">
        <f>Tabla1[[#This Row],[Release Time]]-Tabla1[[#This Row],[Blood Drop Time]]</f>
        <v>6.2500000000000888E-3</v>
      </c>
      <c r="I4" s="3"/>
      <c r="J4" s="37">
        <v>230</v>
      </c>
      <c r="K4" s="29">
        <v>32</v>
      </c>
      <c r="L4" s="31">
        <v>3</v>
      </c>
      <c r="M4" s="3">
        <v>59.86</v>
      </c>
      <c r="N4" s="3">
        <v>20.78</v>
      </c>
      <c r="O4" s="3">
        <v>11.19</v>
      </c>
      <c r="P4" s="3">
        <v>29.06</v>
      </c>
      <c r="Q4" s="3">
        <v>31.5</v>
      </c>
      <c r="R4" s="1">
        <v>0.6</v>
      </c>
      <c r="S4" s="4"/>
      <c r="T4" s="2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2"/>
      <c r="AG4" s="2"/>
      <c r="AH4" s="2"/>
      <c r="AI4" s="7"/>
      <c r="AJ4" s="2"/>
      <c r="AK4" s="7"/>
      <c r="AL4" s="2"/>
      <c r="AM4" s="1" t="s">
        <v>38</v>
      </c>
      <c r="AN4" s="1">
        <v>2</v>
      </c>
      <c r="AO4" s="1" t="s">
        <v>54</v>
      </c>
      <c r="AP4" s="26">
        <v>44748</v>
      </c>
      <c r="AQ4" s="3"/>
      <c r="AZ4" s="8"/>
      <c r="BA4" s="8"/>
      <c r="BB4" s="8"/>
      <c r="BC4" s="8"/>
      <c r="BD4" s="8"/>
    </row>
    <row r="5" spans="1:56" x14ac:dyDescent="0.2">
      <c r="A5" s="10" t="s">
        <v>105</v>
      </c>
      <c r="B5" s="11">
        <v>0.62291666666666667</v>
      </c>
      <c r="C5" s="1" t="s">
        <v>42</v>
      </c>
      <c r="D5" s="3" t="s">
        <v>36</v>
      </c>
      <c r="E5" s="3"/>
      <c r="F5" s="12">
        <v>0.625</v>
      </c>
      <c r="G5" s="11">
        <v>0.62708333333333333</v>
      </c>
      <c r="H5" s="12">
        <f>Tabla1[[#This Row],[Release Time]]-Tabla1[[#This Row],[Blood Drop Time]]</f>
        <v>2.0833333333333259E-3</v>
      </c>
      <c r="I5" s="3"/>
      <c r="J5" s="37">
        <v>220</v>
      </c>
      <c r="K5" s="29">
        <v>44</v>
      </c>
      <c r="L5" s="31">
        <v>3</v>
      </c>
      <c r="M5" s="3">
        <v>102.1</v>
      </c>
      <c r="N5" s="3">
        <v>36.86</v>
      </c>
      <c r="O5" s="3">
        <v>24.26</v>
      </c>
      <c r="P5" s="3">
        <v>63.86</v>
      </c>
      <c r="Q5" s="3">
        <v>45.5</v>
      </c>
      <c r="R5" s="1">
        <v>2</v>
      </c>
      <c r="S5" s="4"/>
      <c r="T5" s="2"/>
      <c r="U5" s="3"/>
      <c r="V5" s="4"/>
      <c r="W5" s="4"/>
      <c r="X5" s="4"/>
      <c r="Y5" s="4"/>
      <c r="Z5" s="4"/>
      <c r="AA5" s="4"/>
      <c r="AB5" s="4"/>
      <c r="AC5" s="4"/>
      <c r="AD5" s="4"/>
      <c r="AE5" s="4"/>
      <c r="AF5" s="2"/>
      <c r="AG5" s="2"/>
      <c r="AH5" s="2"/>
      <c r="AI5" s="7"/>
      <c r="AJ5" s="2"/>
      <c r="AK5" s="7"/>
      <c r="AL5" s="2"/>
      <c r="AM5" s="1" t="s">
        <v>38</v>
      </c>
      <c r="AN5" s="1">
        <v>2</v>
      </c>
      <c r="AO5" s="1" t="s">
        <v>54</v>
      </c>
      <c r="AP5" s="26">
        <v>44748</v>
      </c>
      <c r="AQ5" s="3" t="s">
        <v>56</v>
      </c>
      <c r="AZ5" s="8"/>
      <c r="BA5" s="8"/>
      <c r="BB5" s="8"/>
      <c r="BC5" s="8"/>
      <c r="BD5" s="8"/>
    </row>
    <row r="6" spans="1:56" x14ac:dyDescent="0.2">
      <c r="A6" s="10" t="s">
        <v>106</v>
      </c>
      <c r="B6" s="11">
        <v>0.62986111111111109</v>
      </c>
      <c r="C6" s="1" t="s">
        <v>42</v>
      </c>
      <c r="D6" s="3" t="s">
        <v>37</v>
      </c>
      <c r="E6" s="3"/>
      <c r="F6" s="12">
        <v>0.63263888888888886</v>
      </c>
      <c r="G6" s="11">
        <v>0.63888888888888895</v>
      </c>
      <c r="H6" s="12">
        <f>Tabla1[[#This Row],[Release Time]]-Tabla1[[#This Row],[Blood Drop Time]]</f>
        <v>6.2500000000000888E-3</v>
      </c>
      <c r="I6" s="3"/>
      <c r="J6" s="37">
        <v>330</v>
      </c>
      <c r="K6" s="29">
        <v>50</v>
      </c>
      <c r="L6" s="31">
        <v>2</v>
      </c>
      <c r="M6" s="3">
        <v>102.08</v>
      </c>
      <c r="N6" s="3">
        <v>35.42</v>
      </c>
      <c r="O6" s="3">
        <v>26.03</v>
      </c>
      <c r="P6" s="3">
        <v>61.17</v>
      </c>
      <c r="Q6" s="3">
        <v>47</v>
      </c>
      <c r="R6" s="1">
        <v>1.85</v>
      </c>
      <c r="S6" s="4"/>
      <c r="T6" s="2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2"/>
      <c r="AH6" s="2"/>
      <c r="AI6" s="7"/>
      <c r="AJ6" s="2"/>
      <c r="AK6" s="7"/>
      <c r="AL6" s="2"/>
      <c r="AM6" s="1" t="s">
        <v>38</v>
      </c>
      <c r="AN6" s="1">
        <v>2</v>
      </c>
      <c r="AO6" s="1" t="s">
        <v>54</v>
      </c>
      <c r="AP6" s="26">
        <v>44748</v>
      </c>
      <c r="AQ6" s="3"/>
      <c r="AZ6" s="8"/>
      <c r="BA6" s="8"/>
      <c r="BB6" s="8"/>
      <c r="BC6" s="8"/>
      <c r="BD6" s="8"/>
    </row>
    <row r="7" spans="1:56" x14ac:dyDescent="0.2">
      <c r="A7" s="10" t="s">
        <v>107</v>
      </c>
      <c r="B7" s="11">
        <v>0.6430555555555556</v>
      </c>
      <c r="C7" s="1" t="s">
        <v>42</v>
      </c>
      <c r="D7" s="3" t="s">
        <v>37</v>
      </c>
      <c r="E7" s="3" t="s">
        <v>43</v>
      </c>
      <c r="F7" s="12">
        <v>0.64444444444444449</v>
      </c>
      <c r="G7" s="11">
        <v>0.64861111111111114</v>
      </c>
      <c r="H7" s="12">
        <f>Tabla1[[#This Row],[Release Time]]-Tabla1[[#This Row],[Blood Drop Time]]</f>
        <v>4.1666666666666519E-3</v>
      </c>
      <c r="I7" s="3"/>
      <c r="J7" s="37">
        <v>230</v>
      </c>
      <c r="K7" s="29">
        <v>40</v>
      </c>
      <c r="L7" s="31">
        <v>2</v>
      </c>
      <c r="M7" s="3">
        <v>111.07</v>
      </c>
      <c r="N7" s="3">
        <v>33.130000000000003</v>
      </c>
      <c r="O7" s="3">
        <v>24.25</v>
      </c>
      <c r="P7" s="3">
        <v>65.3</v>
      </c>
      <c r="Q7" s="3">
        <v>49</v>
      </c>
      <c r="R7" s="1">
        <v>1.9</v>
      </c>
      <c r="S7" s="4"/>
      <c r="T7" s="2"/>
      <c r="U7" s="3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2"/>
      <c r="AH7" s="2"/>
      <c r="AI7" s="7"/>
      <c r="AJ7" s="2"/>
      <c r="AK7" s="7"/>
      <c r="AL7" s="2"/>
      <c r="AM7" s="1" t="s">
        <v>38</v>
      </c>
      <c r="AN7" s="1">
        <v>2</v>
      </c>
      <c r="AO7" s="1" t="s">
        <v>54</v>
      </c>
      <c r="AP7" s="26">
        <v>44748</v>
      </c>
      <c r="AQ7" s="3"/>
      <c r="AZ7" s="8"/>
      <c r="BA7" s="8"/>
      <c r="BB7" s="8"/>
      <c r="BC7" s="8"/>
      <c r="BD7" s="8"/>
    </row>
    <row r="8" spans="1:56" x14ac:dyDescent="0.2">
      <c r="A8" s="10" t="s">
        <v>108</v>
      </c>
      <c r="B8" s="11">
        <v>0.65555555555555556</v>
      </c>
      <c r="C8" s="1" t="s">
        <v>42</v>
      </c>
      <c r="D8" s="3" t="s">
        <v>37</v>
      </c>
      <c r="E8" s="3" t="s">
        <v>44</v>
      </c>
      <c r="F8" s="12">
        <v>0.65763888888888888</v>
      </c>
      <c r="G8" s="11">
        <v>0.66319444444444442</v>
      </c>
      <c r="H8" s="12">
        <f>Tabla1[[#This Row],[Release Time]]-Tabla1[[#This Row],[Blood Drop Time]]</f>
        <v>5.5555555555555358E-3</v>
      </c>
      <c r="I8" s="3"/>
      <c r="J8" s="37">
        <v>340</v>
      </c>
      <c r="K8" s="29">
        <v>32</v>
      </c>
      <c r="L8" s="31"/>
      <c r="M8" s="3">
        <v>104.54</v>
      </c>
      <c r="N8" s="3">
        <v>35.67</v>
      </c>
      <c r="O8" s="3">
        <v>25.06</v>
      </c>
      <c r="P8" s="3">
        <v>63.43</v>
      </c>
      <c r="Q8" s="3">
        <v>46.5</v>
      </c>
      <c r="R8" s="1">
        <v>2.1</v>
      </c>
      <c r="S8" s="4"/>
      <c r="T8" s="1"/>
      <c r="U8" s="3"/>
      <c r="V8" s="4"/>
      <c r="W8" s="4"/>
      <c r="X8" s="4"/>
      <c r="Y8" s="4"/>
      <c r="Z8" s="4"/>
      <c r="AA8" s="4"/>
      <c r="AB8" s="4"/>
      <c r="AC8" s="4"/>
      <c r="AD8" s="4"/>
      <c r="AE8" s="4"/>
      <c r="AF8" s="2"/>
      <c r="AG8" s="2"/>
      <c r="AH8" s="2"/>
      <c r="AI8" s="2"/>
      <c r="AJ8" s="2"/>
      <c r="AK8" s="7"/>
      <c r="AL8" s="2"/>
      <c r="AM8" s="1" t="s">
        <v>38</v>
      </c>
      <c r="AN8" s="1">
        <v>2</v>
      </c>
      <c r="AO8" s="1" t="s">
        <v>54</v>
      </c>
      <c r="AP8" s="26">
        <v>44748</v>
      </c>
      <c r="AQ8" s="3" t="s">
        <v>57</v>
      </c>
      <c r="AZ8" s="8"/>
      <c r="BA8" s="8"/>
      <c r="BB8" s="8"/>
      <c r="BC8" s="8"/>
      <c r="BD8" s="8"/>
    </row>
    <row r="9" spans="1:56" x14ac:dyDescent="0.2">
      <c r="A9" s="10" t="s">
        <v>109</v>
      </c>
      <c r="B9" s="11">
        <v>0.34652777777777777</v>
      </c>
      <c r="C9" s="1" t="s">
        <v>42</v>
      </c>
      <c r="D9" s="3" t="s">
        <v>36</v>
      </c>
      <c r="E9" s="3"/>
      <c r="F9" s="12">
        <v>0.34791666666666665</v>
      </c>
      <c r="G9" s="11">
        <v>0.3527777777777778</v>
      </c>
      <c r="H9" s="12">
        <f>Tabla1[[#This Row],[Release Time]]-Tabla1[[#This Row],[Blood Drop Time]]</f>
        <v>4.8611111111111494E-3</v>
      </c>
      <c r="I9" s="3"/>
      <c r="J9" s="37">
        <v>180</v>
      </c>
      <c r="K9" s="29">
        <v>30</v>
      </c>
      <c r="L9" s="31">
        <v>2</v>
      </c>
      <c r="M9" s="3">
        <v>102.15</v>
      </c>
      <c r="N9" s="3">
        <v>33.33</v>
      </c>
      <c r="O9" s="3">
        <v>24</v>
      </c>
      <c r="P9" s="3">
        <v>61.4</v>
      </c>
      <c r="Q9" s="3">
        <v>46</v>
      </c>
      <c r="R9" s="1">
        <v>1.75</v>
      </c>
      <c r="S9" s="4"/>
      <c r="T9" s="2"/>
      <c r="U9" s="3"/>
      <c r="V9" s="4"/>
      <c r="W9" s="4"/>
      <c r="X9" s="4"/>
      <c r="Y9" s="4"/>
      <c r="Z9" s="4"/>
      <c r="AA9" s="4"/>
      <c r="AB9" s="4"/>
      <c r="AC9" s="4"/>
      <c r="AD9" s="4"/>
      <c r="AE9" s="4"/>
      <c r="AF9" s="2"/>
      <c r="AG9" s="3"/>
      <c r="AH9" s="3"/>
      <c r="AI9" s="3"/>
      <c r="AJ9" s="3"/>
      <c r="AK9" s="5"/>
      <c r="AL9" s="3"/>
      <c r="AM9" s="1" t="s">
        <v>38</v>
      </c>
      <c r="AN9" s="3">
        <v>2</v>
      </c>
      <c r="AO9" s="1" t="s">
        <v>54</v>
      </c>
      <c r="AP9" s="27">
        <v>44749</v>
      </c>
      <c r="AQ9" s="3" t="s">
        <v>58</v>
      </c>
      <c r="AZ9" s="8"/>
      <c r="BA9" s="8"/>
      <c r="BB9" s="8"/>
      <c r="BC9" s="8"/>
      <c r="BD9" s="8"/>
    </row>
    <row r="10" spans="1:56" x14ac:dyDescent="0.2">
      <c r="A10" s="10" t="s">
        <v>110</v>
      </c>
      <c r="B10" s="11">
        <v>0.35486111111111113</v>
      </c>
      <c r="C10" s="1" t="s">
        <v>42</v>
      </c>
      <c r="D10" s="3" t="s">
        <v>37</v>
      </c>
      <c r="E10" s="3" t="s">
        <v>44</v>
      </c>
      <c r="F10" s="12">
        <v>0.3576388888888889</v>
      </c>
      <c r="G10" s="11">
        <v>0.36249999999999999</v>
      </c>
      <c r="H10" s="12">
        <f>Tabla1[[#This Row],[Release Time]]-Tabla1[[#This Row],[Blood Drop Time]]</f>
        <v>4.8611111111110938E-3</v>
      </c>
      <c r="I10" s="3"/>
      <c r="J10" s="37">
        <v>220</v>
      </c>
      <c r="K10" s="29">
        <v>32</v>
      </c>
      <c r="L10" s="31"/>
      <c r="M10" s="3">
        <v>101.57</v>
      </c>
      <c r="N10" s="3">
        <v>34.659999999999997</v>
      </c>
      <c r="O10" s="3">
        <v>25.45</v>
      </c>
      <c r="P10" s="3">
        <v>59.97</v>
      </c>
      <c r="Q10" s="3">
        <v>46</v>
      </c>
      <c r="R10" s="1">
        <v>1.9</v>
      </c>
      <c r="S10" s="4"/>
      <c r="T10" s="1"/>
      <c r="U10" s="3"/>
      <c r="V10" s="3"/>
      <c r="W10" s="4"/>
      <c r="X10" s="4"/>
      <c r="Y10" s="4"/>
      <c r="Z10" s="4"/>
      <c r="AA10" s="4"/>
      <c r="AB10" s="4"/>
      <c r="AC10" s="4"/>
      <c r="AD10" s="4"/>
      <c r="AE10" s="4"/>
      <c r="AF10" s="2"/>
      <c r="AG10" s="2"/>
      <c r="AH10" s="2"/>
      <c r="AI10" s="2"/>
      <c r="AJ10" s="2"/>
      <c r="AK10" s="7"/>
      <c r="AL10" s="2"/>
      <c r="AM10" s="1" t="s">
        <v>38</v>
      </c>
      <c r="AN10" s="3">
        <v>2</v>
      </c>
      <c r="AO10" s="1" t="s">
        <v>54</v>
      </c>
      <c r="AP10" s="27">
        <v>44749</v>
      </c>
      <c r="AQ10" s="3"/>
      <c r="AZ10" s="8"/>
      <c r="BA10" s="8"/>
      <c r="BB10" s="8"/>
      <c r="BC10" s="8"/>
      <c r="BD10" s="8"/>
    </row>
    <row r="11" spans="1:56" x14ac:dyDescent="0.2">
      <c r="A11" s="10" t="s">
        <v>111</v>
      </c>
      <c r="B11" s="11">
        <v>0.36736111111111108</v>
      </c>
      <c r="C11" s="1" t="s">
        <v>42</v>
      </c>
      <c r="D11" s="3" t="s">
        <v>37</v>
      </c>
      <c r="E11" s="3" t="s">
        <v>45</v>
      </c>
      <c r="F11" s="12">
        <v>0.36874999999999997</v>
      </c>
      <c r="G11" s="11">
        <v>0.37291666666666662</v>
      </c>
      <c r="H11" s="12">
        <f>Tabla1[[#This Row],[Release Time]]-Tabla1[[#This Row],[Blood Drop Time]]</f>
        <v>4.1666666666666519E-3</v>
      </c>
      <c r="I11" s="3"/>
      <c r="J11" s="37">
        <v>130</v>
      </c>
      <c r="K11" s="29">
        <v>28</v>
      </c>
      <c r="L11" s="31">
        <v>2</v>
      </c>
      <c r="M11" s="3">
        <v>106.64</v>
      </c>
      <c r="N11" s="3">
        <v>34.200000000000003</v>
      </c>
      <c r="O11" s="3">
        <v>25.33</v>
      </c>
      <c r="P11" s="3">
        <v>64.03</v>
      </c>
      <c r="Q11" s="3">
        <v>48</v>
      </c>
      <c r="R11" s="1">
        <v>2.0499999999999998</v>
      </c>
      <c r="S11" s="4"/>
      <c r="T11" s="1"/>
      <c r="U11" s="3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"/>
      <c r="AG11" s="4"/>
      <c r="AH11" s="4"/>
      <c r="AI11" s="4"/>
      <c r="AJ11" s="4"/>
      <c r="AK11" s="5"/>
      <c r="AL11" s="4"/>
      <c r="AM11" s="1" t="s">
        <v>38</v>
      </c>
      <c r="AN11" s="3">
        <v>2</v>
      </c>
      <c r="AO11" s="1" t="s">
        <v>54</v>
      </c>
      <c r="AP11" s="27">
        <v>44749</v>
      </c>
      <c r="AQ11" s="3"/>
      <c r="AZ11" s="8"/>
      <c r="BA11" s="8"/>
      <c r="BB11" s="8"/>
      <c r="BC11" s="8"/>
      <c r="BD11" s="8"/>
    </row>
    <row r="12" spans="1:56" x14ac:dyDescent="0.2">
      <c r="A12" s="10" t="s">
        <v>112</v>
      </c>
      <c r="B12" s="11">
        <v>0.3840277777777778</v>
      </c>
      <c r="C12" s="1" t="s">
        <v>42</v>
      </c>
      <c r="D12" s="3" t="s">
        <v>62</v>
      </c>
      <c r="E12" s="3" t="s">
        <v>46</v>
      </c>
      <c r="F12" s="12">
        <v>0.38541666666666669</v>
      </c>
      <c r="G12" s="11">
        <v>0.39166666666666666</v>
      </c>
      <c r="H12" s="12">
        <f>Tabla1[[#This Row],[Release Time]]-Tabla1[[#This Row],[Blood Drop Time]]</f>
        <v>6.2499999999999778E-3</v>
      </c>
      <c r="I12" s="3"/>
      <c r="J12" s="37">
        <v>320</v>
      </c>
      <c r="K12" s="29">
        <v>24</v>
      </c>
      <c r="L12" s="29">
        <v>2</v>
      </c>
      <c r="M12" s="3">
        <v>102.97</v>
      </c>
      <c r="N12" s="3">
        <v>34.15</v>
      </c>
      <c r="O12" s="3">
        <v>23.93</v>
      </c>
      <c r="P12" s="3">
        <v>59.51</v>
      </c>
      <c r="Q12" s="3">
        <v>49</v>
      </c>
      <c r="R12" s="1">
        <v>1.8</v>
      </c>
      <c r="S12" s="4"/>
      <c r="T12" s="5"/>
      <c r="U12" s="3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7"/>
      <c r="AH12" s="7"/>
      <c r="AI12" s="7"/>
      <c r="AJ12" s="7"/>
      <c r="AK12" s="7"/>
      <c r="AL12" s="7"/>
      <c r="AM12" s="1" t="s">
        <v>38</v>
      </c>
      <c r="AN12" s="3">
        <v>2</v>
      </c>
      <c r="AO12" s="1" t="s">
        <v>54</v>
      </c>
      <c r="AP12" s="27">
        <v>44749</v>
      </c>
      <c r="AQ12" s="3"/>
      <c r="AZ12" s="8"/>
      <c r="BA12" s="8"/>
      <c r="BB12" s="8"/>
      <c r="BC12" s="8"/>
      <c r="BD12" s="8"/>
    </row>
    <row r="13" spans="1:56" x14ac:dyDescent="0.2">
      <c r="A13" s="10" t="s">
        <v>113</v>
      </c>
      <c r="B13" s="11">
        <v>0.3972222222222222</v>
      </c>
      <c r="C13" s="1" t="s">
        <v>42</v>
      </c>
      <c r="D13" s="3" t="s">
        <v>36</v>
      </c>
      <c r="E13" s="3" t="s">
        <v>46</v>
      </c>
      <c r="F13" s="12">
        <v>0.40138888888888885</v>
      </c>
      <c r="G13" s="11">
        <v>0.4055555555555555</v>
      </c>
      <c r="H13" s="12">
        <f>Tabla1[[#This Row],[Release Time]]-Tabla1[[#This Row],[Blood Drop Time]]</f>
        <v>4.1666666666666519E-3</v>
      </c>
      <c r="I13" s="3"/>
      <c r="J13" s="37">
        <v>184</v>
      </c>
      <c r="K13" s="29">
        <v>28</v>
      </c>
      <c r="L13" s="31"/>
      <c r="M13" s="3">
        <v>104.47</v>
      </c>
      <c r="N13" s="3">
        <v>32.65</v>
      </c>
      <c r="O13" s="3">
        <v>24.83</v>
      </c>
      <c r="P13" s="3">
        <v>61.14</v>
      </c>
      <c r="Q13" s="3">
        <v>46</v>
      </c>
      <c r="R13" s="1">
        <v>1.8</v>
      </c>
      <c r="S13" s="4"/>
      <c r="T13" s="5"/>
      <c r="U13" s="3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"/>
      <c r="AH13" s="1"/>
      <c r="AI13" s="1"/>
      <c r="AJ13" s="1"/>
      <c r="AK13" s="1"/>
      <c r="AL13" s="1"/>
      <c r="AM13" s="1" t="s">
        <v>38</v>
      </c>
      <c r="AN13" s="3">
        <v>2</v>
      </c>
      <c r="AO13" s="1" t="s">
        <v>54</v>
      </c>
      <c r="AP13" s="27">
        <v>44749</v>
      </c>
      <c r="AQ13" s="3"/>
      <c r="AZ13" s="8"/>
      <c r="BA13" s="8"/>
      <c r="BB13" s="8"/>
      <c r="BC13" s="8"/>
      <c r="BD13" s="8"/>
    </row>
    <row r="14" spans="1:56" x14ac:dyDescent="0.2">
      <c r="A14" s="10" t="s">
        <v>114</v>
      </c>
      <c r="B14" s="11">
        <v>0.4145833333333333</v>
      </c>
      <c r="C14" s="1" t="s">
        <v>42</v>
      </c>
      <c r="D14" s="3" t="s">
        <v>36</v>
      </c>
      <c r="E14" s="3" t="s">
        <v>44</v>
      </c>
      <c r="F14" s="12">
        <v>0.41875000000000001</v>
      </c>
      <c r="G14" s="11">
        <v>0.42430555555555555</v>
      </c>
      <c r="H14" s="12">
        <f>Tabla1[[#This Row],[Release Time]]-Tabla1[[#This Row],[Blood Drop Time]]</f>
        <v>5.5555555555555358E-3</v>
      </c>
      <c r="I14" s="3"/>
      <c r="J14" s="37">
        <v>200</v>
      </c>
      <c r="K14" s="29">
        <v>40</v>
      </c>
      <c r="L14" s="31">
        <v>2</v>
      </c>
      <c r="M14" s="3">
        <v>100.45</v>
      </c>
      <c r="N14" s="3">
        <v>32.49</v>
      </c>
      <c r="O14" s="3">
        <v>23.5</v>
      </c>
      <c r="P14" s="3">
        <v>61.29</v>
      </c>
      <c r="Q14" s="3">
        <v>45</v>
      </c>
      <c r="R14" s="1">
        <v>1.6</v>
      </c>
      <c r="S14" s="2"/>
      <c r="T14" s="5"/>
      <c r="U14" s="3"/>
      <c r="V14" s="3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7"/>
      <c r="AH14" s="7"/>
      <c r="AI14" s="7"/>
      <c r="AJ14" s="7"/>
      <c r="AK14" s="7"/>
      <c r="AL14" s="7"/>
      <c r="AM14" s="1" t="s">
        <v>38</v>
      </c>
      <c r="AN14" s="3">
        <v>2</v>
      </c>
      <c r="AO14" s="1" t="s">
        <v>54</v>
      </c>
      <c r="AP14" s="27">
        <v>44749</v>
      </c>
      <c r="AQ14" s="3"/>
      <c r="AZ14" s="8"/>
      <c r="BA14" s="8"/>
      <c r="BB14" s="8"/>
      <c r="BC14" s="8"/>
      <c r="BD14" s="8"/>
    </row>
    <row r="15" spans="1:56" x14ac:dyDescent="0.2">
      <c r="A15" s="10" t="s">
        <v>115</v>
      </c>
      <c r="B15" s="11">
        <v>0.42986111111111108</v>
      </c>
      <c r="C15" s="1" t="s">
        <v>39</v>
      </c>
      <c r="D15" s="3" t="s">
        <v>62</v>
      </c>
      <c r="E15" s="3"/>
      <c r="F15" s="12">
        <v>0.43333333333333335</v>
      </c>
      <c r="G15" s="11">
        <v>0.43888888888888888</v>
      </c>
      <c r="H15" s="12">
        <f>Tabla1[[#This Row],[Release Time]]-Tabla1[[#This Row],[Blood Drop Time]]</f>
        <v>5.5555555555555358E-3</v>
      </c>
      <c r="I15" s="3"/>
      <c r="J15" s="37">
        <v>220</v>
      </c>
      <c r="K15" s="29">
        <v>40</v>
      </c>
      <c r="L15" s="31">
        <v>3</v>
      </c>
      <c r="M15" s="3">
        <v>61.76</v>
      </c>
      <c r="N15" s="3">
        <v>21.07</v>
      </c>
      <c r="O15" s="3">
        <v>11.27</v>
      </c>
      <c r="P15" s="3">
        <v>30.39</v>
      </c>
      <c r="Q15" s="3">
        <v>31</v>
      </c>
      <c r="R15" s="1">
        <v>0.55000000000000004</v>
      </c>
      <c r="S15" s="2"/>
      <c r="T15" s="5"/>
      <c r="U15" s="3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7"/>
      <c r="AH15" s="7"/>
      <c r="AI15" s="7"/>
      <c r="AJ15" s="7"/>
      <c r="AK15" s="7"/>
      <c r="AL15" s="7"/>
      <c r="AM15" s="1" t="s">
        <v>38</v>
      </c>
      <c r="AN15" s="3">
        <v>2</v>
      </c>
      <c r="AO15" s="1" t="s">
        <v>54</v>
      </c>
      <c r="AP15" s="27">
        <v>44749</v>
      </c>
      <c r="AQ15" s="3"/>
      <c r="AZ15" s="8"/>
      <c r="BA15" s="8"/>
      <c r="BB15" s="8"/>
      <c r="BC15" s="8"/>
      <c r="BD15" s="8"/>
    </row>
    <row r="16" spans="1:56" x14ac:dyDescent="0.2">
      <c r="A16" s="10" t="s">
        <v>116</v>
      </c>
      <c r="B16" s="11">
        <v>0.43888888888888888</v>
      </c>
      <c r="C16" s="1" t="s">
        <v>39</v>
      </c>
      <c r="D16" s="3" t="s">
        <v>62</v>
      </c>
      <c r="E16" s="3"/>
      <c r="F16" s="12">
        <v>0.44027777777777777</v>
      </c>
      <c r="G16" s="11">
        <v>0.44791666666666669</v>
      </c>
      <c r="H16" s="12">
        <f>Tabla1[[#This Row],[Release Time]]-Tabla1[[#This Row],[Blood Drop Time]]</f>
        <v>7.6388888888889173E-3</v>
      </c>
      <c r="I16" s="3"/>
      <c r="J16" s="37">
        <v>270</v>
      </c>
      <c r="K16" s="29">
        <v>40</v>
      </c>
      <c r="L16" s="31">
        <v>3</v>
      </c>
      <c r="M16" s="3">
        <v>61.67</v>
      </c>
      <c r="N16" s="3">
        <v>20.78</v>
      </c>
      <c r="O16" s="3">
        <v>11.76</v>
      </c>
      <c r="P16" s="3">
        <v>30.7</v>
      </c>
      <c r="Q16" s="3">
        <v>31</v>
      </c>
      <c r="R16" s="1">
        <v>0.65</v>
      </c>
      <c r="S16" s="2"/>
      <c r="T16" s="5"/>
      <c r="U16" s="3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/>
      <c r="AH16" s="7"/>
      <c r="AI16" s="7"/>
      <c r="AJ16" s="7"/>
      <c r="AK16" s="7"/>
      <c r="AL16" s="7"/>
      <c r="AM16" s="1" t="s">
        <v>38</v>
      </c>
      <c r="AN16" s="3">
        <v>2</v>
      </c>
      <c r="AO16" s="1" t="s">
        <v>54</v>
      </c>
      <c r="AP16" s="27">
        <v>44749</v>
      </c>
      <c r="AQ16" s="3"/>
      <c r="AZ16" s="8"/>
      <c r="BA16" s="8"/>
      <c r="BB16" s="8"/>
      <c r="BC16" s="8"/>
      <c r="BD16" s="8"/>
    </row>
    <row r="17" spans="1:56" x14ac:dyDescent="0.2">
      <c r="A17" s="10" t="s">
        <v>117</v>
      </c>
      <c r="B17" s="11">
        <v>0.45069444444444445</v>
      </c>
      <c r="C17" s="1" t="s">
        <v>39</v>
      </c>
      <c r="D17" s="3" t="s">
        <v>62</v>
      </c>
      <c r="E17" s="3"/>
      <c r="F17" s="12">
        <v>0.45277777777777778</v>
      </c>
      <c r="G17" s="11">
        <v>0.45902777777777781</v>
      </c>
      <c r="H17" s="12">
        <f>Tabla1[[#This Row],[Release Time]]-Tabla1[[#This Row],[Blood Drop Time]]</f>
        <v>6.2500000000000333E-3</v>
      </c>
      <c r="I17" s="3"/>
      <c r="J17" s="37">
        <v>210</v>
      </c>
      <c r="K17" s="29">
        <v>40</v>
      </c>
      <c r="L17" s="31">
        <v>3</v>
      </c>
      <c r="M17" s="3">
        <v>60.8</v>
      </c>
      <c r="N17" s="3">
        <v>21.58</v>
      </c>
      <c r="O17" s="3">
        <v>11.55</v>
      </c>
      <c r="P17" s="3">
        <v>28.4</v>
      </c>
      <c r="Q17" s="3">
        <v>31</v>
      </c>
      <c r="R17" s="1">
        <v>0.7</v>
      </c>
      <c r="S17" s="2"/>
      <c r="T17" s="5"/>
      <c r="U17" s="3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  <c r="AH17" s="5"/>
      <c r="AI17" s="5"/>
      <c r="AJ17" s="5"/>
      <c r="AK17" s="5"/>
      <c r="AL17" s="5"/>
      <c r="AM17" s="1" t="s">
        <v>38</v>
      </c>
      <c r="AN17" s="3">
        <v>2</v>
      </c>
      <c r="AO17" s="1" t="s">
        <v>54</v>
      </c>
      <c r="AP17" s="27">
        <v>44749</v>
      </c>
      <c r="AQ17" s="3"/>
      <c r="AZ17" s="8"/>
      <c r="BA17" s="8"/>
      <c r="BB17" s="8"/>
      <c r="BC17" s="8"/>
      <c r="BD17" s="8"/>
    </row>
    <row r="18" spans="1:56" x14ac:dyDescent="0.2">
      <c r="A18" s="10" t="s">
        <v>118</v>
      </c>
      <c r="B18" s="11">
        <v>0.46249999999999997</v>
      </c>
      <c r="C18" s="1" t="s">
        <v>39</v>
      </c>
      <c r="D18" s="3" t="s">
        <v>62</v>
      </c>
      <c r="E18" s="3"/>
      <c r="F18" s="12">
        <v>0.46458333333333335</v>
      </c>
      <c r="G18" s="11">
        <v>0.47083333333333338</v>
      </c>
      <c r="H18" s="12">
        <f>Tabla1[[#This Row],[Release Time]]-Tabla1[[#This Row],[Blood Drop Time]]</f>
        <v>6.2500000000000333E-3</v>
      </c>
      <c r="I18" s="3"/>
      <c r="J18" s="37">
        <v>104</v>
      </c>
      <c r="K18" s="40">
        <v>36</v>
      </c>
      <c r="L18" s="29">
        <v>3</v>
      </c>
      <c r="M18" s="3">
        <v>63.73</v>
      </c>
      <c r="N18" s="3">
        <v>19.940000000000001</v>
      </c>
      <c r="O18" s="3">
        <v>10.72</v>
      </c>
      <c r="P18" s="3">
        <v>28.87</v>
      </c>
      <c r="Q18" s="3">
        <v>31</v>
      </c>
      <c r="R18" s="1">
        <v>0.65</v>
      </c>
      <c r="S18" s="2"/>
      <c r="T18" s="5"/>
      <c r="U18" s="3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1" t="s">
        <v>38</v>
      </c>
      <c r="AN18" s="3">
        <v>2</v>
      </c>
      <c r="AO18" s="1" t="s">
        <v>54</v>
      </c>
      <c r="AP18" s="27">
        <v>44749</v>
      </c>
      <c r="AQ18" s="3"/>
      <c r="AZ18" s="8"/>
      <c r="BA18" s="8"/>
      <c r="BB18" s="8"/>
      <c r="BC18" s="8"/>
      <c r="BD18" s="8"/>
    </row>
    <row r="19" spans="1:56" x14ac:dyDescent="0.2">
      <c r="A19" s="10" t="s">
        <v>119</v>
      </c>
      <c r="B19" s="11">
        <v>0.47430555555555554</v>
      </c>
      <c r="C19" s="1" t="s">
        <v>39</v>
      </c>
      <c r="D19" s="3" t="s">
        <v>62</v>
      </c>
      <c r="E19" s="3"/>
      <c r="F19" s="12">
        <v>0.47569444444444442</v>
      </c>
      <c r="G19" s="11">
        <v>0.48125000000000001</v>
      </c>
      <c r="H19" s="12">
        <f>Tabla1[[#This Row],[Release Time]]-Tabla1[[#This Row],[Blood Drop Time]]</f>
        <v>5.5555555555555913E-3</v>
      </c>
      <c r="I19" s="3"/>
      <c r="J19" s="37">
        <v>120</v>
      </c>
      <c r="K19" s="29">
        <v>40</v>
      </c>
      <c r="L19" s="29">
        <v>2</v>
      </c>
      <c r="M19" s="3">
        <v>63.25</v>
      </c>
      <c r="N19" s="3">
        <v>20.83</v>
      </c>
      <c r="O19" s="3">
        <v>11.45</v>
      </c>
      <c r="P19" s="3">
        <v>29.15</v>
      </c>
      <c r="Q19" s="3">
        <v>30.5</v>
      </c>
      <c r="R19" s="1">
        <v>0.55000000000000004</v>
      </c>
      <c r="S19" s="2"/>
      <c r="T19" s="5"/>
      <c r="U19" s="3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7"/>
      <c r="AH19" s="7"/>
      <c r="AI19" s="7"/>
      <c r="AJ19" s="7"/>
      <c r="AK19" s="7"/>
      <c r="AL19" s="7"/>
      <c r="AM19" s="1" t="s">
        <v>38</v>
      </c>
      <c r="AN19" s="3">
        <v>2</v>
      </c>
      <c r="AO19" s="1" t="s">
        <v>54</v>
      </c>
      <c r="AP19" s="27">
        <v>44749</v>
      </c>
      <c r="AQ19" s="3"/>
      <c r="AZ19" s="8"/>
      <c r="BA19" s="8"/>
      <c r="BB19" s="8"/>
      <c r="BC19" s="8"/>
      <c r="BD19" s="8"/>
    </row>
    <row r="20" spans="1:56" x14ac:dyDescent="0.2">
      <c r="A20" s="10" t="s">
        <v>120</v>
      </c>
      <c r="B20" s="11">
        <v>0.48333333333333334</v>
      </c>
      <c r="C20" s="1" t="s">
        <v>39</v>
      </c>
      <c r="D20" s="3" t="s">
        <v>62</v>
      </c>
      <c r="E20" s="3" t="s">
        <v>63</v>
      </c>
      <c r="F20" s="12">
        <v>0.48749999999999999</v>
      </c>
      <c r="G20" s="11">
        <v>0.49236111111111108</v>
      </c>
      <c r="H20" s="12">
        <f>Tabla1[[#This Row],[Release Time]]-Tabla1[[#This Row],[Blood Drop Time]]</f>
        <v>4.8611111111110938E-3</v>
      </c>
      <c r="I20" s="3"/>
      <c r="J20" s="37">
        <v>104</v>
      </c>
      <c r="K20" s="29">
        <v>16</v>
      </c>
      <c r="L20" s="29">
        <v>2</v>
      </c>
      <c r="M20" s="3">
        <v>61.73</v>
      </c>
      <c r="N20" s="3">
        <v>20.5</v>
      </c>
      <c r="O20" s="3">
        <v>11.17</v>
      </c>
      <c r="P20" s="3">
        <v>26.35</v>
      </c>
      <c r="Q20" s="3">
        <v>30</v>
      </c>
      <c r="R20" s="1">
        <v>0.55000000000000004</v>
      </c>
      <c r="S20" s="2"/>
      <c r="T20" s="5"/>
      <c r="U20" s="3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3"/>
      <c r="AH20" s="3"/>
      <c r="AI20" s="3"/>
      <c r="AJ20" s="3"/>
      <c r="AK20" s="3"/>
      <c r="AL20" s="3"/>
      <c r="AM20" s="1" t="s">
        <v>38</v>
      </c>
      <c r="AN20" s="3">
        <v>2</v>
      </c>
      <c r="AO20" s="1" t="s">
        <v>54</v>
      </c>
      <c r="AP20" s="27">
        <v>44749</v>
      </c>
      <c r="AQ20" s="3"/>
      <c r="AZ20" s="8"/>
      <c r="BA20" s="8"/>
      <c r="BB20" s="8"/>
      <c r="BC20" s="8"/>
      <c r="BD20" s="8"/>
    </row>
    <row r="21" spans="1:56" x14ac:dyDescent="0.2">
      <c r="A21" s="10" t="s">
        <v>121</v>
      </c>
      <c r="B21" s="11">
        <v>0.5625</v>
      </c>
      <c r="C21" s="1" t="s">
        <v>42</v>
      </c>
      <c r="D21" s="3" t="s">
        <v>36</v>
      </c>
      <c r="E21" s="3"/>
      <c r="F21" s="12">
        <v>0.56666666666666665</v>
      </c>
      <c r="G21" s="11">
        <v>0.57013888888888886</v>
      </c>
      <c r="H21" s="12">
        <f>Tabla1[[#This Row],[Release Time]]-Tabla1[[#This Row],[Blood Drop Time]]</f>
        <v>3.4722222222222099E-3</v>
      </c>
      <c r="I21" s="3"/>
      <c r="J21" s="37">
        <v>200</v>
      </c>
      <c r="K21" s="29">
        <v>40</v>
      </c>
      <c r="L21" s="29">
        <v>2</v>
      </c>
      <c r="M21" s="3">
        <v>100.45</v>
      </c>
      <c r="N21" s="3">
        <v>32.450000000000003</v>
      </c>
      <c r="O21" s="3">
        <v>23.99</v>
      </c>
      <c r="P21" s="3">
        <v>59.61</v>
      </c>
      <c r="Q21" s="3">
        <v>44.5</v>
      </c>
      <c r="R21" s="1">
        <v>1.65</v>
      </c>
      <c r="S21" s="2"/>
      <c r="T21" s="5"/>
      <c r="U21" s="3"/>
      <c r="V21" s="4"/>
      <c r="W21" s="4"/>
      <c r="X21" s="4"/>
      <c r="Y21" s="4"/>
      <c r="Z21" s="4"/>
      <c r="AA21" s="3"/>
      <c r="AB21" s="4"/>
      <c r="AC21" s="4"/>
      <c r="AD21" s="4"/>
      <c r="AE21" s="4"/>
      <c r="AF21" s="4"/>
      <c r="AG21" s="1"/>
      <c r="AH21" s="1"/>
      <c r="AI21" s="1"/>
      <c r="AJ21" s="1"/>
      <c r="AK21" s="1"/>
      <c r="AL21" s="1"/>
      <c r="AM21" s="1" t="s">
        <v>38</v>
      </c>
      <c r="AN21" s="3">
        <v>2</v>
      </c>
      <c r="AO21" s="1" t="s">
        <v>54</v>
      </c>
      <c r="AP21" s="27">
        <v>44749</v>
      </c>
      <c r="AQ21" s="3"/>
      <c r="AZ21" s="8"/>
      <c r="BA21" s="8"/>
      <c r="BB21" s="8"/>
      <c r="BC21" s="8"/>
      <c r="BD21" s="8"/>
    </row>
    <row r="22" spans="1:56" x14ac:dyDescent="0.2">
      <c r="A22" s="10" t="s">
        <v>122</v>
      </c>
      <c r="B22" s="11">
        <v>0.58472222222222225</v>
      </c>
      <c r="C22" s="1" t="s">
        <v>42</v>
      </c>
      <c r="D22" s="3" t="s">
        <v>37</v>
      </c>
      <c r="E22" s="3" t="s">
        <v>43</v>
      </c>
      <c r="F22" s="12">
        <v>0.58819444444444446</v>
      </c>
      <c r="G22" s="11">
        <v>0.59236111111111112</v>
      </c>
      <c r="H22" s="12">
        <f>Tabla1[[#This Row],[Release Time]]-Tabla1[[#This Row],[Blood Drop Time]]</f>
        <v>4.1666666666666519E-3</v>
      </c>
      <c r="I22" s="3"/>
      <c r="J22" s="37">
        <v>320</v>
      </c>
      <c r="K22" s="29">
        <v>28</v>
      </c>
      <c r="L22" s="29">
        <v>2</v>
      </c>
      <c r="M22" s="3">
        <v>107.4</v>
      </c>
      <c r="N22" s="3">
        <v>35.71</v>
      </c>
      <c r="O22" s="3">
        <v>23.21</v>
      </c>
      <c r="P22" s="3">
        <v>63.35</v>
      </c>
      <c r="Q22" s="3">
        <v>46.5</v>
      </c>
      <c r="R22" s="1">
        <v>2.1</v>
      </c>
      <c r="S22" s="2"/>
      <c r="T22" s="4"/>
      <c r="U22" s="3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2"/>
      <c r="AH22" s="2"/>
      <c r="AI22" s="2"/>
      <c r="AJ22" s="2"/>
      <c r="AK22" s="2"/>
      <c r="AL22" s="2"/>
      <c r="AM22" s="1" t="s">
        <v>38</v>
      </c>
      <c r="AN22" s="3">
        <v>2</v>
      </c>
      <c r="AO22" s="1" t="s">
        <v>54</v>
      </c>
      <c r="AP22" s="27">
        <v>44749</v>
      </c>
      <c r="AQ22" s="3"/>
      <c r="AZ22" s="8"/>
      <c r="BA22" s="8"/>
      <c r="BB22" s="8"/>
      <c r="BC22" s="8"/>
      <c r="BD22" s="8"/>
    </row>
    <row r="23" spans="1:56" x14ac:dyDescent="0.2">
      <c r="A23" s="10" t="s">
        <v>123</v>
      </c>
      <c r="B23" s="11">
        <v>0.60347222222222219</v>
      </c>
      <c r="C23" s="1" t="s">
        <v>39</v>
      </c>
      <c r="D23" s="3" t="s">
        <v>62</v>
      </c>
      <c r="E23" s="3" t="s">
        <v>44</v>
      </c>
      <c r="F23" s="12">
        <v>0.60416666666666663</v>
      </c>
      <c r="G23" s="11">
        <v>0.60902777777777783</v>
      </c>
      <c r="H23" s="12">
        <f>Tabla1[[#This Row],[Release Time]]-Tabla1[[#This Row],[Blood Drop Time]]</f>
        <v>4.8611111111112049E-3</v>
      </c>
      <c r="I23" s="3"/>
      <c r="J23" s="37">
        <v>260</v>
      </c>
      <c r="K23" s="29">
        <v>36</v>
      </c>
      <c r="L23" s="29">
        <v>2</v>
      </c>
      <c r="M23" s="3">
        <v>64.25</v>
      </c>
      <c r="N23" s="3">
        <v>22.6</v>
      </c>
      <c r="O23" s="3">
        <v>12.26</v>
      </c>
      <c r="P23" s="3">
        <v>29.93</v>
      </c>
      <c r="Q23" s="3">
        <v>32</v>
      </c>
      <c r="R23" s="1">
        <v>0.6</v>
      </c>
      <c r="S23" s="4"/>
      <c r="T23" s="4"/>
      <c r="U23" s="3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1" t="s">
        <v>38</v>
      </c>
      <c r="AN23" s="3">
        <v>2</v>
      </c>
      <c r="AO23" s="1" t="s">
        <v>54</v>
      </c>
      <c r="AP23" s="27">
        <v>44749</v>
      </c>
      <c r="AQ23" s="3"/>
      <c r="AZ23" s="8"/>
      <c r="BA23" s="8"/>
      <c r="BB23" s="8"/>
      <c r="BC23" s="8"/>
      <c r="BD23" s="8"/>
    </row>
    <row r="24" spans="1:56" x14ac:dyDescent="0.2">
      <c r="A24" s="10" t="s">
        <v>132</v>
      </c>
      <c r="B24" s="11">
        <v>0.62083333333333335</v>
      </c>
      <c r="C24" s="1" t="s">
        <v>42</v>
      </c>
      <c r="D24" s="3" t="s">
        <v>37</v>
      </c>
      <c r="E24" s="3" t="s">
        <v>44</v>
      </c>
      <c r="F24" s="12">
        <v>0.62222222222222223</v>
      </c>
      <c r="G24" s="11">
        <v>0.62916666666666665</v>
      </c>
      <c r="H24" s="12">
        <f>Tabla1[[#This Row],[Release Time]]-Tabla1[[#This Row],[Blood Drop Time]]</f>
        <v>6.9444444444444198E-3</v>
      </c>
      <c r="I24" s="3"/>
      <c r="J24" s="37">
        <v>350</v>
      </c>
      <c r="K24" s="29">
        <v>36</v>
      </c>
      <c r="L24" s="29">
        <v>2</v>
      </c>
      <c r="M24" s="3">
        <v>104.42</v>
      </c>
      <c r="N24" s="3">
        <v>34.270000000000003</v>
      </c>
      <c r="O24" s="3">
        <v>24.94</v>
      </c>
      <c r="P24" s="3">
        <v>65.61</v>
      </c>
      <c r="Q24" s="3">
        <v>48</v>
      </c>
      <c r="R24" s="1">
        <v>2.6</v>
      </c>
      <c r="S24" s="4"/>
      <c r="T24" s="4"/>
      <c r="U24" s="3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2"/>
      <c r="AH24" s="2"/>
      <c r="AI24" s="2"/>
      <c r="AJ24" s="2"/>
      <c r="AK24" s="2"/>
      <c r="AL24" s="2"/>
      <c r="AM24" s="1" t="s">
        <v>38</v>
      </c>
      <c r="AN24" s="3">
        <v>2</v>
      </c>
      <c r="AO24" s="1" t="s">
        <v>54</v>
      </c>
      <c r="AP24" s="27">
        <v>44749</v>
      </c>
      <c r="AQ24" s="3"/>
      <c r="AZ24" s="8"/>
      <c r="BA24" s="8"/>
      <c r="BB24" s="8"/>
      <c r="BC24" s="8"/>
      <c r="BD24" s="8"/>
    </row>
    <row r="25" spans="1:56" x14ac:dyDescent="0.2">
      <c r="A25" s="10" t="s">
        <v>133</v>
      </c>
      <c r="B25" s="11">
        <v>0.63611111111111118</v>
      </c>
      <c r="C25" s="1" t="s">
        <v>39</v>
      </c>
      <c r="D25" s="3" t="s">
        <v>62</v>
      </c>
      <c r="E25" s="3" t="s">
        <v>63</v>
      </c>
      <c r="F25" s="12">
        <v>0.63680555555555551</v>
      </c>
      <c r="G25" s="11">
        <v>0.6430555555555556</v>
      </c>
      <c r="H25" s="12">
        <f>Tabla1[[#This Row],[Release Time]]-Tabla1[[#This Row],[Blood Drop Time]]</f>
        <v>6.2500000000000888E-3</v>
      </c>
      <c r="I25" s="3"/>
      <c r="J25" s="37">
        <v>300</v>
      </c>
      <c r="K25" s="29">
        <v>48</v>
      </c>
      <c r="L25" s="29">
        <v>3</v>
      </c>
      <c r="M25" s="3">
        <v>60.45</v>
      </c>
      <c r="N25" s="3">
        <v>22.39</v>
      </c>
      <c r="O25" s="3">
        <v>10.94</v>
      </c>
      <c r="P25" s="3">
        <v>29.28</v>
      </c>
      <c r="Q25" s="3">
        <v>30.5</v>
      </c>
      <c r="R25" s="1">
        <v>0.62</v>
      </c>
      <c r="S25" s="4"/>
      <c r="T25" s="4"/>
      <c r="U25" s="3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2"/>
      <c r="AH25" s="2"/>
      <c r="AI25" s="2"/>
      <c r="AJ25" s="2"/>
      <c r="AK25" s="2"/>
      <c r="AL25" s="2"/>
      <c r="AM25" s="1" t="s">
        <v>38</v>
      </c>
      <c r="AN25" s="3">
        <v>2</v>
      </c>
      <c r="AO25" s="1" t="s">
        <v>54</v>
      </c>
      <c r="AP25" s="27">
        <v>44749</v>
      </c>
      <c r="AQ25" s="3"/>
      <c r="AZ25" s="8"/>
      <c r="BA25" s="8"/>
      <c r="BB25" s="8"/>
      <c r="BC25" s="8"/>
      <c r="BD25" s="8"/>
    </row>
    <row r="26" spans="1:56" x14ac:dyDescent="0.2">
      <c r="A26" s="10" t="s">
        <v>134</v>
      </c>
      <c r="B26" s="11">
        <v>0.64444444444444449</v>
      </c>
      <c r="C26" s="1" t="s">
        <v>39</v>
      </c>
      <c r="D26" s="3" t="s">
        <v>62</v>
      </c>
      <c r="E26" s="3" t="s">
        <v>44</v>
      </c>
      <c r="F26" s="12">
        <v>0.64652777777777781</v>
      </c>
      <c r="G26" s="11">
        <v>0.65138888888888891</v>
      </c>
      <c r="H26" s="12">
        <f>Tabla1[[#This Row],[Release Time]]-Tabla1[[#This Row],[Blood Drop Time]]</f>
        <v>4.8611111111110938E-3</v>
      </c>
      <c r="I26" s="3"/>
      <c r="J26" s="37">
        <v>250</v>
      </c>
      <c r="K26" s="29">
        <v>32</v>
      </c>
      <c r="L26" s="29">
        <v>2</v>
      </c>
      <c r="M26" s="3">
        <v>63.45</v>
      </c>
      <c r="N26" s="3">
        <v>20.65</v>
      </c>
      <c r="O26" s="3">
        <v>11.29</v>
      </c>
      <c r="P26" s="3">
        <v>28.2</v>
      </c>
      <c r="Q26" s="3">
        <v>31</v>
      </c>
      <c r="R26" s="1">
        <v>0.5</v>
      </c>
      <c r="S26" s="4"/>
      <c r="T26" s="4"/>
      <c r="U26" s="3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"/>
      <c r="AH26" s="2"/>
      <c r="AI26" s="2"/>
      <c r="AJ26" s="2"/>
      <c r="AK26" s="2"/>
      <c r="AL26" s="2"/>
      <c r="AM26" s="1" t="s">
        <v>38</v>
      </c>
      <c r="AN26" s="3">
        <v>2</v>
      </c>
      <c r="AO26" s="1" t="s">
        <v>54</v>
      </c>
      <c r="AP26" s="27">
        <v>44749</v>
      </c>
      <c r="AQ26" s="3"/>
      <c r="AZ26" s="8"/>
      <c r="BA26" s="8"/>
      <c r="BB26" s="8"/>
      <c r="BC26" s="8"/>
      <c r="BD26" s="8"/>
    </row>
    <row r="27" spans="1:56" x14ac:dyDescent="0.2">
      <c r="A27" s="10" t="s">
        <v>135</v>
      </c>
      <c r="B27" s="11">
        <v>0.65625</v>
      </c>
      <c r="C27" s="1" t="s">
        <v>39</v>
      </c>
      <c r="D27" s="3" t="s">
        <v>62</v>
      </c>
      <c r="E27" s="3" t="s">
        <v>44</v>
      </c>
      <c r="F27" s="12">
        <v>0.65763888888888888</v>
      </c>
      <c r="G27" s="11">
        <v>0.66249999999999998</v>
      </c>
      <c r="H27" s="12">
        <f>Tabla1[[#This Row],[Release Time]]-Tabla1[[#This Row],[Blood Drop Time]]</f>
        <v>4.8611111111110938E-3</v>
      </c>
      <c r="I27" s="3"/>
      <c r="J27" s="37">
        <v>230</v>
      </c>
      <c r="K27" s="29">
        <v>32</v>
      </c>
      <c r="L27" s="29">
        <v>2</v>
      </c>
      <c r="M27" s="3">
        <v>60.05</v>
      </c>
      <c r="N27" s="3">
        <v>20.75</v>
      </c>
      <c r="O27" s="3">
        <v>11.53</v>
      </c>
      <c r="P27" s="3">
        <v>29.29</v>
      </c>
      <c r="Q27" s="3">
        <v>31</v>
      </c>
      <c r="R27" s="1">
        <v>0.56999999999999995</v>
      </c>
      <c r="S27" s="4"/>
      <c r="T27" s="4"/>
      <c r="U27" s="3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/>
      <c r="AL27" s="4"/>
      <c r="AM27" s="1" t="s">
        <v>38</v>
      </c>
      <c r="AN27" s="3">
        <v>2</v>
      </c>
      <c r="AO27" s="1" t="s">
        <v>54</v>
      </c>
      <c r="AP27" s="27">
        <v>44749</v>
      </c>
      <c r="AQ27" s="3"/>
      <c r="AZ27" s="8"/>
      <c r="BA27" s="8"/>
      <c r="BB27" s="8"/>
      <c r="BC27" s="8"/>
      <c r="BD27" s="8"/>
    </row>
    <row r="28" spans="1:56" x14ac:dyDescent="0.2">
      <c r="A28" s="10" t="s">
        <v>136</v>
      </c>
      <c r="B28" s="11">
        <v>0.66319444444444442</v>
      </c>
      <c r="C28" s="1" t="s">
        <v>39</v>
      </c>
      <c r="D28" s="3" t="s">
        <v>62</v>
      </c>
      <c r="E28" s="3" t="s">
        <v>63</v>
      </c>
      <c r="F28" s="12">
        <v>0.66527777777777775</v>
      </c>
      <c r="G28" s="11">
        <v>0.67222222222222217</v>
      </c>
      <c r="H28" s="12">
        <f>Tabla1[[#This Row],[Release Time]]-Tabla1[[#This Row],[Blood Drop Time]]</f>
        <v>6.9444444444444198E-3</v>
      </c>
      <c r="I28" s="3"/>
      <c r="J28" s="37">
        <v>120</v>
      </c>
      <c r="K28" s="29">
        <v>32</v>
      </c>
      <c r="L28" s="29">
        <v>2</v>
      </c>
      <c r="M28" s="3">
        <v>62.02</v>
      </c>
      <c r="N28" s="3">
        <v>20.23</v>
      </c>
      <c r="O28" s="3">
        <v>10.89</v>
      </c>
      <c r="P28" s="3">
        <v>30.42</v>
      </c>
      <c r="Q28" s="3">
        <v>31.5</v>
      </c>
      <c r="R28" s="1">
        <v>0.6</v>
      </c>
      <c r="S28" s="4"/>
      <c r="T28" s="13"/>
      <c r="U28" s="3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2"/>
      <c r="AH28" s="2"/>
      <c r="AI28" s="2"/>
      <c r="AJ28" s="2"/>
      <c r="AK28" s="7"/>
      <c r="AL28" s="2"/>
      <c r="AM28" s="1" t="s">
        <v>38</v>
      </c>
      <c r="AN28" s="3">
        <v>2</v>
      </c>
      <c r="AO28" s="1" t="s">
        <v>54</v>
      </c>
      <c r="AP28" s="27">
        <v>44749</v>
      </c>
      <c r="AQ28" s="3"/>
      <c r="AZ28" s="8"/>
      <c r="BA28" s="8"/>
      <c r="BB28" s="8"/>
      <c r="BC28" s="8"/>
      <c r="BD28" s="8"/>
    </row>
    <row r="29" spans="1:56" x14ac:dyDescent="0.2">
      <c r="A29" s="10" t="s">
        <v>137</v>
      </c>
      <c r="B29" s="11">
        <v>0.67222222222222217</v>
      </c>
      <c r="C29" s="1" t="s">
        <v>39</v>
      </c>
      <c r="D29" s="3" t="s">
        <v>62</v>
      </c>
      <c r="E29" s="3" t="s">
        <v>64</v>
      </c>
      <c r="F29" s="12">
        <v>0.67499999999999993</v>
      </c>
      <c r="G29" s="11">
        <v>0.67986111111111114</v>
      </c>
      <c r="H29" s="12">
        <f>Tabla1[[#This Row],[Release Time]]-Tabla1[[#This Row],[Blood Drop Time]]</f>
        <v>4.8611111111112049E-3</v>
      </c>
      <c r="I29" s="3"/>
      <c r="J29" s="37">
        <v>200</v>
      </c>
      <c r="K29" s="29">
        <v>20</v>
      </c>
      <c r="L29" s="29">
        <v>3</v>
      </c>
      <c r="M29" s="3">
        <v>62.67</v>
      </c>
      <c r="N29" s="3">
        <v>20.190000000000001</v>
      </c>
      <c r="O29" s="3">
        <v>11.5</v>
      </c>
      <c r="P29" s="3">
        <v>29.55</v>
      </c>
      <c r="Q29" s="3">
        <v>30</v>
      </c>
      <c r="R29" s="1">
        <v>0.68</v>
      </c>
      <c r="S29" s="4"/>
      <c r="T29" s="3"/>
      <c r="U29" s="3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2"/>
      <c r="AH29" s="2"/>
      <c r="AI29" s="2"/>
      <c r="AJ29" s="2"/>
      <c r="AK29" s="7"/>
      <c r="AL29" s="2"/>
      <c r="AM29" s="1" t="s">
        <v>38</v>
      </c>
      <c r="AN29" s="3">
        <v>2</v>
      </c>
      <c r="AO29" s="1" t="s">
        <v>54</v>
      </c>
      <c r="AP29" s="27">
        <v>44749</v>
      </c>
      <c r="AQ29" s="3"/>
      <c r="AZ29" s="8"/>
      <c r="BA29" s="8"/>
      <c r="BB29" s="8"/>
      <c r="BC29" s="8"/>
      <c r="BD29" s="8"/>
    </row>
    <row r="30" spans="1:56" ht="16" x14ac:dyDescent="0.2">
      <c r="A30" s="10" t="s">
        <v>138</v>
      </c>
      <c r="B30" s="11">
        <v>0.36319444444444443</v>
      </c>
      <c r="C30" s="3" t="s">
        <v>40</v>
      </c>
      <c r="D30" s="3" t="s">
        <v>36</v>
      </c>
      <c r="E30" s="3" t="s">
        <v>95</v>
      </c>
      <c r="F30" s="12">
        <v>0.36458333333333331</v>
      </c>
      <c r="G30" s="11">
        <v>0.37013888888888885</v>
      </c>
      <c r="H30" s="12">
        <f>Tabla1[[#This Row],[Release Time]]-Tabla1[[#This Row],[Blood Drop Time]]</f>
        <v>5.5555555555555358E-3</v>
      </c>
      <c r="I30" s="12"/>
      <c r="J30" s="37">
        <v>380</v>
      </c>
      <c r="K30" s="29">
        <v>50</v>
      </c>
      <c r="L30" s="29">
        <v>2</v>
      </c>
      <c r="M30" s="3">
        <v>100.85</v>
      </c>
      <c r="N30" s="3">
        <v>22.48</v>
      </c>
      <c r="O30" s="3">
        <v>25.37</v>
      </c>
      <c r="P30" s="3">
        <v>27.8</v>
      </c>
      <c r="Q30" s="3">
        <v>65</v>
      </c>
      <c r="R30" s="1">
        <v>1</v>
      </c>
      <c r="S30" s="4" t="s">
        <v>96</v>
      </c>
      <c r="T30" s="13">
        <v>6</v>
      </c>
      <c r="U30" s="3">
        <v>7</v>
      </c>
      <c r="V30" s="4">
        <v>1.1399999999999999</v>
      </c>
      <c r="W30" s="4">
        <v>148</v>
      </c>
      <c r="X30" s="4">
        <v>4.8</v>
      </c>
      <c r="Y30" s="4">
        <v>116</v>
      </c>
      <c r="Z30" s="4">
        <v>21</v>
      </c>
      <c r="AA30" s="4">
        <v>225</v>
      </c>
      <c r="AB30" s="4" t="s">
        <v>77</v>
      </c>
      <c r="AC30" s="4" t="s">
        <v>78</v>
      </c>
      <c r="AD30" s="4">
        <v>46</v>
      </c>
      <c r="AE30" s="4">
        <v>15.6</v>
      </c>
      <c r="AF30" s="4">
        <v>17</v>
      </c>
      <c r="AG30" s="4"/>
      <c r="AH30" s="4"/>
      <c r="AI30" s="4"/>
      <c r="AJ30" s="4"/>
      <c r="AK30" s="3"/>
      <c r="AL30" s="4"/>
      <c r="AM30" s="3" t="s">
        <v>38</v>
      </c>
      <c r="AN30" s="3">
        <v>2</v>
      </c>
      <c r="AO30" s="3" t="s">
        <v>65</v>
      </c>
      <c r="AP30" s="27">
        <v>44750</v>
      </c>
      <c r="AQ30" s="3"/>
      <c r="AZ30" s="8"/>
      <c r="BA30" s="8"/>
      <c r="BB30" s="8"/>
      <c r="BC30" s="8"/>
      <c r="BD30" s="8"/>
    </row>
    <row r="31" spans="1:56" ht="16" x14ac:dyDescent="0.2">
      <c r="A31" s="10" t="s">
        <v>139</v>
      </c>
      <c r="B31" s="11">
        <v>0.3888888888888889</v>
      </c>
      <c r="C31" s="3" t="s">
        <v>40</v>
      </c>
      <c r="D31" s="3" t="s">
        <v>36</v>
      </c>
      <c r="E31" s="3" t="s">
        <v>44</v>
      </c>
      <c r="F31" s="12">
        <v>0.3923611111111111</v>
      </c>
      <c r="G31" s="11"/>
      <c r="H31" s="12"/>
      <c r="I31" s="12"/>
      <c r="J31" s="37">
        <v>310</v>
      </c>
      <c r="K31" s="29">
        <v>50</v>
      </c>
      <c r="L31" s="29">
        <v>4</v>
      </c>
      <c r="M31" s="3">
        <v>106.35</v>
      </c>
      <c r="N31" s="3">
        <v>25.67</v>
      </c>
      <c r="O31" s="3">
        <v>27.91</v>
      </c>
      <c r="P31" s="3">
        <v>27.31</v>
      </c>
      <c r="Q31" s="3">
        <v>64</v>
      </c>
      <c r="R31" s="1">
        <v>1.1499999999999999</v>
      </c>
      <c r="S31" s="4" t="s">
        <v>97</v>
      </c>
      <c r="T31" s="13">
        <v>5.9</v>
      </c>
      <c r="U31" s="3">
        <v>6.4</v>
      </c>
      <c r="V31" s="4">
        <v>1.21</v>
      </c>
      <c r="W31" s="4">
        <v>146</v>
      </c>
      <c r="X31" s="4">
        <v>5</v>
      </c>
      <c r="Y31" s="4">
        <v>119</v>
      </c>
      <c r="Z31" s="4">
        <v>19</v>
      </c>
      <c r="AA31" s="4">
        <v>262</v>
      </c>
      <c r="AB31" s="4" t="s">
        <v>77</v>
      </c>
      <c r="AC31" s="4" t="s">
        <v>78</v>
      </c>
      <c r="AD31" s="4">
        <v>36</v>
      </c>
      <c r="AE31" s="4">
        <v>12.2</v>
      </c>
      <c r="AF31" s="4">
        <v>15</v>
      </c>
      <c r="AG31" s="4"/>
      <c r="AH31" s="4"/>
      <c r="AI31" s="4"/>
      <c r="AJ31" s="4"/>
      <c r="AK31" s="3"/>
      <c r="AL31" s="4"/>
      <c r="AM31" s="3" t="s">
        <v>38</v>
      </c>
      <c r="AN31" s="3">
        <v>2</v>
      </c>
      <c r="AO31" s="3" t="s">
        <v>65</v>
      </c>
      <c r="AP31" s="27">
        <v>44750</v>
      </c>
      <c r="AQ31" s="3"/>
      <c r="AZ31" s="8"/>
      <c r="BA31" s="8"/>
      <c r="BB31" s="8"/>
      <c r="BC31" s="8"/>
      <c r="BD31" s="8"/>
    </row>
    <row r="32" spans="1:56" ht="16" x14ac:dyDescent="0.2">
      <c r="A32" s="10" t="s">
        <v>140</v>
      </c>
      <c r="B32" s="11">
        <v>0.4145833333333333</v>
      </c>
      <c r="C32" s="3" t="s">
        <v>40</v>
      </c>
      <c r="D32" s="3" t="s">
        <v>37</v>
      </c>
      <c r="E32" s="3" t="s">
        <v>98</v>
      </c>
      <c r="F32" s="12">
        <v>0.4145833333333333</v>
      </c>
      <c r="G32" s="11"/>
      <c r="H32" s="12">
        <v>0.4201388888888889</v>
      </c>
      <c r="I32" s="12"/>
      <c r="J32" s="37">
        <v>340</v>
      </c>
      <c r="K32" s="29">
        <v>40</v>
      </c>
      <c r="L32" s="29">
        <v>2</v>
      </c>
      <c r="M32" s="3">
        <v>133.55000000000001</v>
      </c>
      <c r="N32" s="3">
        <v>25.96</v>
      </c>
      <c r="O32" s="3">
        <v>28.88</v>
      </c>
      <c r="P32" s="3">
        <v>28.86</v>
      </c>
      <c r="Q32" s="3">
        <v>71</v>
      </c>
      <c r="R32" s="1">
        <v>1.3</v>
      </c>
      <c r="S32" s="4" t="s">
        <v>99</v>
      </c>
      <c r="T32" s="13">
        <v>4.4000000000000004</v>
      </c>
      <c r="U32" s="3">
        <v>3.1</v>
      </c>
      <c r="V32" s="4">
        <v>1.28</v>
      </c>
      <c r="W32" s="4">
        <v>147</v>
      </c>
      <c r="X32" s="4">
        <v>4.0999999999999996</v>
      </c>
      <c r="Y32" s="4">
        <v>113</v>
      </c>
      <c r="Z32" s="4">
        <v>25</v>
      </c>
      <c r="AA32" s="4">
        <v>230</v>
      </c>
      <c r="AB32" s="4" t="s">
        <v>77</v>
      </c>
      <c r="AC32" s="4" t="s">
        <v>78</v>
      </c>
      <c r="AD32" s="4">
        <v>40</v>
      </c>
      <c r="AE32" s="4">
        <v>13.6</v>
      </c>
      <c r="AF32" s="4">
        <v>15</v>
      </c>
      <c r="AG32" s="4"/>
      <c r="AH32" s="4"/>
      <c r="AI32" s="4"/>
      <c r="AJ32" s="4"/>
      <c r="AK32" s="3"/>
      <c r="AL32" s="4"/>
      <c r="AM32" s="3" t="s">
        <v>38</v>
      </c>
      <c r="AN32" s="3">
        <v>2</v>
      </c>
      <c r="AO32" s="3" t="s">
        <v>65</v>
      </c>
      <c r="AP32" s="27">
        <v>44750</v>
      </c>
      <c r="AQ32" s="3"/>
      <c r="AZ32" s="8"/>
      <c r="BA32" s="8"/>
      <c r="BB32" s="8"/>
      <c r="BC32" s="8"/>
      <c r="BD32" s="8"/>
    </row>
    <row r="33" spans="1:56" ht="16" x14ac:dyDescent="0.2">
      <c r="A33" s="10" t="s">
        <v>141</v>
      </c>
      <c r="B33" s="11">
        <v>0.44930555555555557</v>
      </c>
      <c r="C33" s="3" t="s">
        <v>40</v>
      </c>
      <c r="D33" s="3" t="s">
        <v>37</v>
      </c>
      <c r="E33" s="3" t="s">
        <v>100</v>
      </c>
      <c r="F33" s="12">
        <v>0.4513888888888889</v>
      </c>
      <c r="G33" s="11"/>
      <c r="H33" s="12"/>
      <c r="I33" s="12"/>
      <c r="J33" s="37">
        <v>200</v>
      </c>
      <c r="K33" s="29">
        <v>50</v>
      </c>
      <c r="L33" s="29">
        <v>2</v>
      </c>
      <c r="M33" s="3">
        <v>127.69</v>
      </c>
      <c r="N33" s="3">
        <v>26.41</v>
      </c>
      <c r="O33" s="3">
        <v>29.8</v>
      </c>
      <c r="P33" s="3">
        <v>30.94</v>
      </c>
      <c r="Q33" s="3">
        <v>70.5</v>
      </c>
      <c r="R33" s="1">
        <v>1.55</v>
      </c>
      <c r="S33" s="4" t="s">
        <v>101</v>
      </c>
      <c r="T33" s="13">
        <v>5.3</v>
      </c>
      <c r="U33" s="3">
        <v>6.6</v>
      </c>
      <c r="V33" s="4">
        <v>1.24</v>
      </c>
      <c r="W33" s="4">
        <v>147</v>
      </c>
      <c r="X33" s="4">
        <v>4.2</v>
      </c>
      <c r="Y33" s="4">
        <v>116</v>
      </c>
      <c r="Z33" s="4">
        <v>20</v>
      </c>
      <c r="AA33" s="4">
        <v>264</v>
      </c>
      <c r="AB33" s="4" t="s">
        <v>77</v>
      </c>
      <c r="AC33" s="4" t="s">
        <v>78</v>
      </c>
      <c r="AD33" s="4">
        <v>35</v>
      </c>
      <c r="AE33" s="4">
        <v>11.9</v>
      </c>
      <c r="AF33" s="4">
        <v>16</v>
      </c>
      <c r="AG33" s="4"/>
      <c r="AH33" s="4"/>
      <c r="AI33" s="4"/>
      <c r="AJ33" s="4"/>
      <c r="AK33" s="3"/>
      <c r="AL33" s="4"/>
      <c r="AM33" s="3" t="s">
        <v>38</v>
      </c>
      <c r="AN33" s="3">
        <v>2</v>
      </c>
      <c r="AO33" s="3" t="s">
        <v>65</v>
      </c>
      <c r="AP33" s="27">
        <v>44750</v>
      </c>
      <c r="AQ33" s="3"/>
      <c r="AZ33" s="8"/>
      <c r="BA33" s="8"/>
      <c r="BB33" s="8"/>
      <c r="BC33" s="8"/>
      <c r="BD33" s="8"/>
    </row>
    <row r="34" spans="1:56" ht="16" x14ac:dyDescent="0.2">
      <c r="A34" s="10" t="s">
        <v>142</v>
      </c>
      <c r="B34" s="11">
        <v>0.56041666666666667</v>
      </c>
      <c r="C34" s="1" t="s">
        <v>61</v>
      </c>
      <c r="D34" s="3" t="s">
        <v>36</v>
      </c>
      <c r="E34" s="3" t="s">
        <v>79</v>
      </c>
      <c r="F34" s="11">
        <v>0.5625</v>
      </c>
      <c r="G34" s="11">
        <v>0.56805555555555554</v>
      </c>
      <c r="H34" s="12">
        <f>Tabla1[[#This Row],[Release Time]]-Tabla1[[#This Row],[Blood Drop Time]]</f>
        <v>5.5555555555555358E-3</v>
      </c>
      <c r="I34" s="12"/>
      <c r="J34" s="29">
        <v>280</v>
      </c>
      <c r="K34" s="29">
        <v>60</v>
      </c>
      <c r="L34" s="29">
        <v>2</v>
      </c>
      <c r="M34" s="3">
        <v>101.87</v>
      </c>
      <c r="N34" s="3">
        <v>29.22</v>
      </c>
      <c r="O34" s="28">
        <v>21.49</v>
      </c>
      <c r="P34" s="3">
        <v>53.74</v>
      </c>
      <c r="Q34" s="1">
        <v>43.5</v>
      </c>
      <c r="R34" s="3">
        <v>1.4</v>
      </c>
      <c r="S34" s="4" t="s">
        <v>66</v>
      </c>
      <c r="T34" s="3">
        <v>7.6</v>
      </c>
      <c r="U34" s="3">
        <v>5</v>
      </c>
      <c r="V34" s="4">
        <v>1.1200000000000001</v>
      </c>
      <c r="W34" s="4">
        <v>148</v>
      </c>
      <c r="X34" s="4">
        <v>3.1</v>
      </c>
      <c r="Y34" s="4">
        <v>113</v>
      </c>
      <c r="Z34" s="4">
        <v>20</v>
      </c>
      <c r="AA34" s="4">
        <v>207</v>
      </c>
      <c r="AB34" s="4">
        <v>14</v>
      </c>
      <c r="AC34" s="4">
        <v>0.9</v>
      </c>
      <c r="AD34" s="4">
        <v>36</v>
      </c>
      <c r="AE34" s="4">
        <v>12.2</v>
      </c>
      <c r="AF34" s="4">
        <v>19</v>
      </c>
      <c r="AG34" s="4"/>
      <c r="AH34" s="4"/>
      <c r="AI34" s="4"/>
      <c r="AJ34" s="4"/>
      <c r="AK34" s="5"/>
      <c r="AL34" s="4"/>
      <c r="AM34" s="3" t="s">
        <v>38</v>
      </c>
      <c r="AN34" s="3">
        <v>2</v>
      </c>
      <c r="AO34" s="3" t="s">
        <v>65</v>
      </c>
      <c r="AP34" s="27">
        <v>44750</v>
      </c>
      <c r="AQ34" s="3"/>
      <c r="AZ34" s="8"/>
      <c r="BA34" s="8"/>
      <c r="BB34" s="8"/>
      <c r="BC34" s="8"/>
      <c r="BD34" s="8"/>
    </row>
    <row r="35" spans="1:56" ht="16" x14ac:dyDescent="0.2">
      <c r="A35" s="10" t="s">
        <v>143</v>
      </c>
      <c r="B35" s="12">
        <v>0.56874999999999998</v>
      </c>
      <c r="C35" s="1" t="s">
        <v>61</v>
      </c>
      <c r="D35" s="3" t="s">
        <v>36</v>
      </c>
      <c r="E35" s="3" t="s">
        <v>80</v>
      </c>
      <c r="F35" s="11">
        <v>0.57152777777777775</v>
      </c>
      <c r="G35" s="12">
        <v>0.57638888888888895</v>
      </c>
      <c r="H35" s="12">
        <f>Tabla1[[#This Row],[Release Time]]-Tabla1[[#This Row],[Blood Drop Time]]</f>
        <v>4.8611111111112049E-3</v>
      </c>
      <c r="I35" s="3"/>
      <c r="J35" s="29">
        <v>200</v>
      </c>
      <c r="K35" s="29">
        <v>40</v>
      </c>
      <c r="L35" s="29">
        <v>2</v>
      </c>
      <c r="M35" s="3">
        <v>98.88</v>
      </c>
      <c r="N35" s="3">
        <v>30.49</v>
      </c>
      <c r="O35" s="11">
        <v>26.9</v>
      </c>
      <c r="P35" s="1">
        <v>54.33</v>
      </c>
      <c r="Q35" s="3">
        <v>43.5</v>
      </c>
      <c r="R35" s="4">
        <v>1.25</v>
      </c>
      <c r="S35" s="4" t="s">
        <v>67</v>
      </c>
      <c r="T35" s="3">
        <v>6</v>
      </c>
      <c r="U35" s="4">
        <v>4.4000000000000004</v>
      </c>
      <c r="V35" s="4">
        <v>1.08</v>
      </c>
      <c r="W35" s="3">
        <v>145</v>
      </c>
      <c r="X35" s="4">
        <v>3.9</v>
      </c>
      <c r="Y35" s="4">
        <v>122</v>
      </c>
      <c r="Z35" s="4">
        <v>18</v>
      </c>
      <c r="AA35" s="4">
        <v>220</v>
      </c>
      <c r="AB35" s="4" t="s">
        <v>77</v>
      </c>
      <c r="AC35" s="4" t="s">
        <v>78</v>
      </c>
      <c r="AD35" s="4">
        <v>36</v>
      </c>
      <c r="AE35" s="4">
        <v>12.2</v>
      </c>
      <c r="AF35" s="4">
        <v>10</v>
      </c>
      <c r="AG35" s="2"/>
      <c r="AH35" s="2"/>
      <c r="AI35" s="2"/>
      <c r="AJ35" s="2"/>
      <c r="AK35" s="7"/>
      <c r="AL35" s="2"/>
      <c r="AM35" s="3" t="s">
        <v>94</v>
      </c>
      <c r="AN35" s="3">
        <v>2</v>
      </c>
      <c r="AO35" s="3" t="s">
        <v>65</v>
      </c>
      <c r="AP35" s="27">
        <v>44750</v>
      </c>
      <c r="AQ35" s="3"/>
      <c r="AZ35" s="8"/>
      <c r="BA35" s="8"/>
      <c r="BB35" s="8"/>
      <c r="BC35" s="8"/>
      <c r="BD35" s="8"/>
    </row>
    <row r="36" spans="1:56" ht="15" customHeight="1" x14ac:dyDescent="0.2">
      <c r="A36" s="10" t="s">
        <v>144</v>
      </c>
      <c r="B36" s="11">
        <v>0.57847222222222217</v>
      </c>
      <c r="C36" s="1" t="s">
        <v>61</v>
      </c>
      <c r="D36" s="3" t="s">
        <v>37</v>
      </c>
      <c r="E36" s="3" t="s">
        <v>81</v>
      </c>
      <c r="F36" s="12">
        <v>0.58124999999999993</v>
      </c>
      <c r="G36" s="11">
        <v>0.58750000000000002</v>
      </c>
      <c r="H36" s="12">
        <f>Tabla1[[#This Row],[Release Time]]-Tabla1[[#This Row],[Blood Drop Time]]</f>
        <v>6.2500000000000888E-3</v>
      </c>
      <c r="I36" s="3"/>
      <c r="J36" s="29">
        <v>320</v>
      </c>
      <c r="K36" s="29">
        <v>40</v>
      </c>
      <c r="L36" s="29">
        <v>3</v>
      </c>
      <c r="M36" s="1">
        <v>104.67</v>
      </c>
      <c r="N36" s="1">
        <v>31.2</v>
      </c>
      <c r="O36" s="23">
        <v>23.37</v>
      </c>
      <c r="P36" s="3">
        <v>59.85</v>
      </c>
      <c r="Q36" s="1">
        <v>46</v>
      </c>
      <c r="R36" s="3">
        <v>1.8</v>
      </c>
      <c r="S36" s="4" t="s">
        <v>68</v>
      </c>
      <c r="T36" s="4">
        <v>6</v>
      </c>
      <c r="U36" s="4">
        <v>5.6</v>
      </c>
      <c r="V36" s="4">
        <v>1.1000000000000001</v>
      </c>
      <c r="W36" s="4">
        <v>146</v>
      </c>
      <c r="X36" s="4">
        <v>3.7</v>
      </c>
      <c r="Y36" s="4">
        <v>112</v>
      </c>
      <c r="Z36" s="4">
        <v>19</v>
      </c>
      <c r="AA36" s="4">
        <v>228</v>
      </c>
      <c r="AB36" s="4">
        <v>7</v>
      </c>
      <c r="AC36" s="4">
        <v>0.9</v>
      </c>
      <c r="AD36" s="4">
        <v>38</v>
      </c>
      <c r="AE36" s="4">
        <v>12.9</v>
      </c>
      <c r="AF36" s="4">
        <v>20</v>
      </c>
      <c r="AG36" s="4"/>
      <c r="AH36" s="4"/>
      <c r="AI36" s="4"/>
      <c r="AJ36" s="4"/>
      <c r="AK36" s="5"/>
      <c r="AL36" s="4"/>
      <c r="AM36" s="3" t="s">
        <v>94</v>
      </c>
      <c r="AN36" s="3">
        <v>2</v>
      </c>
      <c r="AO36" s="3" t="s">
        <v>65</v>
      </c>
      <c r="AP36" s="27">
        <v>44750</v>
      </c>
      <c r="AQ36" s="3"/>
      <c r="AZ36" s="8"/>
      <c r="BA36" s="8"/>
      <c r="BB36" s="8"/>
      <c r="BC36" s="8"/>
      <c r="BD36" s="8"/>
    </row>
    <row r="37" spans="1:56" ht="16" x14ac:dyDescent="0.2">
      <c r="A37" s="10" t="s">
        <v>145</v>
      </c>
      <c r="B37" s="12">
        <v>0.58819444444444446</v>
      </c>
      <c r="C37" s="1" t="s">
        <v>61</v>
      </c>
      <c r="D37" s="3" t="s">
        <v>37</v>
      </c>
      <c r="E37" s="11" t="s">
        <v>82</v>
      </c>
      <c r="F37" s="11">
        <v>0.59166666666666667</v>
      </c>
      <c r="G37" s="30">
        <v>0.59652777777777777</v>
      </c>
      <c r="H37" s="12">
        <f>Tabla1[[#This Row],[Release Time]]-Tabla1[[#This Row],[Blood Drop Time]]</f>
        <v>4.8611111111110938E-3</v>
      </c>
      <c r="I37" s="11"/>
      <c r="J37" s="29">
        <v>200</v>
      </c>
      <c r="K37" s="29">
        <v>40</v>
      </c>
      <c r="L37" s="29">
        <v>3</v>
      </c>
      <c r="M37" s="3">
        <v>112.89</v>
      </c>
      <c r="N37" s="3">
        <v>31.08</v>
      </c>
      <c r="O37" s="1">
        <v>22.64</v>
      </c>
      <c r="P37" s="4">
        <v>60.92</v>
      </c>
      <c r="Q37" s="3">
        <v>45</v>
      </c>
      <c r="R37" s="3">
        <v>1.8</v>
      </c>
      <c r="S37" s="4" t="s">
        <v>69</v>
      </c>
      <c r="T37" s="4">
        <v>6.3</v>
      </c>
      <c r="U37" s="4">
        <v>6.4</v>
      </c>
      <c r="V37" s="4">
        <v>1.1000000000000001</v>
      </c>
      <c r="W37" s="4">
        <v>147</v>
      </c>
      <c r="X37" s="4">
        <v>2.8</v>
      </c>
      <c r="Y37" s="4">
        <v>114</v>
      </c>
      <c r="Z37" s="4">
        <v>16</v>
      </c>
      <c r="AA37" s="4">
        <v>219</v>
      </c>
      <c r="AB37" s="4" t="s">
        <v>77</v>
      </c>
      <c r="AC37" s="4">
        <v>0.6</v>
      </c>
      <c r="AD37" s="4">
        <v>42</v>
      </c>
      <c r="AE37" s="4">
        <v>14.3</v>
      </c>
      <c r="AF37" s="4">
        <v>21</v>
      </c>
      <c r="AG37" s="4"/>
      <c r="AH37" s="4"/>
      <c r="AI37" s="6"/>
      <c r="AJ37" s="4"/>
      <c r="AL37" s="4"/>
      <c r="AM37" s="3" t="s">
        <v>94</v>
      </c>
      <c r="AN37" s="3">
        <v>2</v>
      </c>
      <c r="AO37" s="3" t="s">
        <v>65</v>
      </c>
      <c r="AP37" s="27">
        <v>44750</v>
      </c>
      <c r="AQ37" s="3"/>
      <c r="AZ37" s="8"/>
      <c r="BA37" s="8"/>
      <c r="BB37" s="8"/>
      <c r="BC37" s="8"/>
      <c r="BD37" s="8"/>
    </row>
    <row r="38" spans="1:56" ht="16" x14ac:dyDescent="0.2">
      <c r="A38" s="10" t="s">
        <v>146</v>
      </c>
      <c r="B38" s="11">
        <v>0.59791666666666665</v>
      </c>
      <c r="C38" s="1" t="s">
        <v>61</v>
      </c>
      <c r="D38" s="3" t="s">
        <v>36</v>
      </c>
      <c r="E38" s="3" t="s">
        <v>83</v>
      </c>
      <c r="F38" s="12">
        <v>0.60277777777777775</v>
      </c>
      <c r="G38" s="11">
        <v>0.60625000000000007</v>
      </c>
      <c r="H38" s="12">
        <f>Tabla1[[#This Row],[Release Time]]-Tabla1[[#This Row],[Blood Drop Time]]</f>
        <v>3.4722222222223209E-3</v>
      </c>
      <c r="I38" s="3"/>
      <c r="J38" s="29">
        <v>170</v>
      </c>
      <c r="K38" s="29">
        <v>30</v>
      </c>
      <c r="L38" s="29">
        <v>2</v>
      </c>
      <c r="M38" s="1">
        <v>105.08</v>
      </c>
      <c r="N38" s="1">
        <v>27.57</v>
      </c>
      <c r="O38" s="3">
        <v>20.27</v>
      </c>
      <c r="P38" s="3">
        <v>55.16</v>
      </c>
      <c r="Q38" s="4">
        <v>44</v>
      </c>
      <c r="R38" s="4">
        <v>1.2</v>
      </c>
      <c r="S38" s="4" t="s">
        <v>70</v>
      </c>
      <c r="T38" s="4">
        <v>5.5</v>
      </c>
      <c r="U38" s="4">
        <v>3.9</v>
      </c>
      <c r="V38" s="4">
        <v>1.1100000000000001</v>
      </c>
      <c r="W38" s="4">
        <v>151</v>
      </c>
      <c r="X38" s="4">
        <v>3</v>
      </c>
      <c r="Y38" s="4">
        <v>110</v>
      </c>
      <c r="Z38" s="4">
        <v>24</v>
      </c>
      <c r="AA38" s="4">
        <v>274</v>
      </c>
      <c r="AB38" s="4">
        <v>20</v>
      </c>
      <c r="AC38" s="4">
        <v>0.6</v>
      </c>
      <c r="AD38" s="4">
        <v>37</v>
      </c>
      <c r="AE38" s="4">
        <v>12.6</v>
      </c>
      <c r="AF38" s="4">
        <v>20</v>
      </c>
      <c r="AG38" s="2"/>
      <c r="AH38" s="2"/>
      <c r="AI38" s="6"/>
      <c r="AJ38" s="2"/>
      <c r="AL38" s="2"/>
      <c r="AM38" s="3" t="s">
        <v>94</v>
      </c>
      <c r="AN38" s="3">
        <v>2</v>
      </c>
      <c r="AO38" s="3" t="s">
        <v>65</v>
      </c>
      <c r="AP38" s="27">
        <v>44750</v>
      </c>
      <c r="AQ38" s="3"/>
      <c r="AZ38" s="8"/>
      <c r="BA38" s="8"/>
      <c r="BB38" s="8"/>
      <c r="BC38" s="8"/>
      <c r="BD38" s="8"/>
    </row>
    <row r="39" spans="1:56" ht="16" x14ac:dyDescent="0.2">
      <c r="A39" s="10" t="s">
        <v>147</v>
      </c>
      <c r="B39" s="30">
        <v>0.62708333333333333</v>
      </c>
      <c r="C39" s="1" t="s">
        <v>61</v>
      </c>
      <c r="D39" s="3" t="s">
        <v>37</v>
      </c>
      <c r="E39" s="3" t="s">
        <v>84</v>
      </c>
      <c r="F39" s="11">
        <v>0.63055555555555554</v>
      </c>
      <c r="G39" s="3"/>
      <c r="H39" s="12"/>
      <c r="I39" s="3"/>
      <c r="J39" s="29">
        <v>240</v>
      </c>
      <c r="K39" s="31">
        <v>30</v>
      </c>
      <c r="L39" s="29">
        <v>2</v>
      </c>
      <c r="M39" s="3">
        <v>105.86</v>
      </c>
      <c r="N39" s="3">
        <v>30.31</v>
      </c>
      <c r="O39" s="4">
        <v>22.5</v>
      </c>
      <c r="P39" s="3">
        <v>60.08</v>
      </c>
      <c r="Q39" s="4">
        <v>44.5</v>
      </c>
      <c r="R39" s="4">
        <v>2</v>
      </c>
      <c r="S39" s="4" t="s">
        <v>71</v>
      </c>
      <c r="T39" s="4">
        <v>6.4</v>
      </c>
      <c r="U39" s="4">
        <v>8.4</v>
      </c>
      <c r="V39" s="4">
        <v>1.1100000000000001</v>
      </c>
      <c r="W39" s="4">
        <v>144</v>
      </c>
      <c r="X39" s="4">
        <v>4.3</v>
      </c>
      <c r="Y39" s="4">
        <v>115</v>
      </c>
      <c r="Z39" s="4">
        <v>19</v>
      </c>
      <c r="AA39" s="4">
        <v>218</v>
      </c>
      <c r="AB39" s="4">
        <v>6</v>
      </c>
      <c r="AC39" s="4">
        <v>0.8</v>
      </c>
      <c r="AD39" s="4">
        <v>27</v>
      </c>
      <c r="AE39" s="4">
        <v>9.1999999999999993</v>
      </c>
      <c r="AF39" s="4">
        <v>14</v>
      </c>
      <c r="AG39" s="4"/>
      <c r="AH39" s="4"/>
      <c r="AI39" s="6"/>
      <c r="AJ39" s="4"/>
      <c r="AK39" s="6"/>
      <c r="AL39" s="4"/>
      <c r="AM39" s="3" t="s">
        <v>94</v>
      </c>
      <c r="AN39" s="3">
        <v>2</v>
      </c>
      <c r="AO39" s="3" t="s">
        <v>65</v>
      </c>
      <c r="AP39" s="27">
        <v>44750</v>
      </c>
      <c r="AQ39" s="3"/>
      <c r="AZ39" s="8"/>
      <c r="BA39" s="8"/>
      <c r="BB39" s="8"/>
      <c r="BC39" s="8"/>
      <c r="BD39" s="8"/>
    </row>
    <row r="40" spans="1:56" ht="16" x14ac:dyDescent="0.2">
      <c r="A40" s="10" t="s">
        <v>148</v>
      </c>
      <c r="B40" s="11">
        <v>0.63680555555555551</v>
      </c>
      <c r="C40" s="1" t="s">
        <v>61</v>
      </c>
      <c r="D40" s="3" t="s">
        <v>37</v>
      </c>
      <c r="E40" s="3" t="s">
        <v>82</v>
      </c>
      <c r="F40" s="30">
        <v>0.64027777777777783</v>
      </c>
      <c r="G40" s="11">
        <v>0.64583333333333337</v>
      </c>
      <c r="H40" s="12">
        <f>Tabla1[[#This Row],[Release Time]]-Tabla1[[#This Row],[Blood Drop Time]]</f>
        <v>5.5555555555555358E-3</v>
      </c>
      <c r="I40" s="3"/>
      <c r="J40" s="31">
        <v>200</v>
      </c>
      <c r="K40" s="29">
        <v>40</v>
      </c>
      <c r="L40" s="29">
        <v>2</v>
      </c>
      <c r="M40" s="4">
        <v>105.96</v>
      </c>
      <c r="N40" s="4">
        <v>27.92</v>
      </c>
      <c r="O40" s="4">
        <v>21.41</v>
      </c>
      <c r="P40" s="4">
        <v>58.79</v>
      </c>
      <c r="Q40" s="3">
        <v>44.5</v>
      </c>
      <c r="R40" s="4">
        <v>1.55</v>
      </c>
      <c r="S40" s="4" t="s">
        <v>72</v>
      </c>
      <c r="T40" s="4">
        <v>6.9</v>
      </c>
      <c r="U40" s="4">
        <v>6.9</v>
      </c>
      <c r="V40" s="4">
        <v>1.1499999999999999</v>
      </c>
      <c r="W40" s="4">
        <v>147</v>
      </c>
      <c r="X40" s="4">
        <v>4.5999999999999996</v>
      </c>
      <c r="Y40" s="4">
        <v>121</v>
      </c>
      <c r="Z40" s="4">
        <v>19</v>
      </c>
      <c r="AA40" s="2">
        <v>207</v>
      </c>
      <c r="AB40" s="4">
        <v>4</v>
      </c>
      <c r="AC40" s="4">
        <v>0.3</v>
      </c>
      <c r="AD40" s="4">
        <v>37</v>
      </c>
      <c r="AE40" s="4">
        <v>12.6</v>
      </c>
      <c r="AF40" s="4">
        <v>13</v>
      </c>
      <c r="AG40" s="4"/>
      <c r="AH40" s="4"/>
      <c r="AI40" s="6"/>
      <c r="AJ40" s="4"/>
      <c r="AL40" s="4"/>
      <c r="AM40" s="3" t="s">
        <v>94</v>
      </c>
      <c r="AN40" s="3">
        <v>2</v>
      </c>
      <c r="AO40" s="3" t="s">
        <v>65</v>
      </c>
      <c r="AP40" s="27">
        <v>44750</v>
      </c>
      <c r="AQ40" s="3"/>
      <c r="AZ40" s="8"/>
      <c r="BA40" s="8"/>
      <c r="BB40" s="8"/>
      <c r="BC40" s="8"/>
      <c r="BD40" s="8"/>
    </row>
    <row r="41" spans="1:56" ht="16" x14ac:dyDescent="0.2">
      <c r="A41" s="10" t="s">
        <v>149</v>
      </c>
      <c r="B41" s="11">
        <v>0.64652777777777781</v>
      </c>
      <c r="C41" s="1" t="s">
        <v>61</v>
      </c>
      <c r="D41" s="3" t="s">
        <v>36</v>
      </c>
      <c r="E41" s="3" t="s">
        <v>85</v>
      </c>
      <c r="F41" s="11">
        <v>0.64930555555555558</v>
      </c>
      <c r="G41" s="11">
        <v>0.65347222222222223</v>
      </c>
      <c r="H41" s="12">
        <f>Tabla1[[#This Row],[Release Time]]-Tabla1[[#This Row],[Blood Drop Time]]</f>
        <v>4.1666666666666519E-3</v>
      </c>
      <c r="I41" s="3"/>
      <c r="J41" s="29">
        <v>180</v>
      </c>
      <c r="K41" s="31">
        <v>30</v>
      </c>
      <c r="L41" s="29">
        <v>3</v>
      </c>
      <c r="M41" s="3">
        <v>101.42</v>
      </c>
      <c r="N41" s="3">
        <v>27.39</v>
      </c>
      <c r="O41" s="3">
        <v>21.11</v>
      </c>
      <c r="P41" s="4">
        <v>54.85</v>
      </c>
      <c r="Q41" s="4">
        <v>42.5</v>
      </c>
      <c r="R41" s="4">
        <v>1.2</v>
      </c>
      <c r="S41" s="4" t="s">
        <v>73</v>
      </c>
      <c r="T41" s="4">
        <v>5.6</v>
      </c>
      <c r="U41" s="4">
        <v>5</v>
      </c>
      <c r="V41" s="4">
        <v>1.24</v>
      </c>
      <c r="W41" s="4">
        <v>147</v>
      </c>
      <c r="X41" s="4">
        <v>3.2</v>
      </c>
      <c r="Y41" s="4">
        <v>116</v>
      </c>
      <c r="Z41" s="2">
        <v>19</v>
      </c>
      <c r="AA41" s="2">
        <v>197</v>
      </c>
      <c r="AB41" s="2">
        <v>6</v>
      </c>
      <c r="AC41" s="4">
        <v>0.6</v>
      </c>
      <c r="AD41" s="4">
        <v>37</v>
      </c>
      <c r="AE41" s="4">
        <v>12.6</v>
      </c>
      <c r="AF41" s="4">
        <v>16</v>
      </c>
      <c r="AG41" s="4"/>
      <c r="AH41" s="4"/>
      <c r="AI41" s="6"/>
      <c r="AJ41" s="4"/>
      <c r="AK41" s="6"/>
      <c r="AL41" s="4"/>
      <c r="AM41" s="3" t="s">
        <v>94</v>
      </c>
      <c r="AN41" s="3">
        <v>2</v>
      </c>
      <c r="AO41" s="3" t="s">
        <v>65</v>
      </c>
      <c r="AP41" s="27">
        <v>44750</v>
      </c>
      <c r="AQ41" s="3"/>
      <c r="AZ41" s="8"/>
      <c r="BA41" s="8"/>
      <c r="BB41" s="8"/>
      <c r="BC41" s="8"/>
      <c r="BD41" s="8"/>
    </row>
    <row r="42" spans="1:56" ht="16" x14ac:dyDescent="0.2">
      <c r="A42" s="10" t="s">
        <v>150</v>
      </c>
      <c r="B42" s="11">
        <v>0.65555555555555556</v>
      </c>
      <c r="C42" s="1" t="s">
        <v>61</v>
      </c>
      <c r="D42" s="3" t="s">
        <v>36</v>
      </c>
      <c r="E42" s="3" t="s">
        <v>85</v>
      </c>
      <c r="F42" s="29">
        <v>0.65833333333333333</v>
      </c>
      <c r="G42" s="11">
        <v>0.66249999999999998</v>
      </c>
      <c r="H42" s="12">
        <f>Tabla1[[#This Row],[Release Time]]-Tabla1[[#This Row],[Blood Drop Time]]</f>
        <v>4.1666666666666519E-3</v>
      </c>
      <c r="I42" s="3"/>
      <c r="J42" s="31">
        <v>190</v>
      </c>
      <c r="K42" s="29">
        <v>40</v>
      </c>
      <c r="L42" s="29">
        <v>2</v>
      </c>
      <c r="M42" s="3">
        <v>104.01</v>
      </c>
      <c r="N42" s="3">
        <v>28.53</v>
      </c>
      <c r="O42" s="4">
        <v>23.14</v>
      </c>
      <c r="P42" s="4">
        <v>57.35</v>
      </c>
      <c r="Q42" s="4">
        <v>43.5</v>
      </c>
      <c r="R42" s="4">
        <v>1.4</v>
      </c>
      <c r="S42" s="4" t="s">
        <v>74</v>
      </c>
      <c r="T42" s="4">
        <v>5.9</v>
      </c>
      <c r="U42" s="4">
        <v>4</v>
      </c>
      <c r="V42" s="4">
        <v>1.04</v>
      </c>
      <c r="W42" s="4">
        <v>146</v>
      </c>
      <c r="X42" s="4">
        <v>3.5</v>
      </c>
      <c r="Y42" s="2">
        <v>117</v>
      </c>
      <c r="Z42" s="2">
        <v>22</v>
      </c>
      <c r="AA42" s="2">
        <v>204</v>
      </c>
      <c r="AB42" s="2">
        <v>17</v>
      </c>
      <c r="AC42" s="2">
        <v>35</v>
      </c>
      <c r="AD42" s="2">
        <v>35</v>
      </c>
      <c r="AE42" s="2">
        <v>11.9</v>
      </c>
      <c r="AF42" s="2">
        <v>12</v>
      </c>
      <c r="AG42" s="4"/>
      <c r="AH42" s="4"/>
      <c r="AI42" s="6"/>
      <c r="AJ42" s="4"/>
      <c r="AK42" s="6"/>
      <c r="AL42" s="4"/>
      <c r="AM42" s="3" t="s">
        <v>94</v>
      </c>
      <c r="AN42" s="3">
        <v>2</v>
      </c>
      <c r="AO42" s="3" t="s">
        <v>65</v>
      </c>
      <c r="AP42" s="27">
        <v>44750</v>
      </c>
      <c r="AQ42" s="3"/>
      <c r="AZ42" s="8"/>
      <c r="BA42" s="8"/>
      <c r="BB42" s="8"/>
      <c r="BC42" s="8"/>
      <c r="BD42" s="8"/>
    </row>
    <row r="43" spans="1:56" ht="16" x14ac:dyDescent="0.2">
      <c r="A43" s="10" t="s">
        <v>151</v>
      </c>
      <c r="B43" s="11">
        <v>0.66388888888888886</v>
      </c>
      <c r="C43" s="1" t="s">
        <v>61</v>
      </c>
      <c r="D43" s="3" t="s">
        <v>36</v>
      </c>
      <c r="E43" s="3" t="s">
        <v>83</v>
      </c>
      <c r="F43" s="11">
        <v>0.66666666666666663</v>
      </c>
      <c r="G43" s="11">
        <v>0.67083333333333339</v>
      </c>
      <c r="H43" s="12">
        <f>Tabla1[[#This Row],[Release Time]]-Tabla1[[#This Row],[Blood Drop Time]]</f>
        <v>4.1666666666667629E-3</v>
      </c>
      <c r="I43" s="3"/>
      <c r="J43" s="29">
        <v>210</v>
      </c>
      <c r="K43" s="32">
        <v>50</v>
      </c>
      <c r="L43" s="29">
        <v>3</v>
      </c>
      <c r="M43" s="4">
        <v>102.04</v>
      </c>
      <c r="N43" s="4">
        <v>25.61</v>
      </c>
      <c r="O43" s="4">
        <v>20.53</v>
      </c>
      <c r="P43" s="4">
        <v>54.28</v>
      </c>
      <c r="Q43" s="4">
        <v>42</v>
      </c>
      <c r="R43" s="4">
        <v>1.35</v>
      </c>
      <c r="S43" s="4" t="s">
        <v>75</v>
      </c>
      <c r="T43" s="4">
        <v>7</v>
      </c>
      <c r="U43" s="4">
        <v>6.3</v>
      </c>
      <c r="V43" s="4">
        <v>1.02</v>
      </c>
      <c r="W43" s="4">
        <v>143</v>
      </c>
      <c r="X43" s="2">
        <v>3.3</v>
      </c>
      <c r="Y43" s="2">
        <v>118</v>
      </c>
      <c r="Z43" s="2">
        <v>17</v>
      </c>
      <c r="AA43" s="2">
        <v>198</v>
      </c>
      <c r="AB43" s="2">
        <v>12</v>
      </c>
      <c r="AC43" s="2">
        <v>0.8</v>
      </c>
      <c r="AD43" s="2">
        <v>37</v>
      </c>
      <c r="AE43" s="2">
        <v>12.6</v>
      </c>
      <c r="AF43" s="2">
        <v>12</v>
      </c>
      <c r="AG43" s="4"/>
      <c r="AH43" s="4"/>
      <c r="AI43" s="6"/>
      <c r="AJ43" s="4"/>
      <c r="AK43" s="6"/>
      <c r="AL43" s="4"/>
      <c r="AM43" s="3" t="s">
        <v>94</v>
      </c>
      <c r="AN43" s="3">
        <v>2</v>
      </c>
      <c r="AO43" s="3" t="s">
        <v>65</v>
      </c>
      <c r="AP43" s="27">
        <v>44750</v>
      </c>
      <c r="AQ43" s="3"/>
      <c r="AZ43" s="8"/>
      <c r="BA43" s="8"/>
      <c r="BB43" s="8"/>
      <c r="BC43" s="8"/>
      <c r="BD43" s="8"/>
    </row>
    <row r="44" spans="1:56" ht="16" x14ac:dyDescent="0.2">
      <c r="A44" s="10" t="s">
        <v>152</v>
      </c>
      <c r="B44" s="11">
        <v>0.67222222222222217</v>
      </c>
      <c r="C44" s="1" t="s">
        <v>61</v>
      </c>
      <c r="D44" s="3" t="s">
        <v>36</v>
      </c>
      <c r="E44" s="3" t="s">
        <v>86</v>
      </c>
      <c r="F44" s="11">
        <v>0.67569444444444438</v>
      </c>
      <c r="G44" s="23">
        <v>0.68125000000000002</v>
      </c>
      <c r="H44" s="12">
        <f>Tabla1[[#This Row],[Release Time]]-Tabla1[[#This Row],[Blood Drop Time]]</f>
        <v>5.5555555555556468E-3</v>
      </c>
      <c r="I44" s="3"/>
      <c r="J44" s="32">
        <v>190</v>
      </c>
      <c r="K44" s="32">
        <v>50</v>
      </c>
      <c r="L44" s="29">
        <v>2</v>
      </c>
      <c r="M44" s="4">
        <v>105.94</v>
      </c>
      <c r="N44" s="4">
        <v>27.18</v>
      </c>
      <c r="O44" s="4">
        <v>22.07</v>
      </c>
      <c r="P44" s="4">
        <v>57.83</v>
      </c>
      <c r="Q44" s="4">
        <v>43</v>
      </c>
      <c r="R44" s="4">
        <v>1.5</v>
      </c>
      <c r="S44" s="4" t="s">
        <v>76</v>
      </c>
      <c r="T44" s="4">
        <v>5.9</v>
      </c>
      <c r="U44" s="4">
        <v>4.5999999999999996</v>
      </c>
      <c r="V44" s="4">
        <v>0.92</v>
      </c>
      <c r="W44" s="4">
        <v>148</v>
      </c>
      <c r="X44" s="2">
        <v>3.9</v>
      </c>
      <c r="Y44" s="2">
        <v>114</v>
      </c>
      <c r="Z44" s="2">
        <v>22</v>
      </c>
      <c r="AA44" s="7">
        <v>169</v>
      </c>
      <c r="AB44" s="2">
        <v>10</v>
      </c>
      <c r="AC44" s="2">
        <v>1</v>
      </c>
      <c r="AD44" s="2">
        <v>34</v>
      </c>
      <c r="AE44" s="2">
        <v>11.6</v>
      </c>
      <c r="AF44" s="2">
        <v>17</v>
      </c>
      <c r="AG44" s="3"/>
      <c r="AH44" s="3"/>
      <c r="AI44" s="3"/>
      <c r="AJ44" s="3"/>
      <c r="AK44" s="25"/>
      <c r="AL44" s="3"/>
      <c r="AM44" s="3" t="s">
        <v>94</v>
      </c>
      <c r="AN44" s="3">
        <v>2</v>
      </c>
      <c r="AO44" s="3" t="s">
        <v>65</v>
      </c>
      <c r="AP44" s="27">
        <v>44750</v>
      </c>
      <c r="AQ44" s="3"/>
      <c r="AZ44" s="8"/>
      <c r="BA44" s="8"/>
      <c r="BB44" s="8"/>
      <c r="BC44" s="8"/>
      <c r="BD44" s="8"/>
    </row>
    <row r="45" spans="1:56" ht="16" x14ac:dyDescent="0.2">
      <c r="A45" s="10" t="s">
        <v>153</v>
      </c>
      <c r="B45" s="11">
        <v>0.34166666666666662</v>
      </c>
      <c r="C45" s="1" t="s">
        <v>61</v>
      </c>
      <c r="D45" s="3" t="s">
        <v>37</v>
      </c>
      <c r="E45" s="3" t="s">
        <v>85</v>
      </c>
      <c r="F45" s="12">
        <v>0.34375</v>
      </c>
      <c r="G45" s="11">
        <v>0.34791666666666665</v>
      </c>
      <c r="H45" s="12">
        <f>Tabla1[[#This Row],[Release Time]]-Tabla1[[#This Row],[Blood Drop Time]]</f>
        <v>4.1666666666666519E-3</v>
      </c>
      <c r="I45" s="3"/>
      <c r="J45" s="37">
        <v>180</v>
      </c>
      <c r="K45" s="29">
        <v>50</v>
      </c>
      <c r="L45" s="29">
        <v>2</v>
      </c>
      <c r="M45" s="3">
        <v>105.78</v>
      </c>
      <c r="N45" s="3">
        <v>29.28</v>
      </c>
      <c r="O45" s="3">
        <v>22.54</v>
      </c>
      <c r="P45" s="3">
        <v>58.07</v>
      </c>
      <c r="Q45" s="3">
        <v>44</v>
      </c>
      <c r="R45" s="1">
        <v>1.85</v>
      </c>
      <c r="S45" s="4" t="s">
        <v>87</v>
      </c>
      <c r="T45" s="4">
        <v>5.7</v>
      </c>
      <c r="U45" s="4">
        <v>4.0999999999999996</v>
      </c>
      <c r="V45" s="4">
        <v>1.1000000000000001</v>
      </c>
      <c r="W45" s="4">
        <v>145</v>
      </c>
      <c r="X45" s="4">
        <v>5.3</v>
      </c>
      <c r="Y45" s="4">
        <v>118</v>
      </c>
      <c r="Z45" s="4">
        <v>20</v>
      </c>
      <c r="AA45" s="4">
        <v>177</v>
      </c>
      <c r="AB45" s="4">
        <v>3</v>
      </c>
      <c r="AC45" s="4" t="s">
        <v>78</v>
      </c>
      <c r="AD45" s="4">
        <v>39</v>
      </c>
      <c r="AE45" s="4">
        <v>13.3</v>
      </c>
      <c r="AF45" s="4">
        <v>12</v>
      </c>
      <c r="AG45" s="4"/>
      <c r="AH45" s="4"/>
      <c r="AI45" s="4"/>
      <c r="AJ45" s="4"/>
      <c r="AK45" s="6"/>
      <c r="AL45" s="4"/>
      <c r="AM45" s="3" t="s">
        <v>94</v>
      </c>
      <c r="AN45" s="3">
        <v>2</v>
      </c>
      <c r="AO45" s="3" t="s">
        <v>65</v>
      </c>
      <c r="AP45" s="27">
        <v>44751</v>
      </c>
      <c r="AQ45" s="3"/>
      <c r="AZ45" s="8"/>
      <c r="BA45" s="8"/>
      <c r="BB45" s="8"/>
      <c r="BC45" s="8"/>
      <c r="BD45" s="8"/>
    </row>
    <row r="46" spans="1:56" ht="16" x14ac:dyDescent="0.2">
      <c r="A46" s="10" t="s">
        <v>154</v>
      </c>
      <c r="B46" s="11">
        <v>0.34861111111111115</v>
      </c>
      <c r="C46" s="1" t="s">
        <v>61</v>
      </c>
      <c r="D46" s="3" t="s">
        <v>37</v>
      </c>
      <c r="E46" s="3" t="s">
        <v>84</v>
      </c>
      <c r="F46" s="12">
        <v>0.3520833333333333</v>
      </c>
      <c r="G46" s="11">
        <v>0.35625000000000001</v>
      </c>
      <c r="H46" s="12">
        <f>Tabla1[[#This Row],[Release Time]]-Tabla1[[#This Row],[Blood Drop Time]]</f>
        <v>4.1666666666667074E-3</v>
      </c>
      <c r="I46" s="3"/>
      <c r="J46" s="37">
        <v>250</v>
      </c>
      <c r="K46" s="29">
        <v>40</v>
      </c>
      <c r="L46" s="29">
        <v>2</v>
      </c>
      <c r="M46" s="3">
        <v>102.58</v>
      </c>
      <c r="N46" s="3">
        <v>25.99</v>
      </c>
      <c r="O46" s="3">
        <v>19.899999999999999</v>
      </c>
      <c r="P46" s="3">
        <v>56.06</v>
      </c>
      <c r="Q46" s="3">
        <v>43.5</v>
      </c>
      <c r="R46" s="1">
        <v>1.45</v>
      </c>
      <c r="S46" s="4" t="s">
        <v>67</v>
      </c>
      <c r="T46" s="4">
        <v>5.5</v>
      </c>
      <c r="U46" s="4">
        <v>5.9</v>
      </c>
      <c r="V46" s="4">
        <v>1.0900000000000001</v>
      </c>
      <c r="W46" s="4">
        <v>145</v>
      </c>
      <c r="X46" s="4">
        <v>4.3</v>
      </c>
      <c r="Y46" s="4">
        <v>110</v>
      </c>
      <c r="Z46" s="4">
        <v>22</v>
      </c>
      <c r="AA46" s="4">
        <v>198</v>
      </c>
      <c r="AB46" s="4">
        <v>5</v>
      </c>
      <c r="AC46" s="4">
        <v>0.9</v>
      </c>
      <c r="AD46" s="4">
        <v>35</v>
      </c>
      <c r="AE46" s="4">
        <v>11.9</v>
      </c>
      <c r="AF46" s="4">
        <v>18</v>
      </c>
      <c r="AG46" s="4"/>
      <c r="AH46" s="4"/>
      <c r="AI46" s="4"/>
      <c r="AJ46" s="4"/>
      <c r="AK46" s="6"/>
      <c r="AL46" s="4"/>
      <c r="AM46" s="3" t="s">
        <v>94</v>
      </c>
      <c r="AN46" s="3">
        <v>2</v>
      </c>
      <c r="AO46" s="3" t="s">
        <v>65</v>
      </c>
      <c r="AP46" s="27">
        <v>44751</v>
      </c>
      <c r="AQ46" s="3"/>
      <c r="AZ46" s="8"/>
      <c r="BA46" s="8"/>
      <c r="BB46" s="8"/>
      <c r="BC46" s="8"/>
      <c r="BD46" s="8"/>
    </row>
    <row r="47" spans="1:56" ht="16" x14ac:dyDescent="0.2">
      <c r="A47" s="10" t="s">
        <v>155</v>
      </c>
      <c r="B47" s="11">
        <v>0.3576388888888889</v>
      </c>
      <c r="C47" s="1" t="s">
        <v>61</v>
      </c>
      <c r="D47" s="3" t="s">
        <v>36</v>
      </c>
      <c r="E47" s="3" t="s">
        <v>85</v>
      </c>
      <c r="F47" s="12">
        <v>0.35902777777777778</v>
      </c>
      <c r="G47" s="11">
        <v>0.36388888888888887</v>
      </c>
      <c r="H47" s="12">
        <f>Tabla1[[#This Row],[Release Time]]-Tabla1[[#This Row],[Blood Drop Time]]</f>
        <v>4.8611111111110938E-3</v>
      </c>
      <c r="I47" s="3"/>
      <c r="J47" s="37">
        <v>300</v>
      </c>
      <c r="K47" s="29">
        <v>40</v>
      </c>
      <c r="L47" s="29">
        <v>2</v>
      </c>
      <c r="M47" s="3">
        <v>99.17</v>
      </c>
      <c r="N47" s="3">
        <v>26.12</v>
      </c>
      <c r="O47" s="3">
        <v>21.75</v>
      </c>
      <c r="P47" s="3">
        <v>56.73</v>
      </c>
      <c r="Q47" s="3">
        <v>42</v>
      </c>
      <c r="R47" s="1">
        <v>1.6</v>
      </c>
      <c r="S47" s="4" t="s">
        <v>88</v>
      </c>
      <c r="T47" s="4">
        <v>5.9</v>
      </c>
      <c r="U47" s="4">
        <v>7.1</v>
      </c>
      <c r="V47" s="4">
        <v>1.1299999999999999</v>
      </c>
      <c r="W47" s="4">
        <v>146</v>
      </c>
      <c r="X47" s="4">
        <v>4.7</v>
      </c>
      <c r="Y47" s="4">
        <v>115</v>
      </c>
      <c r="Z47" s="4">
        <v>21</v>
      </c>
      <c r="AA47" s="4">
        <v>180</v>
      </c>
      <c r="AB47" s="4">
        <v>6</v>
      </c>
      <c r="AC47" s="4">
        <v>0.9</v>
      </c>
      <c r="AD47" s="4">
        <v>36</v>
      </c>
      <c r="AE47" s="4">
        <v>12.2</v>
      </c>
      <c r="AF47" s="4">
        <v>16</v>
      </c>
      <c r="AG47" s="4"/>
      <c r="AH47" s="4"/>
      <c r="AI47" s="4"/>
      <c r="AJ47" s="4"/>
      <c r="AK47" s="6"/>
      <c r="AL47" s="4"/>
      <c r="AM47" s="3" t="s">
        <v>94</v>
      </c>
      <c r="AN47" s="3">
        <v>2</v>
      </c>
      <c r="AO47" s="3" t="s">
        <v>65</v>
      </c>
      <c r="AP47" s="27">
        <v>44751</v>
      </c>
      <c r="AQ47" s="3"/>
      <c r="AZ47" s="8"/>
      <c r="BA47" s="8"/>
      <c r="BB47" s="8"/>
      <c r="BC47" s="8"/>
      <c r="BD47" s="8"/>
    </row>
    <row r="48" spans="1:56" ht="16" x14ac:dyDescent="0.2">
      <c r="A48" s="10" t="s">
        <v>156</v>
      </c>
      <c r="B48" s="11">
        <v>0.36458333333333331</v>
      </c>
      <c r="C48" s="1" t="s">
        <v>61</v>
      </c>
      <c r="D48" s="3" t="s">
        <v>36</v>
      </c>
      <c r="E48" s="3" t="s">
        <v>86</v>
      </c>
      <c r="F48" s="12">
        <v>0.3659722222222222</v>
      </c>
      <c r="G48" s="11">
        <v>0.37083333333333335</v>
      </c>
      <c r="H48" s="12">
        <f>Tabla1[[#This Row],[Release Time]]-Tabla1[[#This Row],[Blood Drop Time]]</f>
        <v>4.8611111111111494E-3</v>
      </c>
      <c r="I48" s="3"/>
      <c r="J48" s="37">
        <v>210</v>
      </c>
      <c r="K48" s="29">
        <v>20</v>
      </c>
      <c r="L48" s="29">
        <v>2</v>
      </c>
      <c r="M48" s="3">
        <v>105.73</v>
      </c>
      <c r="N48" s="3">
        <v>26.92</v>
      </c>
      <c r="O48" s="3">
        <v>20.57</v>
      </c>
      <c r="P48" s="3">
        <v>57.8</v>
      </c>
      <c r="Q48" s="3">
        <v>44</v>
      </c>
      <c r="R48" s="1">
        <v>1.3</v>
      </c>
      <c r="S48" s="4" t="s">
        <v>89</v>
      </c>
      <c r="T48" s="4">
        <v>7.1</v>
      </c>
      <c r="U48" s="4">
        <v>3.9</v>
      </c>
      <c r="V48" s="4">
        <v>1.4</v>
      </c>
      <c r="W48" s="4">
        <v>152</v>
      </c>
      <c r="X48" s="4">
        <v>4.5</v>
      </c>
      <c r="Y48" s="4">
        <v>119</v>
      </c>
      <c r="Z48" s="4">
        <v>18</v>
      </c>
      <c r="AA48" s="4">
        <v>222</v>
      </c>
      <c r="AB48" s="4">
        <v>10</v>
      </c>
      <c r="AC48" s="4">
        <v>0.2</v>
      </c>
      <c r="AD48" s="4">
        <v>35</v>
      </c>
      <c r="AE48" s="4">
        <v>11.9</v>
      </c>
      <c r="AF48" s="4">
        <v>20</v>
      </c>
      <c r="AG48" s="4"/>
      <c r="AH48" s="4"/>
      <c r="AI48" s="4"/>
      <c r="AJ48" s="4"/>
      <c r="AK48" s="6"/>
      <c r="AL48" s="4"/>
      <c r="AM48" s="3" t="s">
        <v>94</v>
      </c>
      <c r="AN48" s="3">
        <v>2</v>
      </c>
      <c r="AO48" s="3" t="s">
        <v>65</v>
      </c>
      <c r="AP48" s="27">
        <v>44751</v>
      </c>
      <c r="AQ48" s="3"/>
      <c r="AZ48" s="8"/>
      <c r="BA48" s="8"/>
      <c r="BB48" s="8"/>
      <c r="BC48" s="8"/>
      <c r="BD48" s="8"/>
    </row>
    <row r="49" spans="1:56" ht="16" x14ac:dyDescent="0.2">
      <c r="A49" s="10" t="s">
        <v>157</v>
      </c>
      <c r="B49" s="11">
        <v>0.37152777777777773</v>
      </c>
      <c r="C49" s="1" t="s">
        <v>61</v>
      </c>
      <c r="D49" s="3" t="s">
        <v>36</v>
      </c>
      <c r="E49" s="3" t="s">
        <v>43</v>
      </c>
      <c r="F49" s="12">
        <v>0.375</v>
      </c>
      <c r="G49" s="11">
        <v>0.37916666666666665</v>
      </c>
      <c r="H49" s="12">
        <f>Tabla1[[#This Row],[Release Time]]-Tabla1[[#This Row],[Blood Drop Time]]</f>
        <v>4.1666666666666519E-3</v>
      </c>
      <c r="I49" s="3"/>
      <c r="J49" s="37">
        <v>120</v>
      </c>
      <c r="K49" s="29">
        <v>30</v>
      </c>
      <c r="L49" s="29">
        <v>1</v>
      </c>
      <c r="M49" s="3">
        <v>101.29</v>
      </c>
      <c r="N49" s="3">
        <v>26.98</v>
      </c>
      <c r="O49" s="3">
        <v>20.68</v>
      </c>
      <c r="P49" s="3">
        <v>49.16</v>
      </c>
      <c r="Q49" s="3">
        <v>43</v>
      </c>
      <c r="R49" s="1">
        <v>1.05</v>
      </c>
      <c r="S49" s="4" t="s">
        <v>90</v>
      </c>
      <c r="T49" s="4">
        <v>5.5</v>
      </c>
      <c r="U49" s="4">
        <v>2.6</v>
      </c>
      <c r="V49" s="4">
        <v>1.1499999999999999</v>
      </c>
      <c r="W49" s="4">
        <v>148</v>
      </c>
      <c r="X49" s="4">
        <v>5.6</v>
      </c>
      <c r="Y49" s="4">
        <v>121</v>
      </c>
      <c r="Z49" s="4">
        <v>22</v>
      </c>
      <c r="AA49" s="4">
        <v>173</v>
      </c>
      <c r="AB49" s="4">
        <v>3</v>
      </c>
      <c r="AC49" s="4" t="s">
        <v>78</v>
      </c>
      <c r="AD49" s="7">
        <v>41</v>
      </c>
      <c r="AE49" s="4">
        <v>13.9</v>
      </c>
      <c r="AF49" s="4">
        <v>12</v>
      </c>
      <c r="AG49" s="4"/>
      <c r="AH49" s="4"/>
      <c r="AI49" s="4"/>
      <c r="AJ49" s="4"/>
      <c r="AK49" s="6"/>
      <c r="AL49" s="4"/>
      <c r="AM49" s="3" t="s">
        <v>94</v>
      </c>
      <c r="AN49" s="3">
        <v>2</v>
      </c>
      <c r="AO49" s="3" t="s">
        <v>65</v>
      </c>
      <c r="AP49" s="27">
        <v>44751</v>
      </c>
      <c r="AQ49" s="3"/>
      <c r="AZ49" s="8"/>
      <c r="BA49" s="8"/>
      <c r="BB49" s="8"/>
      <c r="BC49" s="8"/>
      <c r="BD49" s="8"/>
    </row>
    <row r="50" spans="1:56" ht="16" x14ac:dyDescent="0.2">
      <c r="A50" s="10" t="s">
        <v>158</v>
      </c>
      <c r="B50" s="11">
        <v>0.38125000000000003</v>
      </c>
      <c r="C50" s="1" t="s">
        <v>61</v>
      </c>
      <c r="D50" s="3" t="s">
        <v>36</v>
      </c>
      <c r="E50" s="3" t="s">
        <v>84</v>
      </c>
      <c r="F50" s="12">
        <v>0.3833333333333333</v>
      </c>
      <c r="G50" s="11">
        <v>0.38750000000000001</v>
      </c>
      <c r="H50" s="12">
        <f>Tabla1[[#This Row],[Release Time]]-Tabla1[[#This Row],[Blood Drop Time]]</f>
        <v>4.1666666666667074E-3</v>
      </c>
      <c r="I50" s="3"/>
      <c r="J50" s="37">
        <v>270</v>
      </c>
      <c r="K50" s="29">
        <v>40</v>
      </c>
      <c r="L50" s="29">
        <v>2</v>
      </c>
      <c r="M50" s="3">
        <v>109.31</v>
      </c>
      <c r="N50" s="3">
        <v>29.09</v>
      </c>
      <c r="O50" s="3">
        <v>22.66</v>
      </c>
      <c r="P50" s="3">
        <v>62.91</v>
      </c>
      <c r="Q50" s="3">
        <v>45.5</v>
      </c>
      <c r="R50" s="1">
        <v>1.9</v>
      </c>
      <c r="S50" s="4" t="s">
        <v>91</v>
      </c>
      <c r="T50" s="4">
        <v>4.9000000000000004</v>
      </c>
      <c r="U50" s="4">
        <v>5.4</v>
      </c>
      <c r="V50" s="4">
        <v>1.2</v>
      </c>
      <c r="W50" s="4">
        <v>149</v>
      </c>
      <c r="X50" s="4">
        <v>2.9</v>
      </c>
      <c r="Y50" s="4">
        <v>112</v>
      </c>
      <c r="Z50" s="4">
        <v>24</v>
      </c>
      <c r="AA50" s="4">
        <v>206</v>
      </c>
      <c r="AB50" s="4">
        <v>5</v>
      </c>
      <c r="AC50" s="4">
        <v>1</v>
      </c>
      <c r="AD50" s="7">
        <v>35</v>
      </c>
      <c r="AE50" s="4">
        <v>11.9</v>
      </c>
      <c r="AF50" s="4">
        <v>17</v>
      </c>
      <c r="AG50" s="4"/>
      <c r="AH50" s="4"/>
      <c r="AI50" s="4"/>
      <c r="AJ50" s="4"/>
      <c r="AK50" s="6"/>
      <c r="AL50" s="4"/>
      <c r="AM50" s="3" t="s">
        <v>94</v>
      </c>
      <c r="AN50" s="3">
        <v>2</v>
      </c>
      <c r="AO50" s="3" t="s">
        <v>65</v>
      </c>
      <c r="AP50" s="27">
        <v>44751</v>
      </c>
      <c r="AQ50" s="3"/>
      <c r="AZ50" s="8"/>
      <c r="BA50" s="8"/>
      <c r="BB50" s="8"/>
      <c r="BC50" s="8"/>
      <c r="BD50" s="8"/>
    </row>
    <row r="51" spans="1:56" ht="16" x14ac:dyDescent="0.2">
      <c r="A51" s="10" t="s">
        <v>159</v>
      </c>
      <c r="B51" s="11">
        <v>0.38958333333333334</v>
      </c>
      <c r="C51" s="1" t="s">
        <v>61</v>
      </c>
      <c r="D51" s="3" t="s">
        <v>37</v>
      </c>
      <c r="E51" s="3" t="s">
        <v>82</v>
      </c>
      <c r="F51" s="12">
        <v>0.39444444444444443</v>
      </c>
      <c r="G51" s="11">
        <v>0.39930555555555558</v>
      </c>
      <c r="H51" s="12">
        <f>Tabla1[[#This Row],[Release Time]]-Tabla1[[#This Row],[Blood Drop Time]]</f>
        <v>4.8611111111111494E-3</v>
      </c>
      <c r="I51" s="3"/>
      <c r="J51" s="37">
        <v>320</v>
      </c>
      <c r="K51" s="29">
        <v>30</v>
      </c>
      <c r="L51" s="29">
        <v>2</v>
      </c>
      <c r="M51" s="3">
        <v>103.47</v>
      </c>
      <c r="N51" s="3">
        <v>26.65</v>
      </c>
      <c r="O51" s="3">
        <v>20.73</v>
      </c>
      <c r="P51" s="3">
        <v>58.6</v>
      </c>
      <c r="Q51" s="3">
        <v>42.5</v>
      </c>
      <c r="R51" s="1">
        <v>1.25</v>
      </c>
      <c r="S51" s="4" t="s">
        <v>92</v>
      </c>
      <c r="T51" s="4">
        <v>5.7</v>
      </c>
      <c r="U51" s="4">
        <v>3.7</v>
      </c>
      <c r="V51" s="4">
        <v>1.1599999999999999</v>
      </c>
      <c r="W51" s="4">
        <v>150</v>
      </c>
      <c r="X51" s="4">
        <v>3</v>
      </c>
      <c r="Y51" s="4">
        <v>110</v>
      </c>
      <c r="Z51" s="4">
        <v>24</v>
      </c>
      <c r="AA51" s="4">
        <v>217</v>
      </c>
      <c r="AB51" s="4">
        <v>16</v>
      </c>
      <c r="AC51" s="2">
        <v>0.7</v>
      </c>
      <c r="AD51" s="7">
        <v>36</v>
      </c>
      <c r="AE51" s="6">
        <v>12.2</v>
      </c>
      <c r="AF51" s="6">
        <v>21</v>
      </c>
      <c r="AG51" s="4"/>
      <c r="AH51" s="4"/>
      <c r="AI51" s="5"/>
      <c r="AJ51" s="4"/>
      <c r="AL51" s="4"/>
      <c r="AM51" s="3" t="s">
        <v>94</v>
      </c>
      <c r="AN51" s="3">
        <v>2</v>
      </c>
      <c r="AO51" s="3" t="s">
        <v>65</v>
      </c>
      <c r="AP51" s="27">
        <v>44751</v>
      </c>
      <c r="AQ51" s="3"/>
      <c r="AZ51" s="8"/>
      <c r="BA51" s="8"/>
      <c r="BB51" s="8"/>
      <c r="BC51" s="8"/>
      <c r="BD51" s="8"/>
    </row>
    <row r="52" spans="1:56" ht="16" x14ac:dyDescent="0.2">
      <c r="A52" s="10" t="s">
        <v>160</v>
      </c>
      <c r="B52" s="11">
        <v>0.40138888888888885</v>
      </c>
      <c r="C52" s="1" t="s">
        <v>61</v>
      </c>
      <c r="D52" s="3" t="s">
        <v>36</v>
      </c>
      <c r="E52" s="3" t="s">
        <v>86</v>
      </c>
      <c r="F52" s="12">
        <v>0.40277777777777773</v>
      </c>
      <c r="G52" s="11">
        <v>0.40763888888888888</v>
      </c>
      <c r="H52" s="12">
        <f>Tabla1[[#This Row],[Release Time]]-Tabla1[[#This Row],[Blood Drop Time]]</f>
        <v>4.8611111111111494E-3</v>
      </c>
      <c r="I52" s="3"/>
      <c r="J52" s="37">
        <v>190</v>
      </c>
      <c r="K52" s="29">
        <v>30</v>
      </c>
      <c r="L52" s="29">
        <v>3</v>
      </c>
      <c r="M52" s="3">
        <v>107.51</v>
      </c>
      <c r="N52" s="3">
        <v>27.62</v>
      </c>
      <c r="O52" s="3">
        <v>20.95</v>
      </c>
      <c r="P52" s="3">
        <v>55.37</v>
      </c>
      <c r="Q52" s="3">
        <v>43</v>
      </c>
      <c r="R52" s="1">
        <v>1.4</v>
      </c>
      <c r="S52" s="4" t="s">
        <v>91</v>
      </c>
      <c r="T52" s="4">
        <v>5.9</v>
      </c>
      <c r="U52" s="4">
        <v>4.5999999999999996</v>
      </c>
      <c r="V52" s="4">
        <v>1.1599999999999999</v>
      </c>
      <c r="W52" s="4">
        <v>148</v>
      </c>
      <c r="X52" s="4">
        <v>4.8</v>
      </c>
      <c r="Y52" s="4">
        <v>118</v>
      </c>
      <c r="Z52" s="4">
        <v>18</v>
      </c>
      <c r="AA52" s="4">
        <v>196</v>
      </c>
      <c r="AB52" s="4">
        <v>6</v>
      </c>
      <c r="AC52" s="2">
        <v>0.3</v>
      </c>
      <c r="AD52" s="7">
        <v>31</v>
      </c>
      <c r="AE52" s="4">
        <v>10.5</v>
      </c>
      <c r="AF52" s="4">
        <v>18</v>
      </c>
      <c r="AG52" s="4"/>
      <c r="AH52" s="4"/>
      <c r="AI52" s="4"/>
      <c r="AJ52" s="4"/>
      <c r="AL52" s="4"/>
      <c r="AM52" s="3" t="s">
        <v>94</v>
      </c>
      <c r="AN52" s="3">
        <v>2</v>
      </c>
      <c r="AO52" s="3" t="s">
        <v>65</v>
      </c>
      <c r="AP52" s="27">
        <v>44751</v>
      </c>
      <c r="AQ52" s="3" t="s">
        <v>124</v>
      </c>
      <c r="AZ52" s="8"/>
      <c r="BA52" s="8"/>
      <c r="BB52" s="8"/>
      <c r="BC52" s="8"/>
      <c r="BD52" s="8"/>
    </row>
    <row r="53" spans="1:56" ht="16" x14ac:dyDescent="0.2">
      <c r="A53" s="10" t="s">
        <v>161</v>
      </c>
      <c r="B53" s="11">
        <v>0.41041666666666665</v>
      </c>
      <c r="C53" s="1" t="s">
        <v>61</v>
      </c>
      <c r="D53" s="3" t="s">
        <v>36</v>
      </c>
      <c r="E53" s="3" t="s">
        <v>84</v>
      </c>
      <c r="F53" s="12">
        <v>0.41250000000000003</v>
      </c>
      <c r="G53" s="11">
        <v>0.41597222222222219</v>
      </c>
      <c r="H53" s="12">
        <f>Tabla1[[#This Row],[Release Time]]-Tabla1[[#This Row],[Blood Drop Time]]</f>
        <v>3.4722222222221544E-3</v>
      </c>
      <c r="I53" s="3"/>
      <c r="J53" s="37">
        <v>250</v>
      </c>
      <c r="K53" s="29">
        <v>30</v>
      </c>
      <c r="L53" s="29">
        <v>3</v>
      </c>
      <c r="M53" s="3">
        <v>111.85</v>
      </c>
      <c r="N53" s="3">
        <v>30.41</v>
      </c>
      <c r="O53" s="3">
        <v>21.89</v>
      </c>
      <c r="P53" s="3">
        <v>59.17</v>
      </c>
      <c r="Q53" s="3">
        <v>46</v>
      </c>
      <c r="R53" s="1">
        <v>1.7</v>
      </c>
      <c r="S53" s="4" t="s">
        <v>90</v>
      </c>
      <c r="T53" s="4">
        <v>5.0999999999999996</v>
      </c>
      <c r="U53" s="4">
        <v>4.9000000000000004</v>
      </c>
      <c r="V53" s="4">
        <v>1.3</v>
      </c>
      <c r="W53" s="4">
        <v>150</v>
      </c>
      <c r="X53" s="4">
        <v>4.0999999999999996</v>
      </c>
      <c r="Y53" s="4">
        <v>119</v>
      </c>
      <c r="Z53" s="4">
        <v>20</v>
      </c>
      <c r="AA53" s="6">
        <v>199</v>
      </c>
      <c r="AB53" s="6" t="s">
        <v>77</v>
      </c>
      <c r="AC53" s="2" t="s">
        <v>78</v>
      </c>
      <c r="AD53" s="8">
        <v>41</v>
      </c>
      <c r="AE53" s="3">
        <v>13.9</v>
      </c>
      <c r="AF53" s="3">
        <v>16</v>
      </c>
      <c r="AG53" s="4"/>
      <c r="AH53" s="4"/>
      <c r="AI53" s="4"/>
      <c r="AJ53" s="4"/>
      <c r="AL53" s="4"/>
      <c r="AM53" s="3" t="s">
        <v>94</v>
      </c>
      <c r="AN53" s="3">
        <v>2</v>
      </c>
      <c r="AO53" s="3" t="s">
        <v>65</v>
      </c>
      <c r="AP53" s="27">
        <v>44751</v>
      </c>
      <c r="AQ53" s="3" t="s">
        <v>125</v>
      </c>
      <c r="AZ53" s="8"/>
      <c r="BA53" s="8"/>
      <c r="BB53" s="8"/>
      <c r="BC53" s="8"/>
      <c r="BD53" s="8"/>
    </row>
    <row r="54" spans="1:56" ht="16" x14ac:dyDescent="0.2">
      <c r="A54" s="10" t="s">
        <v>162</v>
      </c>
      <c r="B54" s="11">
        <v>0.4201388888888889</v>
      </c>
      <c r="C54" s="1" t="s">
        <v>61</v>
      </c>
      <c r="D54" s="3" t="s">
        <v>37</v>
      </c>
      <c r="E54" s="3" t="s">
        <v>86</v>
      </c>
      <c r="F54" s="12">
        <v>0.42152777777777778</v>
      </c>
      <c r="G54" s="11">
        <v>0.42638888888888887</v>
      </c>
      <c r="H54" s="12">
        <f>Tabla1[[#This Row],[Release Time]]-Tabla1[[#This Row],[Blood Drop Time]]</f>
        <v>4.8611111111110938E-3</v>
      </c>
      <c r="I54" s="3"/>
      <c r="J54" s="37">
        <v>260</v>
      </c>
      <c r="K54" s="29">
        <v>30</v>
      </c>
      <c r="L54" s="29">
        <v>2</v>
      </c>
      <c r="M54" s="3">
        <v>110.99</v>
      </c>
      <c r="N54" s="3">
        <v>30.93</v>
      </c>
      <c r="O54" s="3">
        <v>22.72</v>
      </c>
      <c r="P54" s="3">
        <v>58.5</v>
      </c>
      <c r="Q54" s="3">
        <v>45.5</v>
      </c>
      <c r="R54" s="1">
        <v>1.7</v>
      </c>
      <c r="S54" s="4" t="s">
        <v>93</v>
      </c>
      <c r="T54" s="4">
        <v>4.9000000000000004</v>
      </c>
      <c r="U54" s="4">
        <v>5.3</v>
      </c>
      <c r="V54" s="4">
        <v>1.2</v>
      </c>
      <c r="W54" s="4">
        <v>148</v>
      </c>
      <c r="X54" s="4">
        <v>4.5</v>
      </c>
      <c r="Y54" s="4">
        <v>120</v>
      </c>
      <c r="Z54" s="4">
        <v>20</v>
      </c>
      <c r="AA54" s="4">
        <v>203</v>
      </c>
      <c r="AB54" s="4" t="s">
        <v>77</v>
      </c>
      <c r="AC54" s="2" t="s">
        <v>78</v>
      </c>
      <c r="AD54" s="7">
        <v>36</v>
      </c>
      <c r="AE54" s="3">
        <v>12.2</v>
      </c>
      <c r="AF54" s="3">
        <v>15</v>
      </c>
      <c r="AG54" s="4"/>
      <c r="AH54" s="4"/>
      <c r="AI54" s="4"/>
      <c r="AJ54" s="4"/>
      <c r="AL54" s="4"/>
      <c r="AM54" s="3" t="s">
        <v>94</v>
      </c>
      <c r="AN54" s="3">
        <v>2</v>
      </c>
      <c r="AO54" s="3" t="s">
        <v>65</v>
      </c>
      <c r="AP54" s="27">
        <v>44751</v>
      </c>
      <c r="AQ54" s="3"/>
      <c r="AZ54" s="8"/>
      <c r="BA54" s="8"/>
      <c r="BB54" s="8"/>
      <c r="BC54" s="8"/>
      <c r="BD54" s="8"/>
    </row>
    <row r="55" spans="1:56" ht="16" x14ac:dyDescent="0.2">
      <c r="A55" s="10" t="s">
        <v>163</v>
      </c>
      <c r="B55" s="11">
        <v>0.44791666666666669</v>
      </c>
      <c r="C55" s="1" t="s">
        <v>61</v>
      </c>
      <c r="D55" s="3" t="s">
        <v>37</v>
      </c>
      <c r="E55" s="3" t="s">
        <v>84</v>
      </c>
      <c r="F55" s="12">
        <v>0.44930555555555557</v>
      </c>
      <c r="G55" s="11">
        <v>0.45416666666666666</v>
      </c>
      <c r="H55" s="12">
        <f>Tabla1[[#This Row],[Release Time]]-Tabla1[[#This Row],[Blood Drop Time]]</f>
        <v>4.8611111111110938E-3</v>
      </c>
      <c r="I55" s="3"/>
      <c r="J55" s="37">
        <v>200</v>
      </c>
      <c r="K55" s="29">
        <v>20</v>
      </c>
      <c r="L55" s="29">
        <v>3</v>
      </c>
      <c r="M55" s="3">
        <v>109</v>
      </c>
      <c r="N55" s="3">
        <v>29.58</v>
      </c>
      <c r="O55" s="3">
        <v>21.46</v>
      </c>
      <c r="P55" s="3">
        <v>58.5</v>
      </c>
      <c r="Q55" s="3">
        <v>46</v>
      </c>
      <c r="R55" s="1">
        <v>1.75</v>
      </c>
      <c r="S55" s="3" t="s">
        <v>93</v>
      </c>
      <c r="T55" s="4">
        <v>5.7</v>
      </c>
      <c r="U55" s="4">
        <v>3.4</v>
      </c>
      <c r="V55" s="4">
        <v>1.19</v>
      </c>
      <c r="W55" s="4">
        <v>149</v>
      </c>
      <c r="X55" s="4">
        <v>4.7</v>
      </c>
      <c r="Y55" s="4">
        <v>119</v>
      </c>
      <c r="Z55" s="4">
        <v>20</v>
      </c>
      <c r="AA55" s="4">
        <v>215</v>
      </c>
      <c r="AB55" s="4" t="s">
        <v>77</v>
      </c>
      <c r="AC55" s="4" t="s">
        <v>78</v>
      </c>
      <c r="AD55" s="4">
        <v>39</v>
      </c>
      <c r="AE55" s="4">
        <v>13.3</v>
      </c>
      <c r="AF55" s="4">
        <v>15</v>
      </c>
      <c r="AG55" s="7"/>
      <c r="AH55" s="7"/>
      <c r="AI55" s="7"/>
      <c r="AJ55" s="7"/>
      <c r="AL55" s="7"/>
      <c r="AM55" s="3" t="s">
        <v>94</v>
      </c>
      <c r="AN55" s="3">
        <v>2</v>
      </c>
      <c r="AO55" s="3" t="s">
        <v>65</v>
      </c>
      <c r="AP55" s="27">
        <v>44751</v>
      </c>
      <c r="AQ55" s="3"/>
      <c r="AZ55" s="8"/>
      <c r="BA55" s="8"/>
      <c r="BB55" s="8"/>
      <c r="BC55" s="8"/>
      <c r="BD55" s="8"/>
    </row>
    <row r="56" spans="1:56" ht="16" x14ac:dyDescent="0.2">
      <c r="A56" s="10" t="s">
        <v>164</v>
      </c>
      <c r="B56" s="11">
        <v>0.45763888888888887</v>
      </c>
      <c r="C56" s="1" t="s">
        <v>61</v>
      </c>
      <c r="D56" s="3" t="s">
        <v>36</v>
      </c>
      <c r="E56" s="3" t="s">
        <v>84</v>
      </c>
      <c r="F56" s="12">
        <v>0.45902777777777781</v>
      </c>
      <c r="G56" s="11">
        <v>0.46319444444444446</v>
      </c>
      <c r="H56" s="12">
        <f>Tabla1[[#This Row],[Release Time]]-Tabla1[[#This Row],[Blood Drop Time]]</f>
        <v>4.1666666666666519E-3</v>
      </c>
      <c r="I56" s="3"/>
      <c r="J56" s="37">
        <v>250</v>
      </c>
      <c r="K56" s="29">
        <v>20</v>
      </c>
      <c r="L56" s="29">
        <v>3</v>
      </c>
      <c r="M56" s="3">
        <v>105.47</v>
      </c>
      <c r="N56" s="3">
        <v>29.68</v>
      </c>
      <c r="O56" s="3">
        <v>20.67</v>
      </c>
      <c r="P56" s="3">
        <v>56.4</v>
      </c>
      <c r="Q56" s="3">
        <v>44.5</v>
      </c>
      <c r="R56" s="1">
        <v>1.25</v>
      </c>
      <c r="S56" s="4" t="s">
        <v>101</v>
      </c>
      <c r="T56" s="4">
        <v>5.0999999999999996</v>
      </c>
      <c r="U56" s="4">
        <v>4.2</v>
      </c>
      <c r="V56" s="4">
        <v>1.1499999999999999</v>
      </c>
      <c r="W56" s="4">
        <v>149</v>
      </c>
      <c r="X56" s="4">
        <v>4.8</v>
      </c>
      <c r="Y56" s="4">
        <v>121</v>
      </c>
      <c r="Z56" s="4">
        <v>19</v>
      </c>
      <c r="AA56" s="4">
        <v>211</v>
      </c>
      <c r="AB56" s="4" t="s">
        <v>77</v>
      </c>
      <c r="AC56" s="4" t="s">
        <v>78</v>
      </c>
      <c r="AD56" s="4">
        <v>36</v>
      </c>
      <c r="AE56" s="4">
        <v>12.2</v>
      </c>
      <c r="AF56" s="4">
        <v>15</v>
      </c>
      <c r="AG56" s="4"/>
      <c r="AH56" s="4"/>
      <c r="AI56" s="4"/>
      <c r="AJ56" s="4"/>
      <c r="AK56" s="6"/>
      <c r="AL56" s="4"/>
      <c r="AM56" s="3" t="s">
        <v>94</v>
      </c>
      <c r="AN56" s="3">
        <v>2</v>
      </c>
      <c r="AO56" s="3" t="s">
        <v>65</v>
      </c>
      <c r="AP56" s="27">
        <v>44751</v>
      </c>
      <c r="AQ56" s="3"/>
      <c r="AZ56" s="8"/>
      <c r="BA56" s="8"/>
      <c r="BB56" s="8"/>
      <c r="BC56" s="8"/>
      <c r="BD56" s="8"/>
    </row>
    <row r="57" spans="1:56" ht="16" x14ac:dyDescent="0.2">
      <c r="A57" s="10" t="s">
        <v>165</v>
      </c>
      <c r="B57" s="11">
        <v>0.46527777777777773</v>
      </c>
      <c r="C57" s="1" t="s">
        <v>61</v>
      </c>
      <c r="D57" s="3" t="s">
        <v>36</v>
      </c>
      <c r="E57" s="3" t="s">
        <v>84</v>
      </c>
      <c r="F57" s="12">
        <v>0.46666666666666662</v>
      </c>
      <c r="G57" s="11">
        <v>0.47291666666666665</v>
      </c>
      <c r="H57" s="12">
        <f>Tabla1[[#This Row],[Release Time]]-Tabla1[[#This Row],[Blood Drop Time]]</f>
        <v>6.2500000000000333E-3</v>
      </c>
      <c r="I57" s="3"/>
      <c r="J57" s="37">
        <v>240</v>
      </c>
      <c r="K57" s="29">
        <v>30</v>
      </c>
      <c r="L57" s="29">
        <v>3</v>
      </c>
      <c r="M57" s="3">
        <v>103.84</v>
      </c>
      <c r="N57" s="3">
        <v>26.32</v>
      </c>
      <c r="O57" s="3">
        <v>22.42</v>
      </c>
      <c r="P57" s="3">
        <v>56.77</v>
      </c>
      <c r="Q57" s="3">
        <v>43</v>
      </c>
      <c r="R57" s="1">
        <v>1.3</v>
      </c>
      <c r="S57" s="4" t="s">
        <v>128</v>
      </c>
      <c r="T57" s="4">
        <v>5.5</v>
      </c>
      <c r="U57" s="4">
        <v>3.8</v>
      </c>
      <c r="V57" s="4">
        <v>1.44</v>
      </c>
      <c r="W57" s="4">
        <v>150</v>
      </c>
      <c r="X57" s="4">
        <v>3.9</v>
      </c>
      <c r="Y57" s="4">
        <v>119</v>
      </c>
      <c r="Z57" s="4">
        <v>19</v>
      </c>
      <c r="AA57" s="4">
        <v>209</v>
      </c>
      <c r="AB57" s="4" t="s">
        <v>77</v>
      </c>
      <c r="AC57" s="4" t="s">
        <v>78</v>
      </c>
      <c r="AD57" s="4">
        <v>38</v>
      </c>
      <c r="AE57" s="4">
        <v>12.9</v>
      </c>
      <c r="AF57" s="4">
        <v>16</v>
      </c>
      <c r="AG57" s="2"/>
      <c r="AH57" s="2"/>
      <c r="AI57" s="2"/>
      <c r="AJ57" s="2"/>
      <c r="AK57" s="2"/>
      <c r="AL57" s="2"/>
      <c r="AM57" s="3" t="s">
        <v>94</v>
      </c>
      <c r="AN57" s="3">
        <v>2</v>
      </c>
      <c r="AO57" s="3" t="s">
        <v>65</v>
      </c>
      <c r="AP57" s="27">
        <v>44751</v>
      </c>
      <c r="AQ57" s="3"/>
      <c r="AZ57" s="8"/>
      <c r="BA57" s="8"/>
      <c r="BB57" s="8"/>
      <c r="BC57" s="8"/>
      <c r="BD57" s="8"/>
    </row>
    <row r="58" spans="1:56" ht="16" x14ac:dyDescent="0.2">
      <c r="A58" s="10" t="s">
        <v>166</v>
      </c>
      <c r="B58" s="11">
        <v>0.47638888888888892</v>
      </c>
      <c r="C58" s="1" t="s">
        <v>61</v>
      </c>
      <c r="D58" s="3" t="s">
        <v>37</v>
      </c>
      <c r="E58" s="3" t="s">
        <v>126</v>
      </c>
      <c r="F58" s="12">
        <v>0.47847222222222219</v>
      </c>
      <c r="G58" s="3"/>
      <c r="H58" s="12"/>
      <c r="I58" s="3"/>
      <c r="J58" s="37">
        <v>310</v>
      </c>
      <c r="K58" s="29">
        <v>30</v>
      </c>
      <c r="L58" s="29">
        <v>4</v>
      </c>
      <c r="M58" s="3">
        <v>106.37</v>
      </c>
      <c r="N58" s="3">
        <v>28.24</v>
      </c>
      <c r="O58" s="3">
        <v>21.78</v>
      </c>
      <c r="P58" s="3">
        <v>62.38</v>
      </c>
      <c r="Q58" s="3">
        <v>46</v>
      </c>
      <c r="R58" s="1">
        <v>1.9</v>
      </c>
      <c r="S58" s="4" t="s">
        <v>69</v>
      </c>
      <c r="T58" s="4">
        <v>5.5</v>
      </c>
      <c r="U58" s="4">
        <v>6.2</v>
      </c>
      <c r="V58" s="4">
        <v>1.24</v>
      </c>
      <c r="W58" s="4">
        <v>150</v>
      </c>
      <c r="X58" s="4">
        <v>3.8</v>
      </c>
      <c r="Y58" s="4">
        <v>113</v>
      </c>
      <c r="Z58" s="4">
        <v>19</v>
      </c>
      <c r="AA58" s="4">
        <v>198</v>
      </c>
      <c r="AB58" s="4">
        <v>5</v>
      </c>
      <c r="AC58" s="4">
        <v>1</v>
      </c>
      <c r="AD58" s="4">
        <v>37</v>
      </c>
      <c r="AE58" s="4">
        <v>12.6</v>
      </c>
      <c r="AF58" s="4">
        <v>23</v>
      </c>
      <c r="AG58" s="4"/>
      <c r="AH58" s="4"/>
      <c r="AI58" s="4"/>
      <c r="AJ58" s="4"/>
      <c r="AK58" s="4"/>
      <c r="AL58" s="4"/>
      <c r="AM58" s="3" t="s">
        <v>94</v>
      </c>
      <c r="AN58" s="3">
        <v>2</v>
      </c>
      <c r="AO58" s="3" t="s">
        <v>65</v>
      </c>
      <c r="AP58" s="27">
        <v>44751</v>
      </c>
      <c r="AQ58" s="3"/>
      <c r="AZ58" s="8"/>
      <c r="BA58" s="8"/>
      <c r="BB58" s="8"/>
      <c r="BC58" s="8"/>
      <c r="BD58" s="8"/>
    </row>
    <row r="59" spans="1:56" ht="16" x14ac:dyDescent="0.2">
      <c r="A59" s="10" t="s">
        <v>167</v>
      </c>
      <c r="B59" s="11">
        <v>0.4861111111111111</v>
      </c>
      <c r="C59" s="1" t="s">
        <v>61</v>
      </c>
      <c r="D59" s="3" t="s">
        <v>37</v>
      </c>
      <c r="E59" s="3" t="s">
        <v>85</v>
      </c>
      <c r="F59" s="12">
        <v>0.48749999999999999</v>
      </c>
      <c r="G59" s="11">
        <v>0.49444444444444446</v>
      </c>
      <c r="H59" s="12">
        <f>Tabla1[[#This Row],[Release Time]]-Tabla1[[#This Row],[Blood Drop Time]]</f>
        <v>6.9444444444444753E-3</v>
      </c>
      <c r="I59" s="3"/>
      <c r="J59" s="37">
        <v>360</v>
      </c>
      <c r="K59" s="29">
        <v>30</v>
      </c>
      <c r="L59" s="29">
        <v>4</v>
      </c>
      <c r="M59" s="3">
        <v>108.08</v>
      </c>
      <c r="N59" s="3">
        <v>30.06</v>
      </c>
      <c r="O59" s="3">
        <v>22.84</v>
      </c>
      <c r="P59" s="3">
        <v>56.88</v>
      </c>
      <c r="Q59" s="3">
        <v>43.5</v>
      </c>
      <c r="R59" s="1">
        <v>1.9</v>
      </c>
      <c r="S59" s="4" t="s">
        <v>129</v>
      </c>
      <c r="T59" s="4">
        <v>5.9</v>
      </c>
      <c r="U59" s="4">
        <v>9.6</v>
      </c>
      <c r="V59" s="4">
        <v>1.1200000000000001</v>
      </c>
      <c r="W59" s="4">
        <v>148</v>
      </c>
      <c r="X59" s="4">
        <v>4.0999999999999996</v>
      </c>
      <c r="Y59" s="4">
        <v>118</v>
      </c>
      <c r="Z59" s="4">
        <v>15</v>
      </c>
      <c r="AA59" s="4">
        <v>193</v>
      </c>
      <c r="AB59" s="4">
        <v>4</v>
      </c>
      <c r="AC59" s="4">
        <v>0.5</v>
      </c>
      <c r="AD59" s="4">
        <v>41</v>
      </c>
      <c r="AE59" s="4">
        <v>13.9</v>
      </c>
      <c r="AF59" s="4">
        <v>20</v>
      </c>
      <c r="AG59" s="4"/>
      <c r="AH59" s="4"/>
      <c r="AI59" s="4"/>
      <c r="AJ59" s="4"/>
      <c r="AK59" s="4"/>
      <c r="AL59" s="4"/>
      <c r="AM59" s="3" t="s">
        <v>94</v>
      </c>
      <c r="AN59" s="3">
        <v>2</v>
      </c>
      <c r="AO59" s="3" t="s">
        <v>65</v>
      </c>
      <c r="AP59" s="27">
        <v>44751</v>
      </c>
      <c r="AQ59" s="3"/>
      <c r="AZ59" s="8"/>
      <c r="BA59" s="8"/>
      <c r="BB59" s="8"/>
      <c r="BC59" s="8"/>
      <c r="BD59" s="8"/>
    </row>
    <row r="60" spans="1:56" ht="16" x14ac:dyDescent="0.2">
      <c r="A60" s="10" t="s">
        <v>168</v>
      </c>
      <c r="B60" s="11">
        <v>0.49652777777777773</v>
      </c>
      <c r="C60" s="1" t="s">
        <v>61</v>
      </c>
      <c r="D60" s="3" t="s">
        <v>36</v>
      </c>
      <c r="E60" s="3" t="s">
        <v>63</v>
      </c>
      <c r="F60" s="12">
        <v>0.49861111111111112</v>
      </c>
      <c r="G60" s="11">
        <v>0.50347222222222221</v>
      </c>
      <c r="H60" s="12">
        <f>Tabla1[[#This Row],[Release Time]]-Tabla1[[#This Row],[Blood Drop Time]]</f>
        <v>4.8611111111110938E-3</v>
      </c>
      <c r="I60" s="3"/>
      <c r="J60" s="37">
        <v>350</v>
      </c>
      <c r="K60" s="29">
        <v>40</v>
      </c>
      <c r="L60" s="29">
        <v>2</v>
      </c>
      <c r="M60" s="3">
        <v>100.58</v>
      </c>
      <c r="N60" s="3">
        <v>26.58</v>
      </c>
      <c r="O60" s="3">
        <v>19.989999999999998</v>
      </c>
      <c r="P60" s="3">
        <v>54.09</v>
      </c>
      <c r="Q60" s="3">
        <v>41.5</v>
      </c>
      <c r="R60" s="1">
        <v>1.1000000000000001</v>
      </c>
      <c r="S60" s="4" t="s">
        <v>93</v>
      </c>
      <c r="T60" s="4">
        <v>5.5</v>
      </c>
      <c r="U60" s="4">
        <v>4.4000000000000004</v>
      </c>
      <c r="V60" s="4">
        <v>1.08</v>
      </c>
      <c r="W60" s="4">
        <v>145</v>
      </c>
      <c r="X60" s="4">
        <v>3.7</v>
      </c>
      <c r="Y60" s="4">
        <v>109</v>
      </c>
      <c r="Z60" s="4">
        <v>25</v>
      </c>
      <c r="AA60" s="4">
        <v>249</v>
      </c>
      <c r="AB60" s="4">
        <v>10</v>
      </c>
      <c r="AC60" s="4">
        <v>0.5</v>
      </c>
      <c r="AD60" s="4">
        <v>37</v>
      </c>
      <c r="AE60" s="4">
        <v>12.6</v>
      </c>
      <c r="AF60" s="4">
        <v>16</v>
      </c>
      <c r="AG60" s="6"/>
      <c r="AH60" s="6"/>
      <c r="AI60" s="6"/>
      <c r="AJ60" s="6"/>
      <c r="AK60" s="6"/>
      <c r="AL60" s="6"/>
      <c r="AM60" s="3" t="s">
        <v>94</v>
      </c>
      <c r="AN60" s="3">
        <v>2</v>
      </c>
      <c r="AO60" s="3" t="s">
        <v>65</v>
      </c>
      <c r="AP60" s="27">
        <v>44751</v>
      </c>
      <c r="AQ60" s="3"/>
      <c r="AZ60" s="8"/>
      <c r="BA60" s="8"/>
      <c r="BB60" s="8"/>
      <c r="BC60" s="8"/>
      <c r="BD60" s="8"/>
    </row>
    <row r="61" spans="1:56" x14ac:dyDescent="0.2">
      <c r="A61" s="10" t="s">
        <v>169</v>
      </c>
      <c r="B61" s="11">
        <v>0.50486111111111109</v>
      </c>
      <c r="C61" s="1" t="s">
        <v>61</v>
      </c>
      <c r="D61" s="3" t="s">
        <v>36</v>
      </c>
      <c r="E61" s="3" t="s">
        <v>84</v>
      </c>
      <c r="F61" s="12">
        <v>0.50694444444444442</v>
      </c>
      <c r="G61" s="11">
        <v>0.51250000000000007</v>
      </c>
      <c r="H61" s="12">
        <f>Tabla1[[#This Row],[Release Time]]-Tabla1[[#This Row],[Blood Drop Time]]</f>
        <v>5.5555555555556468E-3</v>
      </c>
      <c r="I61" s="3"/>
      <c r="J61" s="37">
        <v>240</v>
      </c>
      <c r="K61" s="29">
        <v>30</v>
      </c>
      <c r="L61" s="29">
        <v>2</v>
      </c>
      <c r="M61" s="3">
        <v>105.7</v>
      </c>
      <c r="N61" s="3">
        <v>27.58</v>
      </c>
      <c r="O61" s="3">
        <v>20.67</v>
      </c>
      <c r="P61" s="3">
        <v>55.88</v>
      </c>
      <c r="Q61" s="3">
        <v>44</v>
      </c>
      <c r="R61" s="1">
        <v>1.3</v>
      </c>
      <c r="S61" s="4">
        <v>50</v>
      </c>
      <c r="T61" s="4">
        <v>4.9000000000000004</v>
      </c>
      <c r="U61" s="4">
        <v>3.1</v>
      </c>
      <c r="V61" s="4">
        <v>1.02</v>
      </c>
      <c r="W61" s="4">
        <v>146</v>
      </c>
      <c r="X61" s="4">
        <v>3.6</v>
      </c>
      <c r="Y61" s="4">
        <v>117</v>
      </c>
      <c r="Z61" s="4">
        <v>19</v>
      </c>
      <c r="AA61" s="4">
        <v>215</v>
      </c>
      <c r="AB61" s="4">
        <v>12</v>
      </c>
      <c r="AC61" s="4">
        <v>0.5</v>
      </c>
      <c r="AD61" s="4">
        <v>37</v>
      </c>
      <c r="AE61" s="4">
        <v>12.6</v>
      </c>
      <c r="AF61" s="4">
        <v>15</v>
      </c>
      <c r="AG61" s="4"/>
      <c r="AH61" s="4"/>
      <c r="AI61" s="4"/>
      <c r="AJ61" s="4"/>
      <c r="AK61" s="4"/>
      <c r="AL61" s="4"/>
      <c r="AM61" s="3" t="s">
        <v>94</v>
      </c>
      <c r="AN61" s="3">
        <v>2</v>
      </c>
      <c r="AO61" s="3" t="s">
        <v>65</v>
      </c>
      <c r="AP61" s="27">
        <v>44751</v>
      </c>
      <c r="AQ61" s="3"/>
      <c r="AZ61" s="8"/>
      <c r="BA61" s="8"/>
      <c r="BB61" s="8"/>
      <c r="BC61" s="8"/>
      <c r="BD61" s="8"/>
    </row>
    <row r="62" spans="1:56" ht="16" x14ac:dyDescent="0.2">
      <c r="A62" s="10" t="s">
        <v>170</v>
      </c>
      <c r="B62" s="11">
        <v>0.51597222222222217</v>
      </c>
      <c r="C62" s="1" t="s">
        <v>61</v>
      </c>
      <c r="D62" s="3" t="s">
        <v>37</v>
      </c>
      <c r="E62" s="3" t="s">
        <v>84</v>
      </c>
      <c r="F62" s="12">
        <v>0.5180555555555556</v>
      </c>
      <c r="G62" s="11">
        <v>0.52430555555555558</v>
      </c>
      <c r="H62" s="12">
        <f>Tabla1[[#This Row],[Release Time]]-Tabla1[[#This Row],[Blood Drop Time]]</f>
        <v>6.2499999999999778E-3</v>
      </c>
      <c r="I62" s="3"/>
      <c r="J62" s="37">
        <v>280</v>
      </c>
      <c r="K62" s="29">
        <v>30</v>
      </c>
      <c r="L62" s="29">
        <v>3</v>
      </c>
      <c r="M62" s="3">
        <v>106.9</v>
      </c>
      <c r="N62" s="3">
        <v>32.409999999999997</v>
      </c>
      <c r="O62" s="3">
        <v>23.01</v>
      </c>
      <c r="P62" s="3">
        <v>61.96</v>
      </c>
      <c r="Q62" s="3">
        <v>45.5</v>
      </c>
      <c r="R62" s="1">
        <v>1.9</v>
      </c>
      <c r="S62" s="4" t="s">
        <v>130</v>
      </c>
      <c r="T62" s="4">
        <v>5</v>
      </c>
      <c r="U62" s="4">
        <v>6.6</v>
      </c>
      <c r="V62" s="4">
        <v>1.24</v>
      </c>
      <c r="W62" s="4">
        <v>148</v>
      </c>
      <c r="X62" s="4">
        <v>4.3</v>
      </c>
      <c r="Y62" s="4">
        <v>114</v>
      </c>
      <c r="Z62" s="4">
        <v>20</v>
      </c>
      <c r="AA62" s="4">
        <v>186</v>
      </c>
      <c r="AB62" s="4">
        <v>5</v>
      </c>
      <c r="AC62" s="4">
        <v>0.8</v>
      </c>
      <c r="AD62" s="4">
        <v>39</v>
      </c>
      <c r="AE62" s="4">
        <v>13.3</v>
      </c>
      <c r="AF62" s="4">
        <v>20</v>
      </c>
      <c r="AG62" s="6"/>
      <c r="AH62" s="6"/>
      <c r="AI62" s="6"/>
      <c r="AJ62" s="6"/>
      <c r="AK62" s="6"/>
      <c r="AL62" s="6"/>
      <c r="AM62" s="3" t="s">
        <v>94</v>
      </c>
      <c r="AN62" s="3">
        <v>2</v>
      </c>
      <c r="AO62" s="3" t="s">
        <v>65</v>
      </c>
      <c r="AP62" s="27">
        <v>44751</v>
      </c>
      <c r="AQ62" s="3"/>
      <c r="AZ62" s="8"/>
      <c r="BA62" s="8"/>
      <c r="BB62" s="8"/>
      <c r="BC62" s="8"/>
      <c r="BD62" s="8"/>
    </row>
    <row r="63" spans="1:56" ht="16" x14ac:dyDescent="0.2">
      <c r="A63" s="10" t="s">
        <v>171</v>
      </c>
      <c r="B63" s="11">
        <v>0.52708333333333335</v>
      </c>
      <c r="C63" s="1" t="s">
        <v>61</v>
      </c>
      <c r="D63" s="3" t="s">
        <v>36</v>
      </c>
      <c r="E63" s="3" t="s">
        <v>83</v>
      </c>
      <c r="F63" s="12">
        <v>0.52777777777777779</v>
      </c>
      <c r="G63" s="11">
        <v>0.53263888888888888</v>
      </c>
      <c r="H63" s="12">
        <f>Tabla1[[#This Row],[Release Time]]-Tabla1[[#This Row],[Blood Drop Time]]</f>
        <v>4.8611111111110938E-3</v>
      </c>
      <c r="I63" s="3"/>
      <c r="J63" s="37">
        <v>320</v>
      </c>
      <c r="K63" s="29">
        <v>30</v>
      </c>
      <c r="L63" s="29">
        <v>2</v>
      </c>
      <c r="M63" s="3">
        <v>102.49</v>
      </c>
      <c r="N63" s="3">
        <v>29.17</v>
      </c>
      <c r="O63" s="3">
        <v>21.25</v>
      </c>
      <c r="P63" s="3">
        <v>54.98</v>
      </c>
      <c r="Q63" s="3">
        <v>43</v>
      </c>
      <c r="R63" s="1">
        <v>1.25</v>
      </c>
      <c r="S63" s="4" t="s">
        <v>92</v>
      </c>
      <c r="T63" s="4">
        <v>5.4</v>
      </c>
      <c r="U63" s="4">
        <v>6.7</v>
      </c>
      <c r="V63" s="4">
        <v>1.17</v>
      </c>
      <c r="W63" s="4">
        <v>146</v>
      </c>
      <c r="X63" s="4">
        <v>4.3</v>
      </c>
      <c r="Y63" s="4">
        <v>115</v>
      </c>
      <c r="Z63" s="4" t="s">
        <v>131</v>
      </c>
      <c r="AA63" s="4">
        <v>201</v>
      </c>
      <c r="AB63" s="4">
        <v>10</v>
      </c>
      <c r="AC63" s="4">
        <v>0.7</v>
      </c>
      <c r="AD63" s="4">
        <v>30</v>
      </c>
      <c r="AE63" s="4">
        <v>10.199999999999999</v>
      </c>
      <c r="AF63" s="4" t="s">
        <v>131</v>
      </c>
      <c r="AG63" s="6"/>
      <c r="AH63" s="6"/>
      <c r="AI63" s="6"/>
      <c r="AJ63" s="6"/>
      <c r="AK63" s="6"/>
      <c r="AL63" s="6"/>
      <c r="AM63" s="3" t="s">
        <v>94</v>
      </c>
      <c r="AN63" s="3">
        <v>2</v>
      </c>
      <c r="AO63" s="3" t="s">
        <v>65</v>
      </c>
      <c r="AP63" s="27">
        <v>44751</v>
      </c>
      <c r="AQ63" s="3"/>
      <c r="AZ63" s="8"/>
      <c r="BA63" s="8"/>
      <c r="BB63" s="8"/>
      <c r="BC63" s="8"/>
      <c r="BD63" s="8"/>
    </row>
    <row r="64" spans="1:56" ht="16" x14ac:dyDescent="0.2">
      <c r="A64" s="10" t="s">
        <v>172</v>
      </c>
      <c r="B64" s="11">
        <v>0.53680555555555554</v>
      </c>
      <c r="C64" s="3" t="s">
        <v>40</v>
      </c>
      <c r="D64" s="3" t="s">
        <v>37</v>
      </c>
      <c r="E64" s="3" t="s">
        <v>127</v>
      </c>
      <c r="F64" s="12">
        <v>0.53888888888888886</v>
      </c>
      <c r="G64" s="11">
        <v>0.54375000000000007</v>
      </c>
      <c r="H64" s="12">
        <f>Tabla1[[#This Row],[Release Time]]-Tabla1[[#This Row],[Blood Drop Time]]</f>
        <v>4.8611111111112049E-3</v>
      </c>
      <c r="I64" s="3"/>
      <c r="J64" s="37">
        <v>400</v>
      </c>
      <c r="K64" s="29">
        <v>40</v>
      </c>
      <c r="L64" s="29">
        <v>3</v>
      </c>
      <c r="M64" s="3">
        <v>134.03</v>
      </c>
      <c r="N64" s="3">
        <v>26.41</v>
      </c>
      <c r="O64" s="3">
        <v>29.85</v>
      </c>
      <c r="P64" s="3">
        <v>27.7</v>
      </c>
      <c r="Q64" s="3">
        <v>69</v>
      </c>
      <c r="R64" s="1">
        <v>1.4</v>
      </c>
      <c r="S64" s="4" t="s">
        <v>90</v>
      </c>
      <c r="T64" s="6">
        <v>4.0999999999999996</v>
      </c>
      <c r="U64" s="3">
        <v>3.7</v>
      </c>
      <c r="V64" s="4">
        <v>0.97</v>
      </c>
      <c r="W64" s="4">
        <v>145</v>
      </c>
      <c r="X64" s="4">
        <v>2.2000000000000002</v>
      </c>
      <c r="Y64" s="4">
        <v>111</v>
      </c>
      <c r="Z64" s="4">
        <v>24</v>
      </c>
      <c r="AA64" s="4">
        <v>202</v>
      </c>
      <c r="AB64" s="4" t="s">
        <v>77</v>
      </c>
      <c r="AC64" s="4" t="s">
        <v>78</v>
      </c>
      <c r="AD64" s="4">
        <v>42</v>
      </c>
      <c r="AE64" s="4">
        <v>14.3</v>
      </c>
      <c r="AF64" s="3">
        <v>14</v>
      </c>
      <c r="AG64" s="6"/>
      <c r="AH64" s="6"/>
      <c r="AI64" s="6"/>
      <c r="AJ64" s="6"/>
      <c r="AK64" s="6"/>
      <c r="AL64" s="6"/>
      <c r="AM64" s="3" t="s">
        <v>38</v>
      </c>
      <c r="AN64" s="3">
        <v>2</v>
      </c>
      <c r="AO64" s="3" t="s">
        <v>65</v>
      </c>
      <c r="AP64" s="27">
        <v>44751</v>
      </c>
      <c r="AQ64" s="3"/>
      <c r="AZ64" s="8"/>
      <c r="BA64" s="8"/>
      <c r="BB64" s="8"/>
      <c r="BC64" s="8"/>
      <c r="BD64" s="8"/>
    </row>
    <row r="65" spans="1:56" x14ac:dyDescent="0.2">
      <c r="A65" s="10"/>
      <c r="B65" s="11"/>
      <c r="C65" s="3"/>
      <c r="D65" s="3"/>
      <c r="E65" s="3"/>
      <c r="F65" s="12"/>
      <c r="G65" s="11"/>
      <c r="H65" s="12"/>
      <c r="I65" s="3"/>
      <c r="J65" s="37"/>
      <c r="K65" s="29"/>
      <c r="L65" s="29"/>
      <c r="M65" s="3"/>
      <c r="N65" s="3"/>
      <c r="O65" s="3"/>
      <c r="P65" s="3"/>
      <c r="Q65" s="3"/>
      <c r="R65" s="1"/>
      <c r="S65" s="4"/>
      <c r="T65" s="6"/>
      <c r="U65" s="3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3"/>
      <c r="AG65" s="6"/>
      <c r="AH65" s="6"/>
      <c r="AI65" s="6"/>
      <c r="AJ65" s="6"/>
      <c r="AK65" s="6"/>
      <c r="AL65" s="6"/>
      <c r="AM65" s="3"/>
      <c r="AN65" s="3"/>
      <c r="AO65" s="3"/>
      <c r="AP65" s="3"/>
      <c r="AQ65" s="3"/>
      <c r="AZ65" s="8"/>
      <c r="BA65" s="8"/>
      <c r="BB65" s="8"/>
      <c r="BC65" s="8"/>
      <c r="BD65" s="8"/>
    </row>
    <row r="66" spans="1:56" x14ac:dyDescent="0.2">
      <c r="A66" s="10"/>
      <c r="B66" s="11"/>
      <c r="C66" s="3"/>
      <c r="D66" s="3"/>
      <c r="E66" s="3"/>
      <c r="F66" s="12"/>
      <c r="G66" s="11"/>
      <c r="H66" s="12"/>
      <c r="I66" s="3"/>
      <c r="J66" s="37"/>
      <c r="K66" s="29"/>
      <c r="L66" s="29"/>
      <c r="M66" s="3"/>
      <c r="N66" s="3"/>
      <c r="O66" s="3"/>
      <c r="P66" s="3"/>
      <c r="Q66" s="3"/>
      <c r="R66" s="1"/>
      <c r="S66" s="4"/>
      <c r="T66" s="8"/>
      <c r="U66" s="3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2"/>
      <c r="AH66" s="2"/>
      <c r="AI66" s="2"/>
      <c r="AJ66" s="2"/>
      <c r="AK66" s="2"/>
      <c r="AL66" s="2"/>
      <c r="AM66" s="3"/>
      <c r="AN66" s="3"/>
      <c r="AO66" s="3"/>
      <c r="AP66" s="3"/>
      <c r="AQ66" s="3"/>
      <c r="AZ66" s="8"/>
      <c r="BA66" s="8"/>
      <c r="BB66" s="8"/>
      <c r="BC66" s="8"/>
      <c r="BD66" s="8"/>
    </row>
    <row r="67" spans="1:56" x14ac:dyDescent="0.2">
      <c r="A67" s="10"/>
      <c r="B67" s="11"/>
      <c r="C67" s="3"/>
      <c r="D67" s="3"/>
      <c r="E67" s="3"/>
      <c r="F67" s="12"/>
      <c r="G67" s="11"/>
      <c r="H67" s="12"/>
      <c r="I67" s="3"/>
      <c r="J67" s="37"/>
      <c r="K67" s="29"/>
      <c r="L67" s="29"/>
      <c r="M67" s="3"/>
      <c r="N67" s="3"/>
      <c r="O67" s="9"/>
      <c r="P67" s="9"/>
      <c r="Q67" s="3"/>
      <c r="R67" s="1"/>
      <c r="S67" s="4"/>
      <c r="T67" s="6"/>
      <c r="U67" s="3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6"/>
      <c r="AH67" s="6"/>
      <c r="AI67" s="6"/>
      <c r="AJ67" s="6"/>
      <c r="AK67" s="6"/>
      <c r="AL67" s="6"/>
      <c r="AM67" s="3"/>
      <c r="AN67" s="3"/>
      <c r="AO67" s="3"/>
      <c r="AP67" s="3"/>
      <c r="AQ67" s="3"/>
      <c r="AZ67" s="8"/>
      <c r="BA67" s="8"/>
      <c r="BB67" s="8"/>
      <c r="BC67" s="8"/>
      <c r="BD67" s="8"/>
    </row>
    <row r="68" spans="1:56" x14ac:dyDescent="0.2">
      <c r="A68" s="10"/>
      <c r="B68" s="11"/>
      <c r="C68" s="3"/>
      <c r="D68" s="3"/>
      <c r="E68" s="3"/>
      <c r="F68" s="12"/>
      <c r="G68" s="11"/>
      <c r="H68" s="12"/>
      <c r="I68" s="3"/>
      <c r="J68" s="37"/>
      <c r="K68" s="29"/>
      <c r="L68" s="29"/>
      <c r="M68" s="3"/>
      <c r="N68" s="3"/>
      <c r="O68" s="3"/>
      <c r="P68" s="3"/>
      <c r="Q68" s="3"/>
      <c r="R68" s="1"/>
      <c r="S68" s="4"/>
      <c r="T68" s="6"/>
      <c r="U68" s="3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3"/>
      <c r="AN68" s="3"/>
      <c r="AO68" s="3"/>
      <c r="AP68" s="3"/>
      <c r="AQ68" s="5"/>
      <c r="AZ68" s="8"/>
      <c r="BA68" s="8"/>
      <c r="BB68" s="8"/>
      <c r="BC68" s="8"/>
      <c r="BD68" s="8"/>
    </row>
    <row r="69" spans="1:56" x14ac:dyDescent="0.2">
      <c r="A69" s="10"/>
      <c r="B69" s="11"/>
      <c r="C69" s="3"/>
      <c r="D69" s="3"/>
      <c r="E69" s="3"/>
      <c r="F69" s="12"/>
      <c r="G69" s="11"/>
      <c r="H69" s="12"/>
      <c r="I69" s="3"/>
      <c r="J69" s="37"/>
      <c r="K69" s="29"/>
      <c r="L69" s="29"/>
      <c r="M69" s="3"/>
      <c r="N69" s="3"/>
      <c r="O69" s="3"/>
      <c r="P69" s="3"/>
      <c r="Q69" s="3"/>
      <c r="R69" s="1"/>
      <c r="S69" s="4"/>
      <c r="T69" s="6"/>
      <c r="U69" s="3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3"/>
      <c r="AN69" s="3"/>
      <c r="AO69" s="3"/>
      <c r="AP69" s="3"/>
      <c r="AQ69" s="3"/>
      <c r="AZ69" s="8"/>
      <c r="BA69" s="8"/>
      <c r="BB69" s="8"/>
      <c r="BC69" s="8"/>
      <c r="BD69" s="8"/>
    </row>
    <row r="70" spans="1:56" x14ac:dyDescent="0.2">
      <c r="A70" s="10"/>
      <c r="B70" s="11"/>
      <c r="C70" s="3"/>
      <c r="D70" s="11"/>
      <c r="E70" s="11"/>
      <c r="F70" s="12"/>
      <c r="G70" s="11"/>
      <c r="H70" s="12"/>
      <c r="I70" s="11"/>
      <c r="J70" s="37"/>
      <c r="K70" s="29"/>
      <c r="L70" s="29"/>
      <c r="M70" s="11"/>
      <c r="N70" s="11"/>
      <c r="O70" s="3"/>
      <c r="P70" s="3"/>
      <c r="Q70" s="3"/>
      <c r="R70" s="1"/>
      <c r="S70" s="4"/>
      <c r="T70" s="6"/>
      <c r="U70" s="3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6"/>
      <c r="AH70" s="6"/>
      <c r="AI70" s="6"/>
      <c r="AJ70" s="6"/>
      <c r="AK70" s="6"/>
      <c r="AL70" s="6"/>
      <c r="AM70" s="3"/>
      <c r="AN70" s="3"/>
      <c r="AO70" s="3"/>
      <c r="AP70" s="3"/>
      <c r="AQ70" s="3"/>
      <c r="AZ70" s="8"/>
      <c r="BA70" s="8"/>
      <c r="BB70" s="8"/>
      <c r="BC70" s="8"/>
      <c r="BD70" s="8"/>
    </row>
    <row r="71" spans="1:56" x14ac:dyDescent="0.2">
      <c r="A71" s="10"/>
      <c r="B71" s="11"/>
      <c r="C71" s="3"/>
      <c r="D71" s="3"/>
      <c r="E71" s="3"/>
      <c r="F71" s="12"/>
      <c r="G71" s="11"/>
      <c r="H71" s="12"/>
      <c r="I71" s="3"/>
      <c r="J71" s="37"/>
      <c r="K71" s="29"/>
      <c r="L71" s="29"/>
      <c r="M71" s="3"/>
      <c r="N71" s="3"/>
      <c r="O71" s="3"/>
      <c r="P71" s="3"/>
      <c r="Q71" s="3"/>
      <c r="R71" s="1"/>
      <c r="S71" s="4"/>
      <c r="T71" s="6"/>
      <c r="U71" s="3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6"/>
      <c r="AH71" s="6"/>
      <c r="AI71" s="6"/>
      <c r="AJ71" s="6"/>
      <c r="AK71" s="6"/>
      <c r="AL71" s="6"/>
      <c r="AM71" s="3"/>
      <c r="AN71" s="3"/>
      <c r="AO71" s="3"/>
      <c r="AP71" s="3"/>
      <c r="AQ71" s="3"/>
      <c r="AZ71" s="8"/>
      <c r="BA71" s="8"/>
      <c r="BB71" s="8"/>
      <c r="BC71" s="8"/>
      <c r="BD71" s="8"/>
    </row>
    <row r="72" spans="1:56" x14ac:dyDescent="0.2">
      <c r="A72" s="10"/>
      <c r="B72" s="11"/>
      <c r="C72" s="3"/>
      <c r="D72" s="3"/>
      <c r="E72" s="3"/>
      <c r="F72" s="12"/>
      <c r="G72" s="11"/>
      <c r="H72" s="12"/>
      <c r="I72" s="3"/>
      <c r="J72" s="37"/>
      <c r="K72" s="29"/>
      <c r="L72" s="29"/>
      <c r="M72" s="3"/>
      <c r="N72" s="3"/>
      <c r="O72" s="3"/>
      <c r="P72" s="3"/>
      <c r="Q72" s="3"/>
      <c r="R72" s="1"/>
      <c r="S72" s="4"/>
      <c r="T72" s="6"/>
      <c r="U72" s="3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6"/>
      <c r="AH72" s="6"/>
      <c r="AI72" s="6"/>
      <c r="AJ72" s="6"/>
      <c r="AK72" s="6"/>
      <c r="AL72" s="6"/>
      <c r="AM72" s="3"/>
      <c r="AN72" s="3"/>
      <c r="AO72" s="3"/>
      <c r="AP72" s="3"/>
      <c r="AQ72" s="3"/>
      <c r="AZ72" s="8"/>
      <c r="BA72" s="8"/>
      <c r="BB72" s="8"/>
      <c r="BC72" s="8"/>
      <c r="BD72" s="8"/>
    </row>
    <row r="73" spans="1:56" x14ac:dyDescent="0.2">
      <c r="A73" s="10"/>
      <c r="B73" s="11"/>
      <c r="C73" s="3"/>
      <c r="D73" s="3"/>
      <c r="E73" s="3"/>
      <c r="F73" s="12"/>
      <c r="G73" s="11"/>
      <c r="H73" s="12"/>
      <c r="I73" s="3"/>
      <c r="J73" s="37"/>
      <c r="K73" s="29"/>
      <c r="L73" s="29"/>
      <c r="M73" s="3"/>
      <c r="N73" s="3"/>
      <c r="O73" s="3"/>
      <c r="P73" s="3"/>
      <c r="Q73" s="3"/>
      <c r="R73" s="1"/>
      <c r="S73" s="4"/>
      <c r="T73" s="4"/>
      <c r="U73" s="3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6"/>
      <c r="AH73" s="6"/>
      <c r="AI73" s="6"/>
      <c r="AJ73" s="6"/>
      <c r="AK73" s="6"/>
      <c r="AL73" s="6"/>
      <c r="AM73" s="3"/>
      <c r="AN73" s="3"/>
      <c r="AO73" s="3"/>
      <c r="AP73" s="3"/>
      <c r="AQ73" s="3"/>
      <c r="AZ73" s="8"/>
      <c r="BA73" s="8"/>
      <c r="BB73" s="8"/>
      <c r="BC73" s="8"/>
      <c r="BD73" s="8"/>
    </row>
    <row r="74" spans="1:56" x14ac:dyDescent="0.2">
      <c r="A74" s="10"/>
      <c r="B74" s="11"/>
      <c r="C74" s="3"/>
      <c r="D74" s="3"/>
      <c r="E74" s="3"/>
      <c r="F74" s="12"/>
      <c r="G74" s="11"/>
      <c r="H74" s="12"/>
      <c r="I74" s="3"/>
      <c r="J74" s="37"/>
      <c r="K74" s="29"/>
      <c r="L74" s="29"/>
      <c r="M74" s="3"/>
      <c r="N74" s="3"/>
      <c r="O74" s="3"/>
      <c r="P74" s="3"/>
      <c r="Q74" s="3"/>
      <c r="R74" s="1"/>
      <c r="S74" s="4"/>
      <c r="T74" s="4"/>
      <c r="U74" s="3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Z74" s="8"/>
      <c r="BA74" s="8"/>
      <c r="BB74" s="8"/>
      <c r="BC74" s="8"/>
      <c r="BD74" s="8"/>
    </row>
    <row r="75" spans="1:56" x14ac:dyDescent="0.2">
      <c r="A75" s="10"/>
      <c r="B75" s="11"/>
      <c r="C75" s="3"/>
      <c r="D75" s="3"/>
      <c r="E75" s="3"/>
      <c r="F75" s="12"/>
      <c r="G75" s="11"/>
      <c r="H75" s="12"/>
      <c r="I75" s="3"/>
      <c r="J75" s="37"/>
      <c r="K75" s="29"/>
      <c r="L75" s="29"/>
      <c r="M75" s="3"/>
      <c r="N75" s="3"/>
      <c r="O75" s="3"/>
      <c r="P75" s="3"/>
      <c r="Q75" s="3"/>
      <c r="R75" s="1"/>
      <c r="S75" s="4"/>
      <c r="T75" s="4"/>
      <c r="U75" s="3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3"/>
      <c r="AN75" s="3"/>
      <c r="AO75" s="3"/>
      <c r="AP75" s="3"/>
      <c r="AQ75" s="3"/>
      <c r="AZ75" s="8"/>
      <c r="BA75" s="8"/>
      <c r="BB75" s="8"/>
      <c r="BC75" s="8"/>
      <c r="BD75" s="8"/>
    </row>
    <row r="76" spans="1:56" x14ac:dyDescent="0.2">
      <c r="A76" s="10"/>
      <c r="B76" s="11"/>
      <c r="C76" s="3"/>
      <c r="D76" s="3"/>
      <c r="E76" s="3"/>
      <c r="F76" s="12"/>
      <c r="G76" s="11"/>
      <c r="H76" s="12"/>
      <c r="I76" s="3"/>
      <c r="J76" s="37"/>
      <c r="K76" s="29"/>
      <c r="L76" s="29"/>
      <c r="M76" s="3"/>
      <c r="N76" s="3"/>
      <c r="O76" s="3"/>
      <c r="P76" s="3"/>
      <c r="Q76" s="3"/>
      <c r="R76" s="1"/>
      <c r="S76" s="4"/>
      <c r="T76" s="4"/>
      <c r="U76" s="3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Z76" s="8"/>
      <c r="BA76" s="8"/>
      <c r="BB76" s="8"/>
      <c r="BC76" s="8"/>
      <c r="BD76" s="8"/>
    </row>
    <row r="77" spans="1:56" x14ac:dyDescent="0.2">
      <c r="A77" s="10"/>
      <c r="B77" s="11"/>
      <c r="C77" s="3"/>
      <c r="D77" s="3"/>
      <c r="E77" s="3"/>
      <c r="F77" s="12"/>
      <c r="G77" s="11"/>
      <c r="H77" s="12"/>
      <c r="I77" s="3"/>
      <c r="J77" s="37"/>
      <c r="K77" s="29"/>
      <c r="L77" s="29"/>
      <c r="M77" s="3"/>
      <c r="N77" s="3"/>
      <c r="O77" s="3"/>
      <c r="P77" s="3"/>
      <c r="Q77" s="3"/>
      <c r="R77" s="1"/>
      <c r="S77" s="4"/>
      <c r="T77" s="3"/>
      <c r="U77" s="3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3"/>
      <c r="AN77" s="3"/>
      <c r="AO77" s="3"/>
      <c r="AP77" s="3"/>
      <c r="AQ77" s="3"/>
      <c r="AZ77" s="8"/>
      <c r="BA77" s="8"/>
      <c r="BB77" s="8"/>
      <c r="BC77" s="8"/>
      <c r="BD77" s="8"/>
    </row>
    <row r="78" spans="1:56" x14ac:dyDescent="0.2">
      <c r="A78" s="10"/>
      <c r="B78" s="11"/>
      <c r="C78" s="3"/>
      <c r="D78" s="3"/>
      <c r="E78" s="3"/>
      <c r="F78" s="12"/>
      <c r="G78" s="11"/>
      <c r="H78" s="12"/>
      <c r="I78" s="3"/>
      <c r="J78" s="37"/>
      <c r="K78" s="29"/>
      <c r="L78" s="29"/>
      <c r="M78" s="3"/>
      <c r="N78" s="3"/>
      <c r="O78" s="3"/>
      <c r="P78" s="3"/>
      <c r="Q78" s="3"/>
      <c r="R78" s="1"/>
      <c r="S78" s="4"/>
      <c r="T78" s="4"/>
      <c r="U78" s="3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3"/>
      <c r="AN78" s="3"/>
      <c r="AO78" s="3"/>
      <c r="AP78" s="3"/>
      <c r="AQ78" s="3"/>
      <c r="AZ78" s="8"/>
      <c r="BA78" s="8"/>
      <c r="BB78" s="8"/>
      <c r="BC78" s="8"/>
      <c r="BD78" s="8"/>
    </row>
    <row r="79" spans="1:56" x14ac:dyDescent="0.2">
      <c r="A79" s="10"/>
      <c r="B79" s="11"/>
      <c r="C79" s="3"/>
      <c r="D79" s="3"/>
      <c r="E79" s="3"/>
      <c r="F79" s="12"/>
      <c r="G79" s="11"/>
      <c r="H79" s="12"/>
      <c r="I79" s="3"/>
      <c r="J79" s="37"/>
      <c r="K79" s="29"/>
      <c r="L79" s="29"/>
      <c r="M79" s="3"/>
      <c r="N79" s="3"/>
      <c r="O79" s="3"/>
      <c r="P79" s="3"/>
      <c r="Q79" s="3"/>
      <c r="R79" s="1"/>
      <c r="S79" s="4"/>
      <c r="T79" s="4"/>
      <c r="U79" s="3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3"/>
      <c r="AN79" s="3"/>
      <c r="AO79" s="3"/>
      <c r="AP79" s="3"/>
      <c r="AQ79" s="3"/>
      <c r="AZ79" s="8"/>
      <c r="BA79" s="8"/>
      <c r="BB79" s="8"/>
      <c r="BC79" s="8"/>
      <c r="BD79" s="8"/>
    </row>
    <row r="80" spans="1:56" x14ac:dyDescent="0.2">
      <c r="A80" s="10"/>
      <c r="B80" s="11"/>
      <c r="C80" s="3"/>
      <c r="D80" s="3"/>
      <c r="E80" s="3"/>
      <c r="F80" s="12"/>
      <c r="G80" s="11"/>
      <c r="H80" s="12"/>
      <c r="I80" s="3"/>
      <c r="J80" s="37"/>
      <c r="K80" s="29"/>
      <c r="L80" s="29"/>
      <c r="M80" s="3"/>
      <c r="N80" s="3"/>
      <c r="O80" s="3"/>
      <c r="P80" s="3"/>
      <c r="Q80" s="3"/>
      <c r="R80" s="1"/>
      <c r="S80" s="4"/>
      <c r="T80" s="4"/>
      <c r="U80" s="3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2"/>
      <c r="AH80" s="2"/>
      <c r="AI80" s="2"/>
      <c r="AJ80" s="2"/>
      <c r="AK80" s="2"/>
      <c r="AL80" s="2"/>
      <c r="AM80" s="3"/>
      <c r="AN80" s="3"/>
      <c r="AO80" s="3"/>
      <c r="AP80" s="3"/>
      <c r="AQ80" s="3"/>
      <c r="AZ80" s="8"/>
      <c r="BA80" s="8"/>
      <c r="BB80" s="8"/>
      <c r="BC80" s="8"/>
      <c r="BD80" s="8"/>
    </row>
    <row r="81" spans="1:56" x14ac:dyDescent="0.2">
      <c r="A81" s="10"/>
      <c r="B81" s="11"/>
      <c r="C81" s="3"/>
      <c r="D81" s="3"/>
      <c r="E81" s="3"/>
      <c r="F81" s="12"/>
      <c r="G81" s="11"/>
      <c r="H81" s="12"/>
      <c r="I81" s="3"/>
      <c r="J81" s="37"/>
      <c r="K81" s="29"/>
      <c r="L81" s="29"/>
      <c r="M81" s="3"/>
      <c r="N81" s="3"/>
      <c r="O81" s="3"/>
      <c r="P81" s="3"/>
      <c r="Q81" s="3"/>
      <c r="R81" s="1"/>
      <c r="S81" s="4"/>
      <c r="T81" s="4"/>
      <c r="U81" s="3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3"/>
      <c r="AN81" s="3"/>
      <c r="AO81" s="3"/>
      <c r="AP81" s="3"/>
      <c r="AQ81" s="3"/>
      <c r="AZ81" s="8"/>
      <c r="BA81" s="8"/>
      <c r="BB81" s="8"/>
      <c r="BC81" s="8"/>
      <c r="BD81" s="8"/>
    </row>
    <row r="82" spans="1:56" x14ac:dyDescent="0.2">
      <c r="A82" s="10"/>
      <c r="B82" s="11"/>
      <c r="C82" s="3"/>
      <c r="D82" s="3"/>
      <c r="E82" s="3"/>
      <c r="F82" s="12"/>
      <c r="G82" s="11"/>
      <c r="H82" s="12"/>
      <c r="I82" s="3"/>
      <c r="J82" s="37"/>
      <c r="K82" s="29"/>
      <c r="L82" s="29"/>
      <c r="M82" s="3"/>
      <c r="N82" s="3"/>
      <c r="O82" s="3"/>
      <c r="P82" s="3"/>
      <c r="Q82" s="3"/>
      <c r="R82" s="1"/>
      <c r="S82" s="4"/>
      <c r="T82" s="4"/>
      <c r="U82" s="3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1"/>
      <c r="AH82" s="1"/>
      <c r="AI82" s="1"/>
      <c r="AJ82" s="1"/>
      <c r="AK82" s="1"/>
      <c r="AL82" s="1"/>
      <c r="AM82" s="3"/>
      <c r="AN82" s="3"/>
      <c r="AO82" s="3"/>
      <c r="AP82" s="3"/>
      <c r="AQ82" s="3"/>
      <c r="AZ82" s="8"/>
      <c r="BA82" s="8"/>
      <c r="BB82" s="8"/>
      <c r="BC82" s="8"/>
      <c r="BD82" s="8"/>
    </row>
    <row r="83" spans="1:56" x14ac:dyDescent="0.2">
      <c r="A83" s="10"/>
      <c r="B83" s="11"/>
      <c r="C83" s="3"/>
      <c r="D83" s="3"/>
      <c r="E83" s="3"/>
      <c r="F83" s="12"/>
      <c r="G83" s="11"/>
      <c r="H83" s="12"/>
      <c r="I83" s="3"/>
      <c r="J83" s="37"/>
      <c r="K83" s="29"/>
      <c r="L83" s="29"/>
      <c r="M83" s="3"/>
      <c r="N83" s="3"/>
      <c r="O83" s="3"/>
      <c r="P83" s="3"/>
      <c r="Q83" s="3"/>
      <c r="R83" s="1"/>
      <c r="S83" s="4"/>
      <c r="T83" s="4"/>
      <c r="U83" s="3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Z83" s="8"/>
      <c r="BA83" s="8"/>
      <c r="BB83" s="8"/>
      <c r="BC83" s="8"/>
      <c r="BD83" s="8"/>
    </row>
    <row r="84" spans="1:56" x14ac:dyDescent="0.2">
      <c r="A84" s="10"/>
      <c r="B84" s="11"/>
      <c r="C84" s="3"/>
      <c r="D84" s="3"/>
      <c r="E84" s="3"/>
      <c r="F84" s="12"/>
      <c r="G84" s="11"/>
      <c r="H84" s="12"/>
      <c r="I84" s="3"/>
      <c r="J84" s="37"/>
      <c r="K84" s="29"/>
      <c r="L84" s="29"/>
      <c r="M84" s="3"/>
      <c r="N84" s="3"/>
      <c r="O84" s="3"/>
      <c r="P84" s="3"/>
      <c r="Q84" s="3"/>
      <c r="R84" s="1"/>
      <c r="S84" s="4"/>
      <c r="T84" s="4"/>
      <c r="U84" s="3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6"/>
      <c r="AL84" s="4"/>
      <c r="AM84" s="3"/>
      <c r="AN84" s="3"/>
      <c r="AO84" s="3"/>
      <c r="AP84" s="3"/>
      <c r="AQ84" s="3"/>
      <c r="AZ84" s="8"/>
      <c r="BA84" s="8"/>
      <c r="BB84" s="8"/>
      <c r="BC84" s="8"/>
      <c r="BD84" s="8"/>
    </row>
    <row r="85" spans="1:56" x14ac:dyDescent="0.2">
      <c r="A85" s="10"/>
      <c r="B85" s="11"/>
      <c r="C85" s="3"/>
      <c r="D85" s="3"/>
      <c r="E85" s="3"/>
      <c r="F85" s="12"/>
      <c r="G85" s="11"/>
      <c r="H85" s="12"/>
      <c r="I85" s="3"/>
      <c r="J85" s="37"/>
      <c r="K85" s="29"/>
      <c r="L85" s="29"/>
      <c r="M85" s="3"/>
      <c r="N85" s="3"/>
      <c r="O85" s="3"/>
      <c r="P85" s="3"/>
      <c r="Q85" s="3"/>
      <c r="R85" s="1"/>
      <c r="S85" s="4"/>
      <c r="T85" s="4"/>
      <c r="U85" s="3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1"/>
      <c r="AH85" s="1"/>
      <c r="AI85" s="1"/>
      <c r="AJ85" s="1"/>
      <c r="AK85" s="1"/>
      <c r="AL85" s="1"/>
      <c r="AM85" s="3"/>
      <c r="AN85" s="3"/>
      <c r="AO85" s="3"/>
      <c r="AP85" s="3"/>
      <c r="AQ85" s="3"/>
      <c r="AZ85" s="8"/>
      <c r="BA85" s="8"/>
      <c r="BB85" s="8"/>
      <c r="BC85" s="8"/>
      <c r="BD85" s="8"/>
    </row>
    <row r="86" spans="1:56" x14ac:dyDescent="0.2">
      <c r="A86" s="10"/>
      <c r="B86" s="11"/>
      <c r="C86" s="3"/>
      <c r="D86" s="3"/>
      <c r="E86" s="3"/>
      <c r="F86" s="12"/>
      <c r="G86" s="11"/>
      <c r="H86" s="12"/>
      <c r="I86" s="3"/>
      <c r="J86" s="37"/>
      <c r="K86" s="29"/>
      <c r="L86" s="29"/>
      <c r="M86" s="3"/>
      <c r="N86" s="3"/>
      <c r="O86" s="3"/>
      <c r="P86" s="3"/>
      <c r="Q86" s="3"/>
      <c r="R86" s="1"/>
      <c r="S86" s="4"/>
      <c r="T86" s="4"/>
      <c r="U86" s="3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3"/>
      <c r="AN86" s="3"/>
      <c r="AO86" s="3"/>
      <c r="AP86" s="3"/>
      <c r="AQ86" s="3"/>
      <c r="AZ86" s="8"/>
      <c r="BA86" s="8"/>
      <c r="BB86" s="8"/>
      <c r="BC86" s="8"/>
      <c r="BD86" s="8"/>
    </row>
    <row r="87" spans="1:56" x14ac:dyDescent="0.2">
      <c r="A87" s="10"/>
      <c r="B87" s="11"/>
      <c r="C87" s="3"/>
      <c r="D87" s="3"/>
      <c r="E87" s="3"/>
      <c r="F87" s="12"/>
      <c r="G87" s="11"/>
      <c r="H87" s="12"/>
      <c r="I87" s="3"/>
      <c r="J87" s="37"/>
      <c r="K87" s="29"/>
      <c r="L87" s="29"/>
      <c r="M87" s="3"/>
      <c r="N87" s="3"/>
      <c r="O87" s="3"/>
      <c r="P87" s="3"/>
      <c r="Q87" s="3"/>
      <c r="R87" s="1"/>
      <c r="S87" s="4"/>
      <c r="T87" s="4"/>
      <c r="U87" s="3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2"/>
      <c r="AH87" s="2"/>
      <c r="AI87" s="2"/>
      <c r="AJ87" s="2"/>
      <c r="AK87" s="2"/>
      <c r="AL87" s="2"/>
      <c r="AM87" s="3"/>
      <c r="AN87" s="3"/>
      <c r="AO87" s="3"/>
      <c r="AP87" s="3"/>
      <c r="AQ87" s="3"/>
      <c r="AZ87" s="8"/>
      <c r="BA87" s="8"/>
      <c r="BB87" s="8"/>
      <c r="BC87" s="8"/>
      <c r="BD87" s="8"/>
    </row>
    <row r="88" spans="1:56" x14ac:dyDescent="0.2">
      <c r="A88" s="10"/>
      <c r="B88" s="11"/>
      <c r="C88" s="3"/>
      <c r="D88" s="3"/>
      <c r="E88" s="3"/>
      <c r="F88" s="12"/>
      <c r="G88" s="11"/>
      <c r="H88" s="12"/>
      <c r="I88" s="3"/>
      <c r="J88" s="37"/>
      <c r="K88" s="29"/>
      <c r="L88" s="29"/>
      <c r="M88" s="3"/>
      <c r="N88" s="3"/>
      <c r="O88" s="3"/>
      <c r="P88" s="3"/>
      <c r="Q88" s="3"/>
      <c r="R88" s="1"/>
      <c r="S88" s="4"/>
      <c r="T88" s="3"/>
      <c r="U88" s="3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3"/>
      <c r="AN88" s="3"/>
      <c r="AO88" s="3"/>
      <c r="AP88" s="3"/>
      <c r="AQ88" s="3"/>
      <c r="AZ88" s="8"/>
      <c r="BA88" s="8"/>
      <c r="BB88" s="8"/>
      <c r="BC88" s="8"/>
      <c r="BD88" s="8"/>
    </row>
    <row r="89" spans="1:56" x14ac:dyDescent="0.2">
      <c r="A89" s="10"/>
      <c r="B89" s="11"/>
      <c r="C89" s="3"/>
      <c r="D89" s="3"/>
      <c r="E89" s="3"/>
      <c r="F89" s="12"/>
      <c r="G89" s="11"/>
      <c r="H89" s="12"/>
      <c r="I89" s="3"/>
      <c r="J89" s="37"/>
      <c r="K89" s="29"/>
      <c r="L89" s="29"/>
      <c r="M89" s="3"/>
      <c r="N89" s="3"/>
      <c r="O89" s="3"/>
      <c r="P89" s="3"/>
      <c r="Q89" s="3"/>
      <c r="R89" s="1"/>
      <c r="S89" s="4"/>
      <c r="T89" s="3"/>
      <c r="U89" s="3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3"/>
      <c r="AN89" s="3"/>
      <c r="AO89" s="3"/>
      <c r="AP89" s="3"/>
      <c r="AQ89" s="3"/>
      <c r="AZ89" s="8"/>
      <c r="BA89" s="8"/>
      <c r="BB89" s="8"/>
      <c r="BC89" s="8"/>
      <c r="BD89" s="8"/>
    </row>
    <row r="90" spans="1:56" x14ac:dyDescent="0.2">
      <c r="A90" s="10"/>
      <c r="B90" s="11"/>
      <c r="C90" s="3"/>
      <c r="D90" s="3"/>
      <c r="E90" s="3"/>
      <c r="F90" s="12"/>
      <c r="G90" s="11"/>
      <c r="H90" s="12"/>
      <c r="I90" s="3"/>
      <c r="J90" s="37"/>
      <c r="K90" s="29"/>
      <c r="L90" s="29"/>
      <c r="M90" s="3"/>
      <c r="N90" s="3"/>
      <c r="O90" s="3"/>
      <c r="P90" s="3"/>
      <c r="Q90" s="3"/>
      <c r="R90" s="1"/>
      <c r="S90" s="4"/>
      <c r="T90" s="4"/>
      <c r="U90" s="3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3"/>
      <c r="AN90" s="3"/>
      <c r="AO90" s="3"/>
      <c r="AP90" s="3"/>
      <c r="AQ90" s="3"/>
      <c r="AZ90" s="8"/>
      <c r="BA90" s="8"/>
      <c r="BB90" s="8"/>
      <c r="BC90" s="8"/>
      <c r="BD90" s="8"/>
    </row>
    <row r="91" spans="1:56" x14ac:dyDescent="0.2">
      <c r="A91" s="10"/>
      <c r="B91" s="11"/>
      <c r="C91" s="3"/>
      <c r="D91" s="3"/>
      <c r="E91" s="3"/>
      <c r="F91" s="12"/>
      <c r="G91" s="11"/>
      <c r="H91" s="12"/>
      <c r="I91" s="3"/>
      <c r="J91" s="37"/>
      <c r="K91" s="29"/>
      <c r="L91" s="29"/>
      <c r="M91" s="3"/>
      <c r="N91" s="3"/>
      <c r="O91" s="3"/>
      <c r="P91" s="3"/>
      <c r="Q91" s="3"/>
      <c r="R91" s="1"/>
      <c r="S91" s="4"/>
      <c r="T91" s="4"/>
      <c r="U91" s="3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3"/>
      <c r="AN91" s="3"/>
      <c r="AO91" s="3"/>
      <c r="AP91" s="3"/>
      <c r="AQ91" s="3"/>
      <c r="AZ91" s="8"/>
      <c r="BA91" s="8"/>
      <c r="BB91" s="8"/>
      <c r="BC91" s="8"/>
      <c r="BD91" s="8"/>
    </row>
    <row r="92" spans="1:56" x14ac:dyDescent="0.2">
      <c r="A92" s="10"/>
      <c r="B92" s="11"/>
      <c r="C92" s="3"/>
      <c r="D92" s="3"/>
      <c r="E92" s="3"/>
      <c r="F92" s="12"/>
      <c r="G92" s="11"/>
      <c r="H92" s="12"/>
      <c r="I92" s="3"/>
      <c r="J92" s="37"/>
      <c r="K92" s="29"/>
      <c r="L92" s="29"/>
      <c r="M92" s="3"/>
      <c r="N92" s="3"/>
      <c r="O92" s="3"/>
      <c r="P92" s="3"/>
      <c r="Q92" s="3"/>
      <c r="R92" s="1"/>
      <c r="S92" s="4"/>
      <c r="T92" s="4"/>
      <c r="U92" s="3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Z92" s="8"/>
      <c r="BA92" s="8"/>
      <c r="BB92" s="8"/>
      <c r="BC92" s="8"/>
      <c r="BD92" s="8"/>
    </row>
    <row r="93" spans="1:56" x14ac:dyDescent="0.2">
      <c r="A93" s="10"/>
      <c r="B93" s="11"/>
      <c r="C93" s="3"/>
      <c r="D93" s="3"/>
      <c r="E93" s="3"/>
      <c r="F93" s="12"/>
      <c r="G93" s="11"/>
      <c r="H93" s="12"/>
      <c r="I93" s="3"/>
      <c r="J93" s="37"/>
      <c r="K93" s="29"/>
      <c r="L93" s="29"/>
      <c r="M93" s="3"/>
      <c r="N93" s="3"/>
      <c r="O93" s="3"/>
      <c r="P93" s="3"/>
      <c r="Q93" s="3"/>
      <c r="R93" s="1"/>
      <c r="S93" s="4"/>
      <c r="T93" s="4"/>
      <c r="U93" s="3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3"/>
      <c r="AN93" s="3"/>
      <c r="AO93" s="3"/>
      <c r="AP93" s="3"/>
      <c r="AQ93" s="3"/>
      <c r="AZ93" s="8"/>
      <c r="BA93" s="8"/>
      <c r="BB93" s="8"/>
      <c r="BC93" s="8"/>
      <c r="BD93" s="8"/>
    </row>
    <row r="94" spans="1:56" x14ac:dyDescent="0.2">
      <c r="A94" s="10"/>
      <c r="B94" s="11"/>
      <c r="C94" s="3"/>
      <c r="D94" s="3"/>
      <c r="E94" s="3"/>
      <c r="F94" s="12"/>
      <c r="G94" s="11"/>
      <c r="H94" s="12"/>
      <c r="I94" s="3"/>
      <c r="J94" s="37"/>
      <c r="K94" s="29"/>
      <c r="L94" s="29"/>
      <c r="M94" s="3"/>
      <c r="N94" s="3"/>
      <c r="O94" s="3"/>
      <c r="P94" s="3"/>
      <c r="Q94" s="3"/>
      <c r="R94" s="1"/>
      <c r="S94" s="4"/>
      <c r="T94" s="3"/>
      <c r="U94" s="3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3"/>
      <c r="AN94" s="3"/>
      <c r="AO94" s="3"/>
      <c r="AP94" s="3"/>
      <c r="AQ94" s="3"/>
      <c r="AZ94" s="8"/>
      <c r="BA94" s="8"/>
      <c r="BB94" s="8"/>
      <c r="BC94" s="8"/>
      <c r="BD94" s="8"/>
    </row>
    <row r="95" spans="1:56" x14ac:dyDescent="0.2">
      <c r="A95" s="10"/>
      <c r="B95" s="11"/>
      <c r="C95" s="3"/>
      <c r="D95" s="3"/>
      <c r="E95" s="3"/>
      <c r="F95" s="12"/>
      <c r="G95" s="11"/>
      <c r="H95" s="12"/>
      <c r="I95" s="3"/>
      <c r="J95" s="37"/>
      <c r="K95" s="29"/>
      <c r="L95" s="29"/>
      <c r="M95" s="3"/>
      <c r="N95" s="3"/>
      <c r="O95" s="3"/>
      <c r="P95" s="3"/>
      <c r="Q95" s="3"/>
      <c r="R95" s="1"/>
      <c r="S95" s="4"/>
      <c r="T95" s="4"/>
      <c r="U95" s="3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Z95" s="8"/>
      <c r="BA95" s="8"/>
      <c r="BB95" s="8"/>
      <c r="BC95" s="8"/>
      <c r="BD95" s="8"/>
    </row>
    <row r="96" spans="1:56" x14ac:dyDescent="0.2">
      <c r="A96" s="10"/>
      <c r="B96" s="11"/>
      <c r="C96" s="3"/>
      <c r="D96" s="3"/>
      <c r="E96" s="3"/>
      <c r="F96" s="12"/>
      <c r="G96" s="11"/>
      <c r="H96" s="12"/>
      <c r="I96" s="3"/>
      <c r="J96" s="37"/>
      <c r="K96" s="29"/>
      <c r="L96" s="29"/>
      <c r="M96" s="3"/>
      <c r="N96" s="3"/>
      <c r="O96" s="3"/>
      <c r="P96" s="3"/>
      <c r="Q96" s="3"/>
      <c r="R96" s="1"/>
      <c r="S96" s="4"/>
      <c r="T96" s="4"/>
      <c r="U96" s="3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3"/>
      <c r="AN96" s="3"/>
      <c r="AO96" s="3"/>
      <c r="AP96" s="3"/>
      <c r="AQ96" s="3"/>
      <c r="AZ96" s="8"/>
      <c r="BA96" s="8"/>
      <c r="BB96" s="8"/>
      <c r="BC96" s="8"/>
      <c r="BD96" s="8"/>
    </row>
    <row r="97" spans="1:56" x14ac:dyDescent="0.2">
      <c r="A97" s="10"/>
      <c r="B97" s="11"/>
      <c r="C97" s="3"/>
      <c r="D97" s="3"/>
      <c r="E97" s="3"/>
      <c r="F97" s="12"/>
      <c r="G97" s="11"/>
      <c r="H97" s="12"/>
      <c r="I97" s="3"/>
      <c r="J97" s="37"/>
      <c r="K97" s="29"/>
      <c r="L97" s="29"/>
      <c r="M97" s="3"/>
      <c r="N97" s="3"/>
      <c r="O97" s="3"/>
      <c r="P97" s="3"/>
      <c r="Q97" s="3"/>
      <c r="R97" s="1"/>
      <c r="S97" s="4"/>
      <c r="T97" s="4"/>
      <c r="U97" s="3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Z97" s="8"/>
      <c r="BA97" s="8"/>
      <c r="BB97" s="8"/>
      <c r="BC97" s="8"/>
      <c r="BD97" s="8"/>
    </row>
    <row r="98" spans="1:56" x14ac:dyDescent="0.2">
      <c r="A98" s="10"/>
      <c r="B98" s="11"/>
      <c r="C98" s="3"/>
      <c r="D98" s="3"/>
      <c r="E98" s="3"/>
      <c r="F98" s="12"/>
      <c r="G98" s="3"/>
      <c r="H98" s="12"/>
      <c r="I98" s="3"/>
      <c r="J98" s="37"/>
      <c r="K98" s="29"/>
      <c r="L98" s="29"/>
      <c r="M98" s="3"/>
      <c r="N98" s="3"/>
      <c r="O98" s="3"/>
      <c r="P98" s="3"/>
      <c r="Q98" s="3"/>
      <c r="R98" s="1"/>
      <c r="S98" s="4"/>
      <c r="T98" s="4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4"/>
      <c r="AG98" s="3"/>
      <c r="AH98" s="3"/>
      <c r="AI98" s="3"/>
      <c r="AJ98" s="3"/>
      <c r="AK98" s="5"/>
      <c r="AL98" s="3"/>
      <c r="AM98" s="3"/>
      <c r="AN98" s="3"/>
      <c r="AO98" s="3"/>
      <c r="AP98" s="3"/>
      <c r="AQ98" s="3"/>
      <c r="AZ98" s="8"/>
      <c r="BA98" s="8"/>
      <c r="BB98" s="8"/>
      <c r="BC98" s="8"/>
      <c r="BD98" s="8"/>
    </row>
    <row r="99" spans="1:56" x14ac:dyDescent="0.2">
      <c r="A99" s="10"/>
      <c r="B99" s="11"/>
      <c r="C99" s="3"/>
      <c r="D99" s="3"/>
      <c r="E99" s="3"/>
      <c r="F99" s="12"/>
      <c r="G99" s="11"/>
      <c r="H99" s="12"/>
      <c r="I99" s="3"/>
      <c r="J99" s="38"/>
      <c r="K99" s="29"/>
      <c r="L99" s="29"/>
      <c r="M99" s="3"/>
      <c r="N99" s="3"/>
      <c r="O99" s="3"/>
      <c r="P99" s="3"/>
      <c r="Q99" s="3"/>
      <c r="R99" s="1"/>
      <c r="S99" s="4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4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Z99" s="8"/>
      <c r="BA99" s="8"/>
      <c r="BB99" s="8"/>
      <c r="BC99" s="8"/>
      <c r="BD99" s="8"/>
    </row>
    <row r="100" spans="1:56" x14ac:dyDescent="0.2">
      <c r="A100" s="10"/>
      <c r="B100" s="11"/>
      <c r="C100" s="3"/>
      <c r="D100" s="3"/>
      <c r="E100" s="3"/>
      <c r="F100" s="12"/>
      <c r="G100" s="3"/>
      <c r="H100" s="12"/>
      <c r="I100" s="3"/>
      <c r="J100" s="37"/>
      <c r="K100" s="29"/>
      <c r="L100" s="29"/>
      <c r="M100" s="3"/>
      <c r="N100" s="3"/>
      <c r="O100" s="3"/>
      <c r="P100" s="3"/>
      <c r="Q100" s="3"/>
      <c r="R100" s="1"/>
      <c r="S100" s="4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4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Z100" s="8"/>
      <c r="BA100" s="8"/>
      <c r="BB100" s="8"/>
      <c r="BC100" s="8"/>
      <c r="BD100" s="8"/>
    </row>
    <row r="101" spans="1:56" x14ac:dyDescent="0.2">
      <c r="A101" s="10"/>
      <c r="B101" s="11"/>
      <c r="C101" s="3"/>
      <c r="D101" s="3"/>
      <c r="E101" s="3"/>
      <c r="F101" s="12"/>
      <c r="G101" s="11"/>
      <c r="H101" s="12"/>
      <c r="I101" s="3"/>
      <c r="J101" s="37"/>
      <c r="K101" s="29"/>
      <c r="L101" s="29"/>
      <c r="M101" s="3"/>
      <c r="N101" s="3"/>
      <c r="O101" s="3"/>
      <c r="P101" s="3"/>
      <c r="Q101" s="3"/>
      <c r="R101" s="1"/>
      <c r="S101" s="4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4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Z101" s="8"/>
      <c r="BA101" s="8"/>
      <c r="BB101" s="8"/>
      <c r="BC101" s="8"/>
      <c r="BD101" s="8"/>
    </row>
    <row r="102" spans="1:56" x14ac:dyDescent="0.2">
      <c r="A102" s="10"/>
      <c r="B102" s="11"/>
      <c r="C102" s="3"/>
      <c r="D102" s="3"/>
      <c r="E102" s="3"/>
      <c r="F102" s="12"/>
      <c r="G102" s="11"/>
      <c r="H102" s="12"/>
      <c r="I102" s="3"/>
      <c r="J102" s="37"/>
      <c r="K102" s="29"/>
      <c r="L102" s="29"/>
      <c r="M102" s="3"/>
      <c r="N102" s="3"/>
      <c r="O102" s="3"/>
      <c r="P102" s="3"/>
      <c r="Q102" s="3"/>
      <c r="R102" s="1"/>
      <c r="S102" s="4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4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Z102" s="8"/>
      <c r="BA102" s="8"/>
      <c r="BB102" s="8"/>
      <c r="BC102" s="8"/>
      <c r="BD102" s="8"/>
    </row>
    <row r="103" spans="1:56" x14ac:dyDescent="0.2">
      <c r="A103" s="10"/>
      <c r="B103" s="11"/>
      <c r="C103" s="3"/>
      <c r="D103" s="3"/>
      <c r="E103" s="3"/>
      <c r="F103" s="12"/>
      <c r="G103" s="11"/>
      <c r="H103" s="12"/>
      <c r="I103" s="3"/>
      <c r="J103" s="37"/>
      <c r="K103" s="29"/>
      <c r="L103" s="29"/>
      <c r="M103" s="3"/>
      <c r="N103" s="3"/>
      <c r="O103" s="3"/>
      <c r="P103" s="3"/>
      <c r="Q103" s="3"/>
      <c r="R103" s="1"/>
      <c r="S103" s="4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4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Z103" s="8"/>
      <c r="BA103" s="8"/>
      <c r="BB103" s="8"/>
      <c r="BC103" s="8"/>
      <c r="BD103" s="8"/>
    </row>
    <row r="104" spans="1:56" x14ac:dyDescent="0.2">
      <c r="A104" s="10"/>
      <c r="B104" s="11"/>
      <c r="C104" s="3"/>
      <c r="D104" s="3"/>
      <c r="E104" s="3"/>
      <c r="F104" s="12"/>
      <c r="G104" s="3"/>
      <c r="H104" s="12"/>
      <c r="I104" s="3"/>
      <c r="J104" s="37"/>
      <c r="K104" s="29"/>
      <c r="L104" s="29"/>
      <c r="M104" s="3"/>
      <c r="N104" s="3"/>
      <c r="O104" s="3"/>
      <c r="P104" s="3"/>
      <c r="Q104" s="3"/>
      <c r="R104" s="1"/>
      <c r="S104" s="4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Z104" s="8"/>
      <c r="BA104" s="8"/>
      <c r="BB104" s="8"/>
      <c r="BC104" s="8"/>
      <c r="BD104" s="8"/>
    </row>
    <row r="105" spans="1:56" x14ac:dyDescent="0.2">
      <c r="A105" s="10"/>
      <c r="B105" s="11"/>
      <c r="C105" s="3"/>
      <c r="D105" s="3"/>
      <c r="E105" s="3"/>
      <c r="F105" s="12"/>
      <c r="G105" s="3"/>
      <c r="H105" s="12"/>
      <c r="I105" s="3"/>
      <c r="J105" s="37"/>
      <c r="K105" s="29"/>
      <c r="L105" s="29"/>
      <c r="M105" s="3"/>
      <c r="N105" s="3"/>
      <c r="O105" s="3"/>
      <c r="P105" s="3"/>
      <c r="Q105" s="3"/>
      <c r="R105" s="1"/>
      <c r="S105" s="4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4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Z105" s="8"/>
      <c r="BA105" s="8"/>
      <c r="BB105" s="8"/>
      <c r="BC105" s="8"/>
      <c r="BD105" s="8"/>
    </row>
    <row r="106" spans="1:56" x14ac:dyDescent="0.2">
      <c r="A106" s="10"/>
      <c r="B106" s="11"/>
      <c r="C106" s="3"/>
      <c r="D106" s="3"/>
      <c r="E106" s="3"/>
      <c r="F106" s="12"/>
      <c r="G106" s="11"/>
      <c r="H106" s="12"/>
      <c r="I106" s="3"/>
      <c r="J106" s="37"/>
      <c r="K106" s="29"/>
      <c r="L106" s="29"/>
      <c r="M106" s="3"/>
      <c r="N106" s="3"/>
      <c r="O106" s="3"/>
      <c r="P106" s="3"/>
      <c r="Q106" s="3"/>
      <c r="R106" s="1"/>
      <c r="S106" s="4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4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Z106" s="8"/>
      <c r="BA106" s="8"/>
      <c r="BB106" s="8"/>
      <c r="BC106" s="8"/>
      <c r="BD106" s="8"/>
    </row>
    <row r="107" spans="1:56" x14ac:dyDescent="0.2">
      <c r="A107" s="10"/>
      <c r="B107" s="11"/>
      <c r="C107" s="3"/>
      <c r="D107" s="3"/>
      <c r="E107" s="3"/>
      <c r="F107" s="12"/>
      <c r="G107" s="11"/>
      <c r="H107" s="12"/>
      <c r="I107" s="3"/>
      <c r="J107" s="37"/>
      <c r="K107" s="29"/>
      <c r="L107" s="29"/>
      <c r="M107" s="3"/>
      <c r="N107" s="3"/>
      <c r="O107" s="3"/>
      <c r="P107" s="3"/>
      <c r="Q107" s="3"/>
      <c r="R107" s="1"/>
      <c r="S107" s="4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4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Z107" s="8"/>
      <c r="BA107" s="8"/>
      <c r="BB107" s="8"/>
      <c r="BC107" s="8"/>
      <c r="BD107" s="8"/>
    </row>
    <row r="108" spans="1:56" x14ac:dyDescent="0.2">
      <c r="A108" s="10"/>
      <c r="B108" s="11"/>
      <c r="C108" s="3"/>
      <c r="D108" s="3"/>
      <c r="E108" s="3"/>
      <c r="F108" s="12"/>
      <c r="G108" s="11"/>
      <c r="H108" s="12"/>
      <c r="I108" s="3"/>
      <c r="J108" s="37"/>
      <c r="K108" s="29"/>
      <c r="L108" s="29"/>
      <c r="M108" s="3"/>
      <c r="N108" s="3"/>
      <c r="O108" s="3"/>
      <c r="P108" s="3"/>
      <c r="Q108" s="3"/>
      <c r="R108" s="1"/>
      <c r="S108" s="4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4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Z108" s="8"/>
      <c r="BA108" s="8"/>
      <c r="BB108" s="8"/>
      <c r="BC108" s="8"/>
      <c r="BD108" s="8"/>
    </row>
    <row r="109" spans="1:56" x14ac:dyDescent="0.2">
      <c r="A109" s="10"/>
      <c r="B109" s="3"/>
      <c r="C109" s="3"/>
      <c r="D109" s="3"/>
      <c r="E109" s="3"/>
      <c r="F109" s="12"/>
      <c r="G109" s="11"/>
      <c r="H109" s="12"/>
      <c r="I109" s="3"/>
      <c r="J109" s="37"/>
      <c r="K109" s="29"/>
      <c r="L109" s="29"/>
      <c r="M109" s="3"/>
      <c r="N109" s="3"/>
      <c r="O109" s="3"/>
      <c r="P109" s="3"/>
      <c r="Q109" s="3"/>
      <c r="R109" s="1"/>
      <c r="S109" s="4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4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Z109" s="8"/>
      <c r="BA109" s="8"/>
      <c r="BB109" s="8"/>
      <c r="BC109" s="8"/>
      <c r="BD109" s="8"/>
    </row>
    <row r="110" spans="1:56" x14ac:dyDescent="0.2">
      <c r="A110" s="10"/>
      <c r="B110" s="11"/>
      <c r="C110" s="3"/>
      <c r="D110" s="3"/>
      <c r="E110" s="3"/>
      <c r="F110" s="12"/>
      <c r="G110" s="3"/>
      <c r="H110" s="12"/>
      <c r="I110" s="3"/>
      <c r="J110" s="37"/>
      <c r="K110" s="29"/>
      <c r="L110" s="29"/>
      <c r="M110" s="3"/>
      <c r="N110" s="3"/>
      <c r="O110" s="3"/>
      <c r="P110" s="3"/>
      <c r="Q110" s="3"/>
      <c r="R110" s="1"/>
      <c r="S110" s="4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Z110" s="8"/>
      <c r="BA110" s="8"/>
      <c r="BB110" s="8"/>
      <c r="BC110" s="8"/>
      <c r="BD110" s="8"/>
    </row>
    <row r="111" spans="1:56" x14ac:dyDescent="0.2">
      <c r="A111" s="10"/>
      <c r="B111" s="11"/>
      <c r="C111" s="3"/>
      <c r="D111" s="3"/>
      <c r="E111" s="3"/>
      <c r="F111" s="12"/>
      <c r="G111" s="11"/>
      <c r="H111" s="12"/>
      <c r="I111" s="3"/>
      <c r="J111" s="37"/>
      <c r="K111" s="29"/>
      <c r="L111" s="29"/>
      <c r="M111" s="3"/>
      <c r="N111" s="3"/>
      <c r="O111" s="3"/>
      <c r="P111" s="3"/>
      <c r="Q111" s="3"/>
      <c r="R111" s="1"/>
      <c r="S111" s="4"/>
      <c r="T111" s="4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Z111" s="8"/>
      <c r="BA111" s="8"/>
      <c r="BB111" s="8"/>
      <c r="BC111" s="8"/>
      <c r="BD111" s="8"/>
    </row>
    <row r="112" spans="1:56" x14ac:dyDescent="0.2">
      <c r="A112" s="10"/>
      <c r="B112" s="11"/>
      <c r="C112" s="3"/>
      <c r="D112" s="3"/>
      <c r="E112" s="3"/>
      <c r="F112" s="12"/>
      <c r="G112" s="3"/>
      <c r="H112" s="12"/>
      <c r="I112" s="3"/>
      <c r="J112" s="37"/>
      <c r="K112" s="29"/>
      <c r="L112" s="29"/>
      <c r="M112" s="3"/>
      <c r="N112" s="3"/>
      <c r="O112" s="3"/>
      <c r="P112" s="3"/>
      <c r="Q112" s="3"/>
      <c r="R112" s="1"/>
      <c r="S112" s="4"/>
      <c r="T112" s="4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Z112" s="8"/>
      <c r="BA112" s="8"/>
      <c r="BB112" s="8"/>
      <c r="BC112" s="8"/>
      <c r="BD112" s="8"/>
    </row>
    <row r="113" spans="1:56" x14ac:dyDescent="0.2">
      <c r="A113" s="10"/>
      <c r="B113" s="11"/>
      <c r="C113" s="3"/>
      <c r="D113" s="3"/>
      <c r="E113" s="3"/>
      <c r="F113" s="12"/>
      <c r="G113" s="3"/>
      <c r="H113" s="12"/>
      <c r="I113" s="3"/>
      <c r="J113" s="37"/>
      <c r="K113" s="29"/>
      <c r="L113" s="29"/>
      <c r="M113" s="3"/>
      <c r="N113" s="3"/>
      <c r="O113" s="3"/>
      <c r="P113" s="3"/>
      <c r="Q113" s="3"/>
      <c r="R113" s="1"/>
      <c r="S113" s="4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Z113" s="8"/>
      <c r="BA113" s="8"/>
      <c r="BB113" s="8"/>
      <c r="BC113" s="8"/>
      <c r="BD113" s="8"/>
    </row>
    <row r="114" spans="1:56" x14ac:dyDescent="0.2">
      <c r="A114" s="10"/>
      <c r="B114" s="11"/>
      <c r="C114" s="3"/>
      <c r="D114" s="3"/>
      <c r="E114" s="3"/>
      <c r="F114" s="12"/>
      <c r="G114" s="3"/>
      <c r="H114" s="12"/>
      <c r="I114" s="3"/>
      <c r="J114" s="37"/>
      <c r="K114" s="29"/>
      <c r="L114" s="29"/>
      <c r="M114" s="3"/>
      <c r="N114" s="3"/>
      <c r="O114" s="3"/>
      <c r="P114" s="3"/>
      <c r="Q114" s="3"/>
      <c r="R114" s="1"/>
      <c r="S114" s="4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Z114" s="8"/>
      <c r="BA114" s="8"/>
      <c r="BB114" s="8"/>
      <c r="BC114" s="8"/>
      <c r="BD114" s="8"/>
    </row>
    <row r="115" spans="1:56" x14ac:dyDescent="0.2">
      <c r="A115" s="10"/>
      <c r="B115" s="11"/>
      <c r="C115" s="3"/>
      <c r="D115" s="3"/>
      <c r="E115" s="3"/>
      <c r="F115" s="12"/>
      <c r="G115" s="3"/>
      <c r="H115" s="12"/>
      <c r="I115" s="3"/>
      <c r="J115" s="37"/>
      <c r="K115" s="29"/>
      <c r="L115" s="29"/>
      <c r="M115" s="3"/>
      <c r="N115" s="3"/>
      <c r="O115" s="3"/>
      <c r="P115" s="3"/>
      <c r="Q115" s="3"/>
      <c r="R115" s="1"/>
      <c r="S115" s="4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Z115" s="8"/>
      <c r="BA115" s="8"/>
      <c r="BB115" s="8"/>
      <c r="BC115" s="8"/>
      <c r="BD115" s="8"/>
    </row>
    <row r="116" spans="1:56" x14ac:dyDescent="0.2">
      <c r="A116" s="10"/>
      <c r="B116" s="11"/>
      <c r="C116" s="3"/>
      <c r="D116" s="3"/>
      <c r="E116" s="3"/>
      <c r="F116" s="12"/>
      <c r="G116" s="3"/>
      <c r="H116" s="12"/>
      <c r="I116" s="3"/>
      <c r="J116" s="37"/>
      <c r="K116" s="29"/>
      <c r="L116" s="29"/>
      <c r="M116" s="3"/>
      <c r="N116" s="3"/>
      <c r="O116" s="3"/>
      <c r="P116" s="3"/>
      <c r="Q116" s="3"/>
      <c r="R116" s="1"/>
      <c r="S116" s="4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Z116" s="8"/>
      <c r="BA116" s="8"/>
      <c r="BB116" s="8"/>
      <c r="BC116" s="8"/>
      <c r="BD116" s="8"/>
    </row>
    <row r="117" spans="1:56" x14ac:dyDescent="0.2">
      <c r="A117" s="10"/>
      <c r="B117" s="3"/>
      <c r="C117" s="3"/>
      <c r="D117" s="3"/>
      <c r="E117" s="3"/>
      <c r="F117" s="12"/>
      <c r="G117" s="3"/>
      <c r="H117" s="12"/>
      <c r="I117" s="3"/>
      <c r="J117" s="37"/>
      <c r="K117" s="29"/>
      <c r="L117" s="29"/>
      <c r="M117" s="3"/>
      <c r="N117" s="3"/>
      <c r="O117" s="3"/>
      <c r="P117" s="3"/>
      <c r="Q117" s="3"/>
      <c r="R117" s="1"/>
      <c r="S117" s="4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Z117" s="8"/>
      <c r="BA117" s="8"/>
      <c r="BB117" s="8"/>
      <c r="BC117" s="8"/>
      <c r="BD117" s="8"/>
    </row>
    <row r="118" spans="1:56" x14ac:dyDescent="0.2">
      <c r="A118" s="10"/>
      <c r="B118" s="3"/>
      <c r="C118" s="3"/>
      <c r="D118" s="3"/>
      <c r="E118" s="3"/>
      <c r="F118" s="12"/>
      <c r="G118" s="3"/>
      <c r="H118" s="12"/>
      <c r="I118" s="3"/>
      <c r="J118" s="37"/>
      <c r="K118" s="29"/>
      <c r="L118" s="29"/>
      <c r="M118" s="3"/>
      <c r="N118" s="3"/>
      <c r="O118" s="3"/>
      <c r="P118" s="3"/>
      <c r="Q118" s="3"/>
      <c r="R118" s="1"/>
      <c r="S118" s="4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Z118" s="8"/>
      <c r="BA118" s="8"/>
      <c r="BB118" s="8"/>
      <c r="BC118" s="8"/>
      <c r="BD118" s="8"/>
    </row>
    <row r="119" spans="1:56" x14ac:dyDescent="0.2">
      <c r="A119" s="10"/>
      <c r="B119" s="11"/>
      <c r="C119" s="3"/>
      <c r="D119" s="3"/>
      <c r="E119" s="3"/>
      <c r="F119" s="12"/>
      <c r="G119" s="3"/>
      <c r="H119" s="12"/>
      <c r="I119" s="3"/>
      <c r="J119" s="37"/>
      <c r="K119" s="29"/>
      <c r="L119" s="29"/>
      <c r="M119" s="3"/>
      <c r="N119" s="3"/>
      <c r="O119" s="3"/>
      <c r="P119" s="3"/>
      <c r="Q119" s="3"/>
      <c r="R119" s="1"/>
      <c r="S119" s="4"/>
      <c r="T119" s="3"/>
      <c r="U119" s="12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Z119" s="8"/>
      <c r="BA119" s="8"/>
      <c r="BB119" s="8"/>
      <c r="BC119" s="8"/>
      <c r="BD119" s="8"/>
    </row>
    <row r="120" spans="1:56" x14ac:dyDescent="0.2">
      <c r="A120" s="10"/>
      <c r="B120" s="11"/>
      <c r="C120" s="3"/>
      <c r="D120" s="3"/>
      <c r="E120" s="3"/>
      <c r="F120" s="12"/>
      <c r="G120" s="11"/>
      <c r="H120" s="12"/>
      <c r="I120" s="3"/>
      <c r="J120" s="37"/>
      <c r="K120" s="29"/>
      <c r="L120" s="29"/>
      <c r="M120" s="3"/>
      <c r="N120" s="3"/>
      <c r="O120" s="3"/>
      <c r="P120" s="3"/>
      <c r="Q120" s="3"/>
      <c r="R120" s="1"/>
      <c r="S120" s="4"/>
      <c r="T120" s="5"/>
      <c r="U120" s="3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5"/>
      <c r="AH120" s="5"/>
      <c r="AI120" s="5"/>
      <c r="AJ120" s="5"/>
      <c r="AK120" s="5"/>
      <c r="AL120" s="5"/>
      <c r="AM120" s="3"/>
      <c r="AN120" s="3"/>
      <c r="AO120" s="3"/>
      <c r="AP120" s="3"/>
      <c r="AQ120" s="3"/>
      <c r="AZ120" s="8"/>
      <c r="BA120" s="8"/>
      <c r="BB120" s="8"/>
      <c r="BC120" s="8"/>
      <c r="BD120" s="8"/>
    </row>
    <row r="121" spans="1:56" x14ac:dyDescent="0.2">
      <c r="A121" s="10"/>
      <c r="B121" s="11"/>
      <c r="C121" s="3"/>
      <c r="D121" s="3"/>
      <c r="E121" s="3"/>
      <c r="F121" s="12"/>
      <c r="G121" s="11"/>
      <c r="H121" s="12"/>
      <c r="I121" s="3"/>
      <c r="J121" s="37"/>
      <c r="K121" s="29"/>
      <c r="L121" s="29"/>
      <c r="M121" s="3"/>
      <c r="N121" s="3"/>
      <c r="O121" s="3"/>
      <c r="P121" s="3"/>
      <c r="Q121" s="3"/>
      <c r="R121" s="1"/>
      <c r="S121" s="4"/>
      <c r="T121" s="5"/>
      <c r="U121" s="3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5"/>
      <c r="AH121" s="5"/>
      <c r="AI121" s="5"/>
      <c r="AJ121" s="5"/>
      <c r="AK121" s="5"/>
      <c r="AL121" s="5"/>
      <c r="AM121" s="3"/>
      <c r="AN121" s="3"/>
      <c r="AO121" s="3"/>
      <c r="AP121" s="3"/>
      <c r="AQ121" s="3"/>
      <c r="AZ121" s="8"/>
      <c r="BA121" s="8"/>
      <c r="BB121" s="8"/>
      <c r="BC121" s="8"/>
      <c r="BD121" s="8"/>
    </row>
    <row r="122" spans="1:56" x14ac:dyDescent="0.2">
      <c r="A122" s="10"/>
      <c r="B122" s="11"/>
      <c r="C122" s="3"/>
      <c r="D122" s="3"/>
      <c r="E122" s="3"/>
      <c r="F122" s="12"/>
      <c r="G122" s="11"/>
      <c r="H122" s="12"/>
      <c r="I122" s="3"/>
      <c r="J122" s="37"/>
      <c r="K122" s="29"/>
      <c r="L122" s="29"/>
      <c r="M122" s="3"/>
      <c r="N122" s="3"/>
      <c r="O122" s="3"/>
      <c r="P122" s="3"/>
      <c r="Q122" s="3"/>
      <c r="R122" s="1"/>
      <c r="S122" s="4"/>
      <c r="T122" s="4"/>
      <c r="U122" s="3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5"/>
      <c r="AH122" s="5"/>
      <c r="AI122" s="5"/>
      <c r="AJ122" s="5"/>
      <c r="AK122" s="5"/>
      <c r="AL122" s="5"/>
      <c r="AM122" s="3"/>
      <c r="AN122" s="3"/>
      <c r="AO122" s="3"/>
      <c r="AP122" s="3"/>
      <c r="AQ122" s="3"/>
      <c r="AZ122" s="8"/>
      <c r="BA122" s="8"/>
      <c r="BB122" s="8"/>
      <c r="BC122" s="8"/>
      <c r="BD122" s="8"/>
    </row>
    <row r="123" spans="1:56" x14ac:dyDescent="0.2">
      <c r="A123" s="10"/>
      <c r="B123" s="11"/>
      <c r="C123" s="3"/>
      <c r="D123" s="3"/>
      <c r="E123" s="3"/>
      <c r="F123" s="12"/>
      <c r="G123" s="11"/>
      <c r="H123" s="12"/>
      <c r="I123" s="3"/>
      <c r="J123" s="37"/>
      <c r="K123" s="29"/>
      <c r="L123" s="29"/>
      <c r="M123" s="3"/>
      <c r="N123" s="3"/>
      <c r="O123" s="3"/>
      <c r="P123" s="3"/>
      <c r="Q123" s="3"/>
      <c r="R123" s="1"/>
      <c r="S123" s="4"/>
      <c r="T123" s="4"/>
      <c r="U123" s="3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3"/>
      <c r="AN123" s="3"/>
      <c r="AO123" s="3"/>
      <c r="AP123" s="3"/>
      <c r="AQ123" s="3"/>
      <c r="AZ123" s="8"/>
      <c r="BA123" s="8"/>
      <c r="BB123" s="8"/>
      <c r="BC123" s="8"/>
      <c r="BD123" s="8"/>
    </row>
    <row r="124" spans="1:56" x14ac:dyDescent="0.2">
      <c r="A124" s="10"/>
      <c r="B124" s="11"/>
      <c r="C124" s="3"/>
      <c r="D124" s="3"/>
      <c r="E124" s="3"/>
      <c r="F124" s="12"/>
      <c r="G124" s="11"/>
      <c r="H124" s="12"/>
      <c r="I124" s="3"/>
      <c r="J124" s="37"/>
      <c r="K124" s="29"/>
      <c r="L124" s="29"/>
      <c r="M124" s="3"/>
      <c r="N124" s="3"/>
      <c r="O124" s="3"/>
      <c r="P124" s="3"/>
      <c r="Q124" s="3"/>
      <c r="R124" s="1"/>
      <c r="S124" s="4"/>
      <c r="T124" s="4"/>
      <c r="U124" s="3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3"/>
      <c r="AN124" s="3"/>
      <c r="AO124" s="3"/>
      <c r="AP124" s="3"/>
      <c r="AQ124" s="3"/>
      <c r="AZ124" s="8"/>
      <c r="BA124" s="8"/>
      <c r="BB124" s="8"/>
      <c r="BC124" s="8"/>
      <c r="BD124" s="8"/>
    </row>
    <row r="125" spans="1:56" x14ac:dyDescent="0.2">
      <c r="A125" s="10"/>
      <c r="B125" s="11"/>
      <c r="C125" s="3"/>
      <c r="D125" s="3"/>
      <c r="E125" s="3"/>
      <c r="F125" s="12"/>
      <c r="G125" s="11"/>
      <c r="H125" s="12"/>
      <c r="I125" s="3"/>
      <c r="J125" s="37"/>
      <c r="K125" s="29"/>
      <c r="L125" s="29"/>
      <c r="M125" s="3"/>
      <c r="N125" s="3"/>
      <c r="O125" s="3"/>
      <c r="P125" s="3"/>
      <c r="Q125" s="3"/>
      <c r="R125" s="1"/>
      <c r="S125" s="4"/>
      <c r="T125" s="4"/>
      <c r="U125" s="3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3"/>
      <c r="AN125" s="3"/>
      <c r="AO125" s="3"/>
      <c r="AP125" s="3"/>
      <c r="AQ125" s="3"/>
      <c r="AZ125" s="8"/>
      <c r="BA125" s="8"/>
      <c r="BB125" s="8"/>
      <c r="BC125" s="8"/>
      <c r="BD125" s="8"/>
    </row>
    <row r="126" spans="1:56" x14ac:dyDescent="0.2">
      <c r="A126" s="10"/>
      <c r="B126" s="11"/>
      <c r="C126" s="3"/>
      <c r="D126" s="3"/>
      <c r="E126" s="3"/>
      <c r="F126" s="12"/>
      <c r="G126" s="11"/>
      <c r="H126" s="12"/>
      <c r="I126" s="3"/>
      <c r="J126" s="37"/>
      <c r="K126" s="29"/>
      <c r="L126" s="29"/>
      <c r="M126" s="3"/>
      <c r="N126" s="3"/>
      <c r="O126" s="3"/>
      <c r="P126" s="3"/>
      <c r="Q126" s="3"/>
      <c r="R126" s="1"/>
      <c r="S126" s="4"/>
      <c r="T126" s="4"/>
      <c r="U126" s="3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3"/>
      <c r="AN126" s="3"/>
      <c r="AO126" s="3"/>
      <c r="AP126" s="3"/>
      <c r="AQ126" s="3"/>
      <c r="AZ126" s="8"/>
      <c r="BA126" s="8"/>
      <c r="BB126" s="8"/>
      <c r="BC126" s="8"/>
      <c r="BD126" s="8"/>
    </row>
    <row r="127" spans="1:56" x14ac:dyDescent="0.2">
      <c r="A127" s="10"/>
      <c r="B127" s="11"/>
      <c r="C127" s="3"/>
      <c r="D127" s="3"/>
      <c r="E127" s="3"/>
      <c r="F127" s="12"/>
      <c r="G127" s="11"/>
      <c r="H127" s="12"/>
      <c r="I127" s="3"/>
      <c r="J127" s="37"/>
      <c r="K127" s="29"/>
      <c r="L127" s="29"/>
      <c r="M127" s="3"/>
      <c r="N127" s="3"/>
      <c r="O127" s="3"/>
      <c r="P127" s="3"/>
      <c r="Q127" s="3"/>
      <c r="R127" s="1"/>
      <c r="S127" s="4"/>
      <c r="T127" s="4"/>
      <c r="U127" s="3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3"/>
      <c r="AN127" s="3"/>
      <c r="AO127" s="3"/>
      <c r="AP127" s="3"/>
      <c r="AQ127" s="3"/>
      <c r="AZ127" s="8"/>
      <c r="BA127" s="8"/>
      <c r="BB127" s="8"/>
      <c r="BC127" s="8"/>
      <c r="BD127" s="8"/>
    </row>
    <row r="128" spans="1:56" x14ac:dyDescent="0.2">
      <c r="A128" s="10"/>
      <c r="B128" s="11"/>
      <c r="C128" s="3"/>
      <c r="D128" s="3"/>
      <c r="E128" s="3"/>
      <c r="F128" s="12"/>
      <c r="G128" s="11"/>
      <c r="H128" s="12"/>
      <c r="I128" s="3"/>
      <c r="J128" s="37"/>
      <c r="K128" s="29"/>
      <c r="L128" s="29"/>
      <c r="M128" s="3"/>
      <c r="N128" s="3"/>
      <c r="O128" s="3"/>
      <c r="P128" s="3"/>
      <c r="Q128" s="3"/>
      <c r="R128" s="1"/>
      <c r="S128" s="4"/>
      <c r="T128" s="4"/>
      <c r="U128" s="3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3"/>
      <c r="AN128" s="3"/>
      <c r="AO128" s="3"/>
      <c r="AP128" s="3"/>
      <c r="AQ128" s="3"/>
      <c r="AZ128" s="8"/>
      <c r="BA128" s="8"/>
      <c r="BB128" s="8"/>
      <c r="BC128" s="8"/>
      <c r="BD128" s="8"/>
    </row>
    <row r="129" spans="1:56" x14ac:dyDescent="0.2">
      <c r="A129" s="10"/>
      <c r="B129" s="11"/>
      <c r="C129" s="3"/>
      <c r="D129" s="3"/>
      <c r="E129" s="3"/>
      <c r="F129" s="12"/>
      <c r="G129" s="11"/>
      <c r="H129" s="12"/>
      <c r="I129" s="3"/>
      <c r="J129" s="37"/>
      <c r="K129" s="29"/>
      <c r="L129" s="29"/>
      <c r="M129" s="3"/>
      <c r="N129" s="3"/>
      <c r="O129" s="3"/>
      <c r="P129" s="3"/>
      <c r="Q129" s="3"/>
      <c r="R129" s="1"/>
      <c r="S129" s="4"/>
      <c r="T129" s="4"/>
      <c r="U129" s="3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3"/>
      <c r="AN129" s="3"/>
      <c r="AO129" s="3"/>
      <c r="AP129" s="3"/>
      <c r="AQ129" s="3"/>
      <c r="AZ129" s="8"/>
      <c r="BA129" s="8"/>
      <c r="BB129" s="8"/>
      <c r="BC129" s="8"/>
      <c r="BD129" s="8"/>
    </row>
    <row r="130" spans="1:56" x14ac:dyDescent="0.2">
      <c r="A130" s="10"/>
      <c r="B130" s="11"/>
      <c r="C130" s="3"/>
      <c r="D130" s="3"/>
      <c r="E130" s="3"/>
      <c r="F130" s="12"/>
      <c r="G130" s="11"/>
      <c r="H130" s="12"/>
      <c r="I130" s="3"/>
      <c r="J130" s="37"/>
      <c r="K130" s="29"/>
      <c r="L130" s="29"/>
      <c r="M130" s="3"/>
      <c r="N130" s="3"/>
      <c r="O130" s="3"/>
      <c r="P130" s="3"/>
      <c r="Q130" s="3"/>
      <c r="R130" s="1"/>
      <c r="S130" s="4"/>
      <c r="T130" s="4"/>
      <c r="U130" s="3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3"/>
      <c r="AN130" s="3"/>
      <c r="AO130" s="3"/>
      <c r="AP130" s="3"/>
      <c r="AQ130" s="3"/>
      <c r="AZ130" s="8"/>
      <c r="BA130" s="8"/>
      <c r="BB130" s="8"/>
      <c r="BC130" s="8"/>
      <c r="BD130" s="8"/>
    </row>
    <row r="131" spans="1:56" x14ac:dyDescent="0.2">
      <c r="A131" s="10"/>
      <c r="B131" s="11"/>
      <c r="C131" s="3"/>
      <c r="D131" s="3"/>
      <c r="E131" s="3"/>
      <c r="F131" s="12"/>
      <c r="G131" s="11"/>
      <c r="H131" s="12"/>
      <c r="I131" s="3"/>
      <c r="J131" s="37"/>
      <c r="K131" s="29"/>
      <c r="L131" s="29"/>
      <c r="M131" s="3"/>
      <c r="N131" s="3"/>
      <c r="O131" s="3"/>
      <c r="P131" s="3"/>
      <c r="Q131" s="3"/>
      <c r="R131" s="1"/>
      <c r="S131" s="4"/>
      <c r="T131" s="4"/>
      <c r="U131" s="3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3"/>
      <c r="AN131" s="3"/>
      <c r="AO131" s="3"/>
      <c r="AP131" s="3"/>
      <c r="AQ131" s="3"/>
      <c r="AZ131" s="8"/>
      <c r="BA131" s="8"/>
      <c r="BB131" s="8"/>
      <c r="BC131" s="8"/>
      <c r="BD131" s="8"/>
    </row>
    <row r="132" spans="1:56" x14ac:dyDescent="0.2">
      <c r="A132" s="10"/>
      <c r="B132" s="11"/>
      <c r="C132" s="3"/>
      <c r="D132" s="3"/>
      <c r="E132" s="3"/>
      <c r="F132" s="12"/>
      <c r="G132" s="11"/>
      <c r="H132" s="12"/>
      <c r="I132" s="3"/>
      <c r="J132" s="37"/>
      <c r="K132" s="29"/>
      <c r="L132" s="29"/>
      <c r="M132" s="3"/>
      <c r="N132" s="3"/>
      <c r="O132" s="3"/>
      <c r="P132" s="3"/>
      <c r="Q132" s="3"/>
      <c r="R132" s="1"/>
      <c r="S132" s="4"/>
      <c r="T132" s="4"/>
      <c r="U132" s="3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3"/>
      <c r="AN132" s="3"/>
      <c r="AO132" s="3"/>
      <c r="AP132" s="3"/>
      <c r="AQ132" s="3"/>
      <c r="AZ132" s="8"/>
      <c r="BA132" s="8"/>
      <c r="BB132" s="8"/>
      <c r="BC132" s="8"/>
      <c r="BD132" s="8"/>
    </row>
    <row r="133" spans="1:56" x14ac:dyDescent="0.2">
      <c r="A133" s="10"/>
      <c r="B133" s="11"/>
      <c r="C133" s="3"/>
      <c r="D133" s="3"/>
      <c r="E133" s="3"/>
      <c r="F133" s="12"/>
      <c r="G133" s="11"/>
      <c r="H133" s="12"/>
      <c r="I133" s="3"/>
      <c r="J133" s="37"/>
      <c r="K133" s="29"/>
      <c r="L133" s="29"/>
      <c r="M133" s="3"/>
      <c r="N133" s="3"/>
      <c r="O133" s="3"/>
      <c r="P133" s="3"/>
      <c r="Q133" s="3"/>
      <c r="R133" s="1"/>
      <c r="S133" s="4"/>
      <c r="T133" s="4"/>
      <c r="U133" s="3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3"/>
      <c r="AN133" s="3"/>
      <c r="AO133" s="3"/>
      <c r="AP133" s="3"/>
      <c r="AQ133" s="3"/>
      <c r="AZ133" s="8"/>
      <c r="BA133" s="8"/>
      <c r="BB133" s="8"/>
      <c r="BC133" s="8"/>
      <c r="BD133" s="8"/>
    </row>
    <row r="134" spans="1:56" x14ac:dyDescent="0.2">
      <c r="A134" s="10"/>
      <c r="B134" s="11"/>
      <c r="C134" s="3"/>
      <c r="D134" s="3"/>
      <c r="E134" s="3"/>
      <c r="F134" s="12"/>
      <c r="G134" s="11"/>
      <c r="H134" s="12"/>
      <c r="I134" s="3"/>
      <c r="J134" s="37"/>
      <c r="K134" s="29"/>
      <c r="L134" s="29"/>
      <c r="M134" s="3"/>
      <c r="N134" s="3"/>
      <c r="O134" s="3"/>
      <c r="P134" s="3"/>
      <c r="Q134" s="3"/>
      <c r="R134" s="1"/>
      <c r="S134" s="4"/>
      <c r="T134" s="4"/>
      <c r="U134" s="3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13"/>
      <c r="AG134" s="4"/>
      <c r="AH134" s="4"/>
      <c r="AI134" s="4"/>
      <c r="AJ134" s="4"/>
      <c r="AK134" s="4"/>
      <c r="AL134" s="4"/>
      <c r="AM134" s="3"/>
      <c r="AN134" s="3"/>
      <c r="AO134" s="3"/>
      <c r="AP134" s="3"/>
      <c r="AQ134" s="3"/>
      <c r="AZ134" s="8"/>
      <c r="BA134" s="8"/>
      <c r="BB134" s="8"/>
      <c r="BC134" s="8"/>
      <c r="BD134" s="8"/>
    </row>
    <row r="135" spans="1:56" x14ac:dyDescent="0.2">
      <c r="A135" s="10"/>
      <c r="B135" s="11"/>
      <c r="C135" s="3"/>
      <c r="D135" s="3"/>
      <c r="E135" s="3"/>
      <c r="F135" s="12"/>
      <c r="G135" s="11"/>
      <c r="H135" s="12"/>
      <c r="I135" s="3"/>
      <c r="J135" s="37"/>
      <c r="K135" s="29"/>
      <c r="L135" s="29"/>
      <c r="M135" s="3"/>
      <c r="N135" s="3"/>
      <c r="O135" s="3"/>
      <c r="P135" s="3"/>
      <c r="Q135" s="3"/>
      <c r="R135" s="1"/>
      <c r="S135" s="4"/>
      <c r="T135" s="6"/>
      <c r="U135" s="3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3"/>
      <c r="AN135" s="3"/>
      <c r="AO135" s="3"/>
      <c r="AP135" s="3"/>
      <c r="AQ135" s="3"/>
      <c r="AZ135" s="8"/>
      <c r="BA135" s="8"/>
      <c r="BB135" s="8"/>
      <c r="BC135" s="8"/>
      <c r="BD135" s="8"/>
    </row>
    <row r="136" spans="1:56" x14ac:dyDescent="0.2">
      <c r="A136" s="10"/>
      <c r="B136" s="11"/>
      <c r="C136" s="3"/>
      <c r="D136" s="3"/>
      <c r="E136" s="3"/>
      <c r="F136" s="12"/>
      <c r="G136" s="11"/>
      <c r="H136" s="12"/>
      <c r="I136" s="3"/>
      <c r="J136" s="37"/>
      <c r="K136" s="29"/>
      <c r="L136" s="29"/>
      <c r="M136" s="3"/>
      <c r="N136" s="3"/>
      <c r="O136" s="3"/>
      <c r="P136" s="3"/>
      <c r="Q136" s="3"/>
      <c r="R136" s="1"/>
      <c r="S136" s="4"/>
      <c r="T136" s="4"/>
      <c r="U136" s="3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13"/>
      <c r="AG136" s="4"/>
      <c r="AH136" s="4"/>
      <c r="AI136" s="4"/>
      <c r="AJ136" s="4"/>
      <c r="AK136" s="4"/>
      <c r="AL136" s="4"/>
      <c r="AM136" s="3"/>
      <c r="AN136" s="3"/>
      <c r="AO136" s="3"/>
      <c r="AP136" s="3"/>
      <c r="AQ136" s="3"/>
      <c r="AZ136" s="8"/>
      <c r="BA136" s="8"/>
      <c r="BB136" s="8"/>
      <c r="BC136" s="8"/>
      <c r="BD136" s="8"/>
    </row>
    <row r="137" spans="1:56" x14ac:dyDescent="0.2">
      <c r="A137" s="10"/>
      <c r="B137" s="11"/>
      <c r="C137" s="3"/>
      <c r="D137" s="3"/>
      <c r="E137" s="3"/>
      <c r="F137" s="12"/>
      <c r="G137" s="11"/>
      <c r="H137" s="12"/>
      <c r="I137" s="3"/>
      <c r="J137" s="37"/>
      <c r="K137" s="29"/>
      <c r="L137" s="29"/>
      <c r="M137" s="3"/>
      <c r="N137" s="3"/>
      <c r="O137" s="3"/>
      <c r="P137" s="3"/>
      <c r="Q137" s="3"/>
      <c r="R137" s="1"/>
      <c r="S137" s="4"/>
      <c r="T137" s="4"/>
      <c r="U137" s="3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13"/>
      <c r="AG137" s="4"/>
      <c r="AH137" s="4"/>
      <c r="AI137" s="4"/>
      <c r="AJ137" s="4"/>
      <c r="AK137" s="4"/>
      <c r="AL137" s="4"/>
      <c r="AM137" s="3"/>
      <c r="AN137" s="3"/>
      <c r="AO137" s="3"/>
      <c r="AP137" s="3"/>
      <c r="AQ137" s="3"/>
      <c r="AZ137" s="8"/>
      <c r="BA137" s="8"/>
      <c r="BB137" s="8"/>
      <c r="BC137" s="8"/>
      <c r="BD137" s="8"/>
    </row>
    <row r="138" spans="1:56" x14ac:dyDescent="0.2">
      <c r="A138" s="10"/>
      <c r="B138" s="11"/>
      <c r="C138" s="3"/>
      <c r="D138" s="3"/>
      <c r="E138" s="3"/>
      <c r="F138" s="12"/>
      <c r="G138" s="11"/>
      <c r="H138" s="12"/>
      <c r="I138" s="3"/>
      <c r="J138" s="37"/>
      <c r="K138" s="29"/>
      <c r="L138" s="29"/>
      <c r="M138" s="3"/>
      <c r="N138" s="3"/>
      <c r="O138" s="3"/>
      <c r="P138" s="3"/>
      <c r="Q138" s="3"/>
      <c r="R138" s="1"/>
      <c r="S138" s="4"/>
      <c r="T138" s="4"/>
      <c r="U138" s="3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13"/>
      <c r="AG138" s="4"/>
      <c r="AH138" s="4"/>
      <c r="AI138" s="4"/>
      <c r="AJ138" s="4"/>
      <c r="AK138" s="4"/>
      <c r="AL138" s="4"/>
      <c r="AM138" s="3"/>
      <c r="AN138" s="3"/>
      <c r="AO138" s="3"/>
      <c r="AP138" s="3"/>
      <c r="AQ138" s="3"/>
      <c r="AZ138" s="8"/>
      <c r="BA138" s="8"/>
      <c r="BB138" s="8"/>
      <c r="BC138" s="8"/>
      <c r="BD138" s="8"/>
    </row>
    <row r="139" spans="1:56" x14ac:dyDescent="0.2">
      <c r="A139" s="10"/>
      <c r="B139" s="11"/>
      <c r="C139" s="3"/>
      <c r="D139" s="3"/>
      <c r="E139" s="3"/>
      <c r="F139" s="12"/>
      <c r="G139" s="11"/>
      <c r="H139" s="12"/>
      <c r="I139" s="3"/>
      <c r="J139" s="37"/>
      <c r="K139" s="29"/>
      <c r="L139" s="29"/>
      <c r="M139" s="3"/>
      <c r="N139" s="3"/>
      <c r="O139" s="3"/>
      <c r="P139" s="3"/>
      <c r="Q139" s="3"/>
      <c r="R139" s="1"/>
      <c r="S139" s="4"/>
      <c r="T139" s="4"/>
      <c r="U139" s="3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13"/>
      <c r="AG139" s="4"/>
      <c r="AH139" s="4"/>
      <c r="AI139" s="4"/>
      <c r="AJ139" s="4"/>
      <c r="AK139" s="4"/>
      <c r="AL139" s="4"/>
      <c r="AM139" s="3"/>
      <c r="AN139" s="3"/>
      <c r="AO139" s="3"/>
      <c r="AP139" s="3"/>
      <c r="AQ139" s="3"/>
      <c r="AZ139" s="8"/>
      <c r="BA139" s="8"/>
      <c r="BB139" s="8"/>
      <c r="BC139" s="8"/>
      <c r="BD139" s="8"/>
    </row>
    <row r="140" spans="1:56" x14ac:dyDescent="0.2">
      <c r="A140" s="10"/>
      <c r="B140" s="11"/>
      <c r="C140" s="3"/>
      <c r="D140" s="3"/>
      <c r="E140" s="3"/>
      <c r="F140" s="12"/>
      <c r="G140" s="11"/>
      <c r="H140" s="12"/>
      <c r="I140" s="3"/>
      <c r="J140" s="37"/>
      <c r="K140" s="29"/>
      <c r="L140" s="29"/>
      <c r="M140" s="3"/>
      <c r="N140" s="3"/>
      <c r="O140" s="3"/>
      <c r="P140" s="3"/>
      <c r="Q140" s="3"/>
      <c r="R140" s="1"/>
      <c r="S140" s="4"/>
      <c r="T140" s="6"/>
      <c r="U140" s="3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3"/>
      <c r="AN140" s="3"/>
      <c r="AO140" s="3"/>
      <c r="AP140" s="3"/>
      <c r="AQ140" s="3"/>
      <c r="AZ140" s="8"/>
      <c r="BA140" s="8"/>
      <c r="BB140" s="8"/>
      <c r="BC140" s="8"/>
      <c r="BD140" s="8"/>
    </row>
    <row r="141" spans="1:56" x14ac:dyDescent="0.2">
      <c r="A141" s="10"/>
      <c r="B141" s="11"/>
      <c r="C141" s="3"/>
      <c r="D141" s="3"/>
      <c r="E141" s="3"/>
      <c r="F141" s="12"/>
      <c r="G141" s="11"/>
      <c r="H141" s="12"/>
      <c r="I141" s="3"/>
      <c r="J141" s="37"/>
      <c r="K141" s="29"/>
      <c r="L141" s="29"/>
      <c r="M141" s="3"/>
      <c r="N141" s="3"/>
      <c r="O141" s="3"/>
      <c r="P141" s="3"/>
      <c r="Q141" s="3"/>
      <c r="R141" s="1"/>
      <c r="S141" s="4"/>
      <c r="T141" s="13"/>
      <c r="U141" s="3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13"/>
      <c r="AG141" s="4"/>
      <c r="AH141" s="4"/>
      <c r="AI141" s="4"/>
      <c r="AJ141" s="4"/>
      <c r="AK141" s="4"/>
      <c r="AL141" s="4"/>
      <c r="AM141" s="3"/>
      <c r="AN141" s="3"/>
      <c r="AO141" s="3"/>
      <c r="AP141" s="3"/>
      <c r="AQ141" s="3"/>
      <c r="AZ141" s="8"/>
      <c r="BA141" s="8"/>
      <c r="BB141" s="8"/>
      <c r="BC141" s="8"/>
      <c r="BD141" s="8"/>
    </row>
    <row r="142" spans="1:56" x14ac:dyDescent="0.2">
      <c r="A142" s="10"/>
      <c r="B142" s="11"/>
      <c r="C142" s="3"/>
      <c r="D142" s="3"/>
      <c r="E142" s="3"/>
      <c r="F142" s="12"/>
      <c r="G142" s="11"/>
      <c r="H142" s="12"/>
      <c r="I142" s="3"/>
      <c r="J142" s="37"/>
      <c r="K142" s="29"/>
      <c r="L142" s="29"/>
      <c r="M142" s="3"/>
      <c r="N142" s="3"/>
      <c r="O142" s="3"/>
      <c r="P142" s="3"/>
      <c r="Q142" s="3"/>
      <c r="R142" s="1"/>
      <c r="S142" s="4"/>
      <c r="T142" s="13"/>
      <c r="U142" s="3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13"/>
      <c r="AG142" s="4"/>
      <c r="AH142" s="4"/>
      <c r="AI142" s="4"/>
      <c r="AJ142" s="4"/>
      <c r="AK142" s="4"/>
      <c r="AL142" s="4"/>
      <c r="AM142" s="3"/>
      <c r="AN142" s="3"/>
      <c r="AO142" s="3"/>
      <c r="AP142" s="3"/>
      <c r="AQ142" s="3"/>
      <c r="AZ142" s="8"/>
      <c r="BA142" s="8"/>
      <c r="BB142" s="8"/>
      <c r="BC142" s="8"/>
      <c r="BD142" s="8"/>
    </row>
    <row r="143" spans="1:56" x14ac:dyDescent="0.2">
      <c r="A143" s="10"/>
      <c r="B143" s="11"/>
      <c r="C143" s="3"/>
      <c r="D143" s="3"/>
      <c r="E143" s="3"/>
      <c r="F143" s="12"/>
      <c r="G143" s="11"/>
      <c r="H143" s="12"/>
      <c r="I143" s="3"/>
      <c r="J143" s="37"/>
      <c r="K143" s="29"/>
      <c r="L143" s="29"/>
      <c r="M143" s="3"/>
      <c r="N143" s="3"/>
      <c r="O143" s="3"/>
      <c r="P143" s="3"/>
      <c r="Q143" s="3"/>
      <c r="R143" s="1"/>
      <c r="S143" s="4"/>
      <c r="T143" s="13"/>
      <c r="U143" s="3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13"/>
      <c r="AG143" s="4"/>
      <c r="AH143" s="4"/>
      <c r="AI143" s="4"/>
      <c r="AJ143" s="4"/>
      <c r="AK143" s="4"/>
      <c r="AL143" s="4"/>
      <c r="AM143" s="3"/>
      <c r="AN143" s="3"/>
      <c r="AO143" s="3"/>
      <c r="AP143" s="3"/>
      <c r="AQ143" s="3"/>
      <c r="AZ143" s="8"/>
      <c r="BA143" s="8"/>
      <c r="BB143" s="8"/>
      <c r="BC143" s="8"/>
      <c r="BD143" s="8"/>
    </row>
    <row r="144" spans="1:56" x14ac:dyDescent="0.2">
      <c r="A144" s="10"/>
      <c r="B144" s="11"/>
      <c r="C144" s="3"/>
      <c r="D144" s="3"/>
      <c r="E144" s="3"/>
      <c r="F144" s="12"/>
      <c r="G144" s="11"/>
      <c r="H144" s="12"/>
      <c r="I144" s="3"/>
      <c r="J144" s="37"/>
      <c r="K144" s="29"/>
      <c r="L144" s="29"/>
      <c r="M144" s="3"/>
      <c r="N144" s="3"/>
      <c r="O144" s="3"/>
      <c r="P144" s="3"/>
      <c r="Q144" s="3"/>
      <c r="R144" s="1"/>
      <c r="S144" s="4"/>
      <c r="T144" s="13"/>
      <c r="U144" s="3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13"/>
      <c r="AG144" s="4"/>
      <c r="AH144" s="4"/>
      <c r="AI144" s="4"/>
      <c r="AJ144" s="4"/>
      <c r="AK144" s="4"/>
      <c r="AL144" s="4"/>
      <c r="AM144" s="3"/>
      <c r="AN144" s="3"/>
      <c r="AO144" s="3"/>
      <c r="AP144" s="3"/>
      <c r="AQ144" s="3"/>
      <c r="AZ144" s="8"/>
      <c r="BA144" s="8"/>
      <c r="BB144" s="8"/>
      <c r="BC144" s="8"/>
      <c r="BD144" s="8"/>
    </row>
    <row r="145" spans="1:56" x14ac:dyDescent="0.2">
      <c r="A145" s="10"/>
      <c r="B145" s="11"/>
      <c r="C145" s="3"/>
      <c r="D145" s="3"/>
      <c r="E145" s="3"/>
      <c r="F145" s="12"/>
      <c r="G145" s="11"/>
      <c r="H145" s="12"/>
      <c r="I145" s="3"/>
      <c r="J145" s="37"/>
      <c r="K145" s="29"/>
      <c r="L145" s="29"/>
      <c r="M145" s="3"/>
      <c r="N145" s="3"/>
      <c r="O145" s="3"/>
      <c r="P145" s="3"/>
      <c r="Q145" s="3"/>
      <c r="R145" s="1"/>
      <c r="S145" s="4"/>
      <c r="T145" s="13"/>
      <c r="U145" s="3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13"/>
      <c r="AG145" s="4"/>
      <c r="AH145" s="4"/>
      <c r="AI145" s="4"/>
      <c r="AJ145" s="4"/>
      <c r="AK145" s="4"/>
      <c r="AL145" s="4"/>
      <c r="AM145" s="3"/>
      <c r="AN145" s="3"/>
      <c r="AO145" s="3"/>
      <c r="AP145" s="3"/>
      <c r="AQ145" s="3"/>
      <c r="AZ145" s="8"/>
      <c r="BA145" s="8"/>
      <c r="BB145" s="8"/>
      <c r="BC145" s="8"/>
      <c r="BD145" s="8"/>
    </row>
    <row r="146" spans="1:56" x14ac:dyDescent="0.2">
      <c r="A146" s="10"/>
      <c r="B146" s="11"/>
      <c r="C146" s="3"/>
      <c r="D146" s="3"/>
      <c r="E146" s="3"/>
      <c r="F146" s="12"/>
      <c r="G146" s="11"/>
      <c r="H146" s="12"/>
      <c r="I146" s="3"/>
      <c r="J146" s="37"/>
      <c r="K146" s="29"/>
      <c r="L146" s="29"/>
      <c r="M146" s="3"/>
      <c r="N146" s="3"/>
      <c r="O146" s="3"/>
      <c r="P146" s="3"/>
      <c r="Q146" s="3"/>
      <c r="R146" s="1"/>
      <c r="S146" s="4"/>
      <c r="T146" s="13"/>
      <c r="U146" s="3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13"/>
      <c r="AG146" s="4"/>
      <c r="AH146" s="4"/>
      <c r="AI146" s="4"/>
      <c r="AJ146" s="4"/>
      <c r="AK146" s="4"/>
      <c r="AL146" s="4"/>
      <c r="AM146" s="3"/>
      <c r="AN146" s="3"/>
      <c r="AO146" s="3"/>
      <c r="AP146" s="3"/>
      <c r="AQ146" s="3"/>
      <c r="AZ146" s="8"/>
      <c r="BA146" s="8"/>
      <c r="BB146" s="8"/>
      <c r="BC146" s="8"/>
      <c r="BD146" s="8"/>
    </row>
    <row r="147" spans="1:56" x14ac:dyDescent="0.2">
      <c r="A147" s="14"/>
      <c r="B147" s="16"/>
      <c r="C147" s="15"/>
      <c r="D147" s="3"/>
      <c r="E147" s="3"/>
      <c r="F147" s="17"/>
      <c r="G147" s="16"/>
      <c r="H147" s="12"/>
      <c r="I147" s="15"/>
      <c r="J147" s="39"/>
      <c r="K147" s="34"/>
      <c r="L147" s="34"/>
      <c r="M147" s="15"/>
      <c r="N147" s="15"/>
      <c r="O147" s="15"/>
      <c r="P147" s="15"/>
      <c r="Q147" s="15"/>
      <c r="R147" s="1"/>
      <c r="S147" s="4"/>
      <c r="T147" s="13"/>
      <c r="U147" s="15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5"/>
      <c r="AN147" s="15"/>
      <c r="AO147" s="15"/>
      <c r="AP147" s="15"/>
      <c r="AQ147" s="15"/>
      <c r="AZ147" s="8"/>
      <c r="BA147" s="8"/>
      <c r="BB147" s="8"/>
      <c r="BC147" s="8"/>
      <c r="BD147" s="8"/>
    </row>
  </sheetData>
  <phoneticPr fontId="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GSB2016_Data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Awards International Accounts</dc:creator>
  <cp:lastModifiedBy>Awards International Accounts</cp:lastModifiedBy>
  <dcterms:created xsi:type="dcterms:W3CDTF">2020-01-26T15:50:13Z</dcterms:created>
  <dcterms:modified xsi:type="dcterms:W3CDTF">2022-07-12T19:33:08Z</dcterms:modified>
</cp:coreProperties>
</file>