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<sst xmlns="http://schemas.openxmlformats.org/spreadsheetml/2006/main" count="7" uniqueCount="7">
  <si>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Mature trees</t>
  </si>
  <si>
    <t>Seedlings</t>
  </si>
  <si>
    <r>
      <t>Leaf</t>
    </r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Palatino Linotype"/>
        <charset val="134"/>
      </rPr>
      <t>thickness(LT,</t>
    </r>
    <r>
      <rPr>
        <sz val="9"/>
        <color rgb="FF000000"/>
        <rFont val="Palatino Linotype"/>
        <charset val="134"/>
      </rPr>
      <t>μm</t>
    </r>
    <r>
      <rPr>
        <sz val="9"/>
        <color rgb="FF000000"/>
        <rFont val="Palatino Linotype"/>
        <charset val="134"/>
      </rPr>
      <t>)</t>
    </r>
  </si>
  <si>
    <t>Upper epidermis thickness(UET,μm)</t>
  </si>
  <si>
    <t>Lower epidermis thickness(LET,μm)</t>
  </si>
  <si>
    <t>Palisade parenchyma thickness(PPT,μm)</t>
  </si>
  <si>
    <t>Spongy parenchyma thickness(SPT,μm)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</si>
</sst>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color rgb="FF000000"/>
      <name val="Palatino Linotype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11" sqref="L11"/>
    </sheetView>
  </sheetViews>
  <sheetFormatPr defaultColWidth="8.88888888888889" defaultRowHeight="14.4" outlineLevelRow="5"/>
  <cols>
    <col min="1" max="1" width="38.7777777777778" customWidth="1"/>
    <col min="2" max="2" width="12.8888888888889"/>
    <col min="5" max="6" width="12.8888888888889"/>
    <col min="11" max="12" width="12.8888888888889"/>
  </cols>
  <sheetData>
    <row r="1" spans="2:10">
      <c r="B1" s="1" t="s">
        <v>0</v>
      </c>
      <c r="C1" s="1"/>
      <c r="D1" s="1"/>
      <c r="H1" s="1" t="s">
        <v>1</v>
      </c>
      <c r="I1" s="1"/>
      <c r="J1" s="1"/>
    </row>
    <row r="2" spans="1:12">
      <c r="A2" t="s">
        <v>2</v>
      </c>
      <c r="B2" s="2">
        <v>319.705</v>
      </c>
      <c r="C2">
        <v>318.354</v>
      </c>
      <c r="D2">
        <v>320.642</v>
      </c>
      <c r="E2">
        <f>AVERAGE(B2:D2)</f>
        <v>319.567</v>
      </c>
      <c r="F2">
        <f>STDEVP(B2:D2)</f>
        <v>0.939155294222779</v>
      </c>
      <c r="H2">
        <v>253.182</v>
      </c>
      <c r="I2">
        <v>250.125</v>
      </c>
      <c r="J2">
        <v>256.593</v>
      </c>
      <c r="K2">
        <f>AVERAGE(H2:J2)</f>
        <v>253.3</v>
      </c>
      <c r="L2">
        <f>STDEVP(H2:J2)</f>
        <v>2.64186789980121</v>
      </c>
    </row>
    <row r="3" spans="1:12">
      <c r="A3" t="s">
        <v>3</v>
      </c>
      <c r="B3">
        <v>21.669</v>
      </c>
      <c r="C3">
        <v>20.456</v>
      </c>
      <c r="D3">
        <v>22.773</v>
      </c>
      <c r="E3">
        <f>AVERAGE(B3:D3)</f>
        <v>21.6326666666667</v>
      </c>
      <c r="F3">
        <f>STDEVP(B3:D3)</f>
        <v>0.946260123973436</v>
      </c>
      <c r="H3">
        <v>24.531</v>
      </c>
      <c r="I3">
        <v>23.633</v>
      </c>
      <c r="J3">
        <v>25.435</v>
      </c>
      <c r="K3">
        <f>AVERAGE(H3:J3)</f>
        <v>24.533</v>
      </c>
      <c r="L3">
        <f>STDEVP(H3:J3)</f>
        <v>0.735664778731907</v>
      </c>
    </row>
    <row r="4" spans="1:12">
      <c r="A4" t="s">
        <v>4</v>
      </c>
      <c r="B4">
        <v>14.699</v>
      </c>
      <c r="C4">
        <v>14.401</v>
      </c>
      <c r="D4">
        <v>15.001</v>
      </c>
      <c r="E4">
        <f>AVERAGE(B4:D4)</f>
        <v>14.7003333333333</v>
      </c>
      <c r="F4">
        <f>STDEVP(B4:D4)</f>
        <v>0.244950788708444</v>
      </c>
      <c r="H4">
        <v>24.361</v>
      </c>
      <c r="I4">
        <v>23.363</v>
      </c>
      <c r="J4">
        <v>25.377</v>
      </c>
      <c r="K4">
        <f>AVERAGE(H4:J4)</f>
        <v>24.367</v>
      </c>
      <c r="L4">
        <f>STDEVP(H4:J4)</f>
        <v>0.822223003002632</v>
      </c>
    </row>
    <row r="5" spans="1:12">
      <c r="A5" t="s">
        <v>5</v>
      </c>
      <c r="B5">
        <v>139.325</v>
      </c>
      <c r="C5">
        <v>138.174</v>
      </c>
      <c r="D5">
        <v>140.401</v>
      </c>
      <c r="E5">
        <f>AVERAGE(B5:D5)</f>
        <v>139.3</v>
      </c>
      <c r="F5">
        <f>STDEVP(B5:D5)</f>
        <v>0.909340786870725</v>
      </c>
      <c r="H5">
        <v>100.567</v>
      </c>
      <c r="I5">
        <v>98.605</v>
      </c>
      <c r="J5">
        <v>103.129</v>
      </c>
      <c r="K5">
        <f>AVERAGE(H5:J5)</f>
        <v>100.767</v>
      </c>
      <c r="L5">
        <f>STDEVP(H5:J5)</f>
        <v>1.85232178629956</v>
      </c>
    </row>
    <row r="6" spans="1:12">
      <c r="A6" t="s">
        <v>6</v>
      </c>
      <c r="B6">
        <v>138.447</v>
      </c>
      <c r="C6">
        <v>136.509</v>
      </c>
      <c r="D6">
        <v>140.745</v>
      </c>
      <c r="E6">
        <f>AVERAGE(B6:D6)</f>
        <v>138.567</v>
      </c>
      <c r="F6">
        <f>STDEVP(B6:D6)</f>
        <v>1.73142022628824</v>
      </c>
      <c r="H6">
        <v>110.537</v>
      </c>
      <c r="I6">
        <v>108.469</v>
      </c>
      <c r="J6">
        <v>112.695</v>
      </c>
      <c r="K6">
        <f>AVERAGE(H6:J6)</f>
        <v>110.567</v>
      </c>
      <c r="L6">
        <f>STDEVP(H6:J6)</f>
        <v>1.72538768590328</v>
      </c>
    </row>
  </sheetData>
  <mergeCells count="2">
    <mergeCell ref="B1:D1"/>
    <mergeCell ref="H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63161</dc:creator>
  <cp:lastModifiedBy>63161</cp:lastModifiedBy>
  <dcterms:created xsi:type="dcterms:W3CDTF">2024-08-06T07:46:53Z</dcterms:created>
  <dcterms:modified xsi:type="dcterms:W3CDTF">2024-08-06T09:15:05Z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AEEF9247E8D3401CAF372BAECA1B248A_11</vt:lpwstr>
  </property>
  <property fmtid="{D5CDD505-2E9C-101B-9397-08002B2CF9AE}" pid="3" name="KSOProductBuildVer">
    <vt:lpwstr>2052-12.1.0.17147</vt:lpwstr>
  </property>
</Properties>
</file>