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00" windowHeight="11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<sst xmlns="http://schemas.openxmlformats.org/spreadsheetml/2006/main" count="64" uniqueCount="21">
  <si>
    <t>area</t>
  </si>
  <si>
    <t>DHT-ISK</t>
  </si>
  <si>
    <t>GCs</t>
  </si>
  <si>
    <t>Endometrium</t>
  </si>
  <si>
    <t>DHT-HEC-1-A</t>
  </si>
  <si>
    <t>group</t>
  </si>
  <si>
    <t>actin(1)</t>
  </si>
  <si>
    <t>actin(2)</t>
  </si>
  <si>
    <t>actin(3)</t>
  </si>
  <si>
    <t>ENPP2(1)</t>
  </si>
  <si>
    <t>ENPP2(2)</t>
  </si>
  <si>
    <t>ENPP2(3)</t>
  </si>
  <si>
    <t>control</t>
  </si>
  <si>
    <t>si-AR</t>
  </si>
  <si>
    <t>HA-PCOS</t>
  </si>
  <si>
    <t>DHT</t>
  </si>
  <si>
    <t>NA-PCOS</t>
  </si>
  <si>
    <t>DHT+si-AR</t>
  </si>
  <si>
    <r>
      <rPr>
        <sz val="12"/>
        <color theme="1"/>
        <rFont val="宋体"/>
        <charset val="134"/>
        <scheme val="minor"/>
      </rPr>
      <t xml:space="preserve">normalized to </t>
    </r>
    <r>
      <rPr>
        <sz val="12"/>
        <color theme="1"/>
        <rFont val="宋体"/>
        <charset val="134"/>
        <scheme val="minor"/>
      </rPr>
      <t>beta-actin</t>
    </r>
    <r>
      <rPr>
        <sz val="12"/>
        <color theme="1"/>
        <rFont val="宋体"/>
        <charset val="134"/>
        <scheme val="minor"/>
      </rPr>
      <t xml:space="preserve"> </t>
    </r>
    <r>
      <rPr>
        <sz val="12"/>
        <color theme="1"/>
        <rFont val="宋体"/>
        <charset val="134"/>
        <scheme val="minor"/>
      </rPr>
      <t>values</t>
    </r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</si>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</sst>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justify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14"/>
  <sheetViews>
    <sheetView tabSelected="1" topLeftCell="F1" workbookViewId="0">
      <selection activeCell="AF12" sqref="AF12"/>
    </sheetView>
  </sheetViews>
  <sheetFormatPr defaultColWidth="9.23076923076923" defaultRowHeight="16.8"/>
  <cols>
    <col min="1" max="1" width="24.5192307692308" customWidth="1"/>
    <col min="2" max="2" width="17.1538461538462"/>
    <col min="3" max="5" width="14.1538461538462"/>
    <col min="6" max="6" width="17.1538461538462"/>
    <col min="7" max="7" width="15.4615384615385"/>
    <col min="8" max="8" width="10.6923076923077"/>
    <col min="9" max="12" width="12.9230769230769"/>
    <col min="13" max="13" width="10.6923076923077"/>
    <col min="14" max="14" width="12.9230769230769"/>
    <col min="15" max="16" width="10.6923076923077"/>
    <col min="17" max="17" width="9.61538461538461"/>
    <col min="18" max="20" width="12.9230769230769"/>
    <col min="21" max="24" width="10.6923076923077"/>
    <col min="29" max="29" width="10.6923076923077"/>
    <col min="32" max="32" width="10.6923076923077"/>
  </cols>
  <sheetData>
    <row r="1" spans="1:26">
      <c r="A1" t="s">
        <v>0</v>
      </c>
      <c r="B1" t="s">
        <v>1</v>
      </c>
      <c r="J1" t="s">
        <v>2</v>
      </c>
      <c r="R1" t="s">
        <v>3</v>
      </c>
      <c r="Z1" t="s">
        <v>4</v>
      </c>
    </row>
    <row r="2" spans="2:32">
      <c r="B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J2" s="1" t="s">
        <v>5</v>
      </c>
      <c r="K2" s="1" t="s">
        <v>6</v>
      </c>
      <c r="L2" s="1" t="s">
        <v>7</v>
      </c>
      <c r="M2" s="1" t="s">
        <v>8</v>
      </c>
      <c r="N2" s="1" t="s">
        <v>9</v>
      </c>
      <c r="O2" s="1" t="s">
        <v>10</v>
      </c>
      <c r="P2" s="1" t="s">
        <v>11</v>
      </c>
      <c r="R2" s="1" t="s">
        <v>5</v>
      </c>
      <c r="S2" s="1" t="s">
        <v>6</v>
      </c>
      <c r="T2" s="1" t="s">
        <v>7</v>
      </c>
      <c r="U2" s="1" t="s">
        <v>8</v>
      </c>
      <c r="V2" s="1" t="s">
        <v>9</v>
      </c>
      <c r="W2" s="1" t="s">
        <v>10</v>
      </c>
      <c r="X2" s="1" t="s">
        <v>11</v>
      </c>
      <c r="Z2" s="1" t="s">
        <v>5</v>
      </c>
      <c r="AA2" s="1" t="s">
        <v>6</v>
      </c>
      <c r="AB2" s="1" t="s">
        <v>7</v>
      </c>
      <c r="AC2" s="1" t="s">
        <v>8</v>
      </c>
      <c r="AD2" s="1" t="s">
        <v>9</v>
      </c>
      <c r="AE2" s="1" t="s">
        <v>10</v>
      </c>
      <c r="AF2" s="1" t="s">
        <v>11</v>
      </c>
    </row>
    <row r="3" spans="2:32">
      <c r="B3" s="1" t="s">
        <v>12</v>
      </c>
      <c r="C3" s="1">
        <v>56721.35</v>
      </c>
      <c r="D3" s="1">
        <v>60011.128</v>
      </c>
      <c r="E3" s="1">
        <v>54707.593</v>
      </c>
      <c r="F3" s="1">
        <v>39045.108</v>
      </c>
      <c r="G3" s="1">
        <v>39005.844</v>
      </c>
      <c r="H3" s="1">
        <v>33970.915</v>
      </c>
      <c r="J3" s="1" t="s">
        <v>12</v>
      </c>
      <c r="K3">
        <v>45163.38</v>
      </c>
      <c r="L3">
        <v>40885.158</v>
      </c>
      <c r="M3">
        <v>41673.329</v>
      </c>
      <c r="N3">
        <v>44942.643</v>
      </c>
      <c r="O3">
        <v>41325.229</v>
      </c>
      <c r="P3">
        <v>40391.057</v>
      </c>
      <c r="Q3"/>
      <c r="R3" s="1" t="s">
        <v>12</v>
      </c>
      <c r="S3">
        <v>44171.572</v>
      </c>
      <c r="T3">
        <v>41676.744</v>
      </c>
      <c r="U3">
        <v>43593.865</v>
      </c>
      <c r="V3">
        <v>28290.451</v>
      </c>
      <c r="W3">
        <v>23711.673</v>
      </c>
      <c r="X3">
        <v>24239.43</v>
      </c>
      <c r="Z3" s="1" t="s">
        <v>12</v>
      </c>
      <c r="AA3">
        <v>28777.238</v>
      </c>
      <c r="AB3">
        <v>29514.409</v>
      </c>
      <c r="AC3">
        <v>27605.652</v>
      </c>
      <c r="AD3">
        <v>26660.702</v>
      </c>
      <c r="AE3">
        <v>25589.823</v>
      </c>
      <c r="AF3">
        <v>21739.995</v>
      </c>
    </row>
    <row r="4" spans="2:32">
      <c r="B4" s="1" t="s">
        <v>13</v>
      </c>
      <c r="C4" s="1">
        <v>53170.886</v>
      </c>
      <c r="D4" s="1">
        <v>57803.572</v>
      </c>
      <c r="E4" s="1">
        <v>61883.815</v>
      </c>
      <c r="F4" s="1">
        <v>19726.794</v>
      </c>
      <c r="G4" s="1">
        <v>23678.451</v>
      </c>
      <c r="H4" s="1">
        <v>29759.865</v>
      </c>
      <c r="J4" s="1" t="s">
        <v>14</v>
      </c>
      <c r="K4">
        <v>47589.865</v>
      </c>
      <c r="L4">
        <v>50704.35</v>
      </c>
      <c r="M4">
        <v>45254.229</v>
      </c>
      <c r="N4">
        <v>30932.765</v>
      </c>
      <c r="O4">
        <v>24082.936</v>
      </c>
      <c r="P4">
        <v>26505.693</v>
      </c>
      <c r="Q4"/>
      <c r="R4" s="1" t="s">
        <v>14</v>
      </c>
      <c r="S4">
        <v>46450.158</v>
      </c>
      <c r="T4">
        <v>42047.643</v>
      </c>
      <c r="U4">
        <v>45081.693</v>
      </c>
      <c r="V4">
        <v>49244.279</v>
      </c>
      <c r="W4">
        <v>46441.128</v>
      </c>
      <c r="X4">
        <v>47378.179</v>
      </c>
      <c r="Z4" s="1" t="s">
        <v>13</v>
      </c>
      <c r="AA4">
        <v>30535.359</v>
      </c>
      <c r="AB4">
        <v>30986.187</v>
      </c>
      <c r="AC4">
        <v>29008.187</v>
      </c>
      <c r="AD4">
        <v>19089.652</v>
      </c>
      <c r="AE4">
        <v>18691.945</v>
      </c>
      <c r="AF4">
        <v>15637.288</v>
      </c>
    </row>
    <row r="5" spans="2:32">
      <c r="B5" s="1" t="s">
        <v>15</v>
      </c>
      <c r="C5" s="1">
        <v>55987.593</v>
      </c>
      <c r="D5" s="1">
        <v>57142.007</v>
      </c>
      <c r="E5" s="1">
        <v>53374.057</v>
      </c>
      <c r="F5" s="1">
        <v>63107.886</v>
      </c>
      <c r="G5" s="1">
        <v>61610.229</v>
      </c>
      <c r="H5" s="1">
        <v>61434.936</v>
      </c>
      <c r="J5" s="1" t="s">
        <v>16</v>
      </c>
      <c r="K5">
        <v>44732.451</v>
      </c>
      <c r="L5">
        <v>38966.108</v>
      </c>
      <c r="M5">
        <v>41441.986</v>
      </c>
      <c r="N5">
        <v>20615.986</v>
      </c>
      <c r="O5">
        <v>24315.451</v>
      </c>
      <c r="P5">
        <v>18007.915</v>
      </c>
      <c r="Q5"/>
      <c r="R5" s="1" t="s">
        <v>16</v>
      </c>
      <c r="S5">
        <v>44989.794</v>
      </c>
      <c r="T5">
        <v>44654.279</v>
      </c>
      <c r="U5">
        <v>43079.915</v>
      </c>
      <c r="V5">
        <v>31733.815</v>
      </c>
      <c r="W5">
        <v>24905.744</v>
      </c>
      <c r="X5">
        <v>27327.865</v>
      </c>
      <c r="Z5" s="1" t="s">
        <v>15</v>
      </c>
      <c r="AA5">
        <v>31610.238</v>
      </c>
      <c r="AB5">
        <v>32003.187</v>
      </c>
      <c r="AC5">
        <v>29694.894</v>
      </c>
      <c r="AD5">
        <v>39324.53</v>
      </c>
      <c r="AE5">
        <v>38814.702</v>
      </c>
      <c r="AF5">
        <v>36496.823</v>
      </c>
    </row>
    <row r="6" spans="1:32">
      <c r="A6" s="1"/>
      <c r="B6" s="1" t="s">
        <v>17</v>
      </c>
      <c r="C6" s="1">
        <v>57858.279</v>
      </c>
      <c r="D6" s="1">
        <v>62766.836</v>
      </c>
      <c r="E6" s="1">
        <v>55294.229</v>
      </c>
      <c r="F6" s="1">
        <v>49684.886</v>
      </c>
      <c r="G6" s="1">
        <v>51343.087</v>
      </c>
      <c r="H6" s="1">
        <v>51035.401</v>
      </c>
      <c r="J6" s="1"/>
      <c r="Z6" s="1" t="s">
        <v>17</v>
      </c>
      <c r="AA6">
        <v>32463.359</v>
      </c>
      <c r="AB6">
        <v>32167.187</v>
      </c>
      <c r="AC6">
        <v>30067.187</v>
      </c>
      <c r="AD6">
        <v>32441.945</v>
      </c>
      <c r="AE6">
        <v>31149.409</v>
      </c>
      <c r="AF6">
        <v>26760.773</v>
      </c>
    </row>
    <row r="7" spans="1:7">
      <c r="A7" s="1"/>
      <c r="E7" s="1"/>
      <c r="F7" s="1"/>
      <c r="G7" s="1"/>
    </row>
    <row r="8" ht="36" spans="1:7">
      <c r="A8" s="2" t="s">
        <v>18</v>
      </c>
      <c r="F8" s="1"/>
      <c r="G8" s="1"/>
    </row>
    <row r="9" spans="2:32">
      <c r="B9" s="1" t="s">
        <v>12</v>
      </c>
      <c r="C9" s="1" t="s">
        <v>13</v>
      </c>
      <c r="D9" s="1" t="s">
        <v>15</v>
      </c>
      <c r="E9" s="1" t="s">
        <v>17</v>
      </c>
      <c r="G9" s="1"/>
      <c r="J9" s="1" t="s">
        <v>12</v>
      </c>
      <c r="K9" s="1" t="s">
        <v>14</v>
      </c>
      <c r="L9" s="1" t="s">
        <v>16</v>
      </c>
      <c r="M9"/>
      <c r="R9" s="1" t="s">
        <v>12</v>
      </c>
      <c r="S9" s="1" t="s">
        <v>14</v>
      </c>
      <c r="T9" s="1" t="s">
        <v>16</v>
      </c>
      <c r="U9"/>
      <c r="Z9" s="1" t="s">
        <v>12</v>
      </c>
      <c r="AA9" s="1" t="s">
        <v>13</v>
      </c>
      <c r="AB9" s="1" t="s">
        <v>15</v>
      </c>
      <c r="AC9" s="1" t="s">
        <v>17</v>
      </c>
      <c r="AD9" s="1"/>
      <c r="AE9" s="1"/>
      <c r="AF9" s="1"/>
    </row>
    <row r="10" spans="2:32">
      <c r="B10" s="3">
        <f>F3/C3</f>
        <v>0.688367043450129</v>
      </c>
      <c r="C10" s="3">
        <f>F4/C4</f>
        <v>0.371007434406867</v>
      </c>
      <c r="D10" s="3">
        <f>F5/C5</f>
        <v>1.12717626564157</v>
      </c>
      <c r="E10" s="3">
        <f>F6/C6</f>
        <v>0.858734253053051</v>
      </c>
      <c r="G10" s="1"/>
      <c r="J10" s="4">
        <f>N3/K3</f>
        <v>0.995112478295469</v>
      </c>
      <c r="K10" s="4">
        <f>N4/K4</f>
        <v>0.649986399415086</v>
      </c>
      <c r="L10" s="4">
        <f>N5/K5</f>
        <v>0.460873158951205</v>
      </c>
      <c r="R10" s="4">
        <f>V3/S3</f>
        <v>0.640467380241754</v>
      </c>
      <c r="S10" s="4">
        <f>V4/S4</f>
        <v>1.06015310001744</v>
      </c>
      <c r="T10" s="4">
        <f>V5/S5</f>
        <v>0.705355863598753</v>
      </c>
      <c r="Z10" s="3">
        <f>AD3/AA3</f>
        <v>0.926451037448417</v>
      </c>
      <c r="AA10" s="3">
        <f>AD4/AA4</f>
        <v>0.625165468007106</v>
      </c>
      <c r="AB10" s="3">
        <f>AD5/AA5</f>
        <v>1.24404409735858</v>
      </c>
      <c r="AC10" s="3">
        <f>AD6/AA6</f>
        <v>0.999340364008543</v>
      </c>
      <c r="AD10" s="1"/>
      <c r="AE10" s="1"/>
      <c r="AF10" s="1"/>
    </row>
    <row r="11" ht="17.6" spans="2:32">
      <c r="B11" s="3">
        <f>G3/D3</f>
        <v>0.649976850960042</v>
      </c>
      <c r="C11" s="3">
        <f>G4/D4</f>
        <v>0.40963646675676</v>
      </c>
      <c r="D11" s="3">
        <f>G5/D5</f>
        <v>1.07819504834683</v>
      </c>
      <c r="E11" s="3">
        <f>G6/D6</f>
        <v>0.81799705500529</v>
      </c>
      <c r="G11" s="5"/>
      <c r="J11" s="4">
        <f>O3/L3</f>
        <v>1.01076358809718</v>
      </c>
      <c r="K11" s="4">
        <f>O4/L4</f>
        <v>0.474967847926263</v>
      </c>
      <c r="L11" s="4">
        <f>O5/L5</f>
        <v>0.624015387936614</v>
      </c>
      <c r="R11" s="4">
        <f>W3/T3</f>
        <v>0.568942549830668</v>
      </c>
      <c r="S11" s="4">
        <f>W4/T4</f>
        <v>1.10448825871167</v>
      </c>
      <c r="T11" s="4">
        <f>W5/T5</f>
        <v>0.557745966517565</v>
      </c>
      <c r="Z11" s="3">
        <f>AE3/AB3</f>
        <v>0.867028135308418</v>
      </c>
      <c r="AA11" s="3">
        <f>AE4/AB4</f>
        <v>0.603234757474355</v>
      </c>
      <c r="AB11" s="3">
        <f>AE5/AB5</f>
        <v>1.21283864635106</v>
      </c>
      <c r="AC11" s="3">
        <f>AE6/AB6</f>
        <v>0.968359744978633</v>
      </c>
      <c r="AD11" s="1"/>
      <c r="AE11" s="1"/>
      <c r="AF11" s="1"/>
    </row>
    <row r="12" spans="2:32">
      <c r="B12" s="3">
        <f>H3/E3</f>
        <v>0.620954297879638</v>
      </c>
      <c r="C12" s="3">
        <f>H4/E4</f>
        <v>0.480899004044919</v>
      </c>
      <c r="D12" s="3">
        <f>H5/E5</f>
        <v>1.15102616239197</v>
      </c>
      <c r="E12" s="3">
        <f>H6/E6</f>
        <v>0.922978797660783</v>
      </c>
      <c r="J12" s="4">
        <f>P3/M3</f>
        <v>0.969230391937251</v>
      </c>
      <c r="K12" s="4">
        <f>P4/M4</f>
        <v>0.585706431988931</v>
      </c>
      <c r="L12" s="4">
        <f>P5/M5</f>
        <v>0.434533108524287</v>
      </c>
      <c r="R12" s="4">
        <f>X3/U3</f>
        <v>0.556028468684757</v>
      </c>
      <c r="S12" s="4">
        <f>X4/U4</f>
        <v>1.05094054475727</v>
      </c>
      <c r="T12" s="4">
        <f>X5/U5</f>
        <v>0.634352806870673</v>
      </c>
      <c r="Z12" s="3">
        <f>AF3/AC3</f>
        <v>0.787519707920682</v>
      </c>
      <c r="AA12" s="3">
        <f>AF4/AC4</f>
        <v>0.539064644060658</v>
      </c>
      <c r="AB12" s="3">
        <f>AF5/AC5</f>
        <v>1.22906055835727</v>
      </c>
      <c r="AC12" s="3">
        <f>AF6/AC6</f>
        <v>0.890032479593119</v>
      </c>
      <c r="AD12" s="1"/>
      <c r="AE12" s="1"/>
      <c r="AF12" s="1"/>
    </row>
    <row r="13" spans="1:32">
      <c r="A13" t="s">
        <v>19</v>
      </c>
      <c r="B13" s="4">
        <f>AVERAGE(B10:B12)</f>
        <v>0.653099397429936</v>
      </c>
      <c r="C13" s="4">
        <f>AVERAGE(C10:C12)</f>
        <v>0.420514301736182</v>
      </c>
      <c r="D13" s="4">
        <f>AVERAGE(D10:D12)</f>
        <v>1.11879915879346</v>
      </c>
      <c r="E13" s="4">
        <f>AVERAGE(E10:E12)</f>
        <v>0.866570035239708</v>
      </c>
      <c r="J13" s="4">
        <f>AVERAGE(J10:J12)</f>
        <v>0.991702152776632</v>
      </c>
      <c r="K13" s="4">
        <f>AVERAGE(K10:K12)</f>
        <v>0.570220226443426</v>
      </c>
      <c r="L13" s="4">
        <f>AVERAGE(L10:L12)</f>
        <v>0.506473885137369</v>
      </c>
      <c r="R13" s="4">
        <f>AVERAGE(R10:R12)</f>
        <v>0.588479466252393</v>
      </c>
      <c r="S13" s="4">
        <f>AVERAGE(S10:S12)</f>
        <v>1.07186063449546</v>
      </c>
      <c r="T13" s="4">
        <f>AVERAGE(T10:T12)</f>
        <v>0.632484878995664</v>
      </c>
      <c r="Z13" s="4">
        <f t="shared" ref="Z13:AC13" si="0">AVERAGE(Z10:Z12)</f>
        <v>0.860332960225839</v>
      </c>
      <c r="AA13" s="4">
        <f t="shared" si="0"/>
        <v>0.58915495651404</v>
      </c>
      <c r="AB13" s="4">
        <f t="shared" si="0"/>
        <v>1.22864776735564</v>
      </c>
      <c r="AC13" s="4">
        <f t="shared" si="0"/>
        <v>0.952577529526765</v>
      </c>
      <c r="AD13" s="1"/>
      <c r="AE13" s="1"/>
      <c r="AF13" s="1"/>
    </row>
    <row r="14" spans="1:29">
      <c r="A14" t="s">
        <v>20</v>
      </c>
      <c r="B14" s="4">
        <f>STDEV(B10:B12)</f>
        <v>0.0338146756406213</v>
      </c>
      <c r="C14" s="4">
        <f>STDEV(C10:C12)</f>
        <v>0.0557475088210976</v>
      </c>
      <c r="D14" s="4">
        <f>STDEV(D10:D12)</f>
        <v>0.03713118275281</v>
      </c>
      <c r="E14" s="4">
        <f>STDEV(E10:E12)</f>
        <v>0.052927697707378</v>
      </c>
      <c r="J14" s="4">
        <f>STDEV(J10:J12)</f>
        <v>0.0209755652110507</v>
      </c>
      <c r="K14" s="4">
        <f>STDEV(K10:K12)</f>
        <v>0.0885310130008667</v>
      </c>
      <c r="L14" s="4">
        <f>STDEV(L10:L12)</f>
        <v>0.102642355898293</v>
      </c>
      <c r="R14" s="4">
        <f>STDEV(R10:R12)</f>
        <v>0.0454835220017611</v>
      </c>
      <c r="S14" s="4">
        <f>STDEV(S10:S12)</f>
        <v>0.0286293414192697</v>
      </c>
      <c r="T14" s="4">
        <f>STDEV(T10:T12)</f>
        <v>0.073822674666998</v>
      </c>
      <c r="Z14" s="4">
        <f t="shared" ref="Z14:AC14" si="1">STDEV(Z10:Z12)</f>
        <v>0.0697072278040504</v>
      </c>
      <c r="AA14" s="4">
        <f t="shared" si="1"/>
        <v>0.0447439221277693</v>
      </c>
      <c r="AB14" s="4">
        <f t="shared" si="1"/>
        <v>0.0156068203184997</v>
      </c>
      <c r="AC14" s="4">
        <f t="shared" si="1"/>
        <v>0.0563370405885043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jianrong Liu</dc:creator>
  <cp:lastModifiedBy>jianrong Liu</cp:lastModifiedBy>
  <dcterms:created xsi:type="dcterms:W3CDTF">2024-06-27T04:25:00Z</dcterms:created>
  <dcterms:modified xsi:type="dcterms:W3CDTF">2024-10-11T17:36:20Z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37E2B70D4A10808C48F578666AB031B5_41</vt:lpwstr>
  </property>
  <property fmtid="{D5CDD505-2E9C-101B-9397-08002B2CF9AE}" pid="3" name="KSOProductBuildVer">
    <vt:lpwstr>2052-6.11.0.8885</vt:lpwstr>
  </property>
</Properties>
</file>