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trv\Desktop\tez makale\"/>
    </mc:Choice>
  </mc:AlternateContent>
  <bookViews>
    <workbookView xWindow="0" yWindow="0" windowWidth="20496" windowHeight="76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3" i="1"/>
  <c r="AB103" i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B103" i="1" l="1"/>
</calcChain>
</file>

<file path=xl/sharedStrings.xml><?xml version="1.0" encoding="utf-8"?>
<sst xmlns="http://schemas.openxmlformats.org/spreadsheetml/2006/main" count="31" uniqueCount="21">
  <si>
    <t>Plan</t>
  </si>
  <si>
    <t>pmdHEI</t>
  </si>
  <si>
    <t>Total Fruits</t>
  </si>
  <si>
    <t>Whole Fruits</t>
  </si>
  <si>
    <t>Total Vegetables</t>
  </si>
  <si>
    <t>Greens &amp; Beans</t>
  </si>
  <si>
    <t>Whole Grains</t>
  </si>
  <si>
    <t>Dairy</t>
  </si>
  <si>
    <t>Total Protein Foods</t>
  </si>
  <si>
    <t>Seafood &amp; Plant Proteins</t>
  </si>
  <si>
    <t>Refined Grains</t>
  </si>
  <si>
    <t>Sodium</t>
  </si>
  <si>
    <t>Added Sugars</t>
  </si>
  <si>
    <t>Saturated Fats</t>
  </si>
  <si>
    <t>Moderation</t>
  </si>
  <si>
    <t>Total Sugar</t>
  </si>
  <si>
    <t>sucrose</t>
  </si>
  <si>
    <t>Total sucrose</t>
  </si>
  <si>
    <t>Total Sugar( g)</t>
  </si>
  <si>
    <t>Energy (kcal)</t>
  </si>
  <si>
    <t>The scores obtained according to the sub-parameters of HEI-2015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</si>
</sst>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zoomScaleNormal="100" workbookViewId="0">
      <selection activeCell="H1" sqref="H1:N1"/>
    </sheetView>
  </sheetViews>
  <sheetFormatPr defaultRowHeight="14.4" x14ac:dyDescent="0.3"/>
  <cols>
    <col min="7" max="7" width="7.77734375" customWidth="1"/>
  </cols>
  <sheetData>
    <row r="1" spans="1:29" x14ac:dyDescent="0.3">
      <c r="H1" s="2" t="s">
        <v>20</v>
      </c>
      <c r="I1" s="2"/>
      <c r="J1" s="2"/>
      <c r="K1" s="2"/>
      <c r="L1" s="2"/>
      <c r="M1" s="2"/>
      <c r="N1" s="2"/>
      <c r="S1" t="s">
        <v>1</v>
      </c>
    </row>
    <row r="2" spans="1:29" x14ac:dyDescent="0.3">
      <c r="A2" t="s">
        <v>0</v>
      </c>
      <c r="B2" t="s">
        <v>19</v>
      </c>
      <c r="C2" t="s">
        <v>2</v>
      </c>
      <c r="D2" s="1" t="s">
        <v>2</v>
      </c>
      <c r="E2" t="s">
        <v>3</v>
      </c>
      <c r="F2" s="1" t="s">
        <v>3</v>
      </c>
      <c r="G2" t="s">
        <v>4</v>
      </c>
      <c r="H2" s="1" t="s">
        <v>4</v>
      </c>
      <c r="I2" t="s">
        <v>5</v>
      </c>
      <c r="J2" s="1" t="s">
        <v>5</v>
      </c>
      <c r="K2" t="s">
        <v>6</v>
      </c>
      <c r="L2" s="1" t="s">
        <v>6</v>
      </c>
      <c r="M2" t="s">
        <v>7</v>
      </c>
      <c r="N2" s="1" t="s">
        <v>7</v>
      </c>
      <c r="O2" t="s">
        <v>8</v>
      </c>
      <c r="P2" s="1" t="s">
        <v>8</v>
      </c>
      <c r="Q2" t="s">
        <v>9</v>
      </c>
      <c r="R2" s="1" t="s">
        <v>9</v>
      </c>
      <c r="S2" t="s">
        <v>14</v>
      </c>
      <c r="T2" t="s">
        <v>10</v>
      </c>
      <c r="U2" s="1" t="s">
        <v>10</v>
      </c>
      <c r="V2" t="s">
        <v>11</v>
      </c>
      <c r="W2" s="1" t="s">
        <v>11</v>
      </c>
      <c r="X2" t="s">
        <v>12</v>
      </c>
      <c r="Y2" t="s">
        <v>13</v>
      </c>
      <c r="Z2" t="s">
        <v>16</v>
      </c>
      <c r="AA2" t="s">
        <v>17</v>
      </c>
      <c r="AB2" s="1" t="s">
        <v>18</v>
      </c>
      <c r="AC2" s="1" t="s">
        <v>15</v>
      </c>
    </row>
    <row r="3" spans="1:29" x14ac:dyDescent="0.3">
      <c r="A3">
        <v>1</v>
      </c>
      <c r="B3">
        <v>1266.46</v>
      </c>
      <c r="C3">
        <v>0</v>
      </c>
      <c r="D3">
        <f>(1000*C3)/B3</f>
        <v>0</v>
      </c>
      <c r="E3">
        <v>0</v>
      </c>
      <c r="F3">
        <f>(1000*E3)/B3</f>
        <v>0</v>
      </c>
      <c r="G3">
        <v>365</v>
      </c>
      <c r="H3">
        <f>(1000*G3)/B3</f>
        <v>288.20491764445779</v>
      </c>
      <c r="I3">
        <v>13</v>
      </c>
      <c r="J3">
        <f>(1000*I3)/B3</f>
        <v>10.264832683227263</v>
      </c>
      <c r="K3">
        <v>0</v>
      </c>
      <c r="L3">
        <f>(1000*K3)/B3</f>
        <v>0</v>
      </c>
      <c r="M3">
        <v>25</v>
      </c>
      <c r="N3">
        <f>(1000*M3)/B3</f>
        <v>19.740062852360122</v>
      </c>
      <c r="O3">
        <v>165</v>
      </c>
      <c r="P3">
        <f>(1000*O3)/B3</f>
        <v>130.28441482557679</v>
      </c>
      <c r="Q3">
        <v>0</v>
      </c>
      <c r="R3">
        <f>(1000*Q3)/B3</f>
        <v>0</v>
      </c>
      <c r="S3">
        <v>1.4610866372980911</v>
      </c>
      <c r="T3">
        <v>180</v>
      </c>
      <c r="U3">
        <f>(1000*T3)/B3</f>
        <v>142.12845253699288</v>
      </c>
      <c r="V3">
        <v>2.3137011828245657</v>
      </c>
      <c r="W3">
        <f>(1000*V3)/B3</f>
        <v>1.8269042708214756</v>
      </c>
      <c r="X3">
        <v>0</v>
      </c>
      <c r="Y3">
        <v>14.518421426653822</v>
      </c>
      <c r="Z3">
        <v>4.28</v>
      </c>
      <c r="AA3">
        <v>0.09</v>
      </c>
      <c r="AB3">
        <v>0</v>
      </c>
      <c r="AC3">
        <f>(Z3+AA3+AB3)</f>
        <v>4.37</v>
      </c>
    </row>
    <row r="4" spans="1:29" x14ac:dyDescent="0.3">
      <c r="A4">
        <v>2</v>
      </c>
      <c r="B4">
        <v>1573.26</v>
      </c>
      <c r="C4">
        <v>0</v>
      </c>
      <c r="D4">
        <f t="shared" ref="D4:D67" si="0">(1000*C4)/B4</f>
        <v>0</v>
      </c>
      <c r="E4">
        <v>0</v>
      </c>
      <c r="F4">
        <f t="shared" ref="F4:F67" si="1">(1000*E4)/B4</f>
        <v>0</v>
      </c>
      <c r="G4">
        <v>95</v>
      </c>
      <c r="H4">
        <f t="shared" ref="H4:H67" si="2">(1000*G4)/B4</f>
        <v>60.384170448622605</v>
      </c>
      <c r="I4">
        <v>0</v>
      </c>
      <c r="J4">
        <f t="shared" ref="J4:J67" si="3">(1000*I4)/B4</f>
        <v>0</v>
      </c>
      <c r="K4">
        <v>0</v>
      </c>
      <c r="L4">
        <f t="shared" ref="L4:L67" si="4">(1000*K4)/B4</f>
        <v>0</v>
      </c>
      <c r="M4">
        <v>278</v>
      </c>
      <c r="N4">
        <f t="shared" ref="N4:N67" si="5">(1000*M4)/B4</f>
        <v>176.70315141807458</v>
      </c>
      <c r="O4">
        <v>61</v>
      </c>
      <c r="P4">
        <f t="shared" ref="P4:P67" si="6">(1000*O4)/B4</f>
        <v>38.77299365648399</v>
      </c>
      <c r="Q4">
        <v>0</v>
      </c>
      <c r="R4">
        <f t="shared" ref="R4:R67" si="7">(1000*Q4)/B4</f>
        <v>0</v>
      </c>
      <c r="S4">
        <v>0.88106469002695409</v>
      </c>
      <c r="T4">
        <v>175</v>
      </c>
      <c r="U4">
        <f t="shared" ref="U4:U67" si="8">(1000*T4)/B4</f>
        <v>111.23399819483112</v>
      </c>
      <c r="V4">
        <v>0.84068748967112883</v>
      </c>
      <c r="W4">
        <f t="shared" ref="W4:W67" si="9">(1000*V4)/B4</f>
        <v>0.53436017547711678</v>
      </c>
      <c r="X4">
        <v>0</v>
      </c>
      <c r="Y4">
        <v>16.97875748445902</v>
      </c>
      <c r="Z4">
        <v>77.39</v>
      </c>
      <c r="AA4">
        <v>0.15</v>
      </c>
      <c r="AB4">
        <v>0</v>
      </c>
      <c r="AC4">
        <f t="shared" ref="AC4:AC67" si="10">(Z4+AA4+AB4)</f>
        <v>77.540000000000006</v>
      </c>
    </row>
    <row r="5" spans="1:29" x14ac:dyDescent="0.3">
      <c r="A5">
        <v>3</v>
      </c>
      <c r="B5">
        <v>3000.54</v>
      </c>
      <c r="C5">
        <v>365</v>
      </c>
      <c r="D5">
        <f t="shared" si="0"/>
        <v>121.64477060795724</v>
      </c>
      <c r="E5">
        <v>365</v>
      </c>
      <c r="F5">
        <f t="shared" si="1"/>
        <v>121.64477060795724</v>
      </c>
      <c r="G5">
        <v>307</v>
      </c>
      <c r="H5">
        <f t="shared" si="2"/>
        <v>102.31491664833663</v>
      </c>
      <c r="I5">
        <v>64</v>
      </c>
      <c r="J5">
        <f t="shared" si="3"/>
        <v>21.329494024408941</v>
      </c>
      <c r="K5">
        <v>0</v>
      </c>
      <c r="L5">
        <f t="shared" si="4"/>
        <v>0</v>
      </c>
      <c r="M5">
        <v>206</v>
      </c>
      <c r="N5">
        <f t="shared" si="5"/>
        <v>68.654308891066279</v>
      </c>
      <c r="O5">
        <v>122</v>
      </c>
      <c r="P5">
        <f t="shared" si="6"/>
        <v>40.659347984029544</v>
      </c>
      <c r="Q5">
        <v>0</v>
      </c>
      <c r="R5">
        <f t="shared" si="7"/>
        <v>0</v>
      </c>
      <c r="S5">
        <v>2.2307032590051459</v>
      </c>
      <c r="T5">
        <v>343</v>
      </c>
      <c r="U5">
        <f t="shared" si="8"/>
        <v>114.31275703706666</v>
      </c>
      <c r="V5">
        <v>0.84573782358415783</v>
      </c>
      <c r="W5">
        <f t="shared" si="9"/>
        <v>0.28186187272429558</v>
      </c>
      <c r="X5">
        <v>0</v>
      </c>
      <c r="Y5">
        <v>10.851745889490193</v>
      </c>
      <c r="Z5">
        <v>14.97</v>
      </c>
      <c r="AA5">
        <v>4.58</v>
      </c>
      <c r="AB5">
        <v>0</v>
      </c>
      <c r="AC5">
        <f t="shared" si="10"/>
        <v>19.55</v>
      </c>
    </row>
    <row r="6" spans="1:29" x14ac:dyDescent="0.3">
      <c r="A6">
        <v>4</v>
      </c>
      <c r="B6">
        <v>2901.1</v>
      </c>
      <c r="C6">
        <v>365</v>
      </c>
      <c r="D6">
        <f t="shared" si="0"/>
        <v>125.81434628244459</v>
      </c>
      <c r="E6">
        <v>365</v>
      </c>
      <c r="F6">
        <f t="shared" si="1"/>
        <v>125.81434628244459</v>
      </c>
      <c r="G6">
        <v>307</v>
      </c>
      <c r="H6">
        <f t="shared" si="2"/>
        <v>105.82192961290545</v>
      </c>
      <c r="I6">
        <v>64</v>
      </c>
      <c r="J6">
        <f t="shared" si="3"/>
        <v>22.060597704319051</v>
      </c>
      <c r="K6">
        <v>0</v>
      </c>
      <c r="L6">
        <f t="shared" si="4"/>
        <v>0</v>
      </c>
      <c r="M6">
        <v>206</v>
      </c>
      <c r="N6">
        <f t="shared" si="5"/>
        <v>71.00754886077695</v>
      </c>
      <c r="O6">
        <v>122</v>
      </c>
      <c r="P6">
        <f t="shared" si="6"/>
        <v>42.05301437385819</v>
      </c>
      <c r="Q6">
        <v>0</v>
      </c>
      <c r="R6">
        <f t="shared" si="7"/>
        <v>0</v>
      </c>
      <c r="S6">
        <v>2.2307032590051459</v>
      </c>
      <c r="T6">
        <v>343</v>
      </c>
      <c r="U6">
        <f t="shared" si="8"/>
        <v>118.23101582158492</v>
      </c>
      <c r="V6">
        <v>0.84573782358415783</v>
      </c>
      <c r="W6">
        <f t="shared" si="9"/>
        <v>0.29152315452213223</v>
      </c>
      <c r="X6">
        <v>0</v>
      </c>
      <c r="Y6">
        <v>10.851745889490193</v>
      </c>
      <c r="Z6">
        <v>14.97</v>
      </c>
      <c r="AA6">
        <v>4.58</v>
      </c>
      <c r="AB6">
        <v>0</v>
      </c>
      <c r="AC6">
        <f t="shared" si="10"/>
        <v>19.55</v>
      </c>
    </row>
    <row r="7" spans="1:29" x14ac:dyDescent="0.3">
      <c r="A7">
        <v>5</v>
      </c>
      <c r="B7">
        <v>1267.0899999999999</v>
      </c>
      <c r="C7">
        <v>0</v>
      </c>
      <c r="D7">
        <f t="shared" si="0"/>
        <v>0</v>
      </c>
      <c r="E7">
        <v>0</v>
      </c>
      <c r="F7">
        <f t="shared" si="1"/>
        <v>0</v>
      </c>
      <c r="G7">
        <v>159</v>
      </c>
      <c r="H7">
        <f t="shared" si="2"/>
        <v>125.48437758959507</v>
      </c>
      <c r="I7">
        <v>13</v>
      </c>
      <c r="J7">
        <f t="shared" si="3"/>
        <v>10.259728985312805</v>
      </c>
      <c r="K7">
        <v>50</v>
      </c>
      <c r="L7">
        <f t="shared" si="4"/>
        <v>39.460496097356938</v>
      </c>
      <c r="M7">
        <v>180</v>
      </c>
      <c r="N7">
        <f t="shared" si="5"/>
        <v>142.05778595048497</v>
      </c>
      <c r="O7">
        <v>58</v>
      </c>
      <c r="P7">
        <f t="shared" si="6"/>
        <v>45.774175472934047</v>
      </c>
      <c r="Q7">
        <v>10</v>
      </c>
      <c r="R7">
        <f t="shared" si="7"/>
        <v>7.8920992194713877</v>
      </c>
      <c r="S7">
        <v>1.9865871833084949</v>
      </c>
      <c r="T7">
        <v>58</v>
      </c>
      <c r="U7">
        <f t="shared" si="8"/>
        <v>45.774175472934047</v>
      </c>
      <c r="V7">
        <v>0.99465704882841799</v>
      </c>
      <c r="W7">
        <f t="shared" si="9"/>
        <v>0.78499321187004711</v>
      </c>
      <c r="X7">
        <v>0</v>
      </c>
      <c r="Y7">
        <v>14.298116155916313</v>
      </c>
      <c r="Z7">
        <v>19.510000000000002</v>
      </c>
      <c r="AA7">
        <v>0.19</v>
      </c>
      <c r="AB7">
        <v>0</v>
      </c>
      <c r="AC7">
        <f t="shared" si="10"/>
        <v>19.700000000000003</v>
      </c>
    </row>
    <row r="8" spans="1:29" x14ac:dyDescent="0.3">
      <c r="A8">
        <v>6</v>
      </c>
      <c r="B8">
        <v>1210.24</v>
      </c>
      <c r="C8">
        <v>0</v>
      </c>
      <c r="D8">
        <f t="shared" si="0"/>
        <v>0</v>
      </c>
      <c r="E8">
        <v>0</v>
      </c>
      <c r="F8">
        <f t="shared" si="1"/>
        <v>0</v>
      </c>
      <c r="G8">
        <v>164</v>
      </c>
      <c r="H8">
        <f t="shared" si="2"/>
        <v>135.51031200423057</v>
      </c>
      <c r="I8">
        <v>0</v>
      </c>
      <c r="J8">
        <f t="shared" si="3"/>
        <v>0</v>
      </c>
      <c r="K8">
        <v>0</v>
      </c>
      <c r="L8">
        <f t="shared" si="4"/>
        <v>0</v>
      </c>
      <c r="M8">
        <v>160</v>
      </c>
      <c r="N8">
        <f t="shared" si="5"/>
        <v>132.20518244315178</v>
      </c>
      <c r="O8">
        <v>130</v>
      </c>
      <c r="P8">
        <f t="shared" si="6"/>
        <v>107.41671073506082</v>
      </c>
      <c r="Q8">
        <v>0</v>
      </c>
      <c r="R8">
        <f t="shared" si="7"/>
        <v>0</v>
      </c>
      <c r="S8">
        <v>2.0309782608695657</v>
      </c>
      <c r="T8">
        <v>100</v>
      </c>
      <c r="U8">
        <f t="shared" si="8"/>
        <v>82.628239026969851</v>
      </c>
      <c r="V8">
        <v>2.0729855235325227</v>
      </c>
      <c r="W8">
        <f t="shared" si="9"/>
        <v>1.7128714333789352</v>
      </c>
      <c r="X8">
        <v>4.3297197250132209</v>
      </c>
      <c r="Y8">
        <v>13.683236382866205</v>
      </c>
      <c r="Z8">
        <v>16.53</v>
      </c>
      <c r="AA8">
        <v>0.1</v>
      </c>
      <c r="AB8">
        <v>13.1</v>
      </c>
      <c r="AC8">
        <f t="shared" si="10"/>
        <v>29.730000000000004</v>
      </c>
    </row>
    <row r="9" spans="1:29" x14ac:dyDescent="0.3">
      <c r="A9">
        <v>7</v>
      </c>
      <c r="B9">
        <v>2345.86</v>
      </c>
      <c r="C9">
        <v>0</v>
      </c>
      <c r="D9">
        <f t="shared" si="0"/>
        <v>0</v>
      </c>
      <c r="E9">
        <v>0</v>
      </c>
      <c r="F9">
        <f t="shared" si="1"/>
        <v>0</v>
      </c>
      <c r="G9">
        <v>200</v>
      </c>
      <c r="H9">
        <f t="shared" si="2"/>
        <v>85.256579676536532</v>
      </c>
      <c r="I9">
        <v>31</v>
      </c>
      <c r="J9">
        <f t="shared" si="3"/>
        <v>13.214769849863162</v>
      </c>
      <c r="K9">
        <v>50</v>
      </c>
      <c r="L9">
        <f t="shared" si="4"/>
        <v>21.314144919134133</v>
      </c>
      <c r="M9">
        <v>300</v>
      </c>
      <c r="N9">
        <f t="shared" si="5"/>
        <v>127.88486951480481</v>
      </c>
      <c r="O9">
        <v>111</v>
      </c>
      <c r="P9">
        <f t="shared" si="6"/>
        <v>47.317401720477775</v>
      </c>
      <c r="Q9">
        <v>15</v>
      </c>
      <c r="R9">
        <f t="shared" si="7"/>
        <v>6.3942434757402395</v>
      </c>
      <c r="S9">
        <v>1.5869669381887879</v>
      </c>
      <c r="T9">
        <v>288</v>
      </c>
      <c r="U9">
        <f t="shared" si="8"/>
        <v>122.76947473421261</v>
      </c>
      <c r="V9">
        <v>1.7478494027776592</v>
      </c>
      <c r="W9">
        <f t="shared" si="9"/>
        <v>0.74507830935250141</v>
      </c>
      <c r="X9">
        <v>0</v>
      </c>
      <c r="Y9">
        <v>16.013743360643858</v>
      </c>
      <c r="Z9">
        <v>23.79</v>
      </c>
      <c r="AA9">
        <v>0.01</v>
      </c>
      <c r="AB9">
        <v>0</v>
      </c>
      <c r="AC9">
        <f t="shared" si="10"/>
        <v>23.8</v>
      </c>
    </row>
    <row r="10" spans="1:29" x14ac:dyDescent="0.3">
      <c r="A10">
        <v>8</v>
      </c>
      <c r="B10">
        <v>1529.71</v>
      </c>
      <c r="C10">
        <v>14</v>
      </c>
      <c r="D10">
        <f t="shared" si="0"/>
        <v>9.1520615018532929</v>
      </c>
      <c r="E10">
        <v>14</v>
      </c>
      <c r="F10">
        <f t="shared" si="1"/>
        <v>9.1520615018532929</v>
      </c>
      <c r="G10">
        <v>73</v>
      </c>
      <c r="H10">
        <f t="shared" si="2"/>
        <v>47.72146354537788</v>
      </c>
      <c r="I10">
        <v>0</v>
      </c>
      <c r="J10">
        <f t="shared" si="3"/>
        <v>0</v>
      </c>
      <c r="K10">
        <v>0</v>
      </c>
      <c r="L10">
        <f t="shared" si="4"/>
        <v>0</v>
      </c>
      <c r="M10">
        <v>510</v>
      </c>
      <c r="N10">
        <f t="shared" si="5"/>
        <v>333.39652613894134</v>
      </c>
      <c r="O10">
        <v>150</v>
      </c>
      <c r="P10">
        <f t="shared" si="6"/>
        <v>98.057801805570989</v>
      </c>
      <c r="Q10">
        <v>0</v>
      </c>
      <c r="R10">
        <f t="shared" si="7"/>
        <v>0</v>
      </c>
      <c r="S10">
        <v>0.65620736698499316</v>
      </c>
      <c r="T10">
        <v>168</v>
      </c>
      <c r="U10">
        <f t="shared" si="8"/>
        <v>109.8247380222395</v>
      </c>
      <c r="V10">
        <v>1.7920194023703839</v>
      </c>
      <c r="W10">
        <f t="shared" si="9"/>
        <v>1.1714765559291525</v>
      </c>
      <c r="X10">
        <v>0</v>
      </c>
      <c r="Y10">
        <v>17.250328493636047</v>
      </c>
      <c r="Z10">
        <v>66.180000000000007</v>
      </c>
      <c r="AA10">
        <v>0.1</v>
      </c>
      <c r="AB10">
        <v>0</v>
      </c>
      <c r="AC10">
        <f t="shared" si="10"/>
        <v>66.28</v>
      </c>
    </row>
    <row r="11" spans="1:29" x14ac:dyDescent="0.3">
      <c r="A11">
        <v>9</v>
      </c>
      <c r="B11">
        <v>2180.12</v>
      </c>
      <c r="C11">
        <v>578</v>
      </c>
      <c r="D11">
        <f t="shared" si="0"/>
        <v>265.12302075115133</v>
      </c>
      <c r="E11">
        <v>578</v>
      </c>
      <c r="F11">
        <f t="shared" si="1"/>
        <v>265.12302075115133</v>
      </c>
      <c r="G11">
        <v>250</v>
      </c>
      <c r="H11">
        <f t="shared" si="2"/>
        <v>114.67258683008275</v>
      </c>
      <c r="I11">
        <v>0</v>
      </c>
      <c r="J11">
        <f t="shared" si="3"/>
        <v>0</v>
      </c>
      <c r="K11">
        <v>0</v>
      </c>
      <c r="L11">
        <f t="shared" si="4"/>
        <v>0</v>
      </c>
      <c r="M11">
        <v>244</v>
      </c>
      <c r="N11">
        <f t="shared" si="5"/>
        <v>111.92044474616077</v>
      </c>
      <c r="O11">
        <v>100</v>
      </c>
      <c r="P11">
        <f t="shared" si="6"/>
        <v>45.8690347320331</v>
      </c>
      <c r="Q11">
        <v>0</v>
      </c>
      <c r="R11">
        <f t="shared" si="7"/>
        <v>0</v>
      </c>
      <c r="S11">
        <v>1.8029485796476088</v>
      </c>
      <c r="T11">
        <v>125</v>
      </c>
      <c r="U11">
        <f t="shared" si="8"/>
        <v>57.336293415041375</v>
      </c>
      <c r="V11">
        <v>0.99981652386107189</v>
      </c>
      <c r="W11">
        <f t="shared" si="9"/>
        <v>0.45860618858644109</v>
      </c>
      <c r="X11">
        <v>0</v>
      </c>
      <c r="Y11">
        <v>11.480560703080565</v>
      </c>
      <c r="Z11">
        <v>103.52</v>
      </c>
      <c r="AA11">
        <v>3.7</v>
      </c>
      <c r="AB11">
        <v>0</v>
      </c>
      <c r="AC11">
        <f t="shared" si="10"/>
        <v>107.22</v>
      </c>
    </row>
    <row r="12" spans="1:29" x14ac:dyDescent="0.3">
      <c r="A12">
        <v>10</v>
      </c>
      <c r="B12">
        <v>1877.94</v>
      </c>
      <c r="C12">
        <v>295</v>
      </c>
      <c r="D12">
        <f t="shared" si="0"/>
        <v>157.08702088458631</v>
      </c>
      <c r="E12">
        <v>295</v>
      </c>
      <c r="F12">
        <f t="shared" si="1"/>
        <v>157.08702088458631</v>
      </c>
      <c r="G12">
        <v>404</v>
      </c>
      <c r="H12">
        <f t="shared" si="2"/>
        <v>215.12934385550125</v>
      </c>
      <c r="I12">
        <v>0</v>
      </c>
      <c r="J12">
        <f t="shared" si="3"/>
        <v>0</v>
      </c>
      <c r="K12">
        <v>0</v>
      </c>
      <c r="L12">
        <f t="shared" si="4"/>
        <v>0</v>
      </c>
      <c r="M12">
        <v>274</v>
      </c>
      <c r="N12">
        <f t="shared" si="5"/>
        <v>145.90455499110726</v>
      </c>
      <c r="O12">
        <v>140</v>
      </c>
      <c r="P12">
        <f t="shared" si="6"/>
        <v>74.549772623193491</v>
      </c>
      <c r="Q12">
        <v>40</v>
      </c>
      <c r="R12">
        <f t="shared" si="7"/>
        <v>21.299935035198143</v>
      </c>
      <c r="S12">
        <v>2.7851694915254237</v>
      </c>
      <c r="T12">
        <v>90</v>
      </c>
      <c r="U12">
        <f t="shared" si="8"/>
        <v>47.924853829195818</v>
      </c>
      <c r="V12">
        <v>1.2289104018232744</v>
      </c>
      <c r="W12">
        <f t="shared" si="9"/>
        <v>0.65439279307287479</v>
      </c>
      <c r="X12">
        <v>0</v>
      </c>
      <c r="Y12">
        <v>11.310265503690214</v>
      </c>
      <c r="Z12">
        <v>26.75</v>
      </c>
      <c r="AA12">
        <v>2.1800000000000002</v>
      </c>
      <c r="AB12">
        <v>0</v>
      </c>
      <c r="AC12">
        <f t="shared" si="10"/>
        <v>28.93</v>
      </c>
    </row>
    <row r="13" spans="1:29" x14ac:dyDescent="0.3">
      <c r="A13">
        <v>11</v>
      </c>
      <c r="B13">
        <v>2369.73</v>
      </c>
      <c r="C13">
        <v>0</v>
      </c>
      <c r="D13">
        <f t="shared" si="0"/>
        <v>0</v>
      </c>
      <c r="E13">
        <v>0</v>
      </c>
      <c r="F13">
        <f t="shared" si="1"/>
        <v>0</v>
      </c>
      <c r="G13">
        <v>151</v>
      </c>
      <c r="H13">
        <f t="shared" si="2"/>
        <v>63.720339447953982</v>
      </c>
      <c r="I13">
        <v>0</v>
      </c>
      <c r="J13">
        <f t="shared" si="3"/>
        <v>0</v>
      </c>
      <c r="K13">
        <v>0</v>
      </c>
      <c r="L13">
        <f t="shared" si="4"/>
        <v>0</v>
      </c>
      <c r="M13">
        <v>295</v>
      </c>
      <c r="N13">
        <f t="shared" si="5"/>
        <v>124.4867558751419</v>
      </c>
      <c r="O13">
        <v>163</v>
      </c>
      <c r="P13">
        <f t="shared" si="6"/>
        <v>68.784207483552976</v>
      </c>
      <c r="Q13">
        <v>40</v>
      </c>
      <c r="R13">
        <f t="shared" si="7"/>
        <v>16.879560118663306</v>
      </c>
      <c r="S13">
        <v>1.9365817825661116</v>
      </c>
      <c r="T13">
        <v>221</v>
      </c>
      <c r="U13">
        <f t="shared" si="8"/>
        <v>93.259569655614769</v>
      </c>
      <c r="V13">
        <v>0.91662763268389225</v>
      </c>
      <c r="W13">
        <f t="shared" si="9"/>
        <v>0.38680678080789466</v>
      </c>
      <c r="X13">
        <v>0</v>
      </c>
      <c r="Y13">
        <v>15.510627793039717</v>
      </c>
      <c r="Z13">
        <v>81.709999999999994</v>
      </c>
      <c r="AA13">
        <v>0.22</v>
      </c>
      <c r="AB13">
        <v>0</v>
      </c>
      <c r="AC13">
        <f t="shared" si="10"/>
        <v>81.929999999999993</v>
      </c>
    </row>
    <row r="14" spans="1:29" x14ac:dyDescent="0.3">
      <c r="A14">
        <v>12</v>
      </c>
      <c r="B14">
        <v>2142.4899999999998</v>
      </c>
      <c r="C14">
        <v>0</v>
      </c>
      <c r="D14">
        <f t="shared" si="0"/>
        <v>0</v>
      </c>
      <c r="E14">
        <v>0</v>
      </c>
      <c r="F14">
        <f t="shared" si="1"/>
        <v>0</v>
      </c>
      <c r="G14">
        <v>441</v>
      </c>
      <c r="H14">
        <f t="shared" si="2"/>
        <v>205.83526644231713</v>
      </c>
      <c r="I14">
        <v>2</v>
      </c>
      <c r="J14">
        <f t="shared" si="3"/>
        <v>0.93349327184724329</v>
      </c>
      <c r="K14">
        <v>0</v>
      </c>
      <c r="L14">
        <f t="shared" si="4"/>
        <v>0</v>
      </c>
      <c r="M14">
        <v>500</v>
      </c>
      <c r="N14">
        <f t="shared" si="5"/>
        <v>233.37331796181081</v>
      </c>
      <c r="O14">
        <v>140</v>
      </c>
      <c r="P14">
        <f t="shared" si="6"/>
        <v>65.344529029307026</v>
      </c>
      <c r="Q14">
        <v>0</v>
      </c>
      <c r="R14">
        <f t="shared" si="7"/>
        <v>0</v>
      </c>
      <c r="S14">
        <v>1.1692266235516033</v>
      </c>
      <c r="T14">
        <v>160</v>
      </c>
      <c r="U14">
        <f t="shared" si="8"/>
        <v>74.679461747779456</v>
      </c>
      <c r="V14">
        <v>1.0963551755200727</v>
      </c>
      <c r="W14">
        <f t="shared" si="9"/>
        <v>0.51172008995144558</v>
      </c>
      <c r="X14">
        <v>0</v>
      </c>
      <c r="Y14">
        <v>15.58887089321304</v>
      </c>
      <c r="Z14">
        <v>62.69</v>
      </c>
      <c r="AA14">
        <v>0.32</v>
      </c>
      <c r="AB14">
        <v>0</v>
      </c>
      <c r="AC14">
        <f t="shared" si="10"/>
        <v>63.01</v>
      </c>
    </row>
    <row r="15" spans="1:29" x14ac:dyDescent="0.3">
      <c r="A15">
        <v>13</v>
      </c>
      <c r="B15">
        <v>2044</v>
      </c>
      <c r="C15">
        <v>260</v>
      </c>
      <c r="D15">
        <f t="shared" si="0"/>
        <v>127.20156555772994</v>
      </c>
      <c r="E15">
        <v>160</v>
      </c>
      <c r="F15">
        <f t="shared" si="1"/>
        <v>78.277886497064586</v>
      </c>
      <c r="G15">
        <v>0</v>
      </c>
      <c r="H15">
        <f t="shared" si="2"/>
        <v>0</v>
      </c>
      <c r="I15">
        <v>0</v>
      </c>
      <c r="J15">
        <f t="shared" si="3"/>
        <v>0</v>
      </c>
      <c r="K15">
        <v>0</v>
      </c>
      <c r="L15">
        <f t="shared" si="4"/>
        <v>0</v>
      </c>
      <c r="M15">
        <v>95</v>
      </c>
      <c r="N15">
        <f t="shared" si="5"/>
        <v>46.477495107632095</v>
      </c>
      <c r="O15">
        <v>61</v>
      </c>
      <c r="P15">
        <f t="shared" si="6"/>
        <v>29.843444227005872</v>
      </c>
      <c r="Q15">
        <v>0</v>
      </c>
      <c r="R15">
        <f t="shared" si="7"/>
        <v>0</v>
      </c>
      <c r="S15">
        <v>1.6579203109815355</v>
      </c>
      <c r="T15">
        <v>267</v>
      </c>
      <c r="U15">
        <f t="shared" si="8"/>
        <v>130.62622309197653</v>
      </c>
      <c r="V15">
        <v>2.4323825831702544</v>
      </c>
      <c r="W15">
        <f t="shared" si="9"/>
        <v>1.1900110485177369</v>
      </c>
      <c r="X15">
        <v>0</v>
      </c>
      <c r="Y15">
        <v>9.0616438356164384</v>
      </c>
      <c r="Z15">
        <v>60.76</v>
      </c>
      <c r="AA15">
        <v>1.33</v>
      </c>
      <c r="AB15">
        <v>0</v>
      </c>
      <c r="AC15">
        <f t="shared" si="10"/>
        <v>62.089999999999996</v>
      </c>
    </row>
    <row r="16" spans="1:29" x14ac:dyDescent="0.3">
      <c r="A16">
        <v>14</v>
      </c>
      <c r="B16">
        <v>2631.09</v>
      </c>
      <c r="C16">
        <v>218</v>
      </c>
      <c r="D16">
        <f t="shared" si="0"/>
        <v>82.855394532304103</v>
      </c>
      <c r="E16">
        <v>218</v>
      </c>
      <c r="F16">
        <f t="shared" si="1"/>
        <v>82.855394532304103</v>
      </c>
      <c r="G16">
        <v>216</v>
      </c>
      <c r="H16">
        <f t="shared" si="2"/>
        <v>82.095253298062772</v>
      </c>
      <c r="I16">
        <v>15</v>
      </c>
      <c r="J16">
        <f t="shared" si="3"/>
        <v>5.7010592568099145</v>
      </c>
      <c r="K16">
        <v>8</v>
      </c>
      <c r="L16">
        <f t="shared" si="4"/>
        <v>3.0405649369652878</v>
      </c>
      <c r="M16">
        <v>117</v>
      </c>
      <c r="N16">
        <f t="shared" si="5"/>
        <v>44.468262203117334</v>
      </c>
      <c r="O16">
        <v>272</v>
      </c>
      <c r="P16">
        <f t="shared" si="6"/>
        <v>103.37920785681979</v>
      </c>
      <c r="Q16">
        <v>15</v>
      </c>
      <c r="R16">
        <f t="shared" si="7"/>
        <v>5.7010592568099145</v>
      </c>
      <c r="S16">
        <v>1.8022175606832487</v>
      </c>
      <c r="T16">
        <v>352</v>
      </c>
      <c r="U16">
        <f t="shared" si="8"/>
        <v>133.78485722647267</v>
      </c>
      <c r="V16">
        <v>1.0732168036821239</v>
      </c>
      <c r="W16">
        <f t="shared" si="9"/>
        <v>0.40789817287972813</v>
      </c>
      <c r="X16">
        <v>4.360170119608223</v>
      </c>
      <c r="Y16">
        <v>11.414660843984811</v>
      </c>
      <c r="Z16">
        <v>34.24</v>
      </c>
      <c r="AA16">
        <v>0.71</v>
      </c>
      <c r="AB16">
        <v>28.68</v>
      </c>
      <c r="AC16">
        <f t="shared" si="10"/>
        <v>63.63</v>
      </c>
    </row>
    <row r="17" spans="1:29" x14ac:dyDescent="0.3">
      <c r="A17">
        <v>15</v>
      </c>
      <c r="B17">
        <v>1012.68</v>
      </c>
      <c r="C17">
        <v>0</v>
      </c>
      <c r="D17">
        <f t="shared" si="0"/>
        <v>0</v>
      </c>
      <c r="E17">
        <v>0</v>
      </c>
      <c r="F17">
        <f t="shared" si="1"/>
        <v>0</v>
      </c>
      <c r="G17">
        <v>384</v>
      </c>
      <c r="H17">
        <f t="shared" si="2"/>
        <v>379.19184737528144</v>
      </c>
      <c r="I17">
        <v>30</v>
      </c>
      <c r="J17">
        <f t="shared" si="3"/>
        <v>29.624363076193863</v>
      </c>
      <c r="K17">
        <v>25</v>
      </c>
      <c r="L17">
        <f t="shared" si="4"/>
        <v>24.686969230161552</v>
      </c>
      <c r="M17">
        <v>130</v>
      </c>
      <c r="N17">
        <f t="shared" si="5"/>
        <v>128.37223999684008</v>
      </c>
      <c r="O17">
        <v>80</v>
      </c>
      <c r="P17">
        <f t="shared" si="6"/>
        <v>78.998301536516962</v>
      </c>
      <c r="Q17">
        <v>30</v>
      </c>
      <c r="R17">
        <f t="shared" si="7"/>
        <v>29.624363076193863</v>
      </c>
      <c r="S17">
        <v>2.2428184281842816</v>
      </c>
      <c r="T17">
        <v>50</v>
      </c>
      <c r="U17">
        <f t="shared" si="8"/>
        <v>49.373938460323103</v>
      </c>
      <c r="V17">
        <v>1.4268969467156458</v>
      </c>
      <c r="W17">
        <f t="shared" si="9"/>
        <v>1.4090304407272247</v>
      </c>
      <c r="X17">
        <v>0</v>
      </c>
      <c r="Y17">
        <v>16.397084962673304</v>
      </c>
      <c r="Z17">
        <v>10.220000000000001</v>
      </c>
      <c r="AA17">
        <v>0.11</v>
      </c>
      <c r="AB17">
        <v>0</v>
      </c>
      <c r="AC17">
        <f t="shared" si="10"/>
        <v>10.33</v>
      </c>
    </row>
    <row r="18" spans="1:29" x14ac:dyDescent="0.3">
      <c r="A18">
        <v>16</v>
      </c>
      <c r="B18">
        <v>1364.94</v>
      </c>
      <c r="C18">
        <v>0</v>
      </c>
      <c r="D18">
        <f t="shared" si="0"/>
        <v>0</v>
      </c>
      <c r="E18">
        <v>0</v>
      </c>
      <c r="F18">
        <f t="shared" si="1"/>
        <v>0</v>
      </c>
      <c r="G18">
        <v>355</v>
      </c>
      <c r="H18">
        <f t="shared" si="2"/>
        <v>260.08469236743008</v>
      </c>
      <c r="I18">
        <v>0</v>
      </c>
      <c r="J18">
        <f t="shared" si="3"/>
        <v>0</v>
      </c>
      <c r="K18">
        <v>50</v>
      </c>
      <c r="L18">
        <f t="shared" si="4"/>
        <v>36.631646812314095</v>
      </c>
      <c r="M18">
        <v>230</v>
      </c>
      <c r="N18">
        <f t="shared" si="5"/>
        <v>168.50557533664482</v>
      </c>
      <c r="O18">
        <v>40</v>
      </c>
      <c r="P18">
        <f t="shared" si="6"/>
        <v>29.305317449851273</v>
      </c>
      <c r="Q18">
        <v>0</v>
      </c>
      <c r="R18">
        <f t="shared" si="7"/>
        <v>0</v>
      </c>
      <c r="S18">
        <v>1.7846460618145563</v>
      </c>
      <c r="T18">
        <v>50</v>
      </c>
      <c r="U18">
        <f t="shared" si="8"/>
        <v>36.631646812314095</v>
      </c>
      <c r="V18">
        <v>2.0964657787155478</v>
      </c>
      <c r="W18">
        <f t="shared" si="9"/>
        <v>1.5359398792002197</v>
      </c>
      <c r="X18">
        <v>0</v>
      </c>
      <c r="Y18">
        <v>13.22695503099037</v>
      </c>
      <c r="Z18">
        <v>34.700000000000003</v>
      </c>
      <c r="AA18">
        <v>0.06</v>
      </c>
      <c r="AB18">
        <v>0</v>
      </c>
      <c r="AC18">
        <f t="shared" si="10"/>
        <v>34.760000000000005</v>
      </c>
    </row>
    <row r="19" spans="1:29" x14ac:dyDescent="0.3">
      <c r="A19">
        <v>17</v>
      </c>
      <c r="B19">
        <v>2538.66</v>
      </c>
      <c r="C19">
        <v>0</v>
      </c>
      <c r="D19">
        <f t="shared" si="0"/>
        <v>0</v>
      </c>
      <c r="E19">
        <v>0</v>
      </c>
      <c r="F19">
        <f t="shared" si="1"/>
        <v>0</v>
      </c>
      <c r="G19">
        <v>406</v>
      </c>
      <c r="H19">
        <f t="shared" si="2"/>
        <v>159.92689056431345</v>
      </c>
      <c r="I19">
        <v>10</v>
      </c>
      <c r="J19">
        <f t="shared" si="3"/>
        <v>3.9390859744904794</v>
      </c>
      <c r="K19">
        <v>61</v>
      </c>
      <c r="L19">
        <f t="shared" si="4"/>
        <v>24.028424444391923</v>
      </c>
      <c r="M19">
        <v>200</v>
      </c>
      <c r="N19">
        <f t="shared" si="5"/>
        <v>78.781719489809589</v>
      </c>
      <c r="O19">
        <v>308</v>
      </c>
      <c r="P19">
        <f t="shared" si="6"/>
        <v>121.32384801430676</v>
      </c>
      <c r="Q19">
        <v>65</v>
      </c>
      <c r="R19">
        <f t="shared" si="7"/>
        <v>25.604058834188116</v>
      </c>
      <c r="S19">
        <v>3.7472838923004246</v>
      </c>
      <c r="T19">
        <v>224</v>
      </c>
      <c r="U19">
        <f t="shared" si="8"/>
        <v>88.235525828586745</v>
      </c>
      <c r="V19">
        <v>1.0378664334727772</v>
      </c>
      <c r="W19">
        <f t="shared" si="9"/>
        <v>0.40882451114870727</v>
      </c>
      <c r="X19">
        <v>0</v>
      </c>
      <c r="Y19">
        <v>7.5051405071967103</v>
      </c>
      <c r="Z19">
        <v>37.82</v>
      </c>
      <c r="AA19">
        <v>0.61</v>
      </c>
      <c r="AB19">
        <v>0</v>
      </c>
      <c r="AC19">
        <f t="shared" si="10"/>
        <v>38.43</v>
      </c>
    </row>
    <row r="20" spans="1:29" x14ac:dyDescent="0.3">
      <c r="A20">
        <v>18</v>
      </c>
      <c r="B20">
        <v>1825.96</v>
      </c>
      <c r="C20">
        <v>0</v>
      </c>
      <c r="D20">
        <f t="shared" si="0"/>
        <v>0</v>
      </c>
      <c r="E20">
        <v>0</v>
      </c>
      <c r="F20">
        <f t="shared" si="1"/>
        <v>0</v>
      </c>
      <c r="G20">
        <v>50</v>
      </c>
      <c r="H20">
        <f t="shared" si="2"/>
        <v>27.382856141426974</v>
      </c>
      <c r="I20">
        <v>30</v>
      </c>
      <c r="J20">
        <f t="shared" si="3"/>
        <v>16.429713684856186</v>
      </c>
      <c r="K20">
        <v>0</v>
      </c>
      <c r="L20">
        <f t="shared" si="4"/>
        <v>0</v>
      </c>
      <c r="M20">
        <v>255</v>
      </c>
      <c r="N20">
        <f t="shared" si="5"/>
        <v>139.65256632127756</v>
      </c>
      <c r="O20">
        <v>180</v>
      </c>
      <c r="P20">
        <f t="shared" si="6"/>
        <v>98.578282109137106</v>
      </c>
      <c r="Q20">
        <v>30</v>
      </c>
      <c r="R20">
        <f t="shared" si="7"/>
        <v>16.429713684856186</v>
      </c>
      <c r="S20">
        <v>1.5582057671769314</v>
      </c>
      <c r="T20">
        <v>275</v>
      </c>
      <c r="U20">
        <f t="shared" si="8"/>
        <v>150.60570877784835</v>
      </c>
      <c r="V20">
        <v>1.8759720913930207</v>
      </c>
      <c r="W20">
        <f t="shared" si="9"/>
        <v>1.0273894780789397</v>
      </c>
      <c r="X20">
        <v>0</v>
      </c>
      <c r="Y20">
        <v>13.845319722228307</v>
      </c>
      <c r="Z20">
        <v>18.3</v>
      </c>
      <c r="AA20">
        <v>0.22</v>
      </c>
      <c r="AB20">
        <v>0</v>
      </c>
      <c r="AC20">
        <f t="shared" si="10"/>
        <v>18.52</v>
      </c>
    </row>
    <row r="21" spans="1:29" x14ac:dyDescent="0.3">
      <c r="A21">
        <v>19</v>
      </c>
      <c r="B21">
        <v>1590.24</v>
      </c>
      <c r="C21">
        <v>0</v>
      </c>
      <c r="D21">
        <f t="shared" si="0"/>
        <v>0</v>
      </c>
      <c r="E21">
        <v>0</v>
      </c>
      <c r="F21">
        <f t="shared" si="1"/>
        <v>0</v>
      </c>
      <c r="G21">
        <v>165</v>
      </c>
      <c r="H21">
        <f t="shared" si="2"/>
        <v>103.75792333232719</v>
      </c>
      <c r="I21">
        <v>0</v>
      </c>
      <c r="J21">
        <f t="shared" si="3"/>
        <v>0</v>
      </c>
      <c r="K21">
        <v>0</v>
      </c>
      <c r="L21">
        <f t="shared" si="4"/>
        <v>0</v>
      </c>
      <c r="M21">
        <v>50</v>
      </c>
      <c r="N21">
        <f t="shared" si="5"/>
        <v>31.441794949190058</v>
      </c>
      <c r="O21">
        <v>174</v>
      </c>
      <c r="P21">
        <f t="shared" si="6"/>
        <v>109.4174464231814</v>
      </c>
      <c r="Q21">
        <v>0</v>
      </c>
      <c r="R21">
        <f t="shared" si="7"/>
        <v>0</v>
      </c>
      <c r="S21">
        <v>1.9241549876339652</v>
      </c>
      <c r="T21">
        <v>100</v>
      </c>
      <c r="U21">
        <f t="shared" si="8"/>
        <v>62.883589898380116</v>
      </c>
      <c r="V21">
        <v>2.3873188952610924</v>
      </c>
      <c r="W21">
        <f t="shared" si="9"/>
        <v>1.5012318236625242</v>
      </c>
      <c r="X21">
        <v>0</v>
      </c>
      <c r="Y21">
        <v>13.730003018412315</v>
      </c>
      <c r="Z21">
        <v>45.47</v>
      </c>
      <c r="AA21">
        <v>0.27</v>
      </c>
      <c r="AB21">
        <v>0</v>
      </c>
      <c r="AC21">
        <f t="shared" si="10"/>
        <v>45.74</v>
      </c>
    </row>
    <row r="22" spans="1:29" x14ac:dyDescent="0.3">
      <c r="A22">
        <v>20</v>
      </c>
      <c r="B22">
        <v>2330.16</v>
      </c>
      <c r="C22">
        <v>0</v>
      </c>
      <c r="D22">
        <f t="shared" si="0"/>
        <v>0</v>
      </c>
      <c r="E22">
        <v>0</v>
      </c>
      <c r="F22">
        <f t="shared" si="1"/>
        <v>0</v>
      </c>
      <c r="G22">
        <v>365</v>
      </c>
      <c r="H22">
        <f t="shared" si="2"/>
        <v>156.64160401002508</v>
      </c>
      <c r="I22">
        <v>0</v>
      </c>
      <c r="J22">
        <f t="shared" si="3"/>
        <v>0</v>
      </c>
      <c r="K22">
        <v>0</v>
      </c>
      <c r="L22">
        <f t="shared" si="4"/>
        <v>0</v>
      </c>
      <c r="M22">
        <v>150</v>
      </c>
      <c r="N22">
        <f t="shared" si="5"/>
        <v>64.373261921928119</v>
      </c>
      <c r="O22">
        <v>171</v>
      </c>
      <c r="P22">
        <f t="shared" si="6"/>
        <v>73.385518590998046</v>
      </c>
      <c r="Q22">
        <v>5</v>
      </c>
      <c r="R22">
        <f t="shared" si="7"/>
        <v>2.1457753973976037</v>
      </c>
      <c r="S22">
        <v>2.5073612684031712</v>
      </c>
      <c r="T22">
        <v>208</v>
      </c>
      <c r="U22">
        <f t="shared" si="8"/>
        <v>89.264256531740315</v>
      </c>
      <c r="V22">
        <v>0.48772616472688574</v>
      </c>
      <c r="W22">
        <f t="shared" si="9"/>
        <v>0.20931016098760846</v>
      </c>
      <c r="X22">
        <v>0</v>
      </c>
      <c r="Y22">
        <v>6.8209908332475031</v>
      </c>
      <c r="Z22">
        <v>114.44</v>
      </c>
      <c r="AA22">
        <v>1.71</v>
      </c>
      <c r="AB22">
        <v>0</v>
      </c>
      <c r="AC22">
        <f t="shared" si="10"/>
        <v>116.14999999999999</v>
      </c>
    </row>
    <row r="23" spans="1:29" x14ac:dyDescent="0.3">
      <c r="A23">
        <v>21</v>
      </c>
      <c r="B23">
        <v>2801.63</v>
      </c>
      <c r="C23">
        <v>78</v>
      </c>
      <c r="D23">
        <f t="shared" si="0"/>
        <v>27.8409354554313</v>
      </c>
      <c r="E23">
        <v>78</v>
      </c>
      <c r="F23">
        <f t="shared" si="1"/>
        <v>27.8409354554313</v>
      </c>
      <c r="G23">
        <v>80</v>
      </c>
      <c r="H23">
        <f t="shared" si="2"/>
        <v>28.554805595314154</v>
      </c>
      <c r="I23">
        <v>0</v>
      </c>
      <c r="J23">
        <f t="shared" si="3"/>
        <v>0</v>
      </c>
      <c r="K23">
        <v>0</v>
      </c>
      <c r="L23">
        <f t="shared" si="4"/>
        <v>0</v>
      </c>
      <c r="M23">
        <v>200</v>
      </c>
      <c r="N23">
        <f t="shared" si="5"/>
        <v>71.387013988285389</v>
      </c>
      <c r="O23">
        <v>162</v>
      </c>
      <c r="P23">
        <f t="shared" si="6"/>
        <v>57.823481330511164</v>
      </c>
      <c r="Q23">
        <v>0</v>
      </c>
      <c r="R23">
        <f t="shared" si="7"/>
        <v>0</v>
      </c>
      <c r="S23">
        <v>1.0610460031485043</v>
      </c>
      <c r="T23">
        <v>103</v>
      </c>
      <c r="U23">
        <f t="shared" si="8"/>
        <v>36.764312203966973</v>
      </c>
      <c r="V23">
        <v>1.2052305265149217</v>
      </c>
      <c r="W23">
        <f t="shared" si="9"/>
        <v>0.43018904227714638</v>
      </c>
      <c r="X23">
        <v>0</v>
      </c>
      <c r="Y23">
        <v>18.36538015369624</v>
      </c>
      <c r="Z23">
        <v>167.98</v>
      </c>
      <c r="AA23">
        <v>2.61</v>
      </c>
      <c r="AB23">
        <v>0</v>
      </c>
      <c r="AC23">
        <f t="shared" si="10"/>
        <v>170.59</v>
      </c>
    </row>
    <row r="24" spans="1:29" x14ac:dyDescent="0.3">
      <c r="A24">
        <v>22</v>
      </c>
      <c r="B24">
        <v>1868.86</v>
      </c>
      <c r="C24">
        <v>0</v>
      </c>
      <c r="D24">
        <f t="shared" si="0"/>
        <v>0</v>
      </c>
      <c r="E24">
        <v>0</v>
      </c>
      <c r="F24">
        <f t="shared" si="1"/>
        <v>0</v>
      </c>
      <c r="G24">
        <v>180</v>
      </c>
      <c r="H24">
        <f t="shared" si="2"/>
        <v>96.315400832593141</v>
      </c>
      <c r="I24">
        <v>50</v>
      </c>
      <c r="J24">
        <f t="shared" si="3"/>
        <v>26.75427800905365</v>
      </c>
      <c r="K24">
        <v>0</v>
      </c>
      <c r="L24">
        <f t="shared" si="4"/>
        <v>0</v>
      </c>
      <c r="M24">
        <v>206</v>
      </c>
      <c r="N24">
        <f t="shared" si="5"/>
        <v>110.22762539730104</v>
      </c>
      <c r="O24">
        <v>95</v>
      </c>
      <c r="P24">
        <f t="shared" si="6"/>
        <v>50.833128217201931</v>
      </c>
      <c r="Q24">
        <v>50</v>
      </c>
      <c r="R24">
        <f t="shared" si="7"/>
        <v>26.75427800905365</v>
      </c>
      <c r="S24">
        <v>1.4794596084918663</v>
      </c>
      <c r="T24">
        <v>145</v>
      </c>
      <c r="U24">
        <f t="shared" si="8"/>
        <v>77.587406226255581</v>
      </c>
      <c r="V24">
        <v>1.5161809873398757</v>
      </c>
      <c r="W24">
        <f t="shared" si="9"/>
        <v>0.81128655294664964</v>
      </c>
      <c r="X24">
        <v>0</v>
      </c>
      <c r="Y24">
        <v>17.466797940990766</v>
      </c>
      <c r="Z24">
        <v>35.31</v>
      </c>
      <c r="AA24">
        <v>0</v>
      </c>
      <c r="AB24">
        <v>0</v>
      </c>
      <c r="AC24">
        <f t="shared" si="10"/>
        <v>35.31</v>
      </c>
    </row>
    <row r="25" spans="1:29" x14ac:dyDescent="0.3">
      <c r="A25">
        <v>23</v>
      </c>
      <c r="B25">
        <v>2777.76</v>
      </c>
      <c r="C25">
        <v>0</v>
      </c>
      <c r="D25">
        <f t="shared" si="0"/>
        <v>0</v>
      </c>
      <c r="E25">
        <v>0</v>
      </c>
      <c r="F25">
        <f t="shared" si="1"/>
        <v>0</v>
      </c>
      <c r="G25">
        <v>386</v>
      </c>
      <c r="H25">
        <f t="shared" si="2"/>
        <v>138.96088934969183</v>
      </c>
      <c r="I25">
        <v>65</v>
      </c>
      <c r="J25">
        <f t="shared" si="3"/>
        <v>23.400149760958467</v>
      </c>
      <c r="K25">
        <v>8</v>
      </c>
      <c r="L25">
        <f t="shared" si="4"/>
        <v>2.8800184321179652</v>
      </c>
      <c r="M25">
        <v>272</v>
      </c>
      <c r="N25">
        <f t="shared" si="5"/>
        <v>97.920626692010828</v>
      </c>
      <c r="O25">
        <v>165</v>
      </c>
      <c r="P25">
        <f t="shared" si="6"/>
        <v>59.400380162433038</v>
      </c>
      <c r="Q25">
        <v>65</v>
      </c>
      <c r="R25">
        <f t="shared" si="7"/>
        <v>23.400149760958467</v>
      </c>
      <c r="S25">
        <v>2.0745028945381327</v>
      </c>
      <c r="T25">
        <v>290</v>
      </c>
      <c r="U25">
        <f t="shared" si="8"/>
        <v>104.40066816427624</v>
      </c>
      <c r="V25">
        <v>1.394634525660964</v>
      </c>
      <c r="W25">
        <f t="shared" si="9"/>
        <v>0.50207164249645897</v>
      </c>
      <c r="X25">
        <v>0</v>
      </c>
      <c r="Y25">
        <v>12.872602384655258</v>
      </c>
      <c r="Z25">
        <v>38.659999999999997</v>
      </c>
      <c r="AA25">
        <v>0.09</v>
      </c>
      <c r="AB25">
        <v>0</v>
      </c>
      <c r="AC25">
        <f t="shared" si="10"/>
        <v>38.75</v>
      </c>
    </row>
    <row r="26" spans="1:29" x14ac:dyDescent="0.3">
      <c r="A26">
        <v>24</v>
      </c>
      <c r="B26">
        <v>2069.08</v>
      </c>
      <c r="C26">
        <v>0</v>
      </c>
      <c r="D26">
        <f t="shared" si="0"/>
        <v>0</v>
      </c>
      <c r="E26">
        <v>0</v>
      </c>
      <c r="F26">
        <f t="shared" si="1"/>
        <v>0</v>
      </c>
      <c r="G26">
        <v>166</v>
      </c>
      <c r="H26">
        <f t="shared" si="2"/>
        <v>80.228894001198597</v>
      </c>
      <c r="I26">
        <v>60</v>
      </c>
      <c r="J26">
        <f t="shared" si="3"/>
        <v>28.998395422119977</v>
      </c>
      <c r="K26">
        <v>0</v>
      </c>
      <c r="L26">
        <f t="shared" si="4"/>
        <v>0</v>
      </c>
      <c r="M26">
        <v>52</v>
      </c>
      <c r="N26">
        <f t="shared" si="5"/>
        <v>25.131942699170647</v>
      </c>
      <c r="O26">
        <v>67</v>
      </c>
      <c r="P26">
        <f t="shared" si="6"/>
        <v>32.38154155470064</v>
      </c>
      <c r="Q26">
        <v>7</v>
      </c>
      <c r="R26">
        <f t="shared" si="7"/>
        <v>3.3831461325806638</v>
      </c>
      <c r="S26">
        <v>1.8568856885688569</v>
      </c>
      <c r="T26">
        <v>297</v>
      </c>
      <c r="U26">
        <f t="shared" si="8"/>
        <v>143.54205733949388</v>
      </c>
      <c r="V26">
        <v>1.1529858681152978</v>
      </c>
      <c r="W26">
        <f t="shared" si="9"/>
        <v>0.55724566866206127</v>
      </c>
      <c r="X26">
        <v>5.5444932047093394</v>
      </c>
      <c r="Y26">
        <v>9.6651651941925891</v>
      </c>
      <c r="Z26">
        <v>63.14</v>
      </c>
      <c r="AA26">
        <v>0.69</v>
      </c>
      <c r="AB26">
        <v>28.68</v>
      </c>
      <c r="AC26">
        <f t="shared" si="10"/>
        <v>92.509999999999991</v>
      </c>
    </row>
    <row r="27" spans="1:29" x14ac:dyDescent="0.3">
      <c r="A27">
        <v>25</v>
      </c>
      <c r="B27">
        <v>1834.79</v>
      </c>
      <c r="C27">
        <v>268</v>
      </c>
      <c r="D27">
        <f t="shared" si="0"/>
        <v>146.06576229432252</v>
      </c>
      <c r="E27">
        <v>268</v>
      </c>
      <c r="F27">
        <f t="shared" si="1"/>
        <v>146.06576229432252</v>
      </c>
      <c r="G27">
        <v>15</v>
      </c>
      <c r="H27">
        <f t="shared" si="2"/>
        <v>8.1753225164732743</v>
      </c>
      <c r="I27">
        <v>50</v>
      </c>
      <c r="J27">
        <f t="shared" si="3"/>
        <v>27.251075054910917</v>
      </c>
      <c r="K27">
        <v>0</v>
      </c>
      <c r="L27">
        <f t="shared" si="4"/>
        <v>0</v>
      </c>
      <c r="M27">
        <v>105</v>
      </c>
      <c r="N27">
        <f t="shared" si="5"/>
        <v>57.227257615312922</v>
      </c>
      <c r="O27">
        <v>203</v>
      </c>
      <c r="P27">
        <f t="shared" si="6"/>
        <v>110.63936472293832</v>
      </c>
      <c r="Q27">
        <v>70</v>
      </c>
      <c r="R27">
        <f t="shared" si="7"/>
        <v>38.151505076875281</v>
      </c>
      <c r="S27">
        <v>2.0908746686861037</v>
      </c>
      <c r="T27">
        <v>158</v>
      </c>
      <c r="U27">
        <f t="shared" si="8"/>
        <v>86.113397173518493</v>
      </c>
      <c r="V27">
        <v>0.76774998773701619</v>
      </c>
      <c r="W27">
        <f t="shared" si="9"/>
        <v>0.41844025078456731</v>
      </c>
      <c r="X27">
        <v>0</v>
      </c>
      <c r="Y27">
        <v>12.954616059603552</v>
      </c>
      <c r="Z27">
        <v>42.77</v>
      </c>
      <c r="AA27">
        <v>0</v>
      </c>
      <c r="AB27">
        <v>0</v>
      </c>
      <c r="AC27">
        <f t="shared" si="10"/>
        <v>42.77</v>
      </c>
    </row>
    <row r="28" spans="1:29" x14ac:dyDescent="0.3">
      <c r="A28">
        <v>26</v>
      </c>
      <c r="B28">
        <v>1843.07</v>
      </c>
      <c r="C28">
        <v>0</v>
      </c>
      <c r="D28">
        <f t="shared" si="0"/>
        <v>0</v>
      </c>
      <c r="E28">
        <v>0</v>
      </c>
      <c r="F28">
        <f t="shared" si="1"/>
        <v>0</v>
      </c>
      <c r="G28">
        <v>580</v>
      </c>
      <c r="H28">
        <f t="shared" si="2"/>
        <v>314.69233398622953</v>
      </c>
      <c r="I28">
        <v>0</v>
      </c>
      <c r="J28">
        <f t="shared" si="3"/>
        <v>0</v>
      </c>
      <c r="K28">
        <v>100</v>
      </c>
      <c r="L28">
        <f t="shared" si="4"/>
        <v>54.257298963143022</v>
      </c>
      <c r="M28">
        <v>240</v>
      </c>
      <c r="N28">
        <f t="shared" si="5"/>
        <v>130.21751751154324</v>
      </c>
      <c r="O28">
        <v>60</v>
      </c>
      <c r="P28">
        <f t="shared" si="6"/>
        <v>32.554379377885809</v>
      </c>
      <c r="Q28">
        <v>0</v>
      </c>
      <c r="R28">
        <f t="shared" si="7"/>
        <v>0</v>
      </c>
      <c r="S28">
        <v>1.9158760278304869</v>
      </c>
      <c r="T28">
        <v>80</v>
      </c>
      <c r="U28">
        <f t="shared" si="8"/>
        <v>43.405839170514412</v>
      </c>
      <c r="V28">
        <v>2.8265448409447282</v>
      </c>
      <c r="W28">
        <f t="shared" si="9"/>
        <v>1.5336068846786763</v>
      </c>
      <c r="X28">
        <v>0</v>
      </c>
      <c r="Y28">
        <v>15.440542138931241</v>
      </c>
      <c r="Z28">
        <v>43</v>
      </c>
      <c r="AA28">
        <v>0.34</v>
      </c>
      <c r="AB28">
        <v>0</v>
      </c>
      <c r="AC28">
        <f t="shared" si="10"/>
        <v>43.34</v>
      </c>
    </row>
    <row r="29" spans="1:29" x14ac:dyDescent="0.3">
      <c r="A29">
        <v>27</v>
      </c>
      <c r="B29">
        <v>1599.76</v>
      </c>
      <c r="C29">
        <v>0</v>
      </c>
      <c r="D29">
        <f t="shared" si="0"/>
        <v>0</v>
      </c>
      <c r="E29">
        <v>0</v>
      </c>
      <c r="F29">
        <f t="shared" si="1"/>
        <v>0</v>
      </c>
      <c r="G29">
        <v>509</v>
      </c>
      <c r="H29">
        <f t="shared" si="2"/>
        <v>318.17272590888632</v>
      </c>
      <c r="I29">
        <v>0</v>
      </c>
      <c r="J29">
        <f t="shared" si="3"/>
        <v>0</v>
      </c>
      <c r="K29">
        <v>0</v>
      </c>
      <c r="L29">
        <f t="shared" si="4"/>
        <v>0</v>
      </c>
      <c r="M29">
        <v>200</v>
      </c>
      <c r="N29">
        <f t="shared" si="5"/>
        <v>125.01875281292195</v>
      </c>
      <c r="O29">
        <v>10</v>
      </c>
      <c r="P29">
        <f t="shared" si="6"/>
        <v>6.2509376406460966</v>
      </c>
      <c r="R29">
        <f t="shared" si="7"/>
        <v>0</v>
      </c>
      <c r="S29">
        <v>1.5739575137686859</v>
      </c>
      <c r="T29">
        <v>175</v>
      </c>
      <c r="U29">
        <f t="shared" si="8"/>
        <v>109.3914087113067</v>
      </c>
      <c r="V29">
        <v>1.643971595739361</v>
      </c>
      <c r="W29">
        <f t="shared" si="9"/>
        <v>1.0276363927960199</v>
      </c>
      <c r="X29">
        <v>0</v>
      </c>
      <c r="Y29">
        <v>14.30089513427014</v>
      </c>
      <c r="Z29">
        <v>43.05</v>
      </c>
      <c r="AA29">
        <v>0.32</v>
      </c>
      <c r="AB29">
        <v>0</v>
      </c>
      <c r="AC29">
        <f t="shared" si="10"/>
        <v>43.37</v>
      </c>
    </row>
    <row r="30" spans="1:29" x14ac:dyDescent="0.3">
      <c r="A30">
        <v>28</v>
      </c>
      <c r="B30">
        <v>2782.5</v>
      </c>
      <c r="C30">
        <v>225</v>
      </c>
      <c r="D30">
        <f t="shared" si="0"/>
        <v>80.862533692722366</v>
      </c>
      <c r="E30">
        <v>225</v>
      </c>
      <c r="F30">
        <f t="shared" si="1"/>
        <v>80.862533692722366</v>
      </c>
      <c r="G30">
        <v>415</v>
      </c>
      <c r="H30">
        <f t="shared" si="2"/>
        <v>149.14645103324349</v>
      </c>
      <c r="I30">
        <v>0</v>
      </c>
      <c r="J30">
        <f t="shared" si="3"/>
        <v>0</v>
      </c>
      <c r="K30">
        <v>0</v>
      </c>
      <c r="L30">
        <f t="shared" si="4"/>
        <v>0</v>
      </c>
      <c r="M30">
        <v>245</v>
      </c>
      <c r="N30">
        <f t="shared" si="5"/>
        <v>88.050314465408803</v>
      </c>
      <c r="O30">
        <v>135</v>
      </c>
      <c r="P30">
        <f t="shared" si="6"/>
        <v>48.517520215633425</v>
      </c>
      <c r="Q30">
        <v>0</v>
      </c>
      <c r="R30">
        <f t="shared" si="7"/>
        <v>0</v>
      </c>
      <c r="S30">
        <v>1.9199260042283297</v>
      </c>
      <c r="T30">
        <v>291</v>
      </c>
      <c r="U30">
        <f t="shared" si="8"/>
        <v>104.58221024258761</v>
      </c>
      <c r="V30">
        <v>1.3887690925426774</v>
      </c>
      <c r="W30">
        <f t="shared" si="9"/>
        <v>0.49910838905397215</v>
      </c>
      <c r="X30">
        <v>0</v>
      </c>
      <c r="Y30">
        <v>12.239353099730462</v>
      </c>
      <c r="Z30">
        <v>66.180000000000007</v>
      </c>
      <c r="AA30">
        <v>0.9</v>
      </c>
      <c r="AB30">
        <v>0</v>
      </c>
      <c r="AC30">
        <f t="shared" si="10"/>
        <v>67.080000000000013</v>
      </c>
    </row>
    <row r="31" spans="1:29" x14ac:dyDescent="0.3">
      <c r="A31">
        <v>29</v>
      </c>
      <c r="B31">
        <v>2496.09</v>
      </c>
      <c r="C31">
        <v>0</v>
      </c>
      <c r="D31">
        <f t="shared" si="0"/>
        <v>0</v>
      </c>
      <c r="E31">
        <v>0</v>
      </c>
      <c r="F31">
        <f t="shared" si="1"/>
        <v>0</v>
      </c>
      <c r="G31">
        <v>75</v>
      </c>
      <c r="H31">
        <f t="shared" si="2"/>
        <v>30.046993497830606</v>
      </c>
      <c r="I31">
        <v>0</v>
      </c>
      <c r="J31">
        <f t="shared" si="3"/>
        <v>0</v>
      </c>
      <c r="K31">
        <v>0</v>
      </c>
      <c r="L31">
        <f t="shared" si="4"/>
        <v>0</v>
      </c>
      <c r="M31">
        <v>224</v>
      </c>
      <c r="N31">
        <f t="shared" si="5"/>
        <v>89.740353913520735</v>
      </c>
      <c r="O31">
        <v>145</v>
      </c>
      <c r="P31">
        <f t="shared" si="6"/>
        <v>58.090854095805838</v>
      </c>
      <c r="Q31">
        <v>25</v>
      </c>
      <c r="R31">
        <f t="shared" si="7"/>
        <v>10.015664499276868</v>
      </c>
      <c r="S31">
        <v>1.1647842992038511</v>
      </c>
      <c r="T31">
        <v>200</v>
      </c>
      <c r="U31">
        <f t="shared" si="8"/>
        <v>80.125315994214944</v>
      </c>
      <c r="V31">
        <v>2.2601869323622146</v>
      </c>
      <c r="W31">
        <f t="shared" si="9"/>
        <v>0.90549096080758884</v>
      </c>
      <c r="X31">
        <v>0</v>
      </c>
      <c r="Y31">
        <v>19.474057425813971</v>
      </c>
      <c r="Z31">
        <v>65.849999999999994</v>
      </c>
      <c r="AA31">
        <v>0.57999999999999996</v>
      </c>
      <c r="AB31">
        <v>0</v>
      </c>
      <c r="AC31">
        <f t="shared" si="10"/>
        <v>66.429999999999993</v>
      </c>
    </row>
    <row r="32" spans="1:29" x14ac:dyDescent="0.3">
      <c r="A32">
        <v>30</v>
      </c>
      <c r="B32">
        <v>2001.81</v>
      </c>
      <c r="C32">
        <v>325</v>
      </c>
      <c r="D32">
        <f t="shared" si="0"/>
        <v>162.35307047122356</v>
      </c>
      <c r="E32">
        <v>325</v>
      </c>
      <c r="F32">
        <f t="shared" si="1"/>
        <v>162.35307047122356</v>
      </c>
      <c r="G32">
        <v>287</v>
      </c>
      <c r="H32">
        <f t="shared" si="2"/>
        <v>143.37024992381896</v>
      </c>
      <c r="I32">
        <v>30</v>
      </c>
      <c r="J32">
        <f t="shared" si="3"/>
        <v>14.986437274266789</v>
      </c>
      <c r="K32">
        <v>100</v>
      </c>
      <c r="L32">
        <f t="shared" si="4"/>
        <v>49.954790914222627</v>
      </c>
      <c r="M32">
        <v>130</v>
      </c>
      <c r="N32">
        <f t="shared" si="5"/>
        <v>64.941228188489418</v>
      </c>
      <c r="O32">
        <v>70</v>
      </c>
      <c r="P32">
        <f t="shared" si="6"/>
        <v>34.968353639955843</v>
      </c>
      <c r="Q32">
        <v>30</v>
      </c>
      <c r="R32">
        <f t="shared" si="7"/>
        <v>14.986437274266789</v>
      </c>
      <c r="S32">
        <v>2.2647814910025708</v>
      </c>
      <c r="T32">
        <v>155</v>
      </c>
      <c r="U32">
        <f t="shared" si="8"/>
        <v>77.429925917045082</v>
      </c>
      <c r="V32">
        <v>0.79473076865436776</v>
      </c>
      <c r="W32">
        <f t="shared" si="9"/>
        <v>0.3970060938122838</v>
      </c>
      <c r="X32">
        <v>0</v>
      </c>
      <c r="Y32">
        <v>8.7445861495346708</v>
      </c>
      <c r="Z32">
        <v>23.48</v>
      </c>
      <c r="AA32">
        <v>3.55</v>
      </c>
      <c r="AB32">
        <v>0</v>
      </c>
      <c r="AC32">
        <f t="shared" si="10"/>
        <v>27.03</v>
      </c>
    </row>
    <row r="33" spans="1:29" x14ac:dyDescent="0.3">
      <c r="A33">
        <v>31</v>
      </c>
      <c r="B33">
        <v>2342.98</v>
      </c>
      <c r="C33">
        <v>0</v>
      </c>
      <c r="D33">
        <f t="shared" si="0"/>
        <v>0</v>
      </c>
      <c r="E33">
        <v>0</v>
      </c>
      <c r="F33">
        <f t="shared" si="1"/>
        <v>0</v>
      </c>
      <c r="G33">
        <v>315</v>
      </c>
      <c r="H33">
        <f t="shared" si="2"/>
        <v>134.4441693911173</v>
      </c>
      <c r="I33">
        <v>180</v>
      </c>
      <c r="J33">
        <f t="shared" si="3"/>
        <v>76.825239652067026</v>
      </c>
      <c r="K33">
        <v>0</v>
      </c>
      <c r="L33">
        <f t="shared" si="4"/>
        <v>0</v>
      </c>
      <c r="M33">
        <v>410</v>
      </c>
      <c r="N33">
        <f t="shared" si="5"/>
        <v>174.99082365193044</v>
      </c>
      <c r="O33">
        <v>205</v>
      </c>
      <c r="P33">
        <f t="shared" si="6"/>
        <v>87.49541182596522</v>
      </c>
      <c r="Q33">
        <v>100</v>
      </c>
      <c r="R33">
        <f t="shared" si="7"/>
        <v>42.680688695592792</v>
      </c>
      <c r="S33">
        <v>2.4084468664850136</v>
      </c>
      <c r="T33">
        <v>178</v>
      </c>
      <c r="U33">
        <f t="shared" si="8"/>
        <v>75.971625878155166</v>
      </c>
      <c r="V33">
        <v>1.3619535804829748</v>
      </c>
      <c r="W33">
        <f t="shared" si="9"/>
        <v>0.58129116786441826</v>
      </c>
      <c r="X33">
        <v>0</v>
      </c>
      <c r="Y33">
        <v>14.097431476154302</v>
      </c>
      <c r="Z33">
        <v>7.43</v>
      </c>
      <c r="AA33">
        <v>0</v>
      </c>
      <c r="AB33">
        <v>0</v>
      </c>
      <c r="AC33">
        <f t="shared" si="10"/>
        <v>7.43</v>
      </c>
    </row>
    <row r="34" spans="1:29" x14ac:dyDescent="0.3">
      <c r="A34">
        <v>32</v>
      </c>
      <c r="B34">
        <v>1857.6</v>
      </c>
      <c r="C34">
        <v>45</v>
      </c>
      <c r="D34">
        <f t="shared" si="0"/>
        <v>24.22480620155039</v>
      </c>
      <c r="E34">
        <v>45</v>
      </c>
      <c r="F34">
        <f t="shared" si="1"/>
        <v>24.22480620155039</v>
      </c>
      <c r="G34">
        <v>305</v>
      </c>
      <c r="H34">
        <f t="shared" si="2"/>
        <v>164.19035314384152</v>
      </c>
      <c r="I34">
        <v>20</v>
      </c>
      <c r="J34">
        <f t="shared" si="3"/>
        <v>10.766580534022395</v>
      </c>
      <c r="K34">
        <v>0</v>
      </c>
      <c r="L34">
        <f t="shared" si="4"/>
        <v>0</v>
      </c>
      <c r="M34">
        <v>230</v>
      </c>
      <c r="N34">
        <f t="shared" si="5"/>
        <v>123.81567614125754</v>
      </c>
      <c r="O34">
        <v>75</v>
      </c>
      <c r="P34">
        <f t="shared" si="6"/>
        <v>40.374677002583979</v>
      </c>
      <c r="Q34">
        <v>20</v>
      </c>
      <c r="R34">
        <f t="shared" si="7"/>
        <v>10.766580534022395</v>
      </c>
      <c r="S34">
        <v>2.3710537105371055</v>
      </c>
      <c r="T34">
        <v>163</v>
      </c>
      <c r="U34">
        <f t="shared" si="8"/>
        <v>87.747631352282525</v>
      </c>
      <c r="V34">
        <v>1.1084948320413437</v>
      </c>
      <c r="W34">
        <f t="shared" si="9"/>
        <v>0.59673494403603777</v>
      </c>
      <c r="X34">
        <v>0</v>
      </c>
      <c r="Y34">
        <v>11.81686046511628</v>
      </c>
      <c r="Z34">
        <v>6.97</v>
      </c>
      <c r="AA34">
        <v>0.26</v>
      </c>
      <c r="AB34">
        <v>0</v>
      </c>
      <c r="AC34">
        <f t="shared" si="10"/>
        <v>7.2299999999999995</v>
      </c>
    </row>
    <row r="35" spans="1:29" x14ac:dyDescent="0.3">
      <c r="A35">
        <v>33</v>
      </c>
      <c r="B35">
        <v>1634.13</v>
      </c>
      <c r="C35">
        <v>0</v>
      </c>
      <c r="D35">
        <f t="shared" si="0"/>
        <v>0</v>
      </c>
      <c r="E35">
        <v>0</v>
      </c>
      <c r="F35">
        <f t="shared" si="1"/>
        <v>0</v>
      </c>
      <c r="G35">
        <v>132</v>
      </c>
      <c r="H35">
        <f t="shared" si="2"/>
        <v>80.776927172256791</v>
      </c>
      <c r="I35">
        <v>0</v>
      </c>
      <c r="J35">
        <f t="shared" si="3"/>
        <v>0</v>
      </c>
      <c r="K35">
        <v>0</v>
      </c>
      <c r="L35">
        <f t="shared" si="4"/>
        <v>0</v>
      </c>
      <c r="M35">
        <v>237</v>
      </c>
      <c r="N35">
        <f t="shared" si="5"/>
        <v>145.03130105927923</v>
      </c>
      <c r="O35">
        <v>47</v>
      </c>
      <c r="P35">
        <f t="shared" si="6"/>
        <v>28.761481644667192</v>
      </c>
      <c r="Q35">
        <v>0</v>
      </c>
      <c r="R35">
        <f t="shared" si="7"/>
        <v>0</v>
      </c>
      <c r="S35">
        <v>1.8246699669966997</v>
      </c>
      <c r="T35">
        <v>202</v>
      </c>
      <c r="U35">
        <f t="shared" si="8"/>
        <v>123.61317643027176</v>
      </c>
      <c r="V35">
        <v>1.0694742768323207</v>
      </c>
      <c r="W35">
        <f t="shared" si="9"/>
        <v>0.65446095282035122</v>
      </c>
      <c r="X35">
        <v>7.0202493069706815</v>
      </c>
      <c r="Y35">
        <v>13.35022305446935</v>
      </c>
      <c r="Z35">
        <v>42.63</v>
      </c>
      <c r="AA35">
        <v>0</v>
      </c>
      <c r="AB35">
        <v>28.68</v>
      </c>
      <c r="AC35">
        <f t="shared" si="10"/>
        <v>71.31</v>
      </c>
    </row>
    <row r="36" spans="1:29" x14ac:dyDescent="0.3">
      <c r="A36">
        <v>34</v>
      </c>
      <c r="B36">
        <v>2523.9499999999998</v>
      </c>
      <c r="C36">
        <v>0</v>
      </c>
      <c r="D36">
        <f t="shared" si="0"/>
        <v>0</v>
      </c>
      <c r="E36">
        <v>0</v>
      </c>
      <c r="F36">
        <f t="shared" si="1"/>
        <v>0</v>
      </c>
      <c r="G36">
        <v>200</v>
      </c>
      <c r="H36">
        <f t="shared" si="2"/>
        <v>79.240872442005596</v>
      </c>
      <c r="I36">
        <v>0</v>
      </c>
      <c r="J36">
        <f t="shared" si="3"/>
        <v>0</v>
      </c>
      <c r="K36">
        <v>0</v>
      </c>
      <c r="L36">
        <f t="shared" si="4"/>
        <v>0</v>
      </c>
      <c r="M36">
        <v>300</v>
      </c>
      <c r="N36">
        <f t="shared" si="5"/>
        <v>118.86130866300839</v>
      </c>
      <c r="O36">
        <v>305</v>
      </c>
      <c r="P36">
        <f t="shared" si="6"/>
        <v>120.84233047405853</v>
      </c>
      <c r="Q36">
        <v>50</v>
      </c>
      <c r="R36">
        <f t="shared" si="7"/>
        <v>19.810218110501399</v>
      </c>
      <c r="S36">
        <v>2.9120274914089346</v>
      </c>
      <c r="T36">
        <v>171</v>
      </c>
      <c r="U36">
        <f t="shared" si="8"/>
        <v>67.750945937914778</v>
      </c>
      <c r="V36">
        <v>0.82151785891162665</v>
      </c>
      <c r="W36">
        <f t="shared" si="9"/>
        <v>0.32548895933422878</v>
      </c>
      <c r="X36">
        <v>0</v>
      </c>
      <c r="Y36">
        <v>10.376592246280632</v>
      </c>
      <c r="Z36">
        <v>36.04</v>
      </c>
      <c r="AA36">
        <v>0.61</v>
      </c>
      <c r="AB36">
        <v>0</v>
      </c>
      <c r="AC36">
        <f t="shared" si="10"/>
        <v>36.65</v>
      </c>
    </row>
    <row r="37" spans="1:29" x14ac:dyDescent="0.3">
      <c r="A37">
        <v>35</v>
      </c>
      <c r="B37">
        <v>1600.28</v>
      </c>
      <c r="C37">
        <v>0</v>
      </c>
      <c r="D37">
        <f t="shared" si="0"/>
        <v>0</v>
      </c>
      <c r="E37">
        <v>0</v>
      </c>
      <c r="F37">
        <f t="shared" si="1"/>
        <v>0</v>
      </c>
      <c r="G37">
        <v>73</v>
      </c>
      <c r="H37">
        <f t="shared" si="2"/>
        <v>45.617017022021145</v>
      </c>
      <c r="I37">
        <v>0</v>
      </c>
      <c r="J37">
        <f t="shared" si="3"/>
        <v>0</v>
      </c>
      <c r="K37">
        <v>0</v>
      </c>
      <c r="L37">
        <f t="shared" si="4"/>
        <v>0</v>
      </c>
      <c r="M37">
        <v>205</v>
      </c>
      <c r="N37">
        <f t="shared" si="5"/>
        <v>128.10258204814158</v>
      </c>
      <c r="O37">
        <v>100</v>
      </c>
      <c r="P37">
        <f t="shared" si="6"/>
        <v>62.489064413727597</v>
      </c>
      <c r="Q37">
        <v>10</v>
      </c>
      <c r="R37">
        <f t="shared" si="7"/>
        <v>6.2489064413727595</v>
      </c>
      <c r="S37">
        <v>1.90795142969056</v>
      </c>
      <c r="T37">
        <v>150</v>
      </c>
      <c r="U37">
        <f t="shared" si="8"/>
        <v>93.733596620591399</v>
      </c>
      <c r="V37">
        <v>1.4353363161446748</v>
      </c>
      <c r="W37">
        <f t="shared" si="9"/>
        <v>0.89692823514927067</v>
      </c>
      <c r="X37">
        <v>0</v>
      </c>
      <c r="Y37">
        <v>14.358112330342191</v>
      </c>
      <c r="Z37">
        <v>12.63</v>
      </c>
      <c r="AA37">
        <v>0.03</v>
      </c>
      <c r="AB37">
        <v>0</v>
      </c>
      <c r="AC37">
        <f t="shared" si="10"/>
        <v>12.66</v>
      </c>
    </row>
    <row r="38" spans="1:29" x14ac:dyDescent="0.3">
      <c r="A38">
        <v>36</v>
      </c>
      <c r="B38">
        <v>2036.14</v>
      </c>
      <c r="C38">
        <v>0</v>
      </c>
      <c r="D38">
        <f t="shared" si="0"/>
        <v>0</v>
      </c>
      <c r="E38">
        <v>0</v>
      </c>
      <c r="F38">
        <f t="shared" si="1"/>
        <v>0</v>
      </c>
      <c r="G38">
        <v>10</v>
      </c>
      <c r="H38">
        <f t="shared" si="2"/>
        <v>4.9112536466058323</v>
      </c>
      <c r="I38">
        <v>0</v>
      </c>
      <c r="J38">
        <f t="shared" si="3"/>
        <v>0</v>
      </c>
      <c r="K38">
        <v>0</v>
      </c>
      <c r="L38">
        <f t="shared" si="4"/>
        <v>0</v>
      </c>
      <c r="M38">
        <v>115</v>
      </c>
      <c r="N38">
        <f t="shared" si="5"/>
        <v>56.479416935967073</v>
      </c>
      <c r="O38">
        <v>60</v>
      </c>
      <c r="P38">
        <f t="shared" si="6"/>
        <v>29.467521879634994</v>
      </c>
      <c r="Q38">
        <v>30</v>
      </c>
      <c r="R38">
        <f t="shared" si="7"/>
        <v>14.733760939817497</v>
      </c>
      <c r="S38">
        <v>0.97560424666817247</v>
      </c>
      <c r="T38">
        <v>150</v>
      </c>
      <c r="U38">
        <f t="shared" si="8"/>
        <v>73.668804699087488</v>
      </c>
      <c r="V38">
        <v>0.80045085308475838</v>
      </c>
      <c r="W38">
        <f t="shared" si="9"/>
        <v>0.39312171711412691</v>
      </c>
      <c r="X38">
        <v>0</v>
      </c>
      <c r="Y38">
        <v>19.567907904171619</v>
      </c>
      <c r="Z38">
        <v>71.27</v>
      </c>
      <c r="AA38">
        <v>0</v>
      </c>
      <c r="AB38">
        <v>0</v>
      </c>
      <c r="AC38">
        <f t="shared" si="10"/>
        <v>71.27</v>
      </c>
    </row>
    <row r="39" spans="1:29" x14ac:dyDescent="0.3">
      <c r="A39">
        <v>37</v>
      </c>
      <c r="B39">
        <v>2113.56</v>
      </c>
      <c r="C39">
        <v>125</v>
      </c>
      <c r="D39">
        <f t="shared" si="0"/>
        <v>59.141921686632983</v>
      </c>
      <c r="E39">
        <v>125</v>
      </c>
      <c r="F39">
        <f t="shared" si="1"/>
        <v>59.141921686632983</v>
      </c>
      <c r="G39">
        <v>421</v>
      </c>
      <c r="H39">
        <f t="shared" si="2"/>
        <v>199.18999224057987</v>
      </c>
      <c r="I39">
        <v>60</v>
      </c>
      <c r="J39">
        <f t="shared" si="3"/>
        <v>28.388122409583829</v>
      </c>
      <c r="K39">
        <v>150</v>
      </c>
      <c r="L39">
        <f t="shared" si="4"/>
        <v>70.97030602395958</v>
      </c>
      <c r="M39">
        <v>110</v>
      </c>
      <c r="N39">
        <f t="shared" si="5"/>
        <v>52.044891084237022</v>
      </c>
      <c r="O39">
        <v>187</v>
      </c>
      <c r="P39">
        <f t="shared" si="6"/>
        <v>88.476314843202942</v>
      </c>
      <c r="Q39">
        <v>60</v>
      </c>
      <c r="R39">
        <f t="shared" si="7"/>
        <v>28.388122409583829</v>
      </c>
      <c r="S39">
        <v>2.0111876075731496</v>
      </c>
      <c r="T39">
        <v>163</v>
      </c>
      <c r="U39">
        <f t="shared" si="8"/>
        <v>77.121065879369411</v>
      </c>
      <c r="V39">
        <v>1.3432502507617481</v>
      </c>
      <c r="W39">
        <f t="shared" si="9"/>
        <v>0.63553920908881134</v>
      </c>
      <c r="X39">
        <v>0</v>
      </c>
      <c r="Y39">
        <v>9.8960994719809232</v>
      </c>
      <c r="Z39">
        <v>23.17</v>
      </c>
      <c r="AA39">
        <v>0.48</v>
      </c>
      <c r="AB39">
        <v>0</v>
      </c>
      <c r="AC39">
        <f t="shared" si="10"/>
        <v>23.650000000000002</v>
      </c>
    </row>
    <row r="40" spans="1:29" x14ac:dyDescent="0.3">
      <c r="A40">
        <v>38</v>
      </c>
      <c r="B40">
        <v>2110.0500000000002</v>
      </c>
      <c r="C40">
        <v>125</v>
      </c>
      <c r="D40">
        <f t="shared" si="0"/>
        <v>59.24030236250325</v>
      </c>
      <c r="E40">
        <v>125</v>
      </c>
      <c r="F40">
        <f t="shared" si="1"/>
        <v>59.24030236250325</v>
      </c>
      <c r="G40">
        <v>421</v>
      </c>
      <c r="H40">
        <f t="shared" si="2"/>
        <v>199.52133835691095</v>
      </c>
      <c r="I40">
        <v>60</v>
      </c>
      <c r="J40">
        <f t="shared" si="3"/>
        <v>28.435345134001562</v>
      </c>
      <c r="K40">
        <v>150</v>
      </c>
      <c r="L40">
        <f t="shared" si="4"/>
        <v>71.088362835003906</v>
      </c>
      <c r="M40">
        <v>110</v>
      </c>
      <c r="N40">
        <f t="shared" si="5"/>
        <v>52.131466079002863</v>
      </c>
      <c r="O40">
        <v>187</v>
      </c>
      <c r="P40">
        <f t="shared" si="6"/>
        <v>88.623492334304871</v>
      </c>
      <c r="Q40">
        <v>60</v>
      </c>
      <c r="R40">
        <f t="shared" si="7"/>
        <v>28.435345134001562</v>
      </c>
      <c r="S40">
        <v>2.0111876075731496</v>
      </c>
      <c r="T40">
        <v>163</v>
      </c>
      <c r="U40">
        <f t="shared" si="8"/>
        <v>77.249354280704239</v>
      </c>
      <c r="V40">
        <v>1.3432502507617481</v>
      </c>
      <c r="W40">
        <f t="shared" si="9"/>
        <v>0.63659640802907413</v>
      </c>
      <c r="X40">
        <v>0</v>
      </c>
      <c r="Y40">
        <v>9.8960994719809232</v>
      </c>
      <c r="Z40">
        <v>23.17</v>
      </c>
      <c r="AA40">
        <v>0.48</v>
      </c>
      <c r="AB40">
        <v>0</v>
      </c>
      <c r="AC40">
        <f t="shared" si="10"/>
        <v>23.650000000000002</v>
      </c>
    </row>
    <row r="41" spans="1:29" x14ac:dyDescent="0.3">
      <c r="A41">
        <v>39</v>
      </c>
      <c r="B41">
        <v>3554.85</v>
      </c>
      <c r="C41">
        <v>702</v>
      </c>
      <c r="D41">
        <f t="shared" si="0"/>
        <v>197.47668678003291</v>
      </c>
      <c r="E41">
        <v>702</v>
      </c>
      <c r="F41">
        <f t="shared" si="1"/>
        <v>197.47668678003291</v>
      </c>
      <c r="G41">
        <v>314</v>
      </c>
      <c r="H41">
        <f t="shared" si="2"/>
        <v>88.330027989929249</v>
      </c>
      <c r="I41">
        <v>0</v>
      </c>
      <c r="J41">
        <f t="shared" si="3"/>
        <v>0</v>
      </c>
      <c r="K41">
        <v>0</v>
      </c>
      <c r="L41">
        <f t="shared" si="4"/>
        <v>0</v>
      </c>
      <c r="M41">
        <v>450</v>
      </c>
      <c r="N41">
        <f t="shared" si="5"/>
        <v>126.58761973079034</v>
      </c>
      <c r="O41">
        <v>215</v>
      </c>
      <c r="P41">
        <f t="shared" si="6"/>
        <v>60.48075164915538</v>
      </c>
      <c r="Q41">
        <v>15</v>
      </c>
      <c r="R41">
        <f t="shared" si="7"/>
        <v>4.2195873243596775</v>
      </c>
      <c r="S41">
        <v>1.3678537317505797</v>
      </c>
      <c r="T41">
        <v>210</v>
      </c>
      <c r="U41">
        <f t="shared" si="8"/>
        <v>59.074222541035489</v>
      </c>
      <c r="V41">
        <v>1.5790258379397162</v>
      </c>
      <c r="W41">
        <f t="shared" si="9"/>
        <v>0.444189160707123</v>
      </c>
      <c r="X41">
        <v>0</v>
      </c>
      <c r="Y41">
        <v>18.555213300139251</v>
      </c>
      <c r="Z41">
        <v>121.09</v>
      </c>
      <c r="AA41">
        <v>0.28000000000000003</v>
      </c>
      <c r="AB41">
        <v>0</v>
      </c>
      <c r="AC41">
        <f t="shared" si="10"/>
        <v>121.37</v>
      </c>
    </row>
    <row r="42" spans="1:29" x14ac:dyDescent="0.3">
      <c r="A42">
        <v>40</v>
      </c>
      <c r="B42">
        <v>2562.0700000000002</v>
      </c>
      <c r="C42">
        <v>90</v>
      </c>
      <c r="D42">
        <f t="shared" si="0"/>
        <v>35.12784584340006</v>
      </c>
      <c r="E42">
        <v>90</v>
      </c>
      <c r="F42">
        <f t="shared" si="1"/>
        <v>35.12784584340006</v>
      </c>
      <c r="G42">
        <v>177</v>
      </c>
      <c r="H42">
        <f t="shared" si="2"/>
        <v>69.084763492020116</v>
      </c>
      <c r="I42">
        <v>0</v>
      </c>
      <c r="J42">
        <f t="shared" si="3"/>
        <v>0</v>
      </c>
      <c r="K42">
        <v>63</v>
      </c>
      <c r="L42">
        <f t="shared" si="4"/>
        <v>24.589492090380041</v>
      </c>
      <c r="M42">
        <v>104</v>
      </c>
      <c r="N42">
        <f t="shared" si="5"/>
        <v>40.59217741904007</v>
      </c>
      <c r="O42">
        <v>237</v>
      </c>
      <c r="P42">
        <f t="shared" si="6"/>
        <v>92.50332738762016</v>
      </c>
      <c r="Q42">
        <v>40</v>
      </c>
      <c r="R42">
        <f t="shared" si="7"/>
        <v>15.612375930400027</v>
      </c>
      <c r="S42">
        <v>2.0801736613603476</v>
      </c>
      <c r="T42">
        <v>187</v>
      </c>
      <c r="U42">
        <f t="shared" si="8"/>
        <v>72.987857474620128</v>
      </c>
      <c r="V42">
        <v>1.6035198101535086</v>
      </c>
      <c r="W42">
        <f t="shared" si="9"/>
        <v>0.62586885219900645</v>
      </c>
      <c r="X42">
        <v>0</v>
      </c>
      <c r="Y42">
        <v>12.13667073889472</v>
      </c>
      <c r="Z42">
        <v>42.34</v>
      </c>
      <c r="AA42">
        <v>0.16</v>
      </c>
      <c r="AB42">
        <v>0</v>
      </c>
      <c r="AC42">
        <f t="shared" si="10"/>
        <v>42.5</v>
      </c>
    </row>
    <row r="43" spans="1:29" x14ac:dyDescent="0.3">
      <c r="A43">
        <v>41</v>
      </c>
      <c r="B43">
        <v>2599.58</v>
      </c>
      <c r="C43">
        <v>290</v>
      </c>
      <c r="D43">
        <f t="shared" si="0"/>
        <v>111.55648220097093</v>
      </c>
      <c r="E43">
        <v>290</v>
      </c>
      <c r="F43">
        <f t="shared" si="1"/>
        <v>111.55648220097093</v>
      </c>
      <c r="G43">
        <v>280</v>
      </c>
      <c r="H43">
        <f t="shared" si="2"/>
        <v>107.70970695266159</v>
      </c>
      <c r="I43">
        <v>0</v>
      </c>
      <c r="J43">
        <f t="shared" si="3"/>
        <v>0</v>
      </c>
      <c r="K43">
        <v>0</v>
      </c>
      <c r="L43">
        <f t="shared" si="4"/>
        <v>0</v>
      </c>
      <c r="M43">
        <v>245</v>
      </c>
      <c r="N43">
        <f t="shared" si="5"/>
        <v>94.245993583578894</v>
      </c>
      <c r="O43">
        <v>75</v>
      </c>
      <c r="P43">
        <f t="shared" si="6"/>
        <v>28.850814362320069</v>
      </c>
      <c r="Q43">
        <v>0</v>
      </c>
      <c r="R43">
        <f t="shared" si="7"/>
        <v>0</v>
      </c>
      <c r="S43">
        <v>2.1093581929006811</v>
      </c>
      <c r="T43">
        <v>403</v>
      </c>
      <c r="U43">
        <f t="shared" si="8"/>
        <v>155.0250425068665</v>
      </c>
      <c r="V43">
        <v>1.6715777164003416</v>
      </c>
      <c r="W43">
        <f t="shared" si="9"/>
        <v>0.64301837850742871</v>
      </c>
      <c r="X43">
        <v>0</v>
      </c>
      <c r="Y43">
        <v>9.6557905507812798</v>
      </c>
      <c r="Z43">
        <v>46.17</v>
      </c>
      <c r="AA43">
        <v>1.06</v>
      </c>
      <c r="AB43">
        <v>0</v>
      </c>
      <c r="AC43">
        <f t="shared" si="10"/>
        <v>47.230000000000004</v>
      </c>
    </row>
    <row r="44" spans="1:29" x14ac:dyDescent="0.3">
      <c r="A44">
        <v>42</v>
      </c>
      <c r="B44">
        <v>1053.4100000000001</v>
      </c>
      <c r="C44">
        <v>301</v>
      </c>
      <c r="D44">
        <f t="shared" si="0"/>
        <v>285.73869623413481</v>
      </c>
      <c r="E44">
        <v>301</v>
      </c>
      <c r="F44">
        <f t="shared" si="1"/>
        <v>285.73869623413481</v>
      </c>
      <c r="G44">
        <v>198</v>
      </c>
      <c r="H44">
        <f t="shared" si="2"/>
        <v>187.96100283840099</v>
      </c>
      <c r="I44">
        <v>0</v>
      </c>
      <c r="J44">
        <f t="shared" si="3"/>
        <v>0</v>
      </c>
      <c r="K44">
        <v>0</v>
      </c>
      <c r="L44">
        <f t="shared" si="4"/>
        <v>0</v>
      </c>
      <c r="M44">
        <v>30</v>
      </c>
      <c r="N44">
        <f t="shared" si="5"/>
        <v>28.47893982400015</v>
      </c>
      <c r="O44">
        <v>50</v>
      </c>
      <c r="P44">
        <f t="shared" si="6"/>
        <v>47.46489970666692</v>
      </c>
      <c r="Q44">
        <v>0</v>
      </c>
      <c r="R44">
        <f t="shared" si="7"/>
        <v>0</v>
      </c>
      <c r="S44">
        <v>0.98523664785062959</v>
      </c>
      <c r="T44">
        <v>75</v>
      </c>
      <c r="U44">
        <f t="shared" si="8"/>
        <v>71.197349560000376</v>
      </c>
      <c r="V44">
        <v>0.99847163022944529</v>
      </c>
      <c r="W44">
        <f t="shared" si="9"/>
        <v>0.94784711577585667</v>
      </c>
      <c r="X44">
        <v>0</v>
      </c>
      <c r="Y44">
        <v>19.676099524401703</v>
      </c>
      <c r="Z44">
        <v>24.22</v>
      </c>
      <c r="AA44">
        <v>0.36</v>
      </c>
      <c r="AB44">
        <v>0</v>
      </c>
      <c r="AC44">
        <f t="shared" si="10"/>
        <v>24.58</v>
      </c>
    </row>
    <row r="45" spans="1:29" x14ac:dyDescent="0.3">
      <c r="A45">
        <v>43</v>
      </c>
      <c r="B45">
        <v>1340.95</v>
      </c>
      <c r="C45">
        <v>0</v>
      </c>
      <c r="D45">
        <f t="shared" si="0"/>
        <v>0</v>
      </c>
      <c r="E45">
        <v>0</v>
      </c>
      <c r="F45">
        <f t="shared" si="1"/>
        <v>0</v>
      </c>
      <c r="G45">
        <v>165</v>
      </c>
      <c r="H45">
        <f t="shared" si="2"/>
        <v>123.04709347850404</v>
      </c>
      <c r="I45">
        <v>0</v>
      </c>
      <c r="J45">
        <f t="shared" si="3"/>
        <v>0</v>
      </c>
      <c r="K45">
        <v>0</v>
      </c>
      <c r="L45">
        <f t="shared" si="4"/>
        <v>0</v>
      </c>
      <c r="M45">
        <v>260</v>
      </c>
      <c r="N45">
        <f t="shared" si="5"/>
        <v>193.89238972370333</v>
      </c>
      <c r="O45">
        <v>150</v>
      </c>
      <c r="P45">
        <f t="shared" si="6"/>
        <v>111.86099407136732</v>
      </c>
      <c r="Q45">
        <v>0</v>
      </c>
      <c r="R45">
        <f t="shared" si="7"/>
        <v>0</v>
      </c>
      <c r="S45">
        <v>0.7891520244461423</v>
      </c>
      <c r="T45">
        <v>165</v>
      </c>
      <c r="U45">
        <f t="shared" si="8"/>
        <v>123.04709347850404</v>
      </c>
      <c r="V45">
        <v>1.9723181326671388</v>
      </c>
      <c r="W45">
        <f t="shared" si="9"/>
        <v>1.4708364463008603</v>
      </c>
      <c r="X45">
        <v>0</v>
      </c>
      <c r="Y45">
        <v>17.571124948730379</v>
      </c>
      <c r="Z45">
        <v>0.96</v>
      </c>
      <c r="AA45">
        <v>0</v>
      </c>
      <c r="AB45">
        <v>0</v>
      </c>
      <c r="AC45">
        <f t="shared" si="10"/>
        <v>0.96</v>
      </c>
    </row>
    <row r="46" spans="1:29" x14ac:dyDescent="0.3">
      <c r="A46">
        <v>44</v>
      </c>
      <c r="B46">
        <v>2443.84</v>
      </c>
      <c r="C46">
        <v>15</v>
      </c>
      <c r="D46">
        <f t="shared" si="0"/>
        <v>6.1378813670289381</v>
      </c>
      <c r="E46">
        <v>15</v>
      </c>
      <c r="F46">
        <f t="shared" si="1"/>
        <v>6.1378813670289381</v>
      </c>
      <c r="G46">
        <v>183</v>
      </c>
      <c r="H46">
        <f t="shared" si="2"/>
        <v>74.882152677753041</v>
      </c>
      <c r="I46">
        <v>0</v>
      </c>
      <c r="J46">
        <f t="shared" si="3"/>
        <v>0</v>
      </c>
      <c r="K46">
        <v>0</v>
      </c>
      <c r="L46">
        <f t="shared" si="4"/>
        <v>0</v>
      </c>
      <c r="M46">
        <v>272</v>
      </c>
      <c r="N46">
        <f t="shared" si="5"/>
        <v>111.30024878879141</v>
      </c>
      <c r="O46">
        <v>140</v>
      </c>
      <c r="P46">
        <f t="shared" si="6"/>
        <v>57.286892758936752</v>
      </c>
      <c r="Q46">
        <v>0</v>
      </c>
      <c r="R46">
        <f t="shared" si="7"/>
        <v>0</v>
      </c>
      <c r="S46">
        <v>1.4672131147540985</v>
      </c>
      <c r="T46">
        <v>195</v>
      </c>
      <c r="U46">
        <f t="shared" si="8"/>
        <v>79.792457771376192</v>
      </c>
      <c r="V46">
        <v>1.2882226332329449</v>
      </c>
      <c r="W46">
        <f t="shared" si="9"/>
        <v>0.52713051314036308</v>
      </c>
      <c r="X46">
        <v>0</v>
      </c>
      <c r="Y46">
        <v>15.27595914626162</v>
      </c>
      <c r="Z46">
        <v>75.08</v>
      </c>
      <c r="AA46">
        <v>0.92</v>
      </c>
      <c r="AB46">
        <v>0</v>
      </c>
      <c r="AC46">
        <f t="shared" si="10"/>
        <v>76</v>
      </c>
    </row>
    <row r="47" spans="1:29" x14ac:dyDescent="0.3">
      <c r="A47">
        <v>45</v>
      </c>
      <c r="B47">
        <v>3476.4</v>
      </c>
      <c r="C47">
        <v>0</v>
      </c>
      <c r="D47">
        <f t="shared" si="0"/>
        <v>0</v>
      </c>
      <c r="E47">
        <v>0</v>
      </c>
      <c r="F47">
        <f t="shared" si="1"/>
        <v>0</v>
      </c>
      <c r="G47">
        <v>398</v>
      </c>
      <c r="H47">
        <f t="shared" si="2"/>
        <v>114.48625014382695</v>
      </c>
      <c r="I47">
        <v>15</v>
      </c>
      <c r="J47">
        <f t="shared" si="3"/>
        <v>4.314808422506041</v>
      </c>
      <c r="K47">
        <v>71</v>
      </c>
      <c r="L47">
        <f t="shared" si="4"/>
        <v>20.423426533195258</v>
      </c>
      <c r="M47">
        <v>200</v>
      </c>
      <c r="N47">
        <f t="shared" si="5"/>
        <v>57.530778966747206</v>
      </c>
      <c r="O47">
        <v>298</v>
      </c>
      <c r="P47">
        <f t="shared" si="6"/>
        <v>85.72086066045334</v>
      </c>
      <c r="Q47">
        <v>115</v>
      </c>
      <c r="R47">
        <f t="shared" si="7"/>
        <v>33.080197905879643</v>
      </c>
      <c r="S47">
        <v>3.3981042654028437</v>
      </c>
      <c r="T47">
        <v>258</v>
      </c>
      <c r="U47">
        <f t="shared" si="8"/>
        <v>74.214704867103904</v>
      </c>
      <c r="V47">
        <v>0.71224830284202045</v>
      </c>
      <c r="W47">
        <f t="shared" si="9"/>
        <v>0.20488099840122553</v>
      </c>
      <c r="X47">
        <v>0</v>
      </c>
      <c r="Y47">
        <v>9.2863306869175002</v>
      </c>
      <c r="Z47">
        <v>89.75</v>
      </c>
      <c r="AA47">
        <v>0.03</v>
      </c>
      <c r="AB47">
        <v>0</v>
      </c>
      <c r="AC47">
        <f t="shared" si="10"/>
        <v>89.78</v>
      </c>
    </row>
    <row r="48" spans="1:29" x14ac:dyDescent="0.3">
      <c r="A48">
        <v>46</v>
      </c>
      <c r="B48">
        <v>3857.81</v>
      </c>
      <c r="C48">
        <v>96</v>
      </c>
      <c r="D48">
        <f t="shared" si="0"/>
        <v>24.884584777373693</v>
      </c>
      <c r="E48">
        <v>96</v>
      </c>
      <c r="F48">
        <f t="shared" si="1"/>
        <v>24.884584777373693</v>
      </c>
      <c r="G48">
        <v>705</v>
      </c>
      <c r="H48">
        <f t="shared" si="2"/>
        <v>182.74616945883804</v>
      </c>
      <c r="I48">
        <v>0</v>
      </c>
      <c r="J48">
        <f t="shared" si="3"/>
        <v>0</v>
      </c>
      <c r="K48">
        <v>50</v>
      </c>
      <c r="L48">
        <f t="shared" si="4"/>
        <v>12.960721238215465</v>
      </c>
      <c r="M48">
        <v>690</v>
      </c>
      <c r="N48">
        <f t="shared" si="5"/>
        <v>178.8579530873734</v>
      </c>
      <c r="O48">
        <v>109</v>
      </c>
      <c r="P48">
        <f t="shared" si="6"/>
        <v>28.254372299309711</v>
      </c>
      <c r="Q48">
        <v>5</v>
      </c>
      <c r="R48">
        <f t="shared" si="7"/>
        <v>1.2960721238215465</v>
      </c>
      <c r="S48">
        <v>1.2663914521612434</v>
      </c>
      <c r="T48">
        <v>173</v>
      </c>
      <c r="U48">
        <f t="shared" si="8"/>
        <v>44.844095484225505</v>
      </c>
      <c r="V48">
        <v>0.83054893838732335</v>
      </c>
      <c r="W48">
        <f t="shared" si="9"/>
        <v>0.21529026530267778</v>
      </c>
      <c r="X48">
        <v>0</v>
      </c>
      <c r="Y48">
        <v>19.214010021229662</v>
      </c>
      <c r="Z48">
        <v>150.38999999999999</v>
      </c>
      <c r="AA48">
        <v>0.66</v>
      </c>
      <c r="AB48">
        <v>0</v>
      </c>
      <c r="AC48">
        <f t="shared" si="10"/>
        <v>151.04999999999998</v>
      </c>
    </row>
    <row r="49" spans="1:29" x14ac:dyDescent="0.3">
      <c r="A49">
        <v>47</v>
      </c>
      <c r="B49">
        <v>2311.4299999999998</v>
      </c>
      <c r="C49">
        <v>205</v>
      </c>
      <c r="D49">
        <f t="shared" si="0"/>
        <v>88.689685605880342</v>
      </c>
      <c r="E49">
        <v>205</v>
      </c>
      <c r="F49">
        <f t="shared" si="1"/>
        <v>88.689685605880342</v>
      </c>
      <c r="G49">
        <v>242</v>
      </c>
      <c r="H49">
        <f t="shared" si="2"/>
        <v>104.69709227620997</v>
      </c>
      <c r="I49">
        <v>0</v>
      </c>
      <c r="J49">
        <f t="shared" si="3"/>
        <v>0</v>
      </c>
      <c r="K49">
        <v>0</v>
      </c>
      <c r="L49">
        <f t="shared" si="4"/>
        <v>0</v>
      </c>
      <c r="M49">
        <v>50</v>
      </c>
      <c r="N49">
        <f t="shared" si="5"/>
        <v>21.631630635580574</v>
      </c>
      <c r="O49">
        <v>88</v>
      </c>
      <c r="P49">
        <f t="shared" si="6"/>
        <v>38.071669918621808</v>
      </c>
      <c r="Q49">
        <v>20</v>
      </c>
      <c r="R49">
        <f t="shared" si="7"/>
        <v>8.6526522542322297</v>
      </c>
      <c r="S49">
        <v>2.5394495412844034</v>
      </c>
      <c r="T49">
        <v>300</v>
      </c>
      <c r="U49">
        <f t="shared" si="8"/>
        <v>129.78978381348344</v>
      </c>
      <c r="V49">
        <v>0.79222505596522153</v>
      </c>
      <c r="W49">
        <f t="shared" si="9"/>
        <v>0.34274239581783639</v>
      </c>
      <c r="X49">
        <v>0</v>
      </c>
      <c r="Y49">
        <v>8.4954556673176107</v>
      </c>
      <c r="Z49">
        <v>68.45</v>
      </c>
      <c r="AA49">
        <v>3.34</v>
      </c>
      <c r="AB49">
        <v>0</v>
      </c>
      <c r="AC49">
        <f t="shared" si="10"/>
        <v>71.790000000000006</v>
      </c>
    </row>
    <row r="50" spans="1:29" x14ac:dyDescent="0.3">
      <c r="A50">
        <v>48</v>
      </c>
      <c r="B50">
        <v>2309.4699999999998</v>
      </c>
      <c r="C50">
        <v>205</v>
      </c>
      <c r="D50">
        <f t="shared" si="0"/>
        <v>88.764954729873097</v>
      </c>
      <c r="E50">
        <v>205</v>
      </c>
      <c r="F50">
        <f t="shared" si="1"/>
        <v>88.764954729873097</v>
      </c>
      <c r="G50">
        <v>242</v>
      </c>
      <c r="H50">
        <f t="shared" si="2"/>
        <v>104.78594655916726</v>
      </c>
      <c r="I50">
        <v>0</v>
      </c>
      <c r="J50">
        <f t="shared" si="3"/>
        <v>0</v>
      </c>
      <c r="K50">
        <v>0</v>
      </c>
      <c r="L50">
        <f t="shared" si="4"/>
        <v>0</v>
      </c>
      <c r="M50">
        <v>50</v>
      </c>
      <c r="N50">
        <f t="shared" si="5"/>
        <v>21.649988958505634</v>
      </c>
      <c r="O50">
        <v>88</v>
      </c>
      <c r="P50">
        <f t="shared" si="6"/>
        <v>38.103980566969916</v>
      </c>
      <c r="Q50">
        <v>20</v>
      </c>
      <c r="R50">
        <f t="shared" si="7"/>
        <v>8.6599955834022531</v>
      </c>
      <c r="S50">
        <v>2.5394495412844034</v>
      </c>
      <c r="T50">
        <v>300</v>
      </c>
      <c r="U50">
        <f t="shared" si="8"/>
        <v>129.89993375103379</v>
      </c>
      <c r="V50">
        <v>0.79222505596522153</v>
      </c>
      <c r="W50">
        <f t="shared" si="9"/>
        <v>0.34303327428597102</v>
      </c>
      <c r="X50">
        <v>0</v>
      </c>
      <c r="Y50">
        <v>8.4954556673176107</v>
      </c>
      <c r="Z50">
        <v>0</v>
      </c>
      <c r="AA50">
        <v>0</v>
      </c>
      <c r="AB50">
        <v>0</v>
      </c>
      <c r="AC50">
        <f t="shared" si="10"/>
        <v>0</v>
      </c>
    </row>
    <row r="51" spans="1:29" x14ac:dyDescent="0.3">
      <c r="A51">
        <v>49</v>
      </c>
      <c r="B51">
        <v>2801.41</v>
      </c>
      <c r="C51">
        <v>16</v>
      </c>
      <c r="D51">
        <f t="shared" si="0"/>
        <v>5.7114096115884507</v>
      </c>
      <c r="E51">
        <v>16</v>
      </c>
      <c r="F51">
        <f t="shared" si="1"/>
        <v>5.7114096115884507</v>
      </c>
      <c r="G51">
        <v>135</v>
      </c>
      <c r="H51">
        <f t="shared" si="2"/>
        <v>48.190018597777552</v>
      </c>
      <c r="I51">
        <v>30</v>
      </c>
      <c r="J51">
        <f t="shared" si="3"/>
        <v>10.708893021728345</v>
      </c>
      <c r="K51">
        <v>0</v>
      </c>
      <c r="L51">
        <f t="shared" si="4"/>
        <v>0</v>
      </c>
      <c r="M51">
        <v>346</v>
      </c>
      <c r="N51">
        <f t="shared" si="5"/>
        <v>123.50923285060024</v>
      </c>
      <c r="O51">
        <v>310</v>
      </c>
      <c r="P51">
        <f t="shared" si="6"/>
        <v>110.65856122452622</v>
      </c>
      <c r="Q51">
        <v>80</v>
      </c>
      <c r="R51">
        <f t="shared" si="7"/>
        <v>28.557048057942254</v>
      </c>
      <c r="S51">
        <v>1.996280223186609</v>
      </c>
      <c r="T51">
        <v>215</v>
      </c>
      <c r="U51">
        <f t="shared" si="8"/>
        <v>76.747066655719806</v>
      </c>
      <c r="V51">
        <v>0.78207045737682102</v>
      </c>
      <c r="W51">
        <f t="shared" si="9"/>
        <v>0.27917029545008443</v>
      </c>
      <c r="X51">
        <v>0</v>
      </c>
      <c r="Y51">
        <v>15.546099999643038</v>
      </c>
      <c r="Z51">
        <v>84.89</v>
      </c>
      <c r="AA51">
        <v>0.02</v>
      </c>
      <c r="AB51">
        <v>0</v>
      </c>
      <c r="AC51">
        <f t="shared" si="10"/>
        <v>84.91</v>
      </c>
    </row>
    <row r="52" spans="1:29" x14ac:dyDescent="0.3">
      <c r="A52">
        <v>50</v>
      </c>
      <c r="B52">
        <v>2798.35</v>
      </c>
      <c r="C52">
        <v>16</v>
      </c>
      <c r="D52">
        <f t="shared" si="0"/>
        <v>5.7176550467239622</v>
      </c>
      <c r="E52">
        <v>16</v>
      </c>
      <c r="F52">
        <f t="shared" si="1"/>
        <v>5.7176550467239622</v>
      </c>
      <c r="G52">
        <v>135</v>
      </c>
      <c r="H52">
        <f t="shared" si="2"/>
        <v>48.242714456733431</v>
      </c>
      <c r="I52">
        <v>30</v>
      </c>
      <c r="J52">
        <f t="shared" si="3"/>
        <v>10.720603212607429</v>
      </c>
      <c r="K52">
        <v>0</v>
      </c>
      <c r="L52">
        <f t="shared" si="4"/>
        <v>0</v>
      </c>
      <c r="M52">
        <v>346</v>
      </c>
      <c r="N52">
        <f t="shared" si="5"/>
        <v>123.6442903854057</v>
      </c>
      <c r="O52">
        <v>310</v>
      </c>
      <c r="P52">
        <f t="shared" si="6"/>
        <v>110.77956653027677</v>
      </c>
      <c r="Q52">
        <v>80</v>
      </c>
      <c r="R52">
        <f t="shared" si="7"/>
        <v>28.588275233619811</v>
      </c>
      <c r="S52">
        <v>1.996280223186609</v>
      </c>
      <c r="T52">
        <v>215</v>
      </c>
      <c r="U52">
        <f t="shared" si="8"/>
        <v>76.830989690353249</v>
      </c>
      <c r="V52">
        <v>0.78207045737682102</v>
      </c>
      <c r="W52">
        <f t="shared" si="9"/>
        <v>0.27947556859464362</v>
      </c>
      <c r="X52">
        <v>0</v>
      </c>
      <c r="Y52">
        <v>15.546099999643038</v>
      </c>
      <c r="Z52">
        <v>84.89</v>
      </c>
      <c r="AA52">
        <v>0.02</v>
      </c>
      <c r="AB52">
        <v>0</v>
      </c>
      <c r="AC52">
        <f t="shared" si="10"/>
        <v>84.91</v>
      </c>
    </row>
    <row r="53" spans="1:29" x14ac:dyDescent="0.3">
      <c r="A53">
        <v>51</v>
      </c>
      <c r="B53">
        <v>1031.4100000000001</v>
      </c>
      <c r="C53">
        <v>0</v>
      </c>
      <c r="D53">
        <f t="shared" si="0"/>
        <v>0</v>
      </c>
      <c r="E53">
        <v>0</v>
      </c>
      <c r="F53">
        <f t="shared" si="1"/>
        <v>0</v>
      </c>
      <c r="G53">
        <v>0</v>
      </c>
      <c r="H53">
        <f t="shared" si="2"/>
        <v>0</v>
      </c>
      <c r="I53">
        <v>0</v>
      </c>
      <c r="J53">
        <f t="shared" si="3"/>
        <v>0</v>
      </c>
      <c r="K53">
        <v>0</v>
      </c>
      <c r="L53">
        <f t="shared" si="4"/>
        <v>0</v>
      </c>
      <c r="M53">
        <v>120</v>
      </c>
      <c r="N53">
        <f t="shared" si="5"/>
        <v>116.34558516981606</v>
      </c>
      <c r="O53">
        <v>50</v>
      </c>
      <c r="P53">
        <f t="shared" si="6"/>
        <v>48.477327154090027</v>
      </c>
      <c r="Q53">
        <v>0</v>
      </c>
      <c r="R53">
        <f t="shared" si="7"/>
        <v>0</v>
      </c>
      <c r="S53">
        <v>1.3812528165840467</v>
      </c>
      <c r="T53">
        <v>86</v>
      </c>
      <c r="U53">
        <f t="shared" si="8"/>
        <v>83.381002705034845</v>
      </c>
      <c r="V53">
        <v>1.8326659621295118</v>
      </c>
      <c r="W53">
        <f t="shared" si="9"/>
        <v>1.7768549482063503</v>
      </c>
      <c r="X53">
        <v>0</v>
      </c>
      <c r="Y53">
        <v>19.362814011886638</v>
      </c>
      <c r="Z53">
        <v>13.55</v>
      </c>
      <c r="AA53">
        <v>0</v>
      </c>
      <c r="AB53">
        <v>0</v>
      </c>
      <c r="AC53">
        <f t="shared" si="10"/>
        <v>13.55</v>
      </c>
    </row>
    <row r="54" spans="1:29" x14ac:dyDescent="0.3">
      <c r="A54">
        <v>52</v>
      </c>
      <c r="B54">
        <v>2030.38</v>
      </c>
      <c r="C54">
        <v>0</v>
      </c>
      <c r="D54">
        <f t="shared" si="0"/>
        <v>0</v>
      </c>
      <c r="E54">
        <v>0</v>
      </c>
      <c r="F54">
        <f t="shared" si="1"/>
        <v>0</v>
      </c>
      <c r="G54">
        <v>452</v>
      </c>
      <c r="H54">
        <f t="shared" si="2"/>
        <v>222.61842610742815</v>
      </c>
      <c r="I54">
        <v>0</v>
      </c>
      <c r="J54">
        <f t="shared" si="3"/>
        <v>0</v>
      </c>
      <c r="K54">
        <v>0</v>
      </c>
      <c r="L54">
        <f t="shared" si="4"/>
        <v>0</v>
      </c>
      <c r="M54">
        <v>300</v>
      </c>
      <c r="N54">
        <f t="shared" si="5"/>
        <v>147.75559254917798</v>
      </c>
      <c r="O54">
        <v>121</v>
      </c>
      <c r="P54">
        <f t="shared" si="6"/>
        <v>59.594755661501786</v>
      </c>
      <c r="Q54">
        <v>0</v>
      </c>
      <c r="R54">
        <f t="shared" si="7"/>
        <v>0</v>
      </c>
      <c r="S54">
        <v>1.1572729510214126</v>
      </c>
      <c r="T54">
        <v>145</v>
      </c>
      <c r="U54">
        <f t="shared" si="8"/>
        <v>71.415203065436017</v>
      </c>
      <c r="V54">
        <v>1.1722042179296486</v>
      </c>
      <c r="W54">
        <f t="shared" si="9"/>
        <v>0.57733242936280327</v>
      </c>
      <c r="X54">
        <v>0</v>
      </c>
      <c r="Y54">
        <v>18.009929175819309</v>
      </c>
      <c r="Z54">
        <v>68.14</v>
      </c>
      <c r="AA54">
        <v>0.23</v>
      </c>
      <c r="AB54">
        <v>0</v>
      </c>
      <c r="AC54">
        <f t="shared" si="10"/>
        <v>68.37</v>
      </c>
    </row>
    <row r="55" spans="1:29" x14ac:dyDescent="0.3">
      <c r="A55">
        <v>53</v>
      </c>
      <c r="B55">
        <v>1659.61</v>
      </c>
      <c r="C55">
        <v>154</v>
      </c>
      <c r="D55">
        <f t="shared" si="0"/>
        <v>92.792885075409288</v>
      </c>
      <c r="E55">
        <v>154</v>
      </c>
      <c r="F55">
        <f t="shared" si="1"/>
        <v>92.792885075409288</v>
      </c>
      <c r="G55">
        <v>225</v>
      </c>
      <c r="H55">
        <f t="shared" si="2"/>
        <v>135.5740204023837</v>
      </c>
      <c r="I55">
        <v>0</v>
      </c>
      <c r="J55">
        <f t="shared" si="3"/>
        <v>0</v>
      </c>
      <c r="K55">
        <v>40</v>
      </c>
      <c r="L55">
        <f t="shared" si="4"/>
        <v>24.102048071534881</v>
      </c>
      <c r="M55">
        <v>412</v>
      </c>
      <c r="N55">
        <f t="shared" si="5"/>
        <v>248.25109513680925</v>
      </c>
      <c r="O55">
        <v>120</v>
      </c>
      <c r="P55">
        <f t="shared" si="6"/>
        <v>72.306144214604643</v>
      </c>
      <c r="Q55">
        <v>80</v>
      </c>
      <c r="R55">
        <f t="shared" si="7"/>
        <v>48.204096143069762</v>
      </c>
      <c r="S55">
        <v>2.5507246376811592</v>
      </c>
      <c r="T55">
        <v>50</v>
      </c>
      <c r="U55">
        <f t="shared" si="8"/>
        <v>30.127560089418601</v>
      </c>
      <c r="V55">
        <v>0.8899078699212466</v>
      </c>
      <c r="W55">
        <f t="shared" si="9"/>
        <v>0.53621505650197743</v>
      </c>
      <c r="X55">
        <v>0</v>
      </c>
      <c r="Y55">
        <v>12.348081778249107</v>
      </c>
      <c r="Z55">
        <v>10.37</v>
      </c>
      <c r="AA55">
        <v>0.38</v>
      </c>
      <c r="AB55">
        <v>0</v>
      </c>
      <c r="AC55">
        <f t="shared" si="10"/>
        <v>10.75</v>
      </c>
    </row>
    <row r="56" spans="1:29" x14ac:dyDescent="0.3">
      <c r="A56">
        <v>54</v>
      </c>
      <c r="B56">
        <v>1907.98</v>
      </c>
      <c r="C56">
        <v>571</v>
      </c>
      <c r="D56">
        <f t="shared" si="0"/>
        <v>299.26938437509824</v>
      </c>
      <c r="E56">
        <v>571</v>
      </c>
      <c r="F56">
        <f t="shared" si="1"/>
        <v>299.26938437509824</v>
      </c>
      <c r="G56">
        <v>10</v>
      </c>
      <c r="H56">
        <f t="shared" si="2"/>
        <v>5.2411450853782533</v>
      </c>
      <c r="I56">
        <v>10</v>
      </c>
      <c r="J56">
        <f t="shared" si="3"/>
        <v>5.2411450853782533</v>
      </c>
      <c r="K56">
        <v>0</v>
      </c>
      <c r="L56">
        <f t="shared" si="4"/>
        <v>0</v>
      </c>
      <c r="M56">
        <v>15</v>
      </c>
      <c r="N56">
        <f t="shared" si="5"/>
        <v>7.8617176280673799</v>
      </c>
      <c r="O56">
        <v>128</v>
      </c>
      <c r="P56">
        <f t="shared" si="6"/>
        <v>67.086657092841648</v>
      </c>
      <c r="Q56">
        <v>0</v>
      </c>
      <c r="R56">
        <f t="shared" si="7"/>
        <v>0</v>
      </c>
      <c r="S56">
        <v>1.8663736263736264</v>
      </c>
      <c r="T56">
        <v>70</v>
      </c>
      <c r="U56">
        <f t="shared" si="8"/>
        <v>36.688015597647777</v>
      </c>
      <c r="V56">
        <v>1.0835910229666976</v>
      </c>
      <c r="W56">
        <f t="shared" si="9"/>
        <v>0.5679257764581902</v>
      </c>
      <c r="X56">
        <v>0</v>
      </c>
      <c r="Y56">
        <v>10.731244562311973</v>
      </c>
      <c r="Z56">
        <v>87.54</v>
      </c>
      <c r="AA56">
        <v>1.49</v>
      </c>
      <c r="AB56">
        <v>0</v>
      </c>
      <c r="AC56">
        <f t="shared" si="10"/>
        <v>89.03</v>
      </c>
    </row>
    <row r="57" spans="1:29" x14ac:dyDescent="0.3">
      <c r="A57">
        <v>55</v>
      </c>
      <c r="B57">
        <v>1291.96</v>
      </c>
      <c r="C57">
        <v>0</v>
      </c>
      <c r="D57">
        <f t="shared" si="0"/>
        <v>0</v>
      </c>
      <c r="E57">
        <v>0</v>
      </c>
      <c r="F57">
        <f t="shared" si="1"/>
        <v>0</v>
      </c>
      <c r="G57">
        <v>137</v>
      </c>
      <c r="H57">
        <f t="shared" si="2"/>
        <v>106.04043468838044</v>
      </c>
      <c r="I57">
        <v>0</v>
      </c>
      <c r="J57">
        <f t="shared" si="3"/>
        <v>0</v>
      </c>
      <c r="K57">
        <v>0</v>
      </c>
      <c r="L57">
        <f t="shared" si="4"/>
        <v>0</v>
      </c>
      <c r="M57">
        <v>200</v>
      </c>
      <c r="N57">
        <f t="shared" si="5"/>
        <v>154.8035542896065</v>
      </c>
      <c r="O57">
        <v>98</v>
      </c>
      <c r="P57">
        <f t="shared" si="6"/>
        <v>75.853741601907174</v>
      </c>
      <c r="Q57">
        <v>5</v>
      </c>
      <c r="R57">
        <f t="shared" si="7"/>
        <v>3.8700888572401619</v>
      </c>
      <c r="S57">
        <v>1.7474815312290126</v>
      </c>
      <c r="T57">
        <v>68</v>
      </c>
      <c r="U57">
        <f t="shared" si="8"/>
        <v>52.633208458466207</v>
      </c>
      <c r="V57">
        <v>0.56367070187931523</v>
      </c>
      <c r="W57">
        <f t="shared" si="9"/>
        <v>0.43629114049917578</v>
      </c>
      <c r="X57">
        <v>0</v>
      </c>
      <c r="Y57">
        <v>10.372612155175082</v>
      </c>
      <c r="Z57">
        <v>106.36</v>
      </c>
      <c r="AA57">
        <v>0</v>
      </c>
      <c r="AB57">
        <v>0</v>
      </c>
      <c r="AC57">
        <f t="shared" si="10"/>
        <v>106.36</v>
      </c>
    </row>
    <row r="58" spans="1:29" x14ac:dyDescent="0.3">
      <c r="A58">
        <v>56</v>
      </c>
      <c r="B58">
        <v>1625.49</v>
      </c>
      <c r="C58">
        <v>0</v>
      </c>
      <c r="D58">
        <f t="shared" si="0"/>
        <v>0</v>
      </c>
      <c r="E58">
        <v>0</v>
      </c>
      <c r="F58">
        <f t="shared" si="1"/>
        <v>0</v>
      </c>
      <c r="G58">
        <v>131</v>
      </c>
      <c r="H58">
        <f t="shared" si="2"/>
        <v>80.591083304111379</v>
      </c>
      <c r="I58">
        <v>0</v>
      </c>
      <c r="J58">
        <f t="shared" si="3"/>
        <v>0</v>
      </c>
      <c r="K58">
        <v>50</v>
      </c>
      <c r="L58">
        <f t="shared" si="4"/>
        <v>30.759955459584493</v>
      </c>
      <c r="M58">
        <v>6</v>
      </c>
      <c r="N58">
        <f t="shared" si="5"/>
        <v>3.6911946551501393</v>
      </c>
      <c r="O58">
        <v>65</v>
      </c>
      <c r="P58">
        <f t="shared" si="6"/>
        <v>39.987942097459843</v>
      </c>
      <c r="Q58">
        <v>60</v>
      </c>
      <c r="R58">
        <f t="shared" si="7"/>
        <v>36.911946551501394</v>
      </c>
      <c r="S58">
        <v>2.8927680798004989</v>
      </c>
      <c r="T58">
        <v>205</v>
      </c>
      <c r="U58">
        <f t="shared" si="8"/>
        <v>126.11581738429642</v>
      </c>
      <c r="V58">
        <v>1.2273714387661567</v>
      </c>
      <c r="W58">
        <f t="shared" si="9"/>
        <v>0.75507781577626232</v>
      </c>
      <c r="X58">
        <v>0</v>
      </c>
      <c r="Y58">
        <v>6.6607607552184263</v>
      </c>
      <c r="Z58">
        <v>45.88</v>
      </c>
      <c r="AA58">
        <v>0.69</v>
      </c>
      <c r="AB58">
        <v>0</v>
      </c>
      <c r="AC58">
        <f t="shared" si="10"/>
        <v>46.57</v>
      </c>
    </row>
    <row r="59" spans="1:29" x14ac:dyDescent="0.3">
      <c r="A59">
        <v>57</v>
      </c>
      <c r="B59">
        <v>1839.96</v>
      </c>
      <c r="C59">
        <v>0</v>
      </c>
      <c r="D59">
        <f t="shared" si="0"/>
        <v>0</v>
      </c>
      <c r="E59">
        <v>0</v>
      </c>
      <c r="F59">
        <f t="shared" si="1"/>
        <v>0</v>
      </c>
      <c r="G59">
        <v>175</v>
      </c>
      <c r="H59">
        <f t="shared" si="2"/>
        <v>95.110763277462553</v>
      </c>
      <c r="I59">
        <v>160</v>
      </c>
      <c r="J59">
        <f t="shared" si="3"/>
        <v>86.958412139394326</v>
      </c>
      <c r="K59">
        <v>0</v>
      </c>
      <c r="L59">
        <f t="shared" si="4"/>
        <v>0</v>
      </c>
      <c r="M59">
        <v>125</v>
      </c>
      <c r="N59">
        <f t="shared" si="5"/>
        <v>67.936259483901821</v>
      </c>
      <c r="O59">
        <v>128</v>
      </c>
      <c r="P59">
        <f t="shared" si="6"/>
        <v>69.566729711515464</v>
      </c>
      <c r="Q59">
        <v>0</v>
      </c>
      <c r="R59">
        <f t="shared" si="7"/>
        <v>0</v>
      </c>
      <c r="S59">
        <v>1.2088100686498855</v>
      </c>
      <c r="T59">
        <v>256</v>
      </c>
      <c r="U59">
        <f t="shared" si="8"/>
        <v>139.13345942303093</v>
      </c>
      <c r="V59">
        <v>1.7521250461966564</v>
      </c>
      <c r="W59">
        <f t="shared" si="9"/>
        <v>0.95226257429327621</v>
      </c>
      <c r="X59">
        <v>0</v>
      </c>
      <c r="Y59">
        <v>17.100371747211895</v>
      </c>
      <c r="Z59">
        <v>35.619999999999997</v>
      </c>
      <c r="AA59">
        <v>0.57999999999999996</v>
      </c>
      <c r="AB59">
        <v>0</v>
      </c>
      <c r="AC59">
        <f t="shared" si="10"/>
        <v>36.199999999999996</v>
      </c>
    </row>
    <row r="60" spans="1:29" x14ac:dyDescent="0.3">
      <c r="A60">
        <v>58</v>
      </c>
      <c r="B60">
        <v>1521.51</v>
      </c>
      <c r="C60">
        <v>20</v>
      </c>
      <c r="D60">
        <f t="shared" si="0"/>
        <v>13.144836379649165</v>
      </c>
      <c r="E60">
        <v>20</v>
      </c>
      <c r="F60">
        <f t="shared" si="1"/>
        <v>13.144836379649165</v>
      </c>
      <c r="G60">
        <v>723</v>
      </c>
      <c r="H60">
        <f t="shared" si="2"/>
        <v>475.18583512431729</v>
      </c>
      <c r="I60">
        <v>0</v>
      </c>
      <c r="J60">
        <f t="shared" si="3"/>
        <v>0</v>
      </c>
      <c r="K60">
        <v>40</v>
      </c>
      <c r="L60">
        <f t="shared" si="4"/>
        <v>26.28967275929833</v>
      </c>
      <c r="M60">
        <v>180</v>
      </c>
      <c r="N60">
        <f t="shared" si="5"/>
        <v>118.30352741684248</v>
      </c>
      <c r="O60">
        <v>120</v>
      </c>
      <c r="P60">
        <f t="shared" si="6"/>
        <v>78.86901827789498</v>
      </c>
      <c r="Q60">
        <v>15</v>
      </c>
      <c r="R60">
        <f t="shared" si="7"/>
        <v>9.8586272847368726</v>
      </c>
      <c r="S60">
        <v>2.2279586973788721</v>
      </c>
      <c r="T60">
        <v>65</v>
      </c>
      <c r="U60">
        <f t="shared" si="8"/>
        <v>42.720718233859785</v>
      </c>
      <c r="V60">
        <v>1.0451262232913356</v>
      </c>
      <c r="W60">
        <f t="shared" si="9"/>
        <v>0.68690066006226425</v>
      </c>
      <c r="X60">
        <v>0</v>
      </c>
      <c r="Y60">
        <v>14.894414101780468</v>
      </c>
      <c r="Z60">
        <v>3.4</v>
      </c>
      <c r="AA60">
        <v>0.19</v>
      </c>
      <c r="AB60">
        <v>0</v>
      </c>
      <c r="AC60">
        <f t="shared" si="10"/>
        <v>3.59</v>
      </c>
    </row>
    <row r="61" spans="1:29" x14ac:dyDescent="0.3">
      <c r="A61">
        <v>59</v>
      </c>
      <c r="B61">
        <v>1936.92</v>
      </c>
      <c r="C61">
        <v>0</v>
      </c>
      <c r="D61">
        <f t="shared" si="0"/>
        <v>0</v>
      </c>
      <c r="E61">
        <v>0</v>
      </c>
      <c r="F61">
        <f t="shared" si="1"/>
        <v>0</v>
      </c>
      <c r="G61">
        <v>210</v>
      </c>
      <c r="H61">
        <f t="shared" si="2"/>
        <v>108.41955269190261</v>
      </c>
      <c r="I61">
        <v>0</v>
      </c>
      <c r="J61">
        <f t="shared" si="3"/>
        <v>0</v>
      </c>
      <c r="K61">
        <v>0</v>
      </c>
      <c r="L61">
        <f t="shared" si="4"/>
        <v>0</v>
      </c>
      <c r="M61">
        <v>166</v>
      </c>
      <c r="N61">
        <f t="shared" si="5"/>
        <v>85.703074985027769</v>
      </c>
      <c r="O61">
        <v>66</v>
      </c>
      <c r="P61">
        <f t="shared" si="6"/>
        <v>34.074716560312247</v>
      </c>
      <c r="Q61">
        <v>5</v>
      </c>
      <c r="R61">
        <f t="shared" si="7"/>
        <v>2.5814179212357762</v>
      </c>
      <c r="S61">
        <v>1.8644067796610169</v>
      </c>
      <c r="T61">
        <v>145</v>
      </c>
      <c r="U61">
        <f t="shared" si="8"/>
        <v>74.861119715837518</v>
      </c>
      <c r="V61">
        <v>0.47799599363938622</v>
      </c>
      <c r="W61">
        <f t="shared" si="9"/>
        <v>0.24678148485192272</v>
      </c>
      <c r="X61">
        <v>0.85083534683931183</v>
      </c>
      <c r="Y61">
        <v>10.691716746174338</v>
      </c>
      <c r="Z61">
        <v>104.72</v>
      </c>
      <c r="AA61">
        <v>0.4</v>
      </c>
      <c r="AB61">
        <v>4.12</v>
      </c>
      <c r="AC61">
        <f t="shared" si="10"/>
        <v>109.24000000000001</v>
      </c>
    </row>
    <row r="62" spans="1:29" x14ac:dyDescent="0.3">
      <c r="A62">
        <v>60</v>
      </c>
      <c r="B62">
        <v>2473.21</v>
      </c>
      <c r="C62">
        <v>0</v>
      </c>
      <c r="D62">
        <f t="shared" si="0"/>
        <v>0</v>
      </c>
      <c r="E62">
        <v>0</v>
      </c>
      <c r="F62">
        <f t="shared" si="1"/>
        <v>0</v>
      </c>
      <c r="G62">
        <v>275</v>
      </c>
      <c r="H62">
        <f t="shared" si="2"/>
        <v>111.191528418533</v>
      </c>
      <c r="I62">
        <v>0</v>
      </c>
      <c r="J62">
        <f t="shared" si="3"/>
        <v>0</v>
      </c>
      <c r="K62">
        <v>20</v>
      </c>
      <c r="L62">
        <f t="shared" si="4"/>
        <v>8.0866566122569452</v>
      </c>
      <c r="M62">
        <v>230</v>
      </c>
      <c r="N62">
        <f t="shared" si="5"/>
        <v>92.99655104095487</v>
      </c>
      <c r="O62">
        <v>75</v>
      </c>
      <c r="P62">
        <f t="shared" si="6"/>
        <v>30.324962295963545</v>
      </c>
      <c r="Q62">
        <v>0</v>
      </c>
      <c r="R62">
        <f t="shared" si="7"/>
        <v>0</v>
      </c>
      <c r="S62">
        <v>1.2434926644581163</v>
      </c>
      <c r="T62">
        <v>378</v>
      </c>
      <c r="U62">
        <f t="shared" si="8"/>
        <v>152.83780997165627</v>
      </c>
      <c r="V62">
        <v>1.5111535211324554</v>
      </c>
      <c r="W62">
        <f t="shared" si="9"/>
        <v>0.61100898069005682</v>
      </c>
      <c r="X62">
        <v>0</v>
      </c>
      <c r="Y62">
        <v>15.378394879529033</v>
      </c>
      <c r="Z62">
        <v>53.81</v>
      </c>
      <c r="AA62">
        <v>0.05</v>
      </c>
      <c r="AB62">
        <v>0</v>
      </c>
      <c r="AC62">
        <f t="shared" si="10"/>
        <v>53.86</v>
      </c>
    </row>
    <row r="63" spans="1:29" x14ac:dyDescent="0.3">
      <c r="A63">
        <v>61</v>
      </c>
      <c r="B63">
        <v>1435.07</v>
      </c>
      <c r="C63">
        <v>0</v>
      </c>
      <c r="D63">
        <f t="shared" si="0"/>
        <v>0</v>
      </c>
      <c r="E63">
        <v>0</v>
      </c>
      <c r="F63">
        <f t="shared" si="1"/>
        <v>0</v>
      </c>
      <c r="G63">
        <v>225</v>
      </c>
      <c r="H63">
        <f t="shared" si="2"/>
        <v>156.78677695164697</v>
      </c>
      <c r="I63">
        <v>30</v>
      </c>
      <c r="J63">
        <f t="shared" si="3"/>
        <v>20.90490359355293</v>
      </c>
      <c r="K63">
        <v>0</v>
      </c>
      <c r="L63">
        <f t="shared" si="4"/>
        <v>0</v>
      </c>
      <c r="M63">
        <v>200</v>
      </c>
      <c r="N63">
        <f t="shared" si="5"/>
        <v>139.36602395701954</v>
      </c>
      <c r="O63">
        <v>70</v>
      </c>
      <c r="P63">
        <f t="shared" si="6"/>
        <v>48.77810838495683</v>
      </c>
      <c r="Q63">
        <v>30</v>
      </c>
      <c r="R63">
        <f t="shared" si="7"/>
        <v>20.90490359355293</v>
      </c>
      <c r="S63">
        <v>1.3905415713196032</v>
      </c>
      <c r="T63">
        <v>205</v>
      </c>
      <c r="U63">
        <f t="shared" si="8"/>
        <v>142.85017455594502</v>
      </c>
      <c r="V63">
        <v>1.0947131498811904</v>
      </c>
      <c r="W63">
        <f t="shared" si="9"/>
        <v>0.76282909536203147</v>
      </c>
      <c r="X63">
        <v>0</v>
      </c>
      <c r="Y63">
        <v>8.2218985833443661</v>
      </c>
      <c r="Z63">
        <v>45.37</v>
      </c>
      <c r="AA63">
        <v>0.13</v>
      </c>
      <c r="AB63">
        <v>0</v>
      </c>
      <c r="AC63">
        <f t="shared" si="10"/>
        <v>45.5</v>
      </c>
    </row>
    <row r="64" spans="1:29" x14ac:dyDescent="0.3">
      <c r="A64">
        <v>62</v>
      </c>
      <c r="B64">
        <v>1122.22</v>
      </c>
      <c r="C64">
        <v>134</v>
      </c>
      <c r="D64">
        <f t="shared" si="0"/>
        <v>119.40617704193474</v>
      </c>
      <c r="E64">
        <v>134</v>
      </c>
      <c r="F64">
        <f t="shared" si="1"/>
        <v>119.40617704193474</v>
      </c>
      <c r="G64">
        <v>330</v>
      </c>
      <c r="H64">
        <f t="shared" si="2"/>
        <v>294.05998823760046</v>
      </c>
      <c r="I64">
        <v>120</v>
      </c>
      <c r="J64">
        <f t="shared" si="3"/>
        <v>106.9309048136729</v>
      </c>
      <c r="K64">
        <v>0</v>
      </c>
      <c r="L64">
        <f t="shared" si="4"/>
        <v>0</v>
      </c>
      <c r="M64">
        <v>30</v>
      </c>
      <c r="N64">
        <f t="shared" si="5"/>
        <v>26.732726203418224</v>
      </c>
      <c r="O64">
        <v>125</v>
      </c>
      <c r="P64">
        <f t="shared" si="6"/>
        <v>111.38635918090927</v>
      </c>
      <c r="Q64">
        <v>35</v>
      </c>
      <c r="R64">
        <f t="shared" si="7"/>
        <v>31.188180570654595</v>
      </c>
      <c r="S64">
        <v>2.3134940995382252</v>
      </c>
      <c r="T64">
        <v>82</v>
      </c>
      <c r="U64">
        <f t="shared" si="8"/>
        <v>73.069451622676482</v>
      </c>
      <c r="V64">
        <v>1.624102225945002</v>
      </c>
      <c r="W64">
        <f t="shared" si="9"/>
        <v>1.447222671084994</v>
      </c>
      <c r="X64">
        <v>0</v>
      </c>
      <c r="Y64">
        <v>15.630625011138632</v>
      </c>
      <c r="Z64">
        <v>14.03</v>
      </c>
      <c r="AA64">
        <v>0.32</v>
      </c>
      <c r="AB64">
        <v>0</v>
      </c>
      <c r="AC64">
        <f t="shared" si="10"/>
        <v>14.35</v>
      </c>
    </row>
    <row r="65" spans="1:29" x14ac:dyDescent="0.3">
      <c r="A65">
        <v>63</v>
      </c>
      <c r="B65">
        <v>4157.37</v>
      </c>
      <c r="C65">
        <v>130</v>
      </c>
      <c r="D65">
        <f t="shared" si="0"/>
        <v>31.269769108835636</v>
      </c>
      <c r="E65">
        <v>130</v>
      </c>
      <c r="F65">
        <f t="shared" si="1"/>
        <v>31.269769108835636</v>
      </c>
      <c r="G65">
        <v>0</v>
      </c>
      <c r="H65">
        <f t="shared" si="2"/>
        <v>0</v>
      </c>
      <c r="I65">
        <v>0</v>
      </c>
      <c r="J65">
        <f t="shared" si="3"/>
        <v>0</v>
      </c>
      <c r="K65">
        <v>0</v>
      </c>
      <c r="L65">
        <f t="shared" si="4"/>
        <v>0</v>
      </c>
      <c r="M65">
        <v>818</v>
      </c>
      <c r="N65">
        <f t="shared" si="5"/>
        <v>196.75900870021192</v>
      </c>
      <c r="O65">
        <v>243</v>
      </c>
      <c r="P65">
        <f t="shared" si="6"/>
        <v>58.450414564977379</v>
      </c>
      <c r="Q65">
        <v>110</v>
      </c>
      <c r="R65">
        <f t="shared" si="7"/>
        <v>26.459035399784</v>
      </c>
      <c r="S65">
        <v>2.2813679769042858</v>
      </c>
      <c r="T65">
        <v>433</v>
      </c>
      <c r="U65">
        <f t="shared" si="8"/>
        <v>104.15238480096792</v>
      </c>
      <c r="V65">
        <v>1.342490564948513</v>
      </c>
      <c r="W65">
        <f t="shared" si="9"/>
        <v>0.32291823074407933</v>
      </c>
      <c r="X65">
        <v>0</v>
      </c>
      <c r="Y65">
        <v>9.748230251336782</v>
      </c>
      <c r="Z65">
        <v>166.38</v>
      </c>
      <c r="AA65">
        <v>3.3</v>
      </c>
      <c r="AB65">
        <v>0</v>
      </c>
      <c r="AC65">
        <f t="shared" si="10"/>
        <v>169.68</v>
      </c>
    </row>
    <row r="66" spans="1:29" x14ac:dyDescent="0.3">
      <c r="A66">
        <v>64</v>
      </c>
      <c r="B66">
        <v>3014.82</v>
      </c>
      <c r="C66">
        <v>306</v>
      </c>
      <c r="D66">
        <f t="shared" si="0"/>
        <v>101.49859693116007</v>
      </c>
      <c r="E66">
        <v>306</v>
      </c>
      <c r="F66">
        <f t="shared" si="1"/>
        <v>101.49859693116007</v>
      </c>
      <c r="G66">
        <v>354</v>
      </c>
      <c r="H66">
        <f t="shared" si="2"/>
        <v>117.41994546938125</v>
      </c>
      <c r="I66">
        <v>0</v>
      </c>
      <c r="J66">
        <f t="shared" si="3"/>
        <v>0</v>
      </c>
      <c r="K66">
        <v>0</v>
      </c>
      <c r="L66">
        <f t="shared" si="4"/>
        <v>0</v>
      </c>
      <c r="M66">
        <v>160</v>
      </c>
      <c r="N66">
        <f t="shared" si="5"/>
        <v>53.071161794070619</v>
      </c>
      <c r="O66">
        <v>72</v>
      </c>
      <c r="P66">
        <f t="shared" si="6"/>
        <v>23.882022807331779</v>
      </c>
      <c r="Q66">
        <v>0</v>
      </c>
      <c r="R66">
        <f t="shared" si="7"/>
        <v>0</v>
      </c>
      <c r="S66">
        <v>1.0437582321088832</v>
      </c>
      <c r="T66">
        <v>275</v>
      </c>
      <c r="U66">
        <f t="shared" si="8"/>
        <v>91.216059333558874</v>
      </c>
      <c r="V66">
        <v>0.71112371551203712</v>
      </c>
      <c r="W66">
        <f t="shared" si="9"/>
        <v>0.23587601100962483</v>
      </c>
      <c r="X66">
        <v>0</v>
      </c>
      <c r="Y66">
        <v>20.398232730312255</v>
      </c>
      <c r="Z66">
        <v>81.239999999999995</v>
      </c>
      <c r="AA66">
        <v>6.2</v>
      </c>
      <c r="AB66">
        <v>0</v>
      </c>
      <c r="AC66">
        <f t="shared" si="10"/>
        <v>87.44</v>
      </c>
    </row>
    <row r="67" spans="1:29" x14ac:dyDescent="0.3">
      <c r="A67">
        <v>65</v>
      </c>
      <c r="B67">
        <v>1563.4</v>
      </c>
      <c r="C67">
        <v>40</v>
      </c>
      <c r="D67">
        <f t="shared" si="0"/>
        <v>25.585262888576178</v>
      </c>
      <c r="E67">
        <v>40</v>
      </c>
      <c r="F67">
        <f t="shared" si="1"/>
        <v>25.585262888576178</v>
      </c>
      <c r="G67">
        <v>270</v>
      </c>
      <c r="H67">
        <f t="shared" si="2"/>
        <v>172.70052449788921</v>
      </c>
      <c r="I67">
        <v>0</v>
      </c>
      <c r="J67">
        <f t="shared" si="3"/>
        <v>0</v>
      </c>
      <c r="K67">
        <v>0</v>
      </c>
      <c r="L67">
        <f t="shared" si="4"/>
        <v>0</v>
      </c>
      <c r="M67">
        <v>370</v>
      </c>
      <c r="N67">
        <f t="shared" si="5"/>
        <v>236.66368171932965</v>
      </c>
      <c r="O67">
        <v>100</v>
      </c>
      <c r="P67">
        <f t="shared" si="6"/>
        <v>63.963157221440447</v>
      </c>
      <c r="Q67">
        <v>10</v>
      </c>
      <c r="R67">
        <f t="shared" si="7"/>
        <v>6.3963157221440445</v>
      </c>
      <c r="S67">
        <v>1.2107317073170731</v>
      </c>
      <c r="T67">
        <v>115</v>
      </c>
      <c r="U67">
        <f t="shared" si="8"/>
        <v>73.557630804656512</v>
      </c>
      <c r="V67">
        <v>1.3699309197902008</v>
      </c>
      <c r="W67">
        <f t="shared" si="9"/>
        <v>0.87625106805053132</v>
      </c>
      <c r="X67">
        <v>0</v>
      </c>
      <c r="Y67">
        <v>11.801202507355763</v>
      </c>
      <c r="Z67">
        <v>6.76</v>
      </c>
      <c r="AA67">
        <v>0.35</v>
      </c>
      <c r="AB67">
        <v>0</v>
      </c>
      <c r="AC67">
        <f t="shared" si="10"/>
        <v>7.1099999999999994</v>
      </c>
    </row>
    <row r="68" spans="1:29" x14ac:dyDescent="0.3">
      <c r="A68">
        <v>66</v>
      </c>
      <c r="B68">
        <v>2715.86</v>
      </c>
      <c r="C68">
        <v>0</v>
      </c>
      <c r="D68">
        <f t="shared" ref="D68:D102" si="11">(1000*C68)/B68</f>
        <v>0</v>
      </c>
      <c r="E68">
        <v>0</v>
      </c>
      <c r="F68">
        <f t="shared" ref="F68:F102" si="12">(1000*E68)/B68</f>
        <v>0</v>
      </c>
      <c r="G68">
        <v>253</v>
      </c>
      <c r="H68">
        <f t="shared" ref="H68:H102" si="13">(1000*G68)/B68</f>
        <v>93.15649554837141</v>
      </c>
      <c r="I68">
        <v>10</v>
      </c>
      <c r="J68">
        <f t="shared" ref="J68:J102" si="14">(1000*I68)/B68</f>
        <v>3.6820749228605303</v>
      </c>
      <c r="K68">
        <v>25</v>
      </c>
      <c r="L68">
        <f t="shared" ref="L68:L102" si="15">(1000*K68)/B68</f>
        <v>9.2051873071513253</v>
      </c>
      <c r="M68">
        <v>264</v>
      </c>
      <c r="N68">
        <f t="shared" ref="N68:N102" si="16">(1000*M68)/B68</f>
        <v>97.206777963517993</v>
      </c>
      <c r="O68">
        <v>175</v>
      </c>
      <c r="P68">
        <f t="shared" ref="P68:P102" si="17">(1000*O68)/B68</f>
        <v>64.436311150059282</v>
      </c>
      <c r="Q68">
        <v>37</v>
      </c>
      <c r="R68">
        <f t="shared" ref="R68:R102" si="18">(1000*Q68)/B68</f>
        <v>13.623677214583962</v>
      </c>
      <c r="S68">
        <v>2.8316644113667113</v>
      </c>
      <c r="T68">
        <v>142</v>
      </c>
      <c r="U68">
        <f t="shared" ref="U68:U102" si="19">(1000*T68)/B68</f>
        <v>52.285463904619526</v>
      </c>
      <c r="V68">
        <v>0.66008925349613012</v>
      </c>
      <c r="W68">
        <f t="shared" ref="W68:W102" si="20">(1000*V68)/B68</f>
        <v>0.24304980871478282</v>
      </c>
      <c r="X68">
        <v>0</v>
      </c>
      <c r="Y68">
        <v>12.244740155972696</v>
      </c>
      <c r="Z68">
        <v>35.81</v>
      </c>
      <c r="AA68">
        <v>0.38</v>
      </c>
      <c r="AB68">
        <v>0</v>
      </c>
      <c r="AC68">
        <f t="shared" ref="AC68:AC102" si="21">(Z68+AA68+AB68)</f>
        <v>36.190000000000005</v>
      </c>
    </row>
    <row r="69" spans="1:29" x14ac:dyDescent="0.3">
      <c r="A69">
        <v>67</v>
      </c>
      <c r="B69">
        <v>1264.8900000000001</v>
      </c>
      <c r="C69">
        <v>225</v>
      </c>
      <c r="D69">
        <f t="shared" si="11"/>
        <v>177.88108056827073</v>
      </c>
      <c r="E69">
        <v>225</v>
      </c>
      <c r="F69">
        <f t="shared" si="12"/>
        <v>177.88108056827073</v>
      </c>
      <c r="G69">
        <v>395</v>
      </c>
      <c r="H69">
        <f t="shared" si="13"/>
        <v>312.28011921985308</v>
      </c>
      <c r="I69">
        <v>30</v>
      </c>
      <c r="J69">
        <f t="shared" si="14"/>
        <v>23.717477409102766</v>
      </c>
      <c r="K69">
        <v>0</v>
      </c>
      <c r="L69">
        <f t="shared" si="15"/>
        <v>0</v>
      </c>
      <c r="M69">
        <v>330</v>
      </c>
      <c r="N69">
        <f t="shared" si="16"/>
        <v>260.89225150013044</v>
      </c>
      <c r="O69">
        <v>145</v>
      </c>
      <c r="P69">
        <f t="shared" si="17"/>
        <v>114.6344741439967</v>
      </c>
      <c r="Q69">
        <v>30</v>
      </c>
      <c r="R69">
        <f t="shared" si="18"/>
        <v>23.717477409102766</v>
      </c>
      <c r="S69">
        <v>1.397497593840231</v>
      </c>
      <c r="T69">
        <v>115</v>
      </c>
      <c r="U69">
        <f t="shared" si="19"/>
        <v>90.916996734893942</v>
      </c>
      <c r="V69">
        <v>1.1676272245017354</v>
      </c>
      <c r="W69">
        <f t="shared" si="20"/>
        <v>0.92310574397910905</v>
      </c>
      <c r="X69">
        <v>0</v>
      </c>
      <c r="Y69">
        <v>14.785475416834664</v>
      </c>
      <c r="Z69">
        <v>8.25</v>
      </c>
      <c r="AA69">
        <v>0.77</v>
      </c>
      <c r="AB69">
        <v>0</v>
      </c>
      <c r="AC69">
        <f t="shared" si="21"/>
        <v>9.02</v>
      </c>
    </row>
    <row r="70" spans="1:29" x14ac:dyDescent="0.3">
      <c r="A70">
        <v>68</v>
      </c>
      <c r="B70">
        <v>997.16</v>
      </c>
      <c r="C70">
        <v>0</v>
      </c>
      <c r="D70">
        <f t="shared" si="11"/>
        <v>0</v>
      </c>
      <c r="E70">
        <v>0</v>
      </c>
      <c r="F70">
        <f t="shared" si="12"/>
        <v>0</v>
      </c>
      <c r="G70">
        <v>387</v>
      </c>
      <c r="H70">
        <f t="shared" si="13"/>
        <v>388.10221027718723</v>
      </c>
      <c r="I70">
        <v>0</v>
      </c>
      <c r="J70">
        <f t="shared" si="14"/>
        <v>0</v>
      </c>
      <c r="K70">
        <v>0</v>
      </c>
      <c r="L70">
        <f t="shared" si="15"/>
        <v>0</v>
      </c>
      <c r="M70">
        <v>25</v>
      </c>
      <c r="N70">
        <f t="shared" si="16"/>
        <v>25.071202214288579</v>
      </c>
      <c r="O70">
        <v>50</v>
      </c>
      <c r="P70">
        <f t="shared" si="17"/>
        <v>50.142404428577159</v>
      </c>
      <c r="Q70">
        <v>0</v>
      </c>
      <c r="R70">
        <f t="shared" si="18"/>
        <v>0</v>
      </c>
      <c r="S70">
        <v>2.115161557580779</v>
      </c>
      <c r="T70">
        <v>130</v>
      </c>
      <c r="U70">
        <f t="shared" si="19"/>
        <v>130.37025151430061</v>
      </c>
      <c r="V70">
        <v>1.5069096233302579</v>
      </c>
      <c r="W70">
        <f t="shared" si="20"/>
        <v>1.5112014354068135</v>
      </c>
      <c r="X70">
        <v>0</v>
      </c>
      <c r="Y70">
        <v>10.893938786152674</v>
      </c>
      <c r="Z70">
        <v>28.63</v>
      </c>
      <c r="AA70">
        <v>0.67</v>
      </c>
      <c r="AB70">
        <v>0</v>
      </c>
      <c r="AC70">
        <f t="shared" si="21"/>
        <v>29.3</v>
      </c>
    </row>
    <row r="71" spans="1:29" x14ac:dyDescent="0.3">
      <c r="A71">
        <v>69</v>
      </c>
      <c r="B71">
        <v>2098.7600000000002</v>
      </c>
      <c r="C71">
        <v>0</v>
      </c>
      <c r="D71">
        <f t="shared" si="11"/>
        <v>0</v>
      </c>
      <c r="E71">
        <v>0</v>
      </c>
      <c r="F71">
        <f t="shared" si="12"/>
        <v>0</v>
      </c>
      <c r="G71">
        <v>25</v>
      </c>
      <c r="H71">
        <f t="shared" si="13"/>
        <v>11.911795536411976</v>
      </c>
      <c r="I71">
        <v>30</v>
      </c>
      <c r="J71">
        <f t="shared" si="14"/>
        <v>14.29415464369437</v>
      </c>
      <c r="K71">
        <v>50</v>
      </c>
      <c r="L71">
        <f t="shared" si="15"/>
        <v>23.823591072823952</v>
      </c>
      <c r="M71">
        <v>440</v>
      </c>
      <c r="N71">
        <f t="shared" si="16"/>
        <v>209.64760144085076</v>
      </c>
      <c r="O71">
        <v>230</v>
      </c>
      <c r="P71">
        <f t="shared" si="17"/>
        <v>109.58851893499018</v>
      </c>
      <c r="Q71">
        <v>50</v>
      </c>
      <c r="R71">
        <f t="shared" si="18"/>
        <v>23.823591072823952</v>
      </c>
      <c r="S71">
        <v>1.5057372346528972</v>
      </c>
      <c r="T71">
        <v>105</v>
      </c>
      <c r="U71">
        <f t="shared" si="19"/>
        <v>50.029541252930294</v>
      </c>
      <c r="V71">
        <v>0.83057138500829053</v>
      </c>
      <c r="W71">
        <f t="shared" si="20"/>
        <v>0.39574386066453071</v>
      </c>
      <c r="X71">
        <v>0</v>
      </c>
      <c r="Y71">
        <v>14.948826926375572</v>
      </c>
      <c r="Z71">
        <v>56.23</v>
      </c>
      <c r="AA71">
        <v>7.0000000000000007E-2</v>
      </c>
      <c r="AB71">
        <v>0</v>
      </c>
      <c r="AC71">
        <f t="shared" si="21"/>
        <v>56.3</v>
      </c>
    </row>
    <row r="72" spans="1:29" x14ac:dyDescent="0.3">
      <c r="A72">
        <v>70</v>
      </c>
      <c r="B72">
        <v>2676.61</v>
      </c>
      <c r="C72">
        <v>50</v>
      </c>
      <c r="D72">
        <f t="shared" si="11"/>
        <v>18.680345661116114</v>
      </c>
      <c r="E72">
        <v>50</v>
      </c>
      <c r="F72">
        <f t="shared" si="12"/>
        <v>18.680345661116114</v>
      </c>
      <c r="G72">
        <v>145</v>
      </c>
      <c r="H72">
        <f t="shared" si="13"/>
        <v>54.173002417236724</v>
      </c>
      <c r="I72">
        <v>0</v>
      </c>
      <c r="J72">
        <f t="shared" si="14"/>
        <v>0</v>
      </c>
      <c r="K72">
        <v>0</v>
      </c>
      <c r="L72">
        <f t="shared" si="15"/>
        <v>0</v>
      </c>
      <c r="M72">
        <v>105</v>
      </c>
      <c r="N72">
        <f t="shared" si="16"/>
        <v>39.228725888343838</v>
      </c>
      <c r="O72">
        <v>234</v>
      </c>
      <c r="P72">
        <f t="shared" si="17"/>
        <v>87.424017694023405</v>
      </c>
      <c r="Q72">
        <v>15</v>
      </c>
      <c r="R72">
        <f t="shared" si="18"/>
        <v>5.6041036983348338</v>
      </c>
      <c r="S72">
        <v>1.6585968379446643</v>
      </c>
      <c r="T72">
        <v>344</v>
      </c>
      <c r="U72">
        <f t="shared" si="19"/>
        <v>128.52077814847885</v>
      </c>
      <c r="V72">
        <v>1.4063535591662588</v>
      </c>
      <c r="W72">
        <f t="shared" si="20"/>
        <v>0.52542341213933241</v>
      </c>
      <c r="X72">
        <v>0</v>
      </c>
      <c r="Y72">
        <v>13.611247062515641</v>
      </c>
      <c r="Z72">
        <v>99.45</v>
      </c>
      <c r="AA72">
        <v>0.4</v>
      </c>
      <c r="AB72">
        <v>0</v>
      </c>
      <c r="AC72">
        <f t="shared" si="21"/>
        <v>99.850000000000009</v>
      </c>
    </row>
    <row r="73" spans="1:29" x14ac:dyDescent="0.3">
      <c r="A73">
        <v>71</v>
      </c>
      <c r="B73">
        <v>2726.92</v>
      </c>
      <c r="C73">
        <v>225</v>
      </c>
      <c r="D73">
        <f t="shared" si="11"/>
        <v>82.510671380165164</v>
      </c>
      <c r="E73">
        <v>225</v>
      </c>
      <c r="F73">
        <f t="shared" si="12"/>
        <v>82.510671380165164</v>
      </c>
      <c r="G73">
        <v>456</v>
      </c>
      <c r="H73">
        <f t="shared" si="13"/>
        <v>167.22162733046807</v>
      </c>
      <c r="I73">
        <v>210</v>
      </c>
      <c r="J73">
        <f t="shared" si="14"/>
        <v>77.009959954820815</v>
      </c>
      <c r="K73">
        <v>100</v>
      </c>
      <c r="L73">
        <f t="shared" si="15"/>
        <v>36.671409502295631</v>
      </c>
      <c r="M73">
        <v>130</v>
      </c>
      <c r="N73">
        <f t="shared" si="16"/>
        <v>47.672832352984315</v>
      </c>
      <c r="O73">
        <v>190</v>
      </c>
      <c r="P73">
        <f t="shared" si="17"/>
        <v>69.675678054361697</v>
      </c>
      <c r="Q73">
        <v>60</v>
      </c>
      <c r="R73">
        <f t="shared" si="18"/>
        <v>22.002845701377378</v>
      </c>
      <c r="S73">
        <v>1.9564293304994684</v>
      </c>
      <c r="T73">
        <v>305</v>
      </c>
      <c r="U73">
        <f t="shared" si="19"/>
        <v>111.84779898200166</v>
      </c>
      <c r="V73">
        <v>1.0393850938054654</v>
      </c>
      <c r="W73">
        <f t="shared" si="20"/>
        <v>0.38115716405522176</v>
      </c>
      <c r="X73">
        <v>0</v>
      </c>
      <c r="Y73">
        <v>9.3171050122482502</v>
      </c>
      <c r="Z73">
        <v>29.15</v>
      </c>
      <c r="AA73">
        <v>0.75</v>
      </c>
      <c r="AB73">
        <v>0</v>
      </c>
      <c r="AC73">
        <f t="shared" si="21"/>
        <v>29.9</v>
      </c>
    </row>
    <row r="74" spans="1:29" x14ac:dyDescent="0.3">
      <c r="A74">
        <v>72</v>
      </c>
      <c r="B74">
        <v>2027.41</v>
      </c>
      <c r="C74">
        <v>390</v>
      </c>
      <c r="D74">
        <f t="shared" si="11"/>
        <v>192.3636560932421</v>
      </c>
      <c r="E74">
        <v>390</v>
      </c>
      <c r="F74">
        <f t="shared" si="12"/>
        <v>192.3636560932421</v>
      </c>
      <c r="G74">
        <v>118</v>
      </c>
      <c r="H74">
        <f t="shared" si="13"/>
        <v>58.202336971801458</v>
      </c>
      <c r="I74">
        <v>0</v>
      </c>
      <c r="J74">
        <f t="shared" si="14"/>
        <v>0</v>
      </c>
      <c r="K74">
        <v>0</v>
      </c>
      <c r="L74">
        <f t="shared" si="15"/>
        <v>0</v>
      </c>
      <c r="M74">
        <v>200</v>
      </c>
      <c r="N74">
        <f t="shared" si="16"/>
        <v>98.64802876576519</v>
      </c>
      <c r="O74">
        <v>150</v>
      </c>
      <c r="P74">
        <f t="shared" si="17"/>
        <v>73.986021574323885</v>
      </c>
      <c r="Q74">
        <v>0</v>
      </c>
      <c r="R74">
        <f t="shared" si="18"/>
        <v>0</v>
      </c>
      <c r="S74">
        <v>0.67710918114143914</v>
      </c>
      <c r="T74">
        <v>165</v>
      </c>
      <c r="U74">
        <f t="shared" si="19"/>
        <v>81.384623731756278</v>
      </c>
      <c r="V74">
        <v>0.81482778520378207</v>
      </c>
      <c r="W74">
        <f t="shared" si="20"/>
        <v>0.40190577396963717</v>
      </c>
      <c r="X74">
        <v>0</v>
      </c>
      <c r="Y74">
        <v>14.311856013337213</v>
      </c>
      <c r="Z74">
        <v>94.56</v>
      </c>
      <c r="AA74">
        <v>1.1499999999999999</v>
      </c>
      <c r="AB74">
        <v>0</v>
      </c>
      <c r="AC74">
        <f t="shared" si="21"/>
        <v>95.710000000000008</v>
      </c>
    </row>
    <row r="75" spans="1:29" x14ac:dyDescent="0.3">
      <c r="A75">
        <v>73</v>
      </c>
      <c r="B75">
        <v>1793.19</v>
      </c>
      <c r="C75">
        <v>0</v>
      </c>
      <c r="D75">
        <f t="shared" si="11"/>
        <v>0</v>
      </c>
      <c r="E75">
        <v>0</v>
      </c>
      <c r="F75">
        <f t="shared" si="12"/>
        <v>0</v>
      </c>
      <c r="G75">
        <v>309</v>
      </c>
      <c r="H75">
        <f t="shared" si="13"/>
        <v>172.31860539039366</v>
      </c>
      <c r="I75">
        <v>0</v>
      </c>
      <c r="J75">
        <f t="shared" si="14"/>
        <v>0</v>
      </c>
      <c r="K75">
        <v>0</v>
      </c>
      <c r="L75">
        <f t="shared" si="15"/>
        <v>0</v>
      </c>
      <c r="M75">
        <v>80</v>
      </c>
      <c r="N75">
        <f t="shared" si="16"/>
        <v>44.613231169033952</v>
      </c>
      <c r="O75">
        <v>85</v>
      </c>
      <c r="P75">
        <f t="shared" si="17"/>
        <v>47.401558117098574</v>
      </c>
      <c r="Q75">
        <v>0</v>
      </c>
      <c r="R75">
        <f t="shared" si="18"/>
        <v>0</v>
      </c>
      <c r="S75">
        <v>1.6355966251506628</v>
      </c>
      <c r="T75">
        <v>278</v>
      </c>
      <c r="U75">
        <f t="shared" si="19"/>
        <v>155.03097831239299</v>
      </c>
      <c r="V75">
        <v>1.5583067048109793</v>
      </c>
      <c r="W75">
        <f t="shared" si="20"/>
        <v>0.8690137156748472</v>
      </c>
      <c r="X75">
        <v>0</v>
      </c>
      <c r="Y75">
        <v>12.49226239271912</v>
      </c>
      <c r="Z75">
        <v>23.54</v>
      </c>
      <c r="AA75">
        <v>0</v>
      </c>
      <c r="AB75">
        <v>0</v>
      </c>
      <c r="AC75">
        <f t="shared" si="21"/>
        <v>23.54</v>
      </c>
    </row>
    <row r="76" spans="1:29" x14ac:dyDescent="0.3">
      <c r="A76">
        <v>74</v>
      </c>
      <c r="B76">
        <v>1813.72</v>
      </c>
      <c r="C76">
        <v>0</v>
      </c>
      <c r="D76">
        <f t="shared" si="11"/>
        <v>0</v>
      </c>
      <c r="E76">
        <v>0</v>
      </c>
      <c r="F76">
        <f t="shared" si="12"/>
        <v>0</v>
      </c>
      <c r="G76">
        <v>240</v>
      </c>
      <c r="H76">
        <f t="shared" si="13"/>
        <v>132.32472487484287</v>
      </c>
      <c r="I76">
        <v>0</v>
      </c>
      <c r="J76">
        <f t="shared" si="14"/>
        <v>0</v>
      </c>
      <c r="K76">
        <v>50</v>
      </c>
      <c r="L76">
        <f t="shared" si="15"/>
        <v>27.567651015592261</v>
      </c>
      <c r="M76">
        <v>0</v>
      </c>
      <c r="N76">
        <f t="shared" si="16"/>
        <v>0</v>
      </c>
      <c r="O76">
        <v>0</v>
      </c>
      <c r="P76">
        <f t="shared" si="17"/>
        <v>0</v>
      </c>
      <c r="Q76">
        <v>0</v>
      </c>
      <c r="R76">
        <f t="shared" si="18"/>
        <v>0</v>
      </c>
      <c r="S76">
        <v>2.0343328987396783</v>
      </c>
      <c r="T76">
        <v>50</v>
      </c>
      <c r="U76">
        <f t="shared" si="19"/>
        <v>27.567651015592261</v>
      </c>
      <c r="V76">
        <v>1.5904660035727676</v>
      </c>
      <c r="W76">
        <f t="shared" si="20"/>
        <v>0.87690823477315538</v>
      </c>
      <c r="X76">
        <v>0</v>
      </c>
      <c r="Y76">
        <v>11.417969697638004</v>
      </c>
      <c r="Z76">
        <v>85.45</v>
      </c>
      <c r="AA76">
        <v>0.68</v>
      </c>
      <c r="AB76">
        <v>0</v>
      </c>
      <c r="AC76">
        <f t="shared" si="21"/>
        <v>86.13000000000001</v>
      </c>
    </row>
    <row r="77" spans="1:29" x14ac:dyDescent="0.3">
      <c r="A77">
        <v>75</v>
      </c>
      <c r="B77">
        <v>1384.51</v>
      </c>
      <c r="C77">
        <v>25</v>
      </c>
      <c r="D77">
        <f t="shared" si="11"/>
        <v>18.056929888552627</v>
      </c>
      <c r="E77">
        <v>25</v>
      </c>
      <c r="F77">
        <f t="shared" si="12"/>
        <v>18.056929888552627</v>
      </c>
      <c r="G77">
        <v>129</v>
      </c>
      <c r="H77">
        <f t="shared" si="13"/>
        <v>93.173758224931561</v>
      </c>
      <c r="I77">
        <v>0</v>
      </c>
      <c r="J77">
        <f t="shared" si="14"/>
        <v>0</v>
      </c>
      <c r="K77">
        <v>0</v>
      </c>
      <c r="L77">
        <f t="shared" si="15"/>
        <v>0</v>
      </c>
      <c r="M77">
        <v>15</v>
      </c>
      <c r="N77">
        <f t="shared" si="16"/>
        <v>10.834157933131577</v>
      </c>
      <c r="O77">
        <v>125</v>
      </c>
      <c r="P77">
        <f t="shared" si="17"/>
        <v>90.28464944276314</v>
      </c>
      <c r="Q77">
        <v>10</v>
      </c>
      <c r="R77">
        <f t="shared" si="18"/>
        <v>7.2227719554210514</v>
      </c>
      <c r="S77">
        <v>1.9974319465844892</v>
      </c>
      <c r="T77">
        <v>108</v>
      </c>
      <c r="U77">
        <f t="shared" si="19"/>
        <v>78.005937118547351</v>
      </c>
      <c r="V77">
        <v>1.0552108688272386</v>
      </c>
      <c r="W77">
        <f t="shared" si="20"/>
        <v>0.76215474704208608</v>
      </c>
      <c r="X77">
        <v>0</v>
      </c>
      <c r="Y77">
        <v>12.656463297484308</v>
      </c>
      <c r="Z77">
        <v>78.75</v>
      </c>
      <c r="AA77">
        <v>1.1399999999999999</v>
      </c>
      <c r="AB77">
        <v>0</v>
      </c>
      <c r="AC77">
        <f t="shared" si="21"/>
        <v>79.89</v>
      </c>
    </row>
    <row r="78" spans="1:29" x14ac:dyDescent="0.3">
      <c r="A78">
        <v>76</v>
      </c>
      <c r="B78">
        <v>1487.35</v>
      </c>
      <c r="C78">
        <v>210</v>
      </c>
      <c r="D78">
        <f t="shared" si="11"/>
        <v>141.19070830672001</v>
      </c>
      <c r="E78">
        <v>210</v>
      </c>
      <c r="F78">
        <f t="shared" si="12"/>
        <v>141.19070830672001</v>
      </c>
      <c r="G78">
        <v>232</v>
      </c>
      <c r="H78">
        <f t="shared" si="13"/>
        <v>155.98211584361448</v>
      </c>
      <c r="I78">
        <v>0</v>
      </c>
      <c r="J78">
        <f t="shared" si="14"/>
        <v>0</v>
      </c>
      <c r="K78">
        <v>0</v>
      </c>
      <c r="L78">
        <f t="shared" si="15"/>
        <v>0</v>
      </c>
      <c r="M78">
        <v>380</v>
      </c>
      <c r="N78">
        <f t="shared" si="16"/>
        <v>255.48794836454098</v>
      </c>
      <c r="O78">
        <v>50</v>
      </c>
      <c r="P78">
        <f t="shared" si="17"/>
        <v>33.616835311123815</v>
      </c>
      <c r="Q78">
        <v>0</v>
      </c>
      <c r="R78">
        <f t="shared" si="18"/>
        <v>0</v>
      </c>
      <c r="S78">
        <v>1.4215418261344999</v>
      </c>
      <c r="T78">
        <v>215</v>
      </c>
      <c r="U78">
        <f t="shared" si="19"/>
        <v>144.5523918378324</v>
      </c>
      <c r="V78">
        <v>1.2775876558980737</v>
      </c>
      <c r="W78">
        <f t="shared" si="20"/>
        <v>0.85896907647700527</v>
      </c>
      <c r="X78">
        <v>0</v>
      </c>
      <c r="Y78">
        <v>11.067334521128181</v>
      </c>
      <c r="Z78">
        <v>20.69</v>
      </c>
      <c r="AA78">
        <v>0.78</v>
      </c>
      <c r="AB78">
        <v>0</v>
      </c>
      <c r="AC78">
        <f t="shared" si="21"/>
        <v>21.470000000000002</v>
      </c>
    </row>
    <row r="79" spans="1:29" x14ac:dyDescent="0.3">
      <c r="A79">
        <v>77</v>
      </c>
      <c r="B79">
        <v>2288.66</v>
      </c>
      <c r="C79">
        <v>231</v>
      </c>
      <c r="D79">
        <f t="shared" si="11"/>
        <v>100.93242333942133</v>
      </c>
      <c r="E79">
        <v>231</v>
      </c>
      <c r="F79">
        <f t="shared" si="12"/>
        <v>100.93242333942133</v>
      </c>
      <c r="G79">
        <v>290</v>
      </c>
      <c r="H79">
        <f t="shared" si="13"/>
        <v>126.71170029624322</v>
      </c>
      <c r="I79">
        <v>50</v>
      </c>
      <c r="J79">
        <f t="shared" si="14"/>
        <v>21.846844878662626</v>
      </c>
      <c r="K79">
        <v>75</v>
      </c>
      <c r="L79">
        <f t="shared" si="15"/>
        <v>32.770267317993934</v>
      </c>
      <c r="M79">
        <v>180</v>
      </c>
      <c r="N79">
        <f t="shared" si="16"/>
        <v>78.64864156318545</v>
      </c>
      <c r="O79">
        <v>192</v>
      </c>
      <c r="P79">
        <f t="shared" si="17"/>
        <v>83.891884334064486</v>
      </c>
      <c r="Q79">
        <v>70</v>
      </c>
      <c r="R79">
        <f t="shared" si="18"/>
        <v>30.585582830127674</v>
      </c>
      <c r="S79">
        <v>2.5757379176127149</v>
      </c>
      <c r="T79">
        <v>100</v>
      </c>
      <c r="U79">
        <f t="shared" si="19"/>
        <v>43.693689757325252</v>
      </c>
      <c r="V79">
        <v>1.0918310277629706</v>
      </c>
      <c r="W79">
        <f t="shared" si="20"/>
        <v>0.47706126194496806</v>
      </c>
      <c r="X79">
        <v>0</v>
      </c>
      <c r="Y79">
        <v>12.123688096965036</v>
      </c>
      <c r="Z79">
        <v>34.159999999999997</v>
      </c>
      <c r="AA79">
        <v>3.65</v>
      </c>
      <c r="AB79">
        <v>0</v>
      </c>
      <c r="AC79">
        <f t="shared" si="21"/>
        <v>37.809999999999995</v>
      </c>
    </row>
    <row r="80" spans="1:29" x14ac:dyDescent="0.3">
      <c r="A80">
        <v>78</v>
      </c>
      <c r="B80">
        <v>1447.56</v>
      </c>
      <c r="C80">
        <v>130</v>
      </c>
      <c r="D80">
        <f t="shared" si="11"/>
        <v>89.806294730442957</v>
      </c>
      <c r="E80">
        <v>130</v>
      </c>
      <c r="F80">
        <f t="shared" si="12"/>
        <v>89.806294730442957</v>
      </c>
      <c r="G80">
        <v>0</v>
      </c>
      <c r="H80">
        <f t="shared" si="13"/>
        <v>0</v>
      </c>
      <c r="I80">
        <v>0</v>
      </c>
      <c r="J80">
        <f t="shared" si="14"/>
        <v>0</v>
      </c>
      <c r="K80">
        <v>0</v>
      </c>
      <c r="L80">
        <f t="shared" si="15"/>
        <v>0</v>
      </c>
      <c r="M80">
        <v>120</v>
      </c>
      <c r="N80">
        <f t="shared" si="16"/>
        <v>82.898118212716568</v>
      </c>
      <c r="O80">
        <v>8</v>
      </c>
      <c r="P80">
        <f t="shared" si="17"/>
        <v>5.5265412141811048</v>
      </c>
      <c r="Q80">
        <v>0</v>
      </c>
      <c r="R80">
        <f t="shared" si="18"/>
        <v>0</v>
      </c>
      <c r="S80">
        <v>1.3249078462348605</v>
      </c>
      <c r="T80">
        <v>150</v>
      </c>
      <c r="U80">
        <f t="shared" si="19"/>
        <v>103.62264776589572</v>
      </c>
      <c r="V80">
        <v>1.42935698692973</v>
      </c>
      <c r="W80">
        <f t="shared" si="20"/>
        <v>0.98742503725560948</v>
      </c>
      <c r="X80">
        <v>0</v>
      </c>
      <c r="Y80">
        <v>11.806764486446156</v>
      </c>
      <c r="Z80">
        <v>44.34</v>
      </c>
      <c r="AA80">
        <v>0.59</v>
      </c>
      <c r="AB80">
        <v>0</v>
      </c>
      <c r="AC80">
        <f t="shared" si="21"/>
        <v>44.930000000000007</v>
      </c>
    </row>
    <row r="81" spans="1:29" x14ac:dyDescent="0.3">
      <c r="A81">
        <v>79</v>
      </c>
      <c r="B81">
        <v>2192.67</v>
      </c>
      <c r="C81">
        <v>231</v>
      </c>
      <c r="D81">
        <f t="shared" si="11"/>
        <v>105.35101041196349</v>
      </c>
      <c r="E81">
        <v>231</v>
      </c>
      <c r="F81">
        <f t="shared" si="12"/>
        <v>105.35101041196349</v>
      </c>
      <c r="G81">
        <v>195</v>
      </c>
      <c r="H81">
        <f t="shared" si="13"/>
        <v>88.932671126982171</v>
      </c>
      <c r="I81">
        <v>0</v>
      </c>
      <c r="J81">
        <f t="shared" si="14"/>
        <v>0</v>
      </c>
      <c r="K81">
        <v>0</v>
      </c>
      <c r="L81">
        <f t="shared" si="15"/>
        <v>0</v>
      </c>
      <c r="M81">
        <v>200</v>
      </c>
      <c r="N81">
        <f t="shared" si="16"/>
        <v>91.212996027674023</v>
      </c>
      <c r="O81">
        <v>150</v>
      </c>
      <c r="P81">
        <f t="shared" si="17"/>
        <v>68.409747020755518</v>
      </c>
      <c r="Q81">
        <v>0</v>
      </c>
      <c r="R81">
        <f t="shared" si="18"/>
        <v>0</v>
      </c>
      <c r="S81">
        <v>1.0736492604889827</v>
      </c>
      <c r="T81">
        <v>165</v>
      </c>
      <c r="U81">
        <f t="shared" si="19"/>
        <v>75.250721722831059</v>
      </c>
      <c r="V81">
        <v>1.2053843031555136</v>
      </c>
      <c r="W81">
        <f t="shared" si="20"/>
        <v>0.54973356827772246</v>
      </c>
      <c r="X81">
        <v>2.4572781129855379</v>
      </c>
      <c r="Y81">
        <v>13.598489512785783</v>
      </c>
      <c r="Z81">
        <v>80.53</v>
      </c>
      <c r="AA81">
        <v>0.78</v>
      </c>
      <c r="AB81">
        <v>13.47</v>
      </c>
      <c r="AC81">
        <f t="shared" si="21"/>
        <v>94.78</v>
      </c>
    </row>
    <row r="82" spans="1:29" x14ac:dyDescent="0.3">
      <c r="A82">
        <v>80</v>
      </c>
      <c r="B82">
        <v>737.89</v>
      </c>
      <c r="C82">
        <v>0</v>
      </c>
      <c r="D82">
        <f t="shared" si="11"/>
        <v>0</v>
      </c>
      <c r="E82">
        <v>0</v>
      </c>
      <c r="F82">
        <f t="shared" si="12"/>
        <v>0</v>
      </c>
      <c r="G82">
        <v>240</v>
      </c>
      <c r="H82">
        <f t="shared" si="13"/>
        <v>325.25173128786133</v>
      </c>
      <c r="I82">
        <v>0</v>
      </c>
      <c r="J82">
        <f t="shared" si="14"/>
        <v>0</v>
      </c>
      <c r="K82">
        <v>0</v>
      </c>
      <c r="L82">
        <f t="shared" si="15"/>
        <v>0</v>
      </c>
      <c r="M82">
        <v>215</v>
      </c>
      <c r="N82">
        <f t="shared" si="16"/>
        <v>291.37134261204244</v>
      </c>
      <c r="O82">
        <v>48</v>
      </c>
      <c r="P82">
        <f t="shared" si="17"/>
        <v>65.050346257572272</v>
      </c>
      <c r="Q82">
        <v>0</v>
      </c>
      <c r="R82">
        <f t="shared" si="18"/>
        <v>0</v>
      </c>
      <c r="S82">
        <v>1.7505845674201093</v>
      </c>
      <c r="T82">
        <v>50</v>
      </c>
      <c r="U82">
        <f t="shared" si="19"/>
        <v>67.760777351637785</v>
      </c>
      <c r="V82">
        <v>1.923132174172302</v>
      </c>
      <c r="W82">
        <f t="shared" si="20"/>
        <v>2.6062586214372088</v>
      </c>
      <c r="X82">
        <v>8.1150306956321412</v>
      </c>
      <c r="Y82">
        <v>15.648673921587228</v>
      </c>
      <c r="Z82">
        <v>1.1100000000000001</v>
      </c>
      <c r="AA82">
        <v>0.18</v>
      </c>
      <c r="AB82">
        <v>14.97</v>
      </c>
      <c r="AC82">
        <f t="shared" si="21"/>
        <v>16.260000000000002</v>
      </c>
    </row>
    <row r="83" spans="1:29" x14ac:dyDescent="0.3">
      <c r="A83">
        <v>81</v>
      </c>
      <c r="B83">
        <v>1942.01</v>
      </c>
      <c r="C83">
        <v>168</v>
      </c>
      <c r="D83">
        <f t="shared" si="11"/>
        <v>86.508308402119454</v>
      </c>
      <c r="E83">
        <v>168</v>
      </c>
      <c r="F83">
        <f t="shared" si="12"/>
        <v>86.508308402119454</v>
      </c>
      <c r="G83">
        <v>3</v>
      </c>
      <c r="H83">
        <f t="shared" si="13"/>
        <v>1.5447912214664188</v>
      </c>
      <c r="I83">
        <v>0</v>
      </c>
      <c r="J83">
        <f t="shared" si="14"/>
        <v>0</v>
      </c>
      <c r="K83">
        <v>40</v>
      </c>
      <c r="L83">
        <f t="shared" si="15"/>
        <v>20.597216286218917</v>
      </c>
      <c r="M83">
        <v>400</v>
      </c>
      <c r="N83">
        <f t="shared" si="16"/>
        <v>205.97216286218918</v>
      </c>
      <c r="O83">
        <v>150</v>
      </c>
      <c r="P83">
        <f t="shared" si="17"/>
        <v>77.239561073320942</v>
      </c>
      <c r="Q83">
        <v>25</v>
      </c>
      <c r="R83">
        <f t="shared" si="18"/>
        <v>12.873260178886824</v>
      </c>
      <c r="S83">
        <v>2.0240464344941955</v>
      </c>
      <c r="T83">
        <v>195</v>
      </c>
      <c r="U83">
        <f t="shared" si="19"/>
        <v>100.41142939531723</v>
      </c>
      <c r="V83">
        <v>0.9019829969979557</v>
      </c>
      <c r="W83">
        <f t="shared" si="20"/>
        <v>0.4644584718914711</v>
      </c>
      <c r="X83">
        <v>2.698235333494678</v>
      </c>
      <c r="Y83">
        <v>11.178109278531007</v>
      </c>
      <c r="Z83">
        <v>29.41</v>
      </c>
      <c r="AA83">
        <v>0.81</v>
      </c>
      <c r="AB83">
        <v>13.1</v>
      </c>
      <c r="AC83">
        <f t="shared" si="21"/>
        <v>43.32</v>
      </c>
    </row>
    <row r="84" spans="1:29" x14ac:dyDescent="0.3">
      <c r="A84">
        <v>82</v>
      </c>
      <c r="B84">
        <v>1918.95</v>
      </c>
      <c r="C84">
        <v>0</v>
      </c>
      <c r="D84">
        <f t="shared" si="11"/>
        <v>0</v>
      </c>
      <c r="E84">
        <v>0</v>
      </c>
      <c r="F84">
        <f t="shared" si="12"/>
        <v>0</v>
      </c>
      <c r="G84">
        <v>40</v>
      </c>
      <c r="H84">
        <f t="shared" si="13"/>
        <v>20.844732796581464</v>
      </c>
      <c r="I84">
        <v>50</v>
      </c>
      <c r="J84">
        <f t="shared" si="14"/>
        <v>26.055915995726828</v>
      </c>
      <c r="K84">
        <v>50</v>
      </c>
      <c r="L84">
        <f t="shared" si="15"/>
        <v>26.055915995726828</v>
      </c>
      <c r="M84">
        <v>283</v>
      </c>
      <c r="N84">
        <f t="shared" si="16"/>
        <v>147.47648453581385</v>
      </c>
      <c r="O84">
        <v>298</v>
      </c>
      <c r="P84">
        <f t="shared" si="17"/>
        <v>155.29325933453191</v>
      </c>
      <c r="Q84">
        <v>64</v>
      </c>
      <c r="R84">
        <f t="shared" si="18"/>
        <v>33.351572474530343</v>
      </c>
      <c r="S84">
        <v>1.7707760044028615</v>
      </c>
      <c r="T84">
        <v>44</v>
      </c>
      <c r="U84">
        <f t="shared" si="19"/>
        <v>22.929206076239609</v>
      </c>
      <c r="V84">
        <v>0.74919617499153179</v>
      </c>
      <c r="W84">
        <f t="shared" si="20"/>
        <v>0.39041985199798424</v>
      </c>
      <c r="X84">
        <v>0</v>
      </c>
      <c r="Y84">
        <v>17.043695771124835</v>
      </c>
      <c r="Z84">
        <v>29.95</v>
      </c>
      <c r="AA84">
        <v>0</v>
      </c>
      <c r="AB84">
        <v>0</v>
      </c>
      <c r="AC84">
        <f t="shared" si="21"/>
        <v>29.95</v>
      </c>
    </row>
    <row r="85" spans="1:29" x14ac:dyDescent="0.3">
      <c r="A85">
        <v>83</v>
      </c>
      <c r="B85">
        <v>2934.47</v>
      </c>
      <c r="C85">
        <v>575</v>
      </c>
      <c r="D85">
        <f t="shared" si="11"/>
        <v>195.94679788854546</v>
      </c>
      <c r="E85">
        <v>575</v>
      </c>
      <c r="F85">
        <f t="shared" si="12"/>
        <v>195.94679788854546</v>
      </c>
      <c r="G85">
        <v>495</v>
      </c>
      <c r="H85">
        <f t="shared" si="13"/>
        <v>168.6846347040522</v>
      </c>
      <c r="I85">
        <v>45</v>
      </c>
      <c r="J85">
        <f t="shared" si="14"/>
        <v>15.334966791277472</v>
      </c>
      <c r="K85">
        <v>71</v>
      </c>
      <c r="L85">
        <f t="shared" si="15"/>
        <v>24.195169826237787</v>
      </c>
      <c r="M85">
        <v>430</v>
      </c>
      <c r="N85">
        <f t="shared" si="16"/>
        <v>146.5341271166514</v>
      </c>
      <c r="O85">
        <v>105</v>
      </c>
      <c r="P85">
        <f t="shared" si="17"/>
        <v>35.781589179647433</v>
      </c>
      <c r="Q85">
        <v>45</v>
      </c>
      <c r="R85">
        <f t="shared" si="18"/>
        <v>15.334966791277472</v>
      </c>
      <c r="S85">
        <v>1.5886374351720887</v>
      </c>
      <c r="T85">
        <v>97</v>
      </c>
      <c r="U85">
        <f t="shared" si="19"/>
        <v>33.055372861198109</v>
      </c>
      <c r="V85">
        <v>0.80299338551765742</v>
      </c>
      <c r="W85">
        <f t="shared" si="20"/>
        <v>0.27364170890063877</v>
      </c>
      <c r="X85">
        <v>0</v>
      </c>
      <c r="Y85">
        <v>13.010185825719807</v>
      </c>
      <c r="Z85">
        <v>137.22999999999999</v>
      </c>
      <c r="AA85">
        <v>1</v>
      </c>
      <c r="AB85">
        <v>0</v>
      </c>
      <c r="AC85">
        <f t="shared" si="21"/>
        <v>138.22999999999999</v>
      </c>
    </row>
    <row r="86" spans="1:29" x14ac:dyDescent="0.3">
      <c r="A86">
        <v>84</v>
      </c>
      <c r="B86">
        <v>2669.93</v>
      </c>
      <c r="C86">
        <v>0</v>
      </c>
      <c r="D86">
        <f t="shared" si="11"/>
        <v>0</v>
      </c>
      <c r="E86">
        <v>0</v>
      </c>
      <c r="F86">
        <f t="shared" si="12"/>
        <v>0</v>
      </c>
      <c r="G86">
        <v>320</v>
      </c>
      <c r="H86">
        <f t="shared" si="13"/>
        <v>119.85332948803902</v>
      </c>
      <c r="I86">
        <v>50</v>
      </c>
      <c r="J86">
        <f t="shared" si="14"/>
        <v>18.727082732506098</v>
      </c>
      <c r="K86">
        <v>0</v>
      </c>
      <c r="L86">
        <f t="shared" si="15"/>
        <v>0</v>
      </c>
      <c r="M86">
        <v>42</v>
      </c>
      <c r="N86">
        <f t="shared" si="16"/>
        <v>15.730749495305121</v>
      </c>
      <c r="O86">
        <v>230</v>
      </c>
      <c r="P86">
        <f t="shared" si="17"/>
        <v>86.144580569528046</v>
      </c>
      <c r="Q86">
        <v>70</v>
      </c>
      <c r="R86">
        <f t="shared" si="18"/>
        <v>26.217915825508534</v>
      </c>
      <c r="S86">
        <v>2.395923822251921</v>
      </c>
      <c r="T86">
        <v>290</v>
      </c>
      <c r="U86">
        <f t="shared" si="19"/>
        <v>108.61707984853537</v>
      </c>
      <c r="V86">
        <v>0.88655133280647813</v>
      </c>
      <c r="W86">
        <f t="shared" si="20"/>
        <v>0.33205040312160927</v>
      </c>
      <c r="X86">
        <v>3.1251755664006176</v>
      </c>
      <c r="Y86">
        <v>10.089028551310335</v>
      </c>
      <c r="Z86">
        <v>55.07</v>
      </c>
      <c r="AA86">
        <v>0.12</v>
      </c>
      <c r="AB86">
        <v>20.86</v>
      </c>
      <c r="AC86">
        <f t="shared" si="21"/>
        <v>76.05</v>
      </c>
    </row>
    <row r="87" spans="1:29" x14ac:dyDescent="0.3">
      <c r="A87">
        <v>85</v>
      </c>
      <c r="B87">
        <v>1924.56</v>
      </c>
      <c r="C87">
        <v>0</v>
      </c>
      <c r="D87">
        <f t="shared" si="11"/>
        <v>0</v>
      </c>
      <c r="E87">
        <v>0</v>
      </c>
      <c r="F87">
        <f t="shared" si="12"/>
        <v>0</v>
      </c>
      <c r="G87">
        <v>16</v>
      </c>
      <c r="H87">
        <f t="shared" si="13"/>
        <v>8.3135885605021418</v>
      </c>
      <c r="I87">
        <v>0</v>
      </c>
      <c r="J87">
        <f t="shared" si="14"/>
        <v>0</v>
      </c>
      <c r="K87">
        <v>50</v>
      </c>
      <c r="L87">
        <f t="shared" si="15"/>
        <v>25.979964251569189</v>
      </c>
      <c r="M87">
        <v>200</v>
      </c>
      <c r="N87">
        <f t="shared" si="16"/>
        <v>103.91985700627676</v>
      </c>
      <c r="O87">
        <v>252</v>
      </c>
      <c r="P87">
        <f t="shared" si="17"/>
        <v>130.93901982790871</v>
      </c>
      <c r="Q87">
        <v>5</v>
      </c>
      <c r="R87">
        <f t="shared" si="18"/>
        <v>2.5979964251569192</v>
      </c>
      <c r="S87">
        <v>2.1038787338386089</v>
      </c>
      <c r="T87">
        <v>141</v>
      </c>
      <c r="U87">
        <f t="shared" si="19"/>
        <v>73.263499189425119</v>
      </c>
      <c r="V87">
        <v>1.2522290809327847</v>
      </c>
      <c r="W87">
        <f t="shared" si="20"/>
        <v>0.6506573351481818</v>
      </c>
      <c r="X87">
        <v>0</v>
      </c>
      <c r="Y87">
        <v>10.489150766928544</v>
      </c>
      <c r="Z87">
        <v>72.05</v>
      </c>
      <c r="AA87">
        <v>0</v>
      </c>
      <c r="AB87">
        <v>0</v>
      </c>
      <c r="AC87">
        <f t="shared" si="21"/>
        <v>72.05</v>
      </c>
    </row>
    <row r="88" spans="1:29" x14ac:dyDescent="0.3">
      <c r="A88">
        <v>86</v>
      </c>
      <c r="B88">
        <v>2445.92</v>
      </c>
      <c r="C88">
        <v>0</v>
      </c>
      <c r="D88">
        <f t="shared" si="11"/>
        <v>0</v>
      </c>
      <c r="E88">
        <v>0</v>
      </c>
      <c r="F88">
        <f t="shared" si="12"/>
        <v>0</v>
      </c>
      <c r="G88">
        <v>185</v>
      </c>
      <c r="H88">
        <f t="shared" si="13"/>
        <v>75.63616144436449</v>
      </c>
      <c r="I88">
        <v>50</v>
      </c>
      <c r="J88">
        <f t="shared" si="14"/>
        <v>20.442205795774186</v>
      </c>
      <c r="K88">
        <v>0</v>
      </c>
      <c r="L88">
        <f t="shared" si="15"/>
        <v>0</v>
      </c>
      <c r="M88">
        <v>310</v>
      </c>
      <c r="N88">
        <f t="shared" si="16"/>
        <v>126.74167593379995</v>
      </c>
      <c r="O88">
        <v>195</v>
      </c>
      <c r="P88">
        <f t="shared" si="17"/>
        <v>79.72460260351933</v>
      </c>
      <c r="Q88">
        <v>100</v>
      </c>
      <c r="R88">
        <f t="shared" si="18"/>
        <v>40.884411591548371</v>
      </c>
      <c r="S88">
        <v>2.214907508161045</v>
      </c>
      <c r="T88">
        <v>230</v>
      </c>
      <c r="U88">
        <f t="shared" si="19"/>
        <v>94.034146660561262</v>
      </c>
      <c r="V88">
        <v>1.2131713220383333</v>
      </c>
      <c r="W88">
        <f t="shared" si="20"/>
        <v>0.49599795661278101</v>
      </c>
      <c r="X88">
        <v>0</v>
      </c>
      <c r="Y88">
        <v>13.526198730947863</v>
      </c>
      <c r="Z88">
        <v>10.59</v>
      </c>
      <c r="AA88">
        <v>0</v>
      </c>
      <c r="AB88">
        <v>0</v>
      </c>
      <c r="AC88">
        <f t="shared" si="21"/>
        <v>10.59</v>
      </c>
    </row>
    <row r="89" spans="1:29" x14ac:dyDescent="0.3">
      <c r="A89">
        <v>87</v>
      </c>
      <c r="B89">
        <v>2200.98</v>
      </c>
      <c r="C89">
        <v>0</v>
      </c>
      <c r="D89">
        <f t="shared" si="11"/>
        <v>0</v>
      </c>
      <c r="E89">
        <v>0</v>
      </c>
      <c r="F89">
        <f t="shared" si="12"/>
        <v>0</v>
      </c>
      <c r="G89">
        <v>255</v>
      </c>
      <c r="H89">
        <f t="shared" si="13"/>
        <v>115.85748166725732</v>
      </c>
      <c r="I89">
        <v>0</v>
      </c>
      <c r="J89">
        <f t="shared" si="14"/>
        <v>0</v>
      </c>
      <c r="K89">
        <v>0</v>
      </c>
      <c r="L89">
        <f t="shared" si="15"/>
        <v>0</v>
      </c>
      <c r="M89">
        <v>504</v>
      </c>
      <c r="N89">
        <f t="shared" si="16"/>
        <v>228.98890494234385</v>
      </c>
      <c r="O89">
        <v>195</v>
      </c>
      <c r="P89">
        <f t="shared" si="17"/>
        <v>88.596897745549711</v>
      </c>
      <c r="Q89">
        <v>0</v>
      </c>
      <c r="R89">
        <f t="shared" si="18"/>
        <v>0</v>
      </c>
      <c r="S89">
        <v>1.6359978540772533</v>
      </c>
      <c r="T89">
        <v>318</v>
      </c>
      <c r="U89">
        <f t="shared" si="19"/>
        <v>144.48109478505029</v>
      </c>
      <c r="V89">
        <v>1.0278512299066778</v>
      </c>
      <c r="W89">
        <f t="shared" si="20"/>
        <v>0.46699707853168948</v>
      </c>
      <c r="X89">
        <v>0</v>
      </c>
      <c r="Y89">
        <v>15.244118529018891</v>
      </c>
      <c r="Z89">
        <v>3.83</v>
      </c>
      <c r="AA89">
        <v>0.42</v>
      </c>
      <c r="AB89">
        <v>0</v>
      </c>
      <c r="AC89">
        <f t="shared" si="21"/>
        <v>4.25</v>
      </c>
    </row>
    <row r="90" spans="1:29" x14ac:dyDescent="0.3">
      <c r="A90">
        <v>88</v>
      </c>
      <c r="B90">
        <v>3326.46</v>
      </c>
      <c r="C90">
        <v>195</v>
      </c>
      <c r="D90">
        <f t="shared" si="11"/>
        <v>58.620876246820941</v>
      </c>
      <c r="E90">
        <v>195</v>
      </c>
      <c r="F90">
        <f t="shared" si="12"/>
        <v>58.620876246820941</v>
      </c>
      <c r="G90">
        <v>382</v>
      </c>
      <c r="H90">
        <f t="shared" si="13"/>
        <v>114.83679346813129</v>
      </c>
      <c r="I90">
        <v>50</v>
      </c>
      <c r="J90">
        <f t="shared" si="14"/>
        <v>15.030993909441268</v>
      </c>
      <c r="K90">
        <v>0</v>
      </c>
      <c r="L90">
        <f t="shared" si="15"/>
        <v>0</v>
      </c>
      <c r="M90">
        <v>280</v>
      </c>
      <c r="N90">
        <f t="shared" si="16"/>
        <v>84.173565892871096</v>
      </c>
      <c r="O90">
        <v>190</v>
      </c>
      <c r="P90">
        <f t="shared" si="17"/>
        <v>57.117776855876819</v>
      </c>
      <c r="Q90">
        <v>90</v>
      </c>
      <c r="R90">
        <f t="shared" si="18"/>
        <v>27.05578903699428</v>
      </c>
      <c r="S90">
        <v>2.1197563098346386</v>
      </c>
      <c r="T90">
        <v>305</v>
      </c>
      <c r="U90">
        <f t="shared" si="19"/>
        <v>91.689062847591728</v>
      </c>
      <c r="V90">
        <v>1.4375191645172345</v>
      </c>
      <c r="W90">
        <f t="shared" si="20"/>
        <v>0.43214683613127303</v>
      </c>
      <c r="X90">
        <v>0</v>
      </c>
      <c r="Y90">
        <v>15.543550801753215</v>
      </c>
      <c r="Z90">
        <v>57.88</v>
      </c>
      <c r="AA90">
        <v>0.11</v>
      </c>
      <c r="AB90">
        <v>0</v>
      </c>
      <c r="AC90">
        <f t="shared" si="21"/>
        <v>57.99</v>
      </c>
    </row>
    <row r="91" spans="1:29" x14ac:dyDescent="0.3">
      <c r="A91">
        <v>89</v>
      </c>
      <c r="B91">
        <v>1890.38</v>
      </c>
      <c r="C91">
        <v>0</v>
      </c>
      <c r="D91">
        <f t="shared" si="11"/>
        <v>0</v>
      </c>
      <c r="E91">
        <v>0</v>
      </c>
      <c r="F91">
        <f t="shared" si="12"/>
        <v>0</v>
      </c>
      <c r="G91">
        <v>80</v>
      </c>
      <c r="H91">
        <f t="shared" si="13"/>
        <v>42.319533638739301</v>
      </c>
      <c r="I91">
        <v>50</v>
      </c>
      <c r="J91">
        <f t="shared" si="14"/>
        <v>26.449708524212063</v>
      </c>
      <c r="K91">
        <v>50</v>
      </c>
      <c r="L91">
        <f t="shared" si="15"/>
        <v>26.449708524212063</v>
      </c>
      <c r="M91">
        <v>425</v>
      </c>
      <c r="N91">
        <f t="shared" si="16"/>
        <v>224.82252245580253</v>
      </c>
      <c r="O91">
        <v>130</v>
      </c>
      <c r="P91">
        <f t="shared" si="17"/>
        <v>68.769242162951357</v>
      </c>
      <c r="Q91">
        <v>50</v>
      </c>
      <c r="R91">
        <f t="shared" si="18"/>
        <v>26.449708524212063</v>
      </c>
      <c r="S91">
        <v>1.7071378586424075</v>
      </c>
      <c r="T91">
        <v>100</v>
      </c>
      <c r="U91">
        <f t="shared" si="19"/>
        <v>52.899417048424127</v>
      </c>
      <c r="V91">
        <v>0.91934954876797259</v>
      </c>
      <c r="W91">
        <f t="shared" si="20"/>
        <v>0.48633055193557512</v>
      </c>
      <c r="X91">
        <v>3.1676170928596363</v>
      </c>
      <c r="Y91">
        <v>13.606788053195652</v>
      </c>
      <c r="Z91">
        <v>49.44</v>
      </c>
      <c r="AA91">
        <v>0</v>
      </c>
      <c r="AB91">
        <v>14.97</v>
      </c>
      <c r="AC91">
        <f t="shared" si="21"/>
        <v>64.41</v>
      </c>
    </row>
    <row r="92" spans="1:29" x14ac:dyDescent="0.3">
      <c r="A92">
        <v>90</v>
      </c>
      <c r="B92">
        <v>3306.83</v>
      </c>
      <c r="C92">
        <v>110</v>
      </c>
      <c r="D92">
        <f t="shared" si="11"/>
        <v>33.26448592761043</v>
      </c>
      <c r="E92">
        <v>110</v>
      </c>
      <c r="F92">
        <f t="shared" si="12"/>
        <v>33.26448592761043</v>
      </c>
      <c r="G92">
        <v>292</v>
      </c>
      <c r="H92">
        <f t="shared" si="13"/>
        <v>88.302089916929503</v>
      </c>
      <c r="I92">
        <v>0</v>
      </c>
      <c r="J92">
        <f t="shared" si="14"/>
        <v>0</v>
      </c>
      <c r="K92">
        <v>0</v>
      </c>
      <c r="L92">
        <f t="shared" si="15"/>
        <v>0</v>
      </c>
      <c r="M92">
        <v>254</v>
      </c>
      <c r="N92">
        <f t="shared" si="16"/>
        <v>76.810722051027724</v>
      </c>
      <c r="O92">
        <v>193</v>
      </c>
      <c r="P92">
        <f t="shared" si="17"/>
        <v>58.36405258208012</v>
      </c>
      <c r="Q92">
        <v>7</v>
      </c>
      <c r="R92">
        <f t="shared" si="18"/>
        <v>2.1168309226661184</v>
      </c>
      <c r="S92">
        <v>1.3417670682730924</v>
      </c>
      <c r="T92">
        <v>174</v>
      </c>
      <c r="U92">
        <f t="shared" si="19"/>
        <v>52.618368649129231</v>
      </c>
      <c r="V92">
        <v>1.2578179102040323</v>
      </c>
      <c r="W92">
        <f t="shared" si="20"/>
        <v>0.38036969248616725</v>
      </c>
      <c r="X92">
        <v>0</v>
      </c>
      <c r="Y92">
        <v>20.330648990120448</v>
      </c>
      <c r="Z92">
        <v>86.07</v>
      </c>
      <c r="AA92">
        <v>2.82</v>
      </c>
      <c r="AB92">
        <v>0</v>
      </c>
      <c r="AC92">
        <f t="shared" si="21"/>
        <v>88.889999999999986</v>
      </c>
    </row>
    <row r="93" spans="1:29" x14ac:dyDescent="0.3">
      <c r="A93">
        <v>91</v>
      </c>
      <c r="B93">
        <v>2173.5700000000002</v>
      </c>
      <c r="C93">
        <v>105</v>
      </c>
      <c r="D93">
        <f t="shared" si="11"/>
        <v>48.307622942900387</v>
      </c>
      <c r="E93">
        <v>105</v>
      </c>
      <c r="F93">
        <f t="shared" si="12"/>
        <v>48.307622942900387</v>
      </c>
      <c r="G93">
        <v>100</v>
      </c>
      <c r="H93">
        <f t="shared" si="13"/>
        <v>46.007259945619417</v>
      </c>
      <c r="I93">
        <v>0</v>
      </c>
      <c r="J93">
        <f t="shared" si="14"/>
        <v>0</v>
      </c>
      <c r="K93">
        <v>25</v>
      </c>
      <c r="L93">
        <f t="shared" si="15"/>
        <v>11.501814986404854</v>
      </c>
      <c r="M93">
        <v>485</v>
      </c>
      <c r="N93">
        <f t="shared" si="16"/>
        <v>223.13521073625415</v>
      </c>
      <c r="O93">
        <v>59</v>
      </c>
      <c r="P93">
        <f t="shared" si="17"/>
        <v>27.144283367915456</v>
      </c>
      <c r="Q93">
        <v>20</v>
      </c>
      <c r="R93">
        <f t="shared" si="18"/>
        <v>9.2014519891238837</v>
      </c>
      <c r="S93">
        <v>1.3856960408684549</v>
      </c>
      <c r="T93">
        <v>67</v>
      </c>
      <c r="U93">
        <f t="shared" si="19"/>
        <v>30.824864163565007</v>
      </c>
      <c r="V93">
        <v>0.7076054601416103</v>
      </c>
      <c r="W93">
        <f t="shared" si="20"/>
        <v>0.32554988343674701</v>
      </c>
      <c r="X93">
        <v>0</v>
      </c>
      <c r="Y93">
        <v>12.968526433471201</v>
      </c>
      <c r="Z93">
        <v>43.63</v>
      </c>
      <c r="AA93">
        <v>0</v>
      </c>
      <c r="AB93">
        <v>0</v>
      </c>
      <c r="AC93">
        <f t="shared" si="21"/>
        <v>43.63</v>
      </c>
    </row>
    <row r="94" spans="1:29" x14ac:dyDescent="0.3">
      <c r="A94">
        <v>92</v>
      </c>
      <c r="B94">
        <v>1608.33</v>
      </c>
      <c r="C94">
        <v>105</v>
      </c>
      <c r="D94">
        <f t="shared" si="11"/>
        <v>65.285109399190461</v>
      </c>
      <c r="E94">
        <v>105</v>
      </c>
      <c r="F94">
        <f t="shared" si="12"/>
        <v>65.285109399190461</v>
      </c>
      <c r="G94">
        <v>100</v>
      </c>
      <c r="H94">
        <f t="shared" si="13"/>
        <v>62.176294665895682</v>
      </c>
      <c r="I94">
        <v>0</v>
      </c>
      <c r="J94">
        <f t="shared" si="14"/>
        <v>0</v>
      </c>
      <c r="K94">
        <v>25</v>
      </c>
      <c r="L94">
        <f t="shared" si="15"/>
        <v>15.544073666473921</v>
      </c>
      <c r="M94">
        <v>485</v>
      </c>
      <c r="N94">
        <f t="shared" si="16"/>
        <v>301.55502912959406</v>
      </c>
      <c r="O94">
        <v>59</v>
      </c>
      <c r="P94">
        <f t="shared" si="17"/>
        <v>36.684013852878451</v>
      </c>
      <c r="Q94">
        <v>20</v>
      </c>
      <c r="R94">
        <f t="shared" si="18"/>
        <v>12.435258933179137</v>
      </c>
      <c r="S94">
        <v>1.7416356877323418</v>
      </c>
      <c r="T94">
        <v>67</v>
      </c>
      <c r="U94">
        <f t="shared" si="19"/>
        <v>41.658117426150106</v>
      </c>
      <c r="V94">
        <v>1.2352750990157493</v>
      </c>
      <c r="W94">
        <f t="shared" si="20"/>
        <v>0.76804828549846693</v>
      </c>
      <c r="X94">
        <v>0</v>
      </c>
      <c r="Y94">
        <v>15.052880938613345</v>
      </c>
      <c r="Z94">
        <v>60.56</v>
      </c>
      <c r="AA94">
        <v>0.95</v>
      </c>
      <c r="AB94">
        <v>0</v>
      </c>
      <c r="AC94">
        <f t="shared" si="21"/>
        <v>61.510000000000005</v>
      </c>
    </row>
    <row r="95" spans="1:29" x14ac:dyDescent="0.3">
      <c r="A95">
        <v>93</v>
      </c>
      <c r="B95">
        <v>3490.81</v>
      </c>
      <c r="C95">
        <v>590</v>
      </c>
      <c r="D95">
        <f t="shared" si="11"/>
        <v>169.0152142339457</v>
      </c>
      <c r="E95">
        <v>590</v>
      </c>
      <c r="F95">
        <f t="shared" si="12"/>
        <v>169.0152142339457</v>
      </c>
      <c r="G95">
        <v>295</v>
      </c>
      <c r="H95">
        <f t="shared" si="13"/>
        <v>84.507607116972849</v>
      </c>
      <c r="I95">
        <v>0</v>
      </c>
      <c r="J95">
        <f t="shared" si="14"/>
        <v>0</v>
      </c>
      <c r="K95">
        <v>0</v>
      </c>
      <c r="L95">
        <f t="shared" si="15"/>
        <v>0</v>
      </c>
      <c r="M95">
        <v>130</v>
      </c>
      <c r="N95">
        <f t="shared" si="16"/>
        <v>37.240640424428712</v>
      </c>
      <c r="O95">
        <v>20</v>
      </c>
      <c r="P95">
        <f t="shared" si="17"/>
        <v>5.7293292960659565</v>
      </c>
      <c r="Q95">
        <v>0</v>
      </c>
      <c r="R95">
        <f t="shared" si="18"/>
        <v>0</v>
      </c>
      <c r="S95">
        <v>4.0191069991954951</v>
      </c>
      <c r="T95">
        <v>160</v>
      </c>
      <c r="U95">
        <f t="shared" si="19"/>
        <v>45.834634368527652</v>
      </c>
      <c r="V95">
        <v>0.4711771766438162</v>
      </c>
      <c r="W95">
        <f t="shared" si="20"/>
        <v>0.13497646008915301</v>
      </c>
      <c r="X95">
        <v>0</v>
      </c>
      <c r="Y95">
        <v>12.81880136701797</v>
      </c>
      <c r="Z95">
        <v>41.61</v>
      </c>
      <c r="AA95">
        <v>1.5</v>
      </c>
      <c r="AB95">
        <v>0</v>
      </c>
      <c r="AC95">
        <f t="shared" si="21"/>
        <v>43.11</v>
      </c>
    </row>
    <row r="96" spans="1:29" x14ac:dyDescent="0.3">
      <c r="A96">
        <v>94</v>
      </c>
      <c r="B96">
        <v>1699.17</v>
      </c>
      <c r="C96">
        <v>0</v>
      </c>
      <c r="D96">
        <f t="shared" si="11"/>
        <v>0</v>
      </c>
      <c r="E96">
        <v>0</v>
      </c>
      <c r="F96">
        <f t="shared" si="12"/>
        <v>0</v>
      </c>
      <c r="G96">
        <v>25</v>
      </c>
      <c r="H96">
        <f t="shared" si="13"/>
        <v>14.71306579094499</v>
      </c>
      <c r="I96">
        <v>0</v>
      </c>
      <c r="J96">
        <f t="shared" si="14"/>
        <v>0</v>
      </c>
      <c r="K96">
        <v>50</v>
      </c>
      <c r="L96">
        <f t="shared" si="15"/>
        <v>29.42613158188998</v>
      </c>
      <c r="M96">
        <v>25</v>
      </c>
      <c r="N96">
        <f t="shared" si="16"/>
        <v>14.71306579094499</v>
      </c>
      <c r="O96">
        <v>130</v>
      </c>
      <c r="P96">
        <f t="shared" si="17"/>
        <v>76.507942112913952</v>
      </c>
      <c r="Q96">
        <v>0</v>
      </c>
      <c r="R96">
        <f t="shared" si="18"/>
        <v>0</v>
      </c>
      <c r="S96">
        <v>0.92116940746541365</v>
      </c>
      <c r="T96">
        <v>110</v>
      </c>
      <c r="U96">
        <f t="shared" si="19"/>
        <v>64.737489480157961</v>
      </c>
      <c r="V96">
        <v>0.84438873096864941</v>
      </c>
      <c r="W96">
        <f t="shared" si="20"/>
        <v>0.49694187807497153</v>
      </c>
      <c r="X96">
        <v>0</v>
      </c>
      <c r="Y96">
        <v>20.291671816239692</v>
      </c>
      <c r="Z96">
        <v>64.42</v>
      </c>
      <c r="AA96">
        <v>0.22</v>
      </c>
      <c r="AB96">
        <v>0</v>
      </c>
      <c r="AC96">
        <f t="shared" si="21"/>
        <v>64.64</v>
      </c>
    </row>
    <row r="97" spans="1:29" x14ac:dyDescent="0.3">
      <c r="A97">
        <v>95</v>
      </c>
      <c r="B97">
        <v>1269.5999999999999</v>
      </c>
      <c r="C97">
        <v>0</v>
      </c>
      <c r="D97">
        <f t="shared" si="11"/>
        <v>0</v>
      </c>
      <c r="E97">
        <v>0</v>
      </c>
      <c r="F97">
        <f t="shared" si="12"/>
        <v>0</v>
      </c>
      <c r="G97">
        <v>235</v>
      </c>
      <c r="H97">
        <f t="shared" si="13"/>
        <v>185.09766855702586</v>
      </c>
      <c r="I97">
        <v>0</v>
      </c>
      <c r="J97">
        <f t="shared" si="14"/>
        <v>0</v>
      </c>
      <c r="K97">
        <v>63</v>
      </c>
      <c r="L97">
        <f t="shared" si="15"/>
        <v>49.621928166351609</v>
      </c>
      <c r="M97">
        <v>6</v>
      </c>
      <c r="N97">
        <f t="shared" si="16"/>
        <v>4.7258979206049156</v>
      </c>
      <c r="O97">
        <v>95</v>
      </c>
      <c r="P97">
        <f t="shared" si="17"/>
        <v>74.826717076244492</v>
      </c>
      <c r="Q97">
        <v>0</v>
      </c>
      <c r="R97">
        <f t="shared" si="18"/>
        <v>0</v>
      </c>
      <c r="S97">
        <v>1.7622149837133549</v>
      </c>
      <c r="T97">
        <v>90</v>
      </c>
      <c r="U97">
        <f t="shared" si="19"/>
        <v>70.888468809073728</v>
      </c>
      <c r="V97">
        <v>1.3117911153119093</v>
      </c>
      <c r="W97">
        <f t="shared" si="20"/>
        <v>1.0332318173534258</v>
      </c>
      <c r="X97">
        <v>0</v>
      </c>
      <c r="Y97">
        <v>13.057655954631384</v>
      </c>
      <c r="Z97">
        <v>9.41</v>
      </c>
      <c r="AA97">
        <v>0.03</v>
      </c>
      <c r="AB97">
        <v>0</v>
      </c>
      <c r="AC97">
        <f t="shared" si="21"/>
        <v>9.44</v>
      </c>
    </row>
    <row r="98" spans="1:29" x14ac:dyDescent="0.3">
      <c r="A98">
        <v>96</v>
      </c>
      <c r="B98">
        <v>2160.81</v>
      </c>
      <c r="C98">
        <v>0</v>
      </c>
      <c r="D98">
        <f t="shared" si="11"/>
        <v>0</v>
      </c>
      <c r="E98">
        <v>0</v>
      </c>
      <c r="F98">
        <f t="shared" si="12"/>
        <v>0</v>
      </c>
      <c r="G98">
        <v>500</v>
      </c>
      <c r="H98">
        <f t="shared" si="13"/>
        <v>231.39470846580681</v>
      </c>
      <c r="I98">
        <v>0</v>
      </c>
      <c r="J98">
        <f t="shared" si="14"/>
        <v>0</v>
      </c>
      <c r="K98">
        <v>50</v>
      </c>
      <c r="L98">
        <f t="shared" si="15"/>
        <v>23.139470846580682</v>
      </c>
      <c r="M98">
        <v>155</v>
      </c>
      <c r="N98">
        <f t="shared" si="16"/>
        <v>71.732359624400118</v>
      </c>
      <c r="O98">
        <v>127</v>
      </c>
      <c r="P98">
        <f t="shared" si="17"/>
        <v>58.774255950314931</v>
      </c>
      <c r="Q98">
        <v>0</v>
      </c>
      <c r="R98">
        <f t="shared" si="18"/>
        <v>0</v>
      </c>
      <c r="S98">
        <v>2.7165354330708662</v>
      </c>
      <c r="T98">
        <v>125</v>
      </c>
      <c r="U98">
        <f t="shared" si="19"/>
        <v>57.848677116451704</v>
      </c>
      <c r="V98">
        <v>1.4449026059672068</v>
      </c>
      <c r="W98">
        <f t="shared" si="20"/>
        <v>0.66868563453853269</v>
      </c>
      <c r="X98">
        <v>0</v>
      </c>
      <c r="Y98">
        <v>10.050397767503853</v>
      </c>
      <c r="Z98">
        <v>29.54</v>
      </c>
      <c r="AA98">
        <v>0.19</v>
      </c>
      <c r="AB98">
        <v>0</v>
      </c>
      <c r="AC98">
        <f t="shared" si="21"/>
        <v>29.73</v>
      </c>
    </row>
    <row r="99" spans="1:29" x14ac:dyDescent="0.3">
      <c r="A99">
        <v>97</v>
      </c>
      <c r="B99">
        <v>1210.4100000000001</v>
      </c>
      <c r="C99">
        <v>0</v>
      </c>
      <c r="D99">
        <f t="shared" si="11"/>
        <v>0</v>
      </c>
      <c r="E99">
        <v>0</v>
      </c>
      <c r="F99">
        <f t="shared" si="12"/>
        <v>0</v>
      </c>
      <c r="G99">
        <v>205</v>
      </c>
      <c r="H99">
        <f t="shared" si="13"/>
        <v>169.36409976784725</v>
      </c>
      <c r="I99">
        <v>0</v>
      </c>
      <c r="J99">
        <f t="shared" si="14"/>
        <v>0</v>
      </c>
      <c r="K99">
        <v>0</v>
      </c>
      <c r="L99">
        <f t="shared" si="15"/>
        <v>0</v>
      </c>
      <c r="M99">
        <v>100</v>
      </c>
      <c r="N99">
        <f t="shared" si="16"/>
        <v>82.616634033096219</v>
      </c>
      <c r="O99">
        <v>149</v>
      </c>
      <c r="P99">
        <f t="shared" si="17"/>
        <v>123.09878470931336</v>
      </c>
      <c r="Q99">
        <v>0</v>
      </c>
      <c r="R99">
        <f t="shared" si="18"/>
        <v>0</v>
      </c>
      <c r="S99">
        <v>2.3831009023789993</v>
      </c>
      <c r="T99">
        <v>170</v>
      </c>
      <c r="U99">
        <f t="shared" si="19"/>
        <v>140.44827785626356</v>
      </c>
      <c r="V99">
        <v>1.0696540841533033</v>
      </c>
      <c r="W99">
        <f t="shared" si="20"/>
        <v>0.88371220012500162</v>
      </c>
      <c r="X99">
        <v>0</v>
      </c>
      <c r="Y99">
        <v>9.0638709197709861</v>
      </c>
      <c r="Z99">
        <v>6.92</v>
      </c>
      <c r="AA99">
        <v>0</v>
      </c>
      <c r="AB99">
        <v>0</v>
      </c>
      <c r="AC99">
        <f t="shared" si="21"/>
        <v>6.92</v>
      </c>
    </row>
    <row r="100" spans="1:29" x14ac:dyDescent="0.3">
      <c r="A100">
        <v>98</v>
      </c>
      <c r="B100">
        <v>1620.98</v>
      </c>
      <c r="C100">
        <v>0</v>
      </c>
      <c r="D100">
        <f t="shared" si="11"/>
        <v>0</v>
      </c>
      <c r="E100">
        <v>0</v>
      </c>
      <c r="F100">
        <f t="shared" si="12"/>
        <v>0</v>
      </c>
      <c r="G100">
        <v>87</v>
      </c>
      <c r="H100">
        <f t="shared" si="13"/>
        <v>53.671235919011956</v>
      </c>
      <c r="I100">
        <v>0</v>
      </c>
      <c r="J100">
        <f t="shared" si="14"/>
        <v>0</v>
      </c>
      <c r="K100">
        <v>0</v>
      </c>
      <c r="L100">
        <f t="shared" si="15"/>
        <v>0</v>
      </c>
      <c r="M100">
        <v>6</v>
      </c>
      <c r="N100">
        <f t="shared" si="16"/>
        <v>3.7014645461387556</v>
      </c>
      <c r="O100">
        <v>68</v>
      </c>
      <c r="P100">
        <f t="shared" si="17"/>
        <v>41.949931522905899</v>
      </c>
      <c r="Q100">
        <v>0</v>
      </c>
      <c r="R100">
        <f t="shared" si="18"/>
        <v>0</v>
      </c>
      <c r="S100">
        <v>1.7796785899429757</v>
      </c>
      <c r="T100">
        <v>88</v>
      </c>
      <c r="U100">
        <f t="shared" si="19"/>
        <v>54.28814667670175</v>
      </c>
      <c r="V100">
        <v>0.65089020222334637</v>
      </c>
      <c r="W100">
        <f t="shared" si="20"/>
        <v>0.40154116782646693</v>
      </c>
      <c r="X100">
        <v>0</v>
      </c>
      <c r="Y100">
        <v>10.710187664252489</v>
      </c>
      <c r="Z100">
        <v>54.49</v>
      </c>
      <c r="AA100">
        <v>0.57999999999999996</v>
      </c>
      <c r="AB100">
        <v>0</v>
      </c>
      <c r="AC100">
        <f t="shared" si="21"/>
        <v>55.07</v>
      </c>
    </row>
    <row r="101" spans="1:29" x14ac:dyDescent="0.3">
      <c r="A101">
        <v>99</v>
      </c>
      <c r="B101">
        <v>2875.61</v>
      </c>
      <c r="C101">
        <v>225</v>
      </c>
      <c r="D101">
        <f t="shared" si="11"/>
        <v>78.244268172665969</v>
      </c>
      <c r="E101">
        <v>225</v>
      </c>
      <c r="F101">
        <f t="shared" si="12"/>
        <v>78.244268172665969</v>
      </c>
      <c r="G101">
        <v>340</v>
      </c>
      <c r="H101">
        <f t="shared" si="13"/>
        <v>118.23578301647302</v>
      </c>
      <c r="I101">
        <v>30</v>
      </c>
      <c r="J101">
        <f t="shared" si="14"/>
        <v>10.432569089688796</v>
      </c>
      <c r="K101">
        <v>50</v>
      </c>
      <c r="L101">
        <f t="shared" si="15"/>
        <v>17.387615149481327</v>
      </c>
      <c r="M101">
        <v>395</v>
      </c>
      <c r="N101">
        <f t="shared" si="16"/>
        <v>137.36215968090249</v>
      </c>
      <c r="O101">
        <v>95</v>
      </c>
      <c r="P101">
        <f t="shared" si="17"/>
        <v>33.036468784014524</v>
      </c>
      <c r="Q101">
        <v>50</v>
      </c>
      <c r="R101">
        <f t="shared" si="18"/>
        <v>17.387615149481327</v>
      </c>
      <c r="S101">
        <v>1.9780765857936276</v>
      </c>
      <c r="T101">
        <v>213</v>
      </c>
      <c r="U101">
        <f t="shared" si="19"/>
        <v>74.071240536790455</v>
      </c>
      <c r="V101">
        <v>1.2169661393582578</v>
      </c>
      <c r="W101">
        <f t="shared" si="20"/>
        <v>0.42320277762222891</v>
      </c>
      <c r="X101">
        <v>0</v>
      </c>
      <c r="Y101">
        <v>10.706945656747612</v>
      </c>
      <c r="Z101">
        <v>107.7</v>
      </c>
      <c r="AA101">
        <v>0.83</v>
      </c>
      <c r="AB101">
        <v>0</v>
      </c>
      <c r="AC101">
        <f t="shared" si="21"/>
        <v>108.53</v>
      </c>
    </row>
    <row r="102" spans="1:29" x14ac:dyDescent="0.3">
      <c r="A102">
        <v>100</v>
      </c>
      <c r="B102">
        <v>1555.79</v>
      </c>
      <c r="C102">
        <v>0</v>
      </c>
      <c r="D102">
        <f t="shared" si="11"/>
        <v>0</v>
      </c>
      <c r="E102">
        <v>0</v>
      </c>
      <c r="F102">
        <f t="shared" si="12"/>
        <v>0</v>
      </c>
      <c r="G102">
        <v>457</v>
      </c>
      <c r="H102">
        <f t="shared" si="13"/>
        <v>293.74144325390961</v>
      </c>
      <c r="I102">
        <v>0</v>
      </c>
      <c r="J102">
        <f t="shared" si="14"/>
        <v>0</v>
      </c>
      <c r="K102">
        <v>0</v>
      </c>
      <c r="L102">
        <f t="shared" si="15"/>
        <v>0</v>
      </c>
      <c r="M102">
        <v>440</v>
      </c>
      <c r="N102">
        <f t="shared" si="16"/>
        <v>282.81451866897203</v>
      </c>
      <c r="O102">
        <v>90</v>
      </c>
      <c r="P102">
        <f t="shared" si="17"/>
        <v>57.848424273198823</v>
      </c>
      <c r="Q102">
        <v>0</v>
      </c>
      <c r="R102">
        <f t="shared" si="18"/>
        <v>0</v>
      </c>
      <c r="S102">
        <v>1.4129008746355682</v>
      </c>
      <c r="T102">
        <v>100</v>
      </c>
      <c r="U102">
        <f t="shared" si="19"/>
        <v>64.276026970220911</v>
      </c>
      <c r="V102">
        <v>2.4326869307554362</v>
      </c>
      <c r="W102">
        <f t="shared" si="20"/>
        <v>1.5636345077134035</v>
      </c>
      <c r="X102">
        <v>0</v>
      </c>
      <c r="Y102">
        <v>15.873607620565759</v>
      </c>
      <c r="Z102">
        <v>44.3</v>
      </c>
      <c r="AA102">
        <v>0.66</v>
      </c>
      <c r="AB102">
        <v>0</v>
      </c>
      <c r="AC102">
        <f t="shared" si="21"/>
        <v>44.959999999999994</v>
      </c>
    </row>
    <row r="103" spans="1:29" x14ac:dyDescent="0.3">
      <c r="B103">
        <f>AVERAGEA(B3:B102)</f>
        <v>2088.9592000000016</v>
      </c>
      <c r="AB103">
        <f>AVERAGE(AB3:AB102)</f>
        <v>1.8063000000000002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kadriye elif imre</cp:lastModifiedBy>
  <dcterms:created xsi:type="dcterms:W3CDTF">2020-01-13T08:43:16Z</dcterms:created>
  <dcterms:modified xsi:type="dcterms:W3CDTF">2024-10-14T08:34:29Z</dcterms:modified>
</cp:coreProperties>
</file>