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20496" windowHeight="76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1" l="1"/>
  <c r="AD9" i="1"/>
  <c r="AD11" i="1"/>
  <c r="AD12" i="1"/>
  <c r="AD13" i="1"/>
  <c r="AD14" i="1"/>
  <c r="AD20" i="1"/>
  <c r="AD21" i="1"/>
  <c r="AD23" i="1"/>
  <c r="AD24" i="1"/>
  <c r="AD25" i="1"/>
  <c r="AD26" i="1"/>
  <c r="AD32" i="1"/>
  <c r="AD33" i="1"/>
  <c r="AD35" i="1"/>
  <c r="AD36" i="1"/>
  <c r="AD37" i="1"/>
  <c r="AD38" i="1"/>
  <c r="AD44" i="1"/>
  <c r="AD45" i="1"/>
  <c r="AD47" i="1"/>
  <c r="AD48" i="1"/>
  <c r="AD49" i="1"/>
  <c r="AD50" i="1"/>
  <c r="AD56" i="1"/>
  <c r="AD57" i="1"/>
  <c r="AD59" i="1"/>
  <c r="AD60" i="1"/>
  <c r="AD61" i="1"/>
  <c r="AD62" i="1"/>
  <c r="AD68" i="1"/>
  <c r="AD69" i="1"/>
  <c r="AD71" i="1"/>
  <c r="AD72" i="1"/>
  <c r="AD73" i="1"/>
  <c r="AD74" i="1"/>
  <c r="AD80" i="1"/>
  <c r="AD81" i="1"/>
  <c r="AD83" i="1"/>
  <c r="AD84" i="1"/>
  <c r="AD85" i="1"/>
  <c r="AD86" i="1"/>
  <c r="AD92" i="1"/>
  <c r="AD93" i="1"/>
  <c r="AD95" i="1"/>
  <c r="AD96" i="1"/>
  <c r="AD97" i="1"/>
  <c r="AD98" i="1"/>
  <c r="AC4" i="1"/>
  <c r="AD4" i="1" s="1"/>
  <c r="AC5" i="1"/>
  <c r="AD5" i="1" s="1"/>
  <c r="AC6" i="1"/>
  <c r="AD6" i="1" s="1"/>
  <c r="AC7" i="1"/>
  <c r="AD7" i="1" s="1"/>
  <c r="AC8" i="1"/>
  <c r="AC9" i="1"/>
  <c r="AC10" i="1"/>
  <c r="AD10" i="1" s="1"/>
  <c r="AC11" i="1"/>
  <c r="AC12" i="1"/>
  <c r="AC13" i="1"/>
  <c r="AC14" i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C21" i="1"/>
  <c r="AC22" i="1"/>
  <c r="AD22" i="1" s="1"/>
  <c r="AC23" i="1"/>
  <c r="AC24" i="1"/>
  <c r="AC25" i="1"/>
  <c r="AC26" i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C33" i="1"/>
  <c r="AC34" i="1"/>
  <c r="AD34" i="1" s="1"/>
  <c r="AC35" i="1"/>
  <c r="AC36" i="1"/>
  <c r="AC37" i="1"/>
  <c r="AC38" i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C45" i="1"/>
  <c r="AC46" i="1"/>
  <c r="AD46" i="1" s="1"/>
  <c r="AC47" i="1"/>
  <c r="AC48" i="1"/>
  <c r="AC49" i="1"/>
  <c r="AC50" i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C57" i="1"/>
  <c r="AC58" i="1"/>
  <c r="AD58" i="1" s="1"/>
  <c r="AC59" i="1"/>
  <c r="AC60" i="1"/>
  <c r="AC61" i="1"/>
  <c r="AC62" i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C69" i="1"/>
  <c r="AC70" i="1"/>
  <c r="AD70" i="1" s="1"/>
  <c r="AC71" i="1"/>
  <c r="AC72" i="1"/>
  <c r="AC73" i="1"/>
  <c r="AC74" i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C81" i="1"/>
  <c r="AC82" i="1"/>
  <c r="AD82" i="1" s="1"/>
  <c r="AC83" i="1"/>
  <c r="AC84" i="1"/>
  <c r="AC85" i="1"/>
  <c r="AC86" i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C93" i="1"/>
  <c r="AC94" i="1"/>
  <c r="AD94" i="1" s="1"/>
  <c r="AC95" i="1"/>
  <c r="AC96" i="1"/>
  <c r="AC97" i="1"/>
  <c r="AC98" i="1"/>
  <c r="AC99" i="1"/>
  <c r="AD99" i="1" s="1"/>
  <c r="AC100" i="1"/>
  <c r="AD100" i="1" s="1"/>
  <c r="AC101" i="1"/>
  <c r="AD101" i="1" s="1"/>
  <c r="AC102" i="1"/>
  <c r="AD102" i="1" s="1"/>
  <c r="AC3" i="1"/>
  <c r="AD3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B103" i="1" l="1"/>
</calcChain>
</file>

<file path=xl/sharedStrings.xml><?xml version="1.0" encoding="utf-8"?>
<sst xmlns="http://schemas.openxmlformats.org/spreadsheetml/2006/main" count="31" uniqueCount="20">
  <si>
    <t>Plan</t>
  </si>
  <si>
    <t>Energy (kcal)</t>
  </si>
  <si>
    <t>Total Fruits</t>
  </si>
  <si>
    <t>Whole Fruits</t>
  </si>
  <si>
    <t>Total Vegetables</t>
  </si>
  <si>
    <t>Greens &amp; Beans</t>
  </si>
  <si>
    <t>Whole Grains</t>
  </si>
  <si>
    <t>Dairy</t>
  </si>
  <si>
    <t>Total Protein Foods</t>
  </si>
  <si>
    <t>Seafood &amp; Plant Proteins</t>
  </si>
  <si>
    <t>Moderation</t>
  </si>
  <si>
    <t>Refined Grains</t>
  </si>
  <si>
    <t>Sodium</t>
  </si>
  <si>
    <t>Added Sugars</t>
  </si>
  <si>
    <t>Saturated Fats</t>
  </si>
  <si>
    <t>sucrose</t>
  </si>
  <si>
    <t>Total sucrose</t>
  </si>
  <si>
    <t>Total Sugar( g)</t>
  </si>
  <si>
    <t>Total Sugar</t>
  </si>
  <si>
    <t>The scores obtained according to the sub-parameters of HEI-2015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</si>
</sst>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E1" zoomScaleNormal="100" workbookViewId="0">
      <selection activeCell="F1" sqref="F1:K1"/>
    </sheetView>
  </sheetViews>
  <sheetFormatPr defaultRowHeight="14.4" x14ac:dyDescent="0.3"/>
  <sheetData>
    <row r="1" spans="1:30" x14ac:dyDescent="0.3">
      <c r="F1" s="2" t="s">
        <v>19</v>
      </c>
      <c r="G1" s="2"/>
      <c r="H1" s="2"/>
      <c r="I1" s="2"/>
      <c r="J1" s="2"/>
      <c r="K1" s="2"/>
    </row>
    <row r="2" spans="1:30" x14ac:dyDescent="0.3">
      <c r="A2" t="s">
        <v>0</v>
      </c>
      <c r="B2" t="s">
        <v>1</v>
      </c>
      <c r="C2" t="s">
        <v>2</v>
      </c>
      <c r="D2" s="1" t="s">
        <v>2</v>
      </c>
      <c r="E2" t="s">
        <v>3</v>
      </c>
      <c r="F2" s="1" t="s">
        <v>3</v>
      </c>
      <c r="G2" t="s">
        <v>4</v>
      </c>
      <c r="H2" s="1" t="s">
        <v>4</v>
      </c>
      <c r="I2" t="s">
        <v>5</v>
      </c>
      <c r="J2" s="1" t="s">
        <v>5</v>
      </c>
      <c r="K2" t="s">
        <v>6</v>
      </c>
      <c r="L2" s="1" t="s">
        <v>6</v>
      </c>
      <c r="M2" t="s">
        <v>7</v>
      </c>
      <c r="N2" s="1" t="s">
        <v>7</v>
      </c>
      <c r="O2" t="s">
        <v>8</v>
      </c>
      <c r="P2" s="1" t="s">
        <v>8</v>
      </c>
      <c r="Q2" t="s">
        <v>9</v>
      </c>
      <c r="R2" s="1" t="s">
        <v>9</v>
      </c>
      <c r="S2" t="s">
        <v>10</v>
      </c>
      <c r="T2" t="s">
        <v>11</v>
      </c>
      <c r="U2" s="1" t="s">
        <v>11</v>
      </c>
      <c r="V2" t="s">
        <v>12</v>
      </c>
      <c r="W2" s="1" t="s">
        <v>12</v>
      </c>
      <c r="X2" t="s">
        <v>13</v>
      </c>
      <c r="Y2" t="s">
        <v>14</v>
      </c>
      <c r="Z2" t="s">
        <v>15</v>
      </c>
      <c r="AA2" t="s">
        <v>16</v>
      </c>
      <c r="AB2" s="1" t="s">
        <v>17</v>
      </c>
      <c r="AC2" s="1" t="s">
        <v>18</v>
      </c>
      <c r="AD2" s="1" t="s">
        <v>18</v>
      </c>
    </row>
    <row r="3" spans="1:30" x14ac:dyDescent="0.3">
      <c r="A3">
        <v>1</v>
      </c>
      <c r="B3">
        <v>1685.45</v>
      </c>
      <c r="C3">
        <v>245</v>
      </c>
      <c r="D3">
        <f>(1000*C3)/B3</f>
        <v>145.36177282031505</v>
      </c>
      <c r="E3">
        <v>245</v>
      </c>
      <c r="F3">
        <f>(E3*1000)/B3</f>
        <v>145.36177282031505</v>
      </c>
      <c r="G3">
        <v>175</v>
      </c>
      <c r="H3">
        <f>(1000*G3)/B3</f>
        <v>103.82983772879646</v>
      </c>
      <c r="I3">
        <v>0</v>
      </c>
      <c r="J3">
        <f>(I3*1000)/B3</f>
        <v>0</v>
      </c>
      <c r="K3">
        <v>75</v>
      </c>
      <c r="L3">
        <f>(K3*1000)/B3</f>
        <v>44.498501883769912</v>
      </c>
      <c r="M3">
        <v>320</v>
      </c>
      <c r="N3">
        <f>(1000*M3)/B3</f>
        <v>189.86027470408496</v>
      </c>
      <c r="O3">
        <v>63</v>
      </c>
      <c r="P3">
        <f>(O3*1000)/B3</f>
        <v>37.378741582366729</v>
      </c>
      <c r="Q3">
        <v>0</v>
      </c>
      <c r="R3">
        <f>(Q3*1000)/B3</f>
        <v>0</v>
      </c>
      <c r="S3">
        <v>0.82119047619047603</v>
      </c>
      <c r="T3">
        <v>68</v>
      </c>
      <c r="U3">
        <f>(T3*1000)/B3</f>
        <v>40.345308374618057</v>
      </c>
      <c r="V3">
        <v>1.2150404936367143</v>
      </c>
      <c r="W3">
        <f>(1000*V3)/B3</f>
        <v>0.72089975593266742</v>
      </c>
      <c r="X3">
        <v>0</v>
      </c>
      <c r="Y3">
        <v>22.427244949420036</v>
      </c>
      <c r="Z3">
        <v>0</v>
      </c>
      <c r="AA3">
        <v>28.11</v>
      </c>
      <c r="AB3">
        <v>0.46</v>
      </c>
      <c r="AC3">
        <f>AB3+AA3+Z3</f>
        <v>28.57</v>
      </c>
      <c r="AD3">
        <f>(100*4*AC3)/B3</f>
        <v>6.7803850603696336</v>
      </c>
    </row>
    <row r="4" spans="1:30" x14ac:dyDescent="0.3">
      <c r="A4">
        <v>2</v>
      </c>
      <c r="B4">
        <v>1698.55</v>
      </c>
      <c r="C4">
        <v>245</v>
      </c>
      <c r="D4">
        <f t="shared" ref="D4:D67" si="0">(1000*C4)/B4</f>
        <v>144.24067587059551</v>
      </c>
      <c r="E4">
        <v>245</v>
      </c>
      <c r="F4">
        <f t="shared" ref="F4:F67" si="1">(E4*1000)/B4</f>
        <v>144.24067587059551</v>
      </c>
      <c r="G4">
        <v>175</v>
      </c>
      <c r="H4">
        <f t="shared" ref="H4:H67" si="2">(1000*G4)/B4</f>
        <v>103.02905419328251</v>
      </c>
      <c r="I4">
        <v>0</v>
      </c>
      <c r="J4">
        <f t="shared" ref="J4:J67" si="3">(I4*1000)/B4</f>
        <v>0</v>
      </c>
      <c r="K4">
        <v>75</v>
      </c>
      <c r="L4">
        <f t="shared" ref="L4:L67" si="4">(K4*1000)/B4</f>
        <v>44.155308939978219</v>
      </c>
      <c r="M4">
        <v>320</v>
      </c>
      <c r="N4">
        <f t="shared" ref="N4:N67" si="5">(1000*M4)/B4</f>
        <v>188.39598481057374</v>
      </c>
      <c r="O4">
        <v>63</v>
      </c>
      <c r="P4">
        <f t="shared" ref="P4:P67" si="6">(O4*1000)/B4</f>
        <v>37.090459509581706</v>
      </c>
      <c r="Q4">
        <v>0</v>
      </c>
      <c r="R4">
        <f t="shared" ref="R4:R67" si="7">(Q4*1000)/B4</f>
        <v>0</v>
      </c>
      <c r="S4">
        <v>0.82119047619047603</v>
      </c>
      <c r="T4">
        <v>68</v>
      </c>
      <c r="U4">
        <f t="shared" ref="U4:U67" si="8">(T4*1000)/B4</f>
        <v>40.03414677224692</v>
      </c>
      <c r="V4">
        <v>1.2150404936367143</v>
      </c>
      <c r="W4">
        <f t="shared" ref="W4:W67" si="9">(1000*V4)/B4</f>
        <v>0.71533984494817004</v>
      </c>
      <c r="X4">
        <v>0</v>
      </c>
      <c r="Y4">
        <v>22.427244949420036</v>
      </c>
      <c r="Z4">
        <v>0</v>
      </c>
      <c r="AA4">
        <v>28.11</v>
      </c>
      <c r="AB4">
        <v>0.46</v>
      </c>
      <c r="AC4">
        <f t="shared" ref="AC4:AC67" si="10">AB4+AA4+Z4</f>
        <v>28.57</v>
      </c>
      <c r="AD4">
        <f t="shared" ref="AD4:AD67" si="11">(100*4*AC4)/B4</f>
        <v>6.728091607547614</v>
      </c>
    </row>
    <row r="5" spans="1:30" x14ac:dyDescent="0.3">
      <c r="A5">
        <v>3</v>
      </c>
      <c r="B5">
        <v>1708.28</v>
      </c>
      <c r="C5">
        <v>200</v>
      </c>
      <c r="D5">
        <f t="shared" si="0"/>
        <v>117.07682581309855</v>
      </c>
      <c r="E5">
        <v>200</v>
      </c>
      <c r="F5">
        <f t="shared" si="1"/>
        <v>117.07682581309855</v>
      </c>
      <c r="G5">
        <v>505</v>
      </c>
      <c r="H5">
        <f t="shared" si="2"/>
        <v>295.61898517807384</v>
      </c>
      <c r="I5">
        <v>0</v>
      </c>
      <c r="J5">
        <f t="shared" si="3"/>
        <v>0</v>
      </c>
      <c r="K5">
        <v>165</v>
      </c>
      <c r="L5">
        <f t="shared" si="4"/>
        <v>96.588381295806315</v>
      </c>
      <c r="M5">
        <v>460</v>
      </c>
      <c r="N5">
        <f t="shared" si="5"/>
        <v>269.27669937012666</v>
      </c>
      <c r="O5">
        <v>210</v>
      </c>
      <c r="P5">
        <f t="shared" si="6"/>
        <v>122.93066710375348</v>
      </c>
      <c r="Q5">
        <v>0</v>
      </c>
      <c r="R5">
        <f t="shared" si="7"/>
        <v>0</v>
      </c>
      <c r="S5">
        <v>1.5654190129181849</v>
      </c>
      <c r="T5">
        <v>5</v>
      </c>
      <c r="U5">
        <f t="shared" si="8"/>
        <v>2.9269206453274639</v>
      </c>
      <c r="V5">
        <v>2.6275669094059522</v>
      </c>
      <c r="W5">
        <f t="shared" si="9"/>
        <v>1.5381359668239118</v>
      </c>
      <c r="X5">
        <v>0</v>
      </c>
      <c r="Y5">
        <v>15.905472170838504</v>
      </c>
      <c r="Z5">
        <v>0</v>
      </c>
      <c r="AA5">
        <v>3.7</v>
      </c>
      <c r="AB5">
        <v>0.12</v>
      </c>
      <c r="AC5">
        <f t="shared" si="10"/>
        <v>3.8200000000000003</v>
      </c>
      <c r="AD5">
        <f t="shared" si="11"/>
        <v>0.89446694921207293</v>
      </c>
    </row>
    <row r="6" spans="1:30" x14ac:dyDescent="0.3">
      <c r="A6">
        <v>4</v>
      </c>
      <c r="B6">
        <v>1698.28</v>
      </c>
      <c r="C6">
        <v>200</v>
      </c>
      <c r="D6">
        <f t="shared" si="0"/>
        <v>117.76621051887793</v>
      </c>
      <c r="E6">
        <v>200</v>
      </c>
      <c r="F6">
        <f t="shared" si="1"/>
        <v>117.76621051887793</v>
      </c>
      <c r="G6">
        <v>505</v>
      </c>
      <c r="H6">
        <f t="shared" si="2"/>
        <v>297.35968156016673</v>
      </c>
      <c r="I6">
        <v>0</v>
      </c>
      <c r="J6">
        <f t="shared" si="3"/>
        <v>0</v>
      </c>
      <c r="K6">
        <v>165</v>
      </c>
      <c r="L6">
        <f t="shared" si="4"/>
        <v>97.157123678074285</v>
      </c>
      <c r="M6">
        <v>460</v>
      </c>
      <c r="N6">
        <f t="shared" si="5"/>
        <v>270.86228419341921</v>
      </c>
      <c r="O6">
        <v>210</v>
      </c>
      <c r="P6">
        <f t="shared" si="6"/>
        <v>123.65452104482182</v>
      </c>
      <c r="Q6">
        <v>0</v>
      </c>
      <c r="R6">
        <f t="shared" si="7"/>
        <v>0</v>
      </c>
      <c r="S6">
        <v>1.5654190129181849</v>
      </c>
      <c r="T6">
        <v>5</v>
      </c>
      <c r="U6">
        <f t="shared" si="8"/>
        <v>2.9441552629719481</v>
      </c>
      <c r="V6">
        <v>2.6275669094059522</v>
      </c>
      <c r="W6">
        <f t="shared" si="9"/>
        <v>1.5471929890276941</v>
      </c>
      <c r="X6">
        <v>0</v>
      </c>
      <c r="Y6">
        <v>15.905472170838504</v>
      </c>
      <c r="Z6">
        <v>0</v>
      </c>
      <c r="AA6">
        <v>3.7</v>
      </c>
      <c r="AB6">
        <v>0.12</v>
      </c>
      <c r="AC6">
        <f t="shared" si="10"/>
        <v>3.8200000000000003</v>
      </c>
      <c r="AD6">
        <f t="shared" si="11"/>
        <v>0.89973384836422732</v>
      </c>
    </row>
    <row r="7" spans="1:30" x14ac:dyDescent="0.3">
      <c r="A7">
        <v>5</v>
      </c>
      <c r="B7">
        <v>2050.62</v>
      </c>
      <c r="C7">
        <v>60</v>
      </c>
      <c r="D7">
        <f t="shared" si="0"/>
        <v>29.25944348538491</v>
      </c>
      <c r="E7">
        <v>60</v>
      </c>
      <c r="F7">
        <f t="shared" si="1"/>
        <v>29.25944348538491</v>
      </c>
      <c r="G7">
        <v>300</v>
      </c>
      <c r="H7">
        <f t="shared" si="2"/>
        <v>146.29721742692456</v>
      </c>
      <c r="I7">
        <v>50</v>
      </c>
      <c r="J7">
        <f t="shared" si="3"/>
        <v>24.382869571154092</v>
      </c>
      <c r="K7">
        <v>105</v>
      </c>
      <c r="L7">
        <f t="shared" si="4"/>
        <v>51.204026099423594</v>
      </c>
      <c r="M7">
        <v>600</v>
      </c>
      <c r="N7">
        <f t="shared" si="5"/>
        <v>292.59443485384912</v>
      </c>
      <c r="O7">
        <v>287</v>
      </c>
      <c r="P7">
        <f t="shared" si="6"/>
        <v>139.95767133842449</v>
      </c>
      <c r="Q7">
        <v>87</v>
      </c>
      <c r="R7">
        <f t="shared" si="7"/>
        <v>42.42619305380812</v>
      </c>
      <c r="S7">
        <v>2.6962858486130701</v>
      </c>
      <c r="T7">
        <v>80</v>
      </c>
      <c r="U7">
        <f t="shared" si="8"/>
        <v>39.012591313846549</v>
      </c>
      <c r="V7">
        <v>1.0237097728261562</v>
      </c>
      <c r="W7">
        <f t="shared" si="9"/>
        <v>0.49921963739071901</v>
      </c>
      <c r="X7">
        <v>0</v>
      </c>
      <c r="Y7">
        <v>9.3582717775485573</v>
      </c>
      <c r="Z7">
        <v>0</v>
      </c>
      <c r="AA7">
        <v>12.1</v>
      </c>
      <c r="AB7">
        <v>0.13</v>
      </c>
      <c r="AC7">
        <f t="shared" si="10"/>
        <v>12.23</v>
      </c>
      <c r="AD7">
        <f t="shared" si="11"/>
        <v>2.3856199588417164</v>
      </c>
    </row>
    <row r="8" spans="1:30" x14ac:dyDescent="0.3">
      <c r="A8">
        <v>6</v>
      </c>
      <c r="B8">
        <v>2045.57</v>
      </c>
      <c r="C8">
        <v>60</v>
      </c>
      <c r="D8">
        <f t="shared" si="0"/>
        <v>29.331677723079633</v>
      </c>
      <c r="E8">
        <v>60</v>
      </c>
      <c r="F8">
        <f t="shared" si="1"/>
        <v>29.331677723079633</v>
      </c>
      <c r="G8">
        <v>300</v>
      </c>
      <c r="H8">
        <f t="shared" si="2"/>
        <v>146.65838861539817</v>
      </c>
      <c r="I8">
        <v>50</v>
      </c>
      <c r="J8">
        <f t="shared" si="3"/>
        <v>24.443064769233025</v>
      </c>
      <c r="K8">
        <v>105</v>
      </c>
      <c r="L8">
        <f t="shared" si="4"/>
        <v>51.330436015389353</v>
      </c>
      <c r="M8">
        <v>600</v>
      </c>
      <c r="N8">
        <f t="shared" si="5"/>
        <v>293.31677723079633</v>
      </c>
      <c r="O8">
        <v>287</v>
      </c>
      <c r="P8">
        <f t="shared" si="6"/>
        <v>140.30319177539758</v>
      </c>
      <c r="Q8">
        <v>87</v>
      </c>
      <c r="R8">
        <f t="shared" si="7"/>
        <v>42.530932698465463</v>
      </c>
      <c r="S8">
        <v>2.6962858486130701</v>
      </c>
      <c r="T8">
        <v>80</v>
      </c>
      <c r="U8">
        <f t="shared" si="8"/>
        <v>39.108903630772843</v>
      </c>
      <c r="V8">
        <v>1.0237097728261562</v>
      </c>
      <c r="W8">
        <f t="shared" si="9"/>
        <v>0.50045208564173127</v>
      </c>
      <c r="X8">
        <v>0</v>
      </c>
      <c r="Y8">
        <v>9.3582717775485573</v>
      </c>
      <c r="Z8">
        <v>0</v>
      </c>
      <c r="AA8">
        <v>12.1</v>
      </c>
      <c r="AB8">
        <v>0.13</v>
      </c>
      <c r="AC8">
        <f t="shared" si="10"/>
        <v>12.23</v>
      </c>
      <c r="AD8">
        <f t="shared" si="11"/>
        <v>2.3915094570217592</v>
      </c>
    </row>
    <row r="9" spans="1:30" x14ac:dyDescent="0.3">
      <c r="A9">
        <v>7</v>
      </c>
      <c r="B9">
        <v>1763.02</v>
      </c>
      <c r="C9">
        <v>0</v>
      </c>
      <c r="D9">
        <f t="shared" si="0"/>
        <v>0</v>
      </c>
      <c r="E9">
        <v>0</v>
      </c>
      <c r="F9">
        <f t="shared" si="1"/>
        <v>0</v>
      </c>
      <c r="G9">
        <v>72</v>
      </c>
      <c r="H9">
        <f t="shared" si="2"/>
        <v>40.839014872207919</v>
      </c>
      <c r="I9">
        <v>30</v>
      </c>
      <c r="J9">
        <f t="shared" si="3"/>
        <v>17.0162561967533</v>
      </c>
      <c r="K9">
        <v>0</v>
      </c>
      <c r="L9">
        <f t="shared" si="4"/>
        <v>0</v>
      </c>
      <c r="M9">
        <v>482</v>
      </c>
      <c r="N9">
        <f t="shared" si="5"/>
        <v>273.39451622783633</v>
      </c>
      <c r="O9">
        <v>180</v>
      </c>
      <c r="P9">
        <f t="shared" si="6"/>
        <v>102.09753718051979</v>
      </c>
      <c r="Q9">
        <v>30</v>
      </c>
      <c r="R9">
        <f t="shared" si="7"/>
        <v>17.0162561967533</v>
      </c>
      <c r="S9">
        <v>0.9400705052878966</v>
      </c>
      <c r="T9">
        <v>165</v>
      </c>
      <c r="U9">
        <f t="shared" si="8"/>
        <v>93.589409082143135</v>
      </c>
      <c r="V9">
        <v>1.0460970380370047</v>
      </c>
      <c r="W9">
        <f t="shared" si="9"/>
        <v>0.59335517353008171</v>
      </c>
      <c r="X9">
        <v>0</v>
      </c>
      <c r="Y9">
        <v>17.377000828124469</v>
      </c>
      <c r="Z9">
        <v>0</v>
      </c>
      <c r="AA9">
        <v>61.25</v>
      </c>
      <c r="AB9">
        <v>0.02</v>
      </c>
      <c r="AC9">
        <f t="shared" si="10"/>
        <v>61.27</v>
      </c>
      <c r="AD9">
        <f t="shared" si="11"/>
        <v>13.901146895667662</v>
      </c>
    </row>
    <row r="10" spans="1:30" x14ac:dyDescent="0.3">
      <c r="A10">
        <v>8</v>
      </c>
      <c r="B10">
        <v>1764.4</v>
      </c>
      <c r="C10">
        <v>75</v>
      </c>
      <c r="D10">
        <f t="shared" si="0"/>
        <v>42.50736794377692</v>
      </c>
      <c r="E10">
        <v>75</v>
      </c>
      <c r="F10">
        <f t="shared" si="1"/>
        <v>42.50736794377692</v>
      </c>
      <c r="G10">
        <v>421</v>
      </c>
      <c r="H10">
        <f t="shared" si="2"/>
        <v>238.60802539106777</v>
      </c>
      <c r="I10">
        <v>180</v>
      </c>
      <c r="J10">
        <f t="shared" si="3"/>
        <v>102.0176830650646</v>
      </c>
      <c r="K10">
        <v>125</v>
      </c>
      <c r="L10">
        <f t="shared" si="4"/>
        <v>70.845613239628193</v>
      </c>
      <c r="M10">
        <v>300</v>
      </c>
      <c r="N10">
        <f t="shared" si="5"/>
        <v>170.02947177510768</v>
      </c>
      <c r="O10">
        <v>285</v>
      </c>
      <c r="P10">
        <f t="shared" si="6"/>
        <v>161.52799818635231</v>
      </c>
      <c r="Q10">
        <v>100</v>
      </c>
      <c r="R10">
        <f t="shared" si="7"/>
        <v>56.67649059170256</v>
      </c>
      <c r="S10">
        <v>3.2971576227390185</v>
      </c>
      <c r="T10">
        <v>0</v>
      </c>
      <c r="U10">
        <f t="shared" si="8"/>
        <v>0</v>
      </c>
      <c r="V10">
        <v>1.2850430741328496</v>
      </c>
      <c r="W10">
        <f t="shared" si="9"/>
        <v>0.72831731701022984</v>
      </c>
      <c r="X10">
        <v>0</v>
      </c>
      <c r="Y10">
        <v>11.844253003854</v>
      </c>
      <c r="Z10">
        <v>0</v>
      </c>
      <c r="AA10">
        <v>61.25</v>
      </c>
      <c r="AB10">
        <v>0.02</v>
      </c>
      <c r="AC10">
        <f t="shared" si="10"/>
        <v>61.27</v>
      </c>
      <c r="AD10">
        <f t="shared" si="11"/>
        <v>13.890274314214462</v>
      </c>
    </row>
    <row r="11" spans="1:30" x14ac:dyDescent="0.3">
      <c r="A11">
        <v>9</v>
      </c>
      <c r="B11">
        <v>1760.1</v>
      </c>
      <c r="C11">
        <v>75</v>
      </c>
      <c r="D11">
        <f t="shared" si="0"/>
        <v>42.611215271859557</v>
      </c>
      <c r="E11">
        <v>75</v>
      </c>
      <c r="F11">
        <f t="shared" si="1"/>
        <v>42.611215271859557</v>
      </c>
      <c r="G11">
        <v>421</v>
      </c>
      <c r="H11">
        <f t="shared" si="2"/>
        <v>239.19095505937165</v>
      </c>
      <c r="I11">
        <v>180</v>
      </c>
      <c r="J11">
        <f t="shared" si="3"/>
        <v>102.26691665246294</v>
      </c>
      <c r="K11">
        <v>125</v>
      </c>
      <c r="L11">
        <f t="shared" si="4"/>
        <v>71.01869211976593</v>
      </c>
      <c r="M11">
        <v>300</v>
      </c>
      <c r="N11">
        <f t="shared" si="5"/>
        <v>170.44486108743823</v>
      </c>
      <c r="O11">
        <v>285</v>
      </c>
      <c r="P11">
        <f t="shared" si="6"/>
        <v>161.9226180330663</v>
      </c>
      <c r="Q11">
        <v>100</v>
      </c>
      <c r="R11">
        <f t="shared" si="7"/>
        <v>56.81495369581274</v>
      </c>
      <c r="S11">
        <v>3.2971576227390185</v>
      </c>
      <c r="T11">
        <v>0</v>
      </c>
      <c r="U11">
        <f t="shared" si="8"/>
        <v>0</v>
      </c>
      <c r="V11">
        <v>1.2850430741328496</v>
      </c>
      <c r="W11">
        <f t="shared" si="9"/>
        <v>0.73009662753982707</v>
      </c>
      <c r="X11">
        <v>0</v>
      </c>
      <c r="Y11">
        <v>11.844253003854</v>
      </c>
      <c r="Z11">
        <v>0</v>
      </c>
      <c r="AA11">
        <v>10.62</v>
      </c>
      <c r="AB11">
        <v>0.13</v>
      </c>
      <c r="AC11">
        <f t="shared" si="10"/>
        <v>10.75</v>
      </c>
      <c r="AD11">
        <f t="shared" si="11"/>
        <v>2.4430430089199477</v>
      </c>
    </row>
    <row r="12" spans="1:30" x14ac:dyDescent="0.3">
      <c r="A12">
        <v>10</v>
      </c>
      <c r="B12">
        <v>1377.92</v>
      </c>
      <c r="C12">
        <v>130</v>
      </c>
      <c r="D12">
        <f t="shared" si="0"/>
        <v>94.345099860659545</v>
      </c>
      <c r="E12">
        <v>130</v>
      </c>
      <c r="F12">
        <f t="shared" si="1"/>
        <v>94.345099860659545</v>
      </c>
      <c r="G12">
        <v>805</v>
      </c>
      <c r="H12">
        <f t="shared" si="2"/>
        <v>584.21388759869944</v>
      </c>
      <c r="I12">
        <v>0</v>
      </c>
      <c r="J12">
        <f t="shared" si="3"/>
        <v>0</v>
      </c>
      <c r="K12">
        <v>128</v>
      </c>
      <c r="L12">
        <f t="shared" si="4"/>
        <v>92.893636785880162</v>
      </c>
      <c r="M12">
        <v>230</v>
      </c>
      <c r="N12">
        <f t="shared" si="5"/>
        <v>166.91825359962843</v>
      </c>
      <c r="O12">
        <v>92</v>
      </c>
      <c r="P12">
        <f t="shared" si="6"/>
        <v>66.767301439851366</v>
      </c>
      <c r="Q12">
        <v>2</v>
      </c>
      <c r="R12">
        <f t="shared" si="7"/>
        <v>1.4514630747793775</v>
      </c>
      <c r="S12">
        <v>1.4136632598171059</v>
      </c>
      <c r="T12">
        <v>0</v>
      </c>
      <c r="U12">
        <f t="shared" si="8"/>
        <v>0</v>
      </c>
      <c r="V12">
        <v>1.5806723176962378</v>
      </c>
      <c r="W12">
        <f t="shared" si="9"/>
        <v>1.1471437512310132</v>
      </c>
      <c r="X12">
        <v>0</v>
      </c>
      <c r="Y12">
        <v>12.142214352066883</v>
      </c>
      <c r="Z12">
        <v>0</v>
      </c>
      <c r="AA12">
        <v>25.74</v>
      </c>
      <c r="AB12">
        <v>0.1</v>
      </c>
      <c r="AC12">
        <f t="shared" si="10"/>
        <v>25.84</v>
      </c>
      <c r="AD12">
        <f t="shared" si="11"/>
        <v>7.5011611704598229</v>
      </c>
    </row>
    <row r="13" spans="1:30" x14ac:dyDescent="0.3">
      <c r="A13">
        <v>11</v>
      </c>
      <c r="B13">
        <v>1755.3</v>
      </c>
      <c r="C13">
        <v>305</v>
      </c>
      <c r="D13">
        <f t="shared" si="0"/>
        <v>173.75947131544467</v>
      </c>
      <c r="E13">
        <v>305</v>
      </c>
      <c r="F13">
        <f t="shared" si="1"/>
        <v>173.75947131544467</v>
      </c>
      <c r="G13">
        <v>100</v>
      </c>
      <c r="H13">
        <f t="shared" si="2"/>
        <v>56.970318464080215</v>
      </c>
      <c r="I13">
        <v>0</v>
      </c>
      <c r="J13">
        <f t="shared" si="3"/>
        <v>0</v>
      </c>
      <c r="K13">
        <v>25</v>
      </c>
      <c r="L13">
        <f t="shared" si="4"/>
        <v>14.242579616020054</v>
      </c>
      <c r="M13">
        <v>250</v>
      </c>
      <c r="N13">
        <f t="shared" si="5"/>
        <v>142.42579616020055</v>
      </c>
      <c r="O13">
        <v>187</v>
      </c>
      <c r="P13">
        <f t="shared" si="6"/>
        <v>106.53449552783</v>
      </c>
      <c r="Q13">
        <v>47</v>
      </c>
      <c r="R13">
        <f t="shared" si="7"/>
        <v>26.776049678117701</v>
      </c>
      <c r="S13">
        <v>2.5073061071562384</v>
      </c>
      <c r="T13">
        <v>96</v>
      </c>
      <c r="U13">
        <f t="shared" si="8"/>
        <v>54.691505725517004</v>
      </c>
      <c r="V13">
        <v>0.90737195920925207</v>
      </c>
      <c r="W13">
        <f t="shared" si="9"/>
        <v>0.51693269481527493</v>
      </c>
      <c r="X13">
        <v>0</v>
      </c>
      <c r="Y13">
        <v>13.684840198256708</v>
      </c>
      <c r="Z13">
        <v>0</v>
      </c>
      <c r="AA13">
        <v>25.92</v>
      </c>
      <c r="AB13">
        <v>0.83</v>
      </c>
      <c r="AC13">
        <f t="shared" si="10"/>
        <v>26.75</v>
      </c>
      <c r="AD13">
        <f t="shared" si="11"/>
        <v>6.0958240756565827</v>
      </c>
    </row>
    <row r="14" spans="1:30" x14ac:dyDescent="0.3">
      <c r="A14">
        <v>12</v>
      </c>
      <c r="B14">
        <v>1759.1</v>
      </c>
      <c r="C14">
        <v>105</v>
      </c>
      <c r="D14">
        <f t="shared" si="0"/>
        <v>59.68961400716276</v>
      </c>
      <c r="E14">
        <v>105</v>
      </c>
      <c r="F14">
        <f t="shared" si="1"/>
        <v>59.68961400716276</v>
      </c>
      <c r="G14">
        <v>382</v>
      </c>
      <c r="H14">
        <f t="shared" si="2"/>
        <v>217.15650048320165</v>
      </c>
      <c r="I14">
        <v>0</v>
      </c>
      <c r="J14">
        <f t="shared" si="3"/>
        <v>0</v>
      </c>
      <c r="K14">
        <v>125</v>
      </c>
      <c r="L14">
        <f t="shared" si="4"/>
        <v>71.059064294241381</v>
      </c>
      <c r="M14">
        <v>260</v>
      </c>
      <c r="N14">
        <f t="shared" si="5"/>
        <v>147.80285373202207</v>
      </c>
      <c r="O14">
        <v>140</v>
      </c>
      <c r="P14">
        <f t="shared" si="6"/>
        <v>79.586152009550347</v>
      </c>
      <c r="Q14">
        <v>40</v>
      </c>
      <c r="R14">
        <f t="shared" si="7"/>
        <v>22.738900574157242</v>
      </c>
      <c r="S14">
        <v>2.6664454032525722</v>
      </c>
      <c r="T14">
        <v>80</v>
      </c>
      <c r="U14">
        <f t="shared" si="8"/>
        <v>45.477801148314484</v>
      </c>
      <c r="V14">
        <v>2.2433003268133263</v>
      </c>
      <c r="W14">
        <f t="shared" si="9"/>
        <v>1.2752545772345667</v>
      </c>
      <c r="X14">
        <v>0</v>
      </c>
      <c r="Y14">
        <v>13.227159650748744</v>
      </c>
      <c r="Z14">
        <v>0</v>
      </c>
      <c r="AA14">
        <v>25.92</v>
      </c>
      <c r="AB14">
        <v>0.83</v>
      </c>
      <c r="AC14">
        <f t="shared" si="10"/>
        <v>26.75</v>
      </c>
      <c r="AD14">
        <f t="shared" si="11"/>
        <v>6.082655903587062</v>
      </c>
    </row>
    <row r="15" spans="1:30" x14ac:dyDescent="0.3">
      <c r="A15">
        <v>13</v>
      </c>
      <c r="B15">
        <v>2050.1</v>
      </c>
      <c r="C15">
        <v>105</v>
      </c>
      <c r="D15">
        <f t="shared" si="0"/>
        <v>51.217013804204676</v>
      </c>
      <c r="E15">
        <v>105</v>
      </c>
      <c r="F15">
        <f t="shared" si="1"/>
        <v>51.217013804204676</v>
      </c>
      <c r="G15">
        <v>382</v>
      </c>
      <c r="H15">
        <f t="shared" si="2"/>
        <v>186.33237403053511</v>
      </c>
      <c r="I15">
        <v>0</v>
      </c>
      <c r="J15">
        <f t="shared" si="3"/>
        <v>0</v>
      </c>
      <c r="K15">
        <v>125</v>
      </c>
      <c r="L15">
        <f t="shared" si="4"/>
        <v>60.972635481196043</v>
      </c>
      <c r="M15">
        <v>260</v>
      </c>
      <c r="N15">
        <f t="shared" si="5"/>
        <v>126.82308180088776</v>
      </c>
      <c r="O15">
        <v>140</v>
      </c>
      <c r="P15">
        <f t="shared" si="6"/>
        <v>68.289351738939573</v>
      </c>
      <c r="Q15">
        <v>40</v>
      </c>
      <c r="R15">
        <f t="shared" si="7"/>
        <v>19.511243353982735</v>
      </c>
      <c r="S15">
        <v>2.6664454032525722</v>
      </c>
      <c r="T15">
        <v>80</v>
      </c>
      <c r="U15">
        <f t="shared" si="8"/>
        <v>39.02248670796547</v>
      </c>
      <c r="V15">
        <v>2.2433003268133263</v>
      </c>
      <c r="W15">
        <f t="shared" si="9"/>
        <v>1.0942394648130951</v>
      </c>
      <c r="X15">
        <v>0</v>
      </c>
      <c r="Y15">
        <v>13.227159650748744</v>
      </c>
      <c r="Z15">
        <v>0</v>
      </c>
      <c r="AA15">
        <v>17.579999999999998</v>
      </c>
      <c r="AB15">
        <v>0.57999999999999996</v>
      </c>
      <c r="AC15">
        <f t="shared" si="10"/>
        <v>18.159999999999997</v>
      </c>
      <c r="AD15">
        <f t="shared" si="11"/>
        <v>3.5432417930832636</v>
      </c>
    </row>
    <row r="16" spans="1:30" x14ac:dyDescent="0.3">
      <c r="A16">
        <v>14</v>
      </c>
      <c r="B16">
        <v>1902.56</v>
      </c>
      <c r="C16">
        <v>180</v>
      </c>
      <c r="D16">
        <f t="shared" si="0"/>
        <v>94.609368429904976</v>
      </c>
      <c r="E16">
        <v>180</v>
      </c>
      <c r="F16">
        <f t="shared" si="1"/>
        <v>94.609368429904976</v>
      </c>
      <c r="G16">
        <v>317</v>
      </c>
      <c r="H16">
        <f t="shared" si="2"/>
        <v>166.61760995711043</v>
      </c>
      <c r="I16">
        <v>0</v>
      </c>
      <c r="J16">
        <f t="shared" si="3"/>
        <v>0</v>
      </c>
      <c r="K16">
        <v>117</v>
      </c>
      <c r="L16">
        <f t="shared" si="4"/>
        <v>61.496089479438233</v>
      </c>
      <c r="M16">
        <v>700</v>
      </c>
      <c r="N16">
        <f t="shared" si="5"/>
        <v>367.92532167185266</v>
      </c>
      <c r="O16">
        <v>175</v>
      </c>
      <c r="P16">
        <f t="shared" si="6"/>
        <v>91.981330417963164</v>
      </c>
      <c r="Q16">
        <v>0</v>
      </c>
      <c r="R16">
        <f t="shared" si="7"/>
        <v>0</v>
      </c>
      <c r="S16">
        <v>1.548528490920476</v>
      </c>
      <c r="T16">
        <v>80</v>
      </c>
      <c r="U16">
        <f t="shared" si="8"/>
        <v>42.04860819106888</v>
      </c>
      <c r="V16">
        <v>2.0839605584055167</v>
      </c>
      <c r="W16">
        <f t="shared" si="9"/>
        <v>1.0953455125754334</v>
      </c>
      <c r="X16">
        <v>0</v>
      </c>
      <c r="Y16">
        <v>15.109116138255825</v>
      </c>
      <c r="Z16">
        <v>0</v>
      </c>
      <c r="AA16">
        <v>18.100000000000001</v>
      </c>
      <c r="AB16">
        <v>1.46</v>
      </c>
      <c r="AC16">
        <f t="shared" si="10"/>
        <v>19.560000000000002</v>
      </c>
      <c r="AD16">
        <f t="shared" si="11"/>
        <v>4.1123538810865368</v>
      </c>
    </row>
    <row r="17" spans="1:30" x14ac:dyDescent="0.3">
      <c r="A17">
        <v>15</v>
      </c>
      <c r="B17">
        <v>1531.46</v>
      </c>
      <c r="C17">
        <v>120</v>
      </c>
      <c r="D17">
        <f t="shared" si="0"/>
        <v>78.356600890653368</v>
      </c>
      <c r="E17">
        <v>120</v>
      </c>
      <c r="F17">
        <f t="shared" si="1"/>
        <v>78.356600890653368</v>
      </c>
      <c r="G17">
        <v>321</v>
      </c>
      <c r="H17">
        <f t="shared" si="2"/>
        <v>209.60390738249774</v>
      </c>
      <c r="I17">
        <v>180</v>
      </c>
      <c r="J17">
        <f t="shared" si="3"/>
        <v>117.53490133598004</v>
      </c>
      <c r="K17">
        <v>120</v>
      </c>
      <c r="L17">
        <f t="shared" si="4"/>
        <v>78.356600890653368</v>
      </c>
      <c r="M17">
        <v>400</v>
      </c>
      <c r="N17">
        <f t="shared" si="5"/>
        <v>261.18866963551119</v>
      </c>
      <c r="O17">
        <v>168</v>
      </c>
      <c r="P17">
        <f t="shared" si="6"/>
        <v>109.69924124691471</v>
      </c>
      <c r="Q17">
        <v>30</v>
      </c>
      <c r="R17">
        <f t="shared" si="7"/>
        <v>19.589150222663342</v>
      </c>
      <c r="S17">
        <v>1.7153284671532845</v>
      </c>
      <c r="T17">
        <v>25</v>
      </c>
      <c r="U17">
        <f t="shared" si="8"/>
        <v>16.324291852219449</v>
      </c>
      <c r="V17">
        <v>1.0147636895511472</v>
      </c>
      <c r="W17">
        <f t="shared" si="9"/>
        <v>0.66261194517071764</v>
      </c>
      <c r="X17">
        <v>0</v>
      </c>
      <c r="Y17">
        <v>14.492053334726339</v>
      </c>
      <c r="Z17">
        <v>0</v>
      </c>
      <c r="AA17">
        <v>10.76</v>
      </c>
      <c r="AB17">
        <v>0</v>
      </c>
      <c r="AC17">
        <f t="shared" si="10"/>
        <v>10.76</v>
      </c>
      <c r="AD17">
        <f t="shared" si="11"/>
        <v>2.8103900852781005</v>
      </c>
    </row>
    <row r="18" spans="1:30" x14ac:dyDescent="0.3">
      <c r="A18">
        <v>16</v>
      </c>
      <c r="B18">
        <v>2070.65</v>
      </c>
      <c r="C18">
        <v>40</v>
      </c>
      <c r="D18">
        <f t="shared" si="0"/>
        <v>19.317605582788012</v>
      </c>
      <c r="E18">
        <v>40</v>
      </c>
      <c r="F18">
        <f t="shared" si="1"/>
        <v>19.317605582788012</v>
      </c>
      <c r="G18">
        <v>278</v>
      </c>
      <c r="H18">
        <f t="shared" si="2"/>
        <v>134.25735880037669</v>
      </c>
      <c r="I18">
        <v>55</v>
      </c>
      <c r="J18">
        <f t="shared" si="3"/>
        <v>26.561707676333516</v>
      </c>
      <c r="K18">
        <v>50</v>
      </c>
      <c r="L18">
        <f t="shared" si="4"/>
        <v>24.147006978485017</v>
      </c>
      <c r="M18">
        <v>430</v>
      </c>
      <c r="N18">
        <f t="shared" si="5"/>
        <v>207.66426001497115</v>
      </c>
      <c r="O18">
        <v>155</v>
      </c>
      <c r="P18">
        <f t="shared" si="6"/>
        <v>74.855721633303546</v>
      </c>
      <c r="Q18">
        <v>96</v>
      </c>
      <c r="R18">
        <f t="shared" si="7"/>
        <v>46.36225339869123</v>
      </c>
      <c r="S18">
        <v>2.1040835124347561</v>
      </c>
      <c r="T18">
        <v>134</v>
      </c>
      <c r="U18">
        <f t="shared" si="8"/>
        <v>64.713978702339844</v>
      </c>
      <c r="V18">
        <v>1.6514456448118668</v>
      </c>
      <c r="W18">
        <f t="shared" si="9"/>
        <v>0.79754939019721671</v>
      </c>
      <c r="X18">
        <v>0</v>
      </c>
      <c r="Y18">
        <v>14.080806237000244</v>
      </c>
      <c r="Z18">
        <v>0</v>
      </c>
      <c r="AA18">
        <v>4.6100000000000003</v>
      </c>
      <c r="AB18">
        <v>0.17</v>
      </c>
      <c r="AC18">
        <f t="shared" si="10"/>
        <v>4.78</v>
      </c>
      <c r="AD18">
        <f t="shared" si="11"/>
        <v>0.92338154685726703</v>
      </c>
    </row>
    <row r="19" spans="1:30" x14ac:dyDescent="0.3">
      <c r="A19">
        <v>17</v>
      </c>
      <c r="B19">
        <v>2081.77</v>
      </c>
      <c r="C19">
        <v>40</v>
      </c>
      <c r="D19">
        <f t="shared" si="0"/>
        <v>19.214418499642132</v>
      </c>
      <c r="E19">
        <v>40</v>
      </c>
      <c r="F19">
        <f t="shared" si="1"/>
        <v>19.214418499642132</v>
      </c>
      <c r="G19">
        <v>278</v>
      </c>
      <c r="H19">
        <f t="shared" si="2"/>
        <v>133.54020857251282</v>
      </c>
      <c r="I19">
        <v>55</v>
      </c>
      <c r="J19">
        <f t="shared" si="3"/>
        <v>26.41982543700793</v>
      </c>
      <c r="K19">
        <v>50</v>
      </c>
      <c r="L19">
        <f t="shared" si="4"/>
        <v>24.018023124552666</v>
      </c>
      <c r="M19">
        <v>430</v>
      </c>
      <c r="N19">
        <f t="shared" si="5"/>
        <v>206.55499887115292</v>
      </c>
      <c r="O19">
        <v>155</v>
      </c>
      <c r="P19">
        <f t="shared" si="6"/>
        <v>74.455871686113255</v>
      </c>
      <c r="Q19">
        <v>96</v>
      </c>
      <c r="R19">
        <f t="shared" si="7"/>
        <v>46.114604399141115</v>
      </c>
      <c r="S19">
        <v>2.1040835124347561</v>
      </c>
      <c r="T19">
        <v>134</v>
      </c>
      <c r="U19">
        <f t="shared" si="8"/>
        <v>64.368301973801138</v>
      </c>
      <c r="V19">
        <v>1.6514456448118668</v>
      </c>
      <c r="W19">
        <f t="shared" si="9"/>
        <v>0.79328919372066409</v>
      </c>
      <c r="X19">
        <v>0</v>
      </c>
      <c r="Y19">
        <v>14.080806237000244</v>
      </c>
      <c r="Z19">
        <v>0</v>
      </c>
      <c r="AA19">
        <v>4.6100000000000003</v>
      </c>
      <c r="AB19">
        <v>0.17</v>
      </c>
      <c r="AC19">
        <f t="shared" si="10"/>
        <v>4.78</v>
      </c>
      <c r="AD19">
        <f t="shared" si="11"/>
        <v>0.91844920428289389</v>
      </c>
    </row>
    <row r="20" spans="1:30" x14ac:dyDescent="0.3">
      <c r="A20">
        <v>18</v>
      </c>
      <c r="B20">
        <v>1915.54</v>
      </c>
      <c r="C20">
        <v>205</v>
      </c>
      <c r="D20">
        <f t="shared" si="0"/>
        <v>107.01943055222026</v>
      </c>
      <c r="E20">
        <v>205</v>
      </c>
      <c r="F20">
        <f t="shared" si="1"/>
        <v>107.01943055222026</v>
      </c>
      <c r="G20">
        <v>357</v>
      </c>
      <c r="H20">
        <f t="shared" si="2"/>
        <v>186.37042296167138</v>
      </c>
      <c r="I20">
        <v>50</v>
      </c>
      <c r="J20">
        <f t="shared" si="3"/>
        <v>26.102300134687869</v>
      </c>
      <c r="K20">
        <v>50</v>
      </c>
      <c r="L20">
        <f t="shared" si="4"/>
        <v>26.102300134687869</v>
      </c>
      <c r="M20">
        <v>470</v>
      </c>
      <c r="N20">
        <f t="shared" si="5"/>
        <v>245.36162126606598</v>
      </c>
      <c r="O20">
        <v>200</v>
      </c>
      <c r="P20">
        <f t="shared" si="6"/>
        <v>104.40920053875148</v>
      </c>
      <c r="Q20">
        <v>90</v>
      </c>
      <c r="R20">
        <f t="shared" si="7"/>
        <v>46.984140242438166</v>
      </c>
      <c r="S20">
        <v>2.9587499999999998</v>
      </c>
      <c r="T20">
        <v>90</v>
      </c>
      <c r="U20">
        <f t="shared" si="8"/>
        <v>46.984140242438166</v>
      </c>
      <c r="V20">
        <v>1.451877989739712</v>
      </c>
      <c r="W20">
        <f t="shared" si="9"/>
        <v>0.75794710094266482</v>
      </c>
      <c r="X20">
        <v>0</v>
      </c>
      <c r="Y20">
        <v>11.341976339377137</v>
      </c>
      <c r="Z20">
        <v>0</v>
      </c>
      <c r="AA20">
        <v>11.97</v>
      </c>
      <c r="AB20">
        <v>0.9</v>
      </c>
      <c r="AC20">
        <f t="shared" si="10"/>
        <v>12.870000000000001</v>
      </c>
      <c r="AD20">
        <f t="shared" si="11"/>
        <v>2.6874928218674632</v>
      </c>
    </row>
    <row r="21" spans="1:30" x14ac:dyDescent="0.3">
      <c r="A21">
        <v>19</v>
      </c>
      <c r="B21">
        <v>1904.43</v>
      </c>
      <c r="C21">
        <v>205</v>
      </c>
      <c r="D21">
        <f t="shared" si="0"/>
        <v>107.64375692464411</v>
      </c>
      <c r="E21">
        <v>205</v>
      </c>
      <c r="F21">
        <f t="shared" si="1"/>
        <v>107.64375692464411</v>
      </c>
      <c r="G21">
        <v>357</v>
      </c>
      <c r="H21">
        <f t="shared" si="2"/>
        <v>187.45766449803878</v>
      </c>
      <c r="I21">
        <v>50</v>
      </c>
      <c r="J21">
        <f t="shared" si="3"/>
        <v>26.254574859669297</v>
      </c>
      <c r="K21">
        <v>50</v>
      </c>
      <c r="L21">
        <f t="shared" si="4"/>
        <v>26.254574859669297</v>
      </c>
      <c r="M21">
        <v>470</v>
      </c>
      <c r="N21">
        <f t="shared" si="5"/>
        <v>246.79300368089139</v>
      </c>
      <c r="O21">
        <v>200</v>
      </c>
      <c r="P21">
        <f t="shared" si="6"/>
        <v>105.01829943867719</v>
      </c>
      <c r="Q21">
        <v>90</v>
      </c>
      <c r="R21">
        <f t="shared" si="7"/>
        <v>47.258234747404735</v>
      </c>
      <c r="S21">
        <v>2.9587499999999998</v>
      </c>
      <c r="T21">
        <v>90</v>
      </c>
      <c r="U21">
        <f t="shared" si="8"/>
        <v>47.258234747404735</v>
      </c>
      <c r="V21">
        <v>1.451877989739712</v>
      </c>
      <c r="W21">
        <f t="shared" si="9"/>
        <v>0.76236878737454883</v>
      </c>
      <c r="X21">
        <v>0</v>
      </c>
      <c r="Y21">
        <v>11.341976339377137</v>
      </c>
      <c r="Z21">
        <v>0</v>
      </c>
      <c r="AA21">
        <v>11.97</v>
      </c>
      <c r="AB21">
        <v>0.9</v>
      </c>
      <c r="AC21">
        <f t="shared" si="10"/>
        <v>12.870000000000001</v>
      </c>
      <c r="AD21">
        <f t="shared" si="11"/>
        <v>2.7031710275515506</v>
      </c>
    </row>
    <row r="22" spans="1:30" x14ac:dyDescent="0.3">
      <c r="A22">
        <v>20</v>
      </c>
      <c r="B22">
        <v>909.2</v>
      </c>
      <c r="C22">
        <v>0</v>
      </c>
      <c r="D22">
        <f t="shared" si="0"/>
        <v>0</v>
      </c>
      <c r="E22">
        <v>0</v>
      </c>
      <c r="F22">
        <f t="shared" si="1"/>
        <v>0</v>
      </c>
      <c r="G22">
        <v>235</v>
      </c>
      <c r="H22">
        <f t="shared" si="2"/>
        <v>258.46898372195335</v>
      </c>
      <c r="I22">
        <v>0</v>
      </c>
      <c r="J22">
        <f t="shared" si="3"/>
        <v>0</v>
      </c>
      <c r="K22">
        <v>50</v>
      </c>
      <c r="L22">
        <f t="shared" si="4"/>
        <v>54.993400791904968</v>
      </c>
      <c r="M22">
        <v>242</v>
      </c>
      <c r="N22">
        <f t="shared" si="5"/>
        <v>266.16805983282006</v>
      </c>
      <c r="O22">
        <v>90</v>
      </c>
      <c r="P22">
        <f t="shared" si="6"/>
        <v>98.988121425428943</v>
      </c>
      <c r="Q22">
        <v>0</v>
      </c>
      <c r="R22">
        <f t="shared" si="7"/>
        <v>0</v>
      </c>
      <c r="S22">
        <v>2.0396174863387979</v>
      </c>
      <c r="T22">
        <v>50</v>
      </c>
      <c r="U22">
        <f t="shared" si="8"/>
        <v>54.993400791904968</v>
      </c>
      <c r="V22">
        <v>4.0418829740431148</v>
      </c>
      <c r="W22">
        <f t="shared" si="9"/>
        <v>4.4455378069105969</v>
      </c>
      <c r="X22">
        <v>0</v>
      </c>
      <c r="Y22">
        <v>14.491860976682798</v>
      </c>
      <c r="Z22">
        <v>0</v>
      </c>
      <c r="AA22">
        <v>3.74</v>
      </c>
      <c r="AB22">
        <v>0.1</v>
      </c>
      <c r="AC22">
        <f t="shared" si="10"/>
        <v>3.8400000000000003</v>
      </c>
      <c r="AD22">
        <f t="shared" si="11"/>
        <v>1.689397272327321</v>
      </c>
    </row>
    <row r="23" spans="1:30" x14ac:dyDescent="0.3">
      <c r="A23">
        <v>21</v>
      </c>
      <c r="B23">
        <v>1636.88</v>
      </c>
      <c r="C23">
        <v>45</v>
      </c>
      <c r="D23">
        <f t="shared" si="0"/>
        <v>27.491324959679389</v>
      </c>
      <c r="E23">
        <v>45</v>
      </c>
      <c r="F23">
        <f t="shared" si="1"/>
        <v>27.491324959679389</v>
      </c>
      <c r="G23">
        <v>422</v>
      </c>
      <c r="H23">
        <f t="shared" si="2"/>
        <v>257.80753628854893</v>
      </c>
      <c r="I23">
        <v>30</v>
      </c>
      <c r="J23">
        <f t="shared" si="3"/>
        <v>18.327549973119591</v>
      </c>
      <c r="K23">
        <v>58</v>
      </c>
      <c r="L23">
        <f t="shared" si="4"/>
        <v>35.433263281364546</v>
      </c>
      <c r="M23">
        <v>330</v>
      </c>
      <c r="N23">
        <f t="shared" si="5"/>
        <v>201.60304970431551</v>
      </c>
      <c r="O23">
        <v>175</v>
      </c>
      <c r="P23">
        <f t="shared" si="6"/>
        <v>106.91070817653096</v>
      </c>
      <c r="Q23">
        <v>55</v>
      </c>
      <c r="R23">
        <f t="shared" si="7"/>
        <v>33.600508284052587</v>
      </c>
      <c r="S23">
        <v>2.5805260729118591</v>
      </c>
      <c r="T23">
        <v>2</v>
      </c>
      <c r="U23">
        <f t="shared" si="8"/>
        <v>1.2218366648746395</v>
      </c>
      <c r="V23">
        <v>2.413646693709985</v>
      </c>
      <c r="W23">
        <f t="shared" si="9"/>
        <v>1.4745410132141543</v>
      </c>
      <c r="X23">
        <v>0</v>
      </c>
      <c r="Y23">
        <v>11.914740237525047</v>
      </c>
      <c r="Z23">
        <v>0</v>
      </c>
      <c r="AA23">
        <v>15.62</v>
      </c>
      <c r="AB23">
        <v>0.41</v>
      </c>
      <c r="AC23">
        <f t="shared" si="10"/>
        <v>16.029999999999998</v>
      </c>
      <c r="AD23">
        <f t="shared" si="11"/>
        <v>3.9172083475880934</v>
      </c>
    </row>
    <row r="24" spans="1:30" x14ac:dyDescent="0.3">
      <c r="A24">
        <v>22</v>
      </c>
      <c r="B24">
        <v>1662.49</v>
      </c>
      <c r="C24">
        <v>227</v>
      </c>
      <c r="D24">
        <f t="shared" si="0"/>
        <v>136.54217468977257</v>
      </c>
      <c r="E24">
        <v>227</v>
      </c>
      <c r="F24">
        <f t="shared" si="1"/>
        <v>136.54217468977257</v>
      </c>
      <c r="G24">
        <v>513</v>
      </c>
      <c r="H24">
        <f t="shared" si="2"/>
        <v>308.57328465133622</v>
      </c>
      <c r="I24">
        <v>0</v>
      </c>
      <c r="J24">
        <f t="shared" si="3"/>
        <v>0</v>
      </c>
      <c r="K24">
        <v>50</v>
      </c>
      <c r="L24">
        <f t="shared" si="4"/>
        <v>30.075368874399246</v>
      </c>
      <c r="M24">
        <v>260</v>
      </c>
      <c r="N24">
        <f t="shared" si="5"/>
        <v>156.39191814687607</v>
      </c>
      <c r="O24">
        <v>225</v>
      </c>
      <c r="P24">
        <f t="shared" si="6"/>
        <v>135.33915993479661</v>
      </c>
      <c r="Q24">
        <v>0</v>
      </c>
      <c r="R24">
        <f t="shared" si="7"/>
        <v>0</v>
      </c>
      <c r="S24">
        <v>1.700870195794054</v>
      </c>
      <c r="T24">
        <v>115</v>
      </c>
      <c r="U24">
        <f t="shared" si="8"/>
        <v>69.173348411118269</v>
      </c>
      <c r="V24">
        <v>2.075982411924282</v>
      </c>
      <c r="W24">
        <f t="shared" si="9"/>
        <v>1.2487187363077565</v>
      </c>
      <c r="X24">
        <v>0</v>
      </c>
      <c r="Y24">
        <v>14.930616124006761</v>
      </c>
      <c r="Z24">
        <v>0</v>
      </c>
      <c r="AA24">
        <v>20.97</v>
      </c>
      <c r="AB24">
        <v>0.8</v>
      </c>
      <c r="AC24">
        <f t="shared" si="10"/>
        <v>21.77</v>
      </c>
      <c r="AD24">
        <f t="shared" si="11"/>
        <v>5.2379262431653721</v>
      </c>
    </row>
    <row r="25" spans="1:30" x14ac:dyDescent="0.3">
      <c r="A25">
        <v>23</v>
      </c>
      <c r="B25">
        <v>1651.36</v>
      </c>
      <c r="C25">
        <v>227</v>
      </c>
      <c r="D25">
        <f t="shared" si="0"/>
        <v>137.46245518845075</v>
      </c>
      <c r="E25">
        <v>227</v>
      </c>
      <c r="F25">
        <f t="shared" si="1"/>
        <v>137.46245518845075</v>
      </c>
      <c r="G25">
        <v>513</v>
      </c>
      <c r="H25">
        <f t="shared" si="2"/>
        <v>310.65303749636666</v>
      </c>
      <c r="I25">
        <v>0</v>
      </c>
      <c r="J25">
        <f t="shared" si="3"/>
        <v>0</v>
      </c>
      <c r="K25">
        <v>50</v>
      </c>
      <c r="L25">
        <f t="shared" si="4"/>
        <v>30.278073830055231</v>
      </c>
      <c r="M25">
        <v>260</v>
      </c>
      <c r="N25">
        <f t="shared" si="5"/>
        <v>157.44598391628719</v>
      </c>
      <c r="O25">
        <v>225</v>
      </c>
      <c r="P25">
        <f t="shared" si="6"/>
        <v>136.25133223524853</v>
      </c>
      <c r="Q25">
        <v>0</v>
      </c>
      <c r="R25">
        <f t="shared" si="7"/>
        <v>0</v>
      </c>
      <c r="S25">
        <v>1.700870195794054</v>
      </c>
      <c r="T25">
        <v>115</v>
      </c>
      <c r="U25">
        <f t="shared" si="8"/>
        <v>69.639569809127025</v>
      </c>
      <c r="V25">
        <v>2.075982411924282</v>
      </c>
      <c r="W25">
        <f t="shared" si="9"/>
        <v>1.2571349747627909</v>
      </c>
      <c r="X25">
        <v>0</v>
      </c>
      <c r="Y25">
        <v>14.930616124006761</v>
      </c>
      <c r="Z25">
        <v>0</v>
      </c>
      <c r="AA25">
        <v>20.97</v>
      </c>
      <c r="AB25">
        <v>0.8</v>
      </c>
      <c r="AC25">
        <f t="shared" si="10"/>
        <v>21.77</v>
      </c>
      <c r="AD25">
        <f t="shared" si="11"/>
        <v>5.2732293382424187</v>
      </c>
    </row>
    <row r="26" spans="1:30" x14ac:dyDescent="0.3">
      <c r="A26">
        <v>24</v>
      </c>
      <c r="B26">
        <v>1837.66</v>
      </c>
      <c r="C26">
        <v>145</v>
      </c>
      <c r="D26">
        <f t="shared" si="0"/>
        <v>78.904694013038323</v>
      </c>
      <c r="E26">
        <v>145</v>
      </c>
      <c r="F26">
        <f t="shared" si="1"/>
        <v>78.904694013038323</v>
      </c>
      <c r="G26">
        <v>582</v>
      </c>
      <c r="H26">
        <f t="shared" si="2"/>
        <v>316.70711665922965</v>
      </c>
      <c r="I26">
        <v>0</v>
      </c>
      <c r="J26">
        <f t="shared" si="3"/>
        <v>0</v>
      </c>
      <c r="K26">
        <v>75</v>
      </c>
      <c r="L26">
        <f t="shared" si="4"/>
        <v>40.812772765364649</v>
      </c>
      <c r="M26">
        <v>650</v>
      </c>
      <c r="N26">
        <f t="shared" si="5"/>
        <v>353.71069729982696</v>
      </c>
      <c r="O26">
        <v>130</v>
      </c>
      <c r="P26">
        <f t="shared" si="6"/>
        <v>70.742139459965387</v>
      </c>
      <c r="Q26">
        <v>0</v>
      </c>
      <c r="R26">
        <f t="shared" si="7"/>
        <v>0</v>
      </c>
      <c r="S26">
        <v>1.7267141009055627</v>
      </c>
      <c r="T26">
        <v>78</v>
      </c>
      <c r="U26">
        <f t="shared" si="8"/>
        <v>42.445283675979233</v>
      </c>
      <c r="V26">
        <v>1.6455764396025379</v>
      </c>
      <c r="W26">
        <f t="shared" si="9"/>
        <v>0.89547383063381569</v>
      </c>
      <c r="X26">
        <v>0</v>
      </c>
      <c r="Y26">
        <v>15.143171206860899</v>
      </c>
      <c r="Z26">
        <v>0</v>
      </c>
      <c r="AA26">
        <v>6.85</v>
      </c>
      <c r="AB26">
        <v>0.48</v>
      </c>
      <c r="AC26">
        <f t="shared" si="10"/>
        <v>7.33</v>
      </c>
      <c r="AD26">
        <f t="shared" si="11"/>
        <v>1.5955073299739886</v>
      </c>
    </row>
    <row r="27" spans="1:30" x14ac:dyDescent="0.3">
      <c r="A27">
        <v>25</v>
      </c>
      <c r="B27">
        <v>1979.2</v>
      </c>
      <c r="C27">
        <v>300</v>
      </c>
      <c r="D27">
        <f t="shared" si="0"/>
        <v>151.57639450282943</v>
      </c>
      <c r="E27">
        <v>60</v>
      </c>
      <c r="F27">
        <f t="shared" si="1"/>
        <v>30.315278900565886</v>
      </c>
      <c r="G27">
        <v>360</v>
      </c>
      <c r="H27">
        <f t="shared" si="2"/>
        <v>181.89167340339532</v>
      </c>
      <c r="I27">
        <v>0</v>
      </c>
      <c r="J27">
        <f t="shared" si="3"/>
        <v>0</v>
      </c>
      <c r="K27">
        <v>125</v>
      </c>
      <c r="L27">
        <f t="shared" si="4"/>
        <v>63.156831042845596</v>
      </c>
      <c r="M27">
        <v>230</v>
      </c>
      <c r="N27">
        <f t="shared" si="5"/>
        <v>116.2085691188359</v>
      </c>
      <c r="O27">
        <v>255</v>
      </c>
      <c r="P27">
        <f t="shared" si="6"/>
        <v>128.83993532740502</v>
      </c>
      <c r="Q27">
        <v>165</v>
      </c>
      <c r="R27">
        <f t="shared" si="7"/>
        <v>83.367016976556187</v>
      </c>
      <c r="S27">
        <v>2.765488274413721</v>
      </c>
      <c r="T27">
        <v>25</v>
      </c>
      <c r="U27">
        <f t="shared" si="8"/>
        <v>12.631366208569119</v>
      </c>
      <c r="V27">
        <v>1.3864898862835864</v>
      </c>
      <c r="W27">
        <f t="shared" si="9"/>
        <v>0.70053045992501328</v>
      </c>
      <c r="X27">
        <v>0</v>
      </c>
      <c r="Y27">
        <v>12.938009459595451</v>
      </c>
      <c r="Z27">
        <v>0</v>
      </c>
      <c r="AA27">
        <v>6.85</v>
      </c>
      <c r="AB27">
        <v>0.48</v>
      </c>
      <c r="AC27">
        <f t="shared" si="10"/>
        <v>7.33</v>
      </c>
      <c r="AD27">
        <f t="shared" si="11"/>
        <v>1.4814066289409862</v>
      </c>
    </row>
    <row r="28" spans="1:30" x14ac:dyDescent="0.3">
      <c r="A28">
        <v>26</v>
      </c>
      <c r="B28">
        <v>1987.4</v>
      </c>
      <c r="C28">
        <v>300</v>
      </c>
      <c r="D28">
        <f t="shared" si="0"/>
        <v>150.9509912448425</v>
      </c>
      <c r="E28">
        <v>60</v>
      </c>
      <c r="F28">
        <f t="shared" si="1"/>
        <v>30.1901982489685</v>
      </c>
      <c r="G28">
        <v>360</v>
      </c>
      <c r="H28">
        <f t="shared" si="2"/>
        <v>181.141189493811</v>
      </c>
      <c r="I28">
        <v>0</v>
      </c>
      <c r="J28">
        <f t="shared" si="3"/>
        <v>0</v>
      </c>
      <c r="K28">
        <v>125</v>
      </c>
      <c r="L28">
        <f t="shared" si="4"/>
        <v>62.896246352017705</v>
      </c>
      <c r="M28">
        <v>230</v>
      </c>
      <c r="N28">
        <f t="shared" si="5"/>
        <v>115.72909328771259</v>
      </c>
      <c r="O28">
        <v>255</v>
      </c>
      <c r="P28">
        <f t="shared" si="6"/>
        <v>128.30834255811612</v>
      </c>
      <c r="Q28">
        <v>165</v>
      </c>
      <c r="R28">
        <f t="shared" si="7"/>
        <v>83.023045184663374</v>
      </c>
      <c r="S28">
        <v>2.765488274413721</v>
      </c>
      <c r="T28">
        <v>25</v>
      </c>
      <c r="U28">
        <f t="shared" si="8"/>
        <v>12.579249270403542</v>
      </c>
      <c r="V28">
        <v>1.3864898862835864</v>
      </c>
      <c r="W28">
        <f t="shared" si="9"/>
        <v>0.69764007561818775</v>
      </c>
      <c r="X28">
        <v>0</v>
      </c>
      <c r="Y28">
        <v>12.938009459595451</v>
      </c>
      <c r="Z28">
        <v>0</v>
      </c>
      <c r="AA28">
        <v>18.850000000000001</v>
      </c>
      <c r="AB28">
        <v>0.22</v>
      </c>
      <c r="AC28">
        <f t="shared" si="10"/>
        <v>19.07</v>
      </c>
      <c r="AD28">
        <f t="shared" si="11"/>
        <v>3.8381805373855284</v>
      </c>
    </row>
    <row r="29" spans="1:30" x14ac:dyDescent="0.3">
      <c r="A29">
        <v>27</v>
      </c>
      <c r="B29">
        <v>1887.83</v>
      </c>
      <c r="C29">
        <v>325</v>
      </c>
      <c r="D29">
        <f t="shared" si="0"/>
        <v>172.1553317830525</v>
      </c>
      <c r="E29">
        <v>325</v>
      </c>
      <c r="F29">
        <f t="shared" si="1"/>
        <v>172.1553317830525</v>
      </c>
      <c r="G29">
        <v>320</v>
      </c>
      <c r="H29">
        <f t="shared" si="2"/>
        <v>169.5067882171594</v>
      </c>
      <c r="I29">
        <v>0</v>
      </c>
      <c r="J29">
        <f t="shared" si="3"/>
        <v>0</v>
      </c>
      <c r="K29">
        <v>0</v>
      </c>
      <c r="L29">
        <f t="shared" si="4"/>
        <v>0</v>
      </c>
      <c r="M29">
        <v>470</v>
      </c>
      <c r="N29">
        <f t="shared" si="5"/>
        <v>248.96309519395285</v>
      </c>
      <c r="O29">
        <v>100</v>
      </c>
      <c r="P29">
        <f t="shared" si="6"/>
        <v>52.970871317862311</v>
      </c>
      <c r="Q29">
        <v>0</v>
      </c>
      <c r="R29">
        <f t="shared" si="7"/>
        <v>0</v>
      </c>
      <c r="S29">
        <v>2.2274934628315277</v>
      </c>
      <c r="T29">
        <v>133</v>
      </c>
      <c r="U29">
        <f t="shared" si="8"/>
        <v>70.451258852756865</v>
      </c>
      <c r="V29">
        <v>2.2199880285830824</v>
      </c>
      <c r="W29">
        <f t="shared" si="9"/>
        <v>1.175947001892693</v>
      </c>
      <c r="X29">
        <v>0</v>
      </c>
      <c r="Y29">
        <v>12.762272026612566</v>
      </c>
      <c r="Z29">
        <v>0</v>
      </c>
      <c r="AA29">
        <v>13.18</v>
      </c>
      <c r="AB29">
        <v>1.21</v>
      </c>
      <c r="AC29">
        <f t="shared" si="10"/>
        <v>14.39</v>
      </c>
      <c r="AD29">
        <f t="shared" si="11"/>
        <v>3.0490033530561544</v>
      </c>
    </row>
    <row r="30" spans="1:30" x14ac:dyDescent="0.3">
      <c r="A30">
        <v>28</v>
      </c>
      <c r="B30">
        <v>1594.07</v>
      </c>
      <c r="C30">
        <v>335</v>
      </c>
      <c r="D30">
        <f t="shared" si="0"/>
        <v>210.15388282823216</v>
      </c>
      <c r="E30">
        <v>335</v>
      </c>
      <c r="F30">
        <f t="shared" si="1"/>
        <v>210.15388282823216</v>
      </c>
      <c r="G30">
        <v>408</v>
      </c>
      <c r="H30">
        <f t="shared" si="2"/>
        <v>255.9486095340857</v>
      </c>
      <c r="I30">
        <v>30</v>
      </c>
      <c r="J30">
        <f t="shared" si="3"/>
        <v>18.819750701035716</v>
      </c>
      <c r="K30">
        <v>100</v>
      </c>
      <c r="L30">
        <f t="shared" si="4"/>
        <v>62.732502336785714</v>
      </c>
      <c r="M30">
        <v>440</v>
      </c>
      <c r="N30">
        <f t="shared" si="5"/>
        <v>276.02301028185713</v>
      </c>
      <c r="O30">
        <v>230</v>
      </c>
      <c r="P30">
        <f t="shared" si="6"/>
        <v>144.28475537460713</v>
      </c>
      <c r="Q30">
        <v>30</v>
      </c>
      <c r="R30">
        <f t="shared" si="7"/>
        <v>18.819750701035716</v>
      </c>
      <c r="S30">
        <v>1.5634260932417778</v>
      </c>
      <c r="T30">
        <v>10</v>
      </c>
      <c r="U30">
        <f t="shared" si="8"/>
        <v>6.2732502336785716</v>
      </c>
      <c r="V30">
        <v>2.1034960823552291</v>
      </c>
      <c r="W30">
        <f t="shared" si="9"/>
        <v>1.3195757290176902</v>
      </c>
      <c r="X30">
        <v>0</v>
      </c>
      <c r="Y30">
        <v>15.622275056929746</v>
      </c>
      <c r="Z30">
        <v>0</v>
      </c>
      <c r="AA30">
        <v>14.84</v>
      </c>
      <c r="AB30">
        <v>1.51</v>
      </c>
      <c r="AC30">
        <f t="shared" si="10"/>
        <v>16.350000000000001</v>
      </c>
      <c r="AD30">
        <f t="shared" si="11"/>
        <v>4.1027056528257866</v>
      </c>
    </row>
    <row r="31" spans="1:30" x14ac:dyDescent="0.3">
      <c r="A31">
        <v>29</v>
      </c>
      <c r="B31">
        <v>1602.05</v>
      </c>
      <c r="C31">
        <v>335</v>
      </c>
      <c r="D31">
        <f t="shared" si="0"/>
        <v>209.10708155176181</v>
      </c>
      <c r="E31">
        <v>335</v>
      </c>
      <c r="F31">
        <f t="shared" si="1"/>
        <v>209.10708155176181</v>
      </c>
      <c r="G31">
        <v>408</v>
      </c>
      <c r="H31">
        <f t="shared" si="2"/>
        <v>254.67369932274275</v>
      </c>
      <c r="I31">
        <v>30</v>
      </c>
      <c r="J31">
        <f t="shared" si="3"/>
        <v>18.72600730314285</v>
      </c>
      <c r="K31">
        <v>100</v>
      </c>
      <c r="L31">
        <f t="shared" si="4"/>
        <v>62.420024343809494</v>
      </c>
      <c r="M31">
        <v>440</v>
      </c>
      <c r="N31">
        <f t="shared" si="5"/>
        <v>274.64810711276181</v>
      </c>
      <c r="O31">
        <v>230</v>
      </c>
      <c r="P31">
        <f t="shared" si="6"/>
        <v>143.56605599076184</v>
      </c>
      <c r="Q31">
        <v>30</v>
      </c>
      <c r="R31">
        <f t="shared" si="7"/>
        <v>18.72600730314285</v>
      </c>
      <c r="S31">
        <v>1.5634260932417778</v>
      </c>
      <c r="T31">
        <v>10</v>
      </c>
      <c r="U31">
        <f t="shared" si="8"/>
        <v>6.2420024343809493</v>
      </c>
      <c r="V31">
        <v>2.1034960823552291</v>
      </c>
      <c r="W31">
        <f t="shared" si="9"/>
        <v>1.3130027666772131</v>
      </c>
      <c r="X31">
        <v>0</v>
      </c>
      <c r="Y31">
        <v>15.622275056929746</v>
      </c>
      <c r="Z31">
        <v>0</v>
      </c>
      <c r="AA31">
        <v>10.42</v>
      </c>
      <c r="AB31">
        <v>0.03</v>
      </c>
      <c r="AC31">
        <f t="shared" si="10"/>
        <v>10.45</v>
      </c>
      <c r="AD31">
        <f t="shared" si="11"/>
        <v>2.6091570175712371</v>
      </c>
    </row>
    <row r="32" spans="1:30" x14ac:dyDescent="0.3">
      <c r="A32">
        <v>30</v>
      </c>
      <c r="B32">
        <v>1857.74</v>
      </c>
      <c r="C32">
        <v>149</v>
      </c>
      <c r="D32">
        <f t="shared" si="0"/>
        <v>80.204980244813584</v>
      </c>
      <c r="E32">
        <v>149</v>
      </c>
      <c r="F32">
        <f t="shared" si="1"/>
        <v>80.204980244813584</v>
      </c>
      <c r="G32">
        <v>336</v>
      </c>
      <c r="H32">
        <f t="shared" si="2"/>
        <v>180.86492189434475</v>
      </c>
      <c r="I32">
        <v>0</v>
      </c>
      <c r="J32">
        <f t="shared" si="3"/>
        <v>0</v>
      </c>
      <c r="K32">
        <v>100</v>
      </c>
      <c r="L32">
        <f t="shared" si="4"/>
        <v>53.828845801888313</v>
      </c>
      <c r="M32">
        <v>630</v>
      </c>
      <c r="N32">
        <f t="shared" si="5"/>
        <v>339.12172855189641</v>
      </c>
      <c r="O32">
        <v>90</v>
      </c>
      <c r="P32">
        <f t="shared" si="6"/>
        <v>48.445961221699484</v>
      </c>
      <c r="Q32">
        <v>0</v>
      </c>
      <c r="R32">
        <f t="shared" si="7"/>
        <v>0</v>
      </c>
      <c r="S32">
        <v>1.3946576373212942</v>
      </c>
      <c r="T32">
        <v>63</v>
      </c>
      <c r="U32">
        <f t="shared" si="8"/>
        <v>33.912172855189638</v>
      </c>
      <c r="V32">
        <v>1.5884084963450213</v>
      </c>
      <c r="W32">
        <f t="shared" si="9"/>
        <v>0.85502196020165433</v>
      </c>
      <c r="X32">
        <v>0</v>
      </c>
      <c r="Y32">
        <v>12.876936492727722</v>
      </c>
      <c r="Z32">
        <v>0</v>
      </c>
      <c r="AA32">
        <v>10.42</v>
      </c>
      <c r="AB32">
        <v>0.03</v>
      </c>
      <c r="AC32">
        <f t="shared" si="10"/>
        <v>10.45</v>
      </c>
      <c r="AD32">
        <f t="shared" si="11"/>
        <v>2.2500457545189314</v>
      </c>
    </row>
    <row r="33" spans="1:30" x14ac:dyDescent="0.3">
      <c r="A33">
        <v>31</v>
      </c>
      <c r="B33">
        <v>1855.13</v>
      </c>
      <c r="C33">
        <v>287</v>
      </c>
      <c r="D33">
        <f t="shared" si="0"/>
        <v>154.70613919240159</v>
      </c>
      <c r="E33">
        <v>287</v>
      </c>
      <c r="F33">
        <f t="shared" si="1"/>
        <v>154.70613919240159</v>
      </c>
      <c r="G33">
        <v>505</v>
      </c>
      <c r="H33">
        <f t="shared" si="2"/>
        <v>272.21811948488784</v>
      </c>
      <c r="I33">
        <v>30</v>
      </c>
      <c r="J33">
        <f t="shared" si="3"/>
        <v>16.171373434745814</v>
      </c>
      <c r="K33">
        <v>100</v>
      </c>
      <c r="L33">
        <f t="shared" si="4"/>
        <v>53.904578115819376</v>
      </c>
      <c r="M33">
        <v>360</v>
      </c>
      <c r="N33">
        <f t="shared" si="5"/>
        <v>194.05648121694975</v>
      </c>
      <c r="O33">
        <v>120</v>
      </c>
      <c r="P33">
        <f t="shared" si="6"/>
        <v>64.685493738983254</v>
      </c>
      <c r="Q33">
        <v>30</v>
      </c>
      <c r="R33">
        <f t="shared" si="7"/>
        <v>16.171373434745814</v>
      </c>
      <c r="S33">
        <v>2.0553809897879023</v>
      </c>
      <c r="T33">
        <v>5</v>
      </c>
      <c r="U33">
        <f t="shared" si="8"/>
        <v>2.6952289057909686</v>
      </c>
      <c r="V33">
        <v>1.7817888773293513</v>
      </c>
      <c r="W33">
        <f t="shared" si="9"/>
        <v>0.9604657772389813</v>
      </c>
      <c r="X33">
        <v>0</v>
      </c>
      <c r="Y33">
        <v>12.351695029458851</v>
      </c>
      <c r="Z33">
        <v>0</v>
      </c>
      <c r="AA33">
        <v>42.79</v>
      </c>
      <c r="AB33">
        <v>4.51</v>
      </c>
      <c r="AC33">
        <f t="shared" si="10"/>
        <v>47.3</v>
      </c>
      <c r="AD33">
        <f t="shared" si="11"/>
        <v>10.198746179513025</v>
      </c>
    </row>
    <row r="34" spans="1:30" x14ac:dyDescent="0.3">
      <c r="A34">
        <v>32</v>
      </c>
      <c r="B34">
        <v>1773.8</v>
      </c>
      <c r="C34">
        <v>395</v>
      </c>
      <c r="D34">
        <f t="shared" si="0"/>
        <v>222.68575938662758</v>
      </c>
      <c r="E34">
        <v>395</v>
      </c>
      <c r="F34">
        <f t="shared" si="1"/>
        <v>222.68575938662758</v>
      </c>
      <c r="G34">
        <v>477</v>
      </c>
      <c r="H34">
        <f t="shared" si="2"/>
        <v>268.91419551245912</v>
      </c>
      <c r="I34">
        <v>0</v>
      </c>
      <c r="J34">
        <f t="shared" si="3"/>
        <v>0</v>
      </c>
      <c r="K34">
        <v>75</v>
      </c>
      <c r="L34">
        <f t="shared" si="4"/>
        <v>42.28210621265081</v>
      </c>
      <c r="M34">
        <v>285</v>
      </c>
      <c r="N34">
        <f t="shared" si="5"/>
        <v>160.67200360807306</v>
      </c>
      <c r="O34">
        <v>210</v>
      </c>
      <c r="P34">
        <f t="shared" si="6"/>
        <v>118.38989739542227</v>
      </c>
      <c r="Q34">
        <v>0</v>
      </c>
      <c r="R34">
        <f t="shared" si="7"/>
        <v>0</v>
      </c>
      <c r="S34">
        <v>1.8279232111692847</v>
      </c>
      <c r="T34">
        <v>30</v>
      </c>
      <c r="U34">
        <f t="shared" si="8"/>
        <v>16.912842485060324</v>
      </c>
      <c r="V34">
        <v>1.3044255271169241</v>
      </c>
      <c r="W34">
        <f t="shared" si="9"/>
        <v>0.73538478245401062</v>
      </c>
      <c r="X34">
        <v>0</v>
      </c>
      <c r="Y34">
        <v>14.536588115909348</v>
      </c>
      <c r="Z34">
        <v>0</v>
      </c>
      <c r="AA34">
        <v>8.89</v>
      </c>
      <c r="AB34">
        <v>8.33</v>
      </c>
      <c r="AC34">
        <f t="shared" si="10"/>
        <v>17.22</v>
      </c>
      <c r="AD34">
        <f t="shared" si="11"/>
        <v>3.8831886345698501</v>
      </c>
    </row>
    <row r="35" spans="1:30" x14ac:dyDescent="0.3">
      <c r="A35">
        <v>33</v>
      </c>
      <c r="B35">
        <v>1264.67</v>
      </c>
      <c r="C35">
        <v>65</v>
      </c>
      <c r="D35">
        <f t="shared" si="0"/>
        <v>51.396807072200652</v>
      </c>
      <c r="E35">
        <v>65</v>
      </c>
      <c r="F35">
        <f t="shared" si="1"/>
        <v>51.396807072200652</v>
      </c>
      <c r="G35">
        <v>315</v>
      </c>
      <c r="H35">
        <f t="shared" si="2"/>
        <v>249.07683427297238</v>
      </c>
      <c r="I35">
        <v>50</v>
      </c>
      <c r="J35">
        <f t="shared" si="3"/>
        <v>39.536005440154348</v>
      </c>
      <c r="K35">
        <v>25</v>
      </c>
      <c r="L35">
        <f t="shared" si="4"/>
        <v>19.768002720077174</v>
      </c>
      <c r="M35">
        <v>416</v>
      </c>
      <c r="N35">
        <f t="shared" si="5"/>
        <v>328.93956526208416</v>
      </c>
      <c r="O35">
        <v>105</v>
      </c>
      <c r="P35">
        <f t="shared" si="6"/>
        <v>83.025611424324126</v>
      </c>
      <c r="Q35">
        <v>50</v>
      </c>
      <c r="R35">
        <f t="shared" si="7"/>
        <v>39.536005440154348</v>
      </c>
      <c r="S35">
        <v>1.8529135338345863</v>
      </c>
      <c r="T35">
        <v>40</v>
      </c>
      <c r="U35">
        <f t="shared" si="8"/>
        <v>31.628804352123478</v>
      </c>
      <c r="V35">
        <v>1.04971257324045</v>
      </c>
      <c r="W35">
        <f t="shared" si="9"/>
        <v>0.83002884012465694</v>
      </c>
      <c r="X35">
        <v>0</v>
      </c>
      <c r="Y35">
        <v>15.143871523796721</v>
      </c>
      <c r="Z35">
        <v>0</v>
      </c>
      <c r="AA35">
        <v>41.36</v>
      </c>
      <c r="AB35">
        <v>0.1</v>
      </c>
      <c r="AC35">
        <f t="shared" si="10"/>
        <v>41.46</v>
      </c>
      <c r="AD35">
        <f t="shared" si="11"/>
        <v>13.113302284390393</v>
      </c>
    </row>
    <row r="36" spans="1:30" x14ac:dyDescent="0.3">
      <c r="A36">
        <v>34</v>
      </c>
      <c r="B36">
        <v>1761.76</v>
      </c>
      <c r="C36">
        <v>300</v>
      </c>
      <c r="D36">
        <f t="shared" si="0"/>
        <v>170.28426119335211</v>
      </c>
      <c r="E36">
        <v>300</v>
      </c>
      <c r="F36">
        <f t="shared" si="1"/>
        <v>170.28426119335211</v>
      </c>
      <c r="G36">
        <v>565</v>
      </c>
      <c r="H36">
        <f t="shared" si="2"/>
        <v>320.70202524747981</v>
      </c>
      <c r="I36">
        <v>0</v>
      </c>
      <c r="J36">
        <f t="shared" si="3"/>
        <v>0</v>
      </c>
      <c r="K36">
        <v>0</v>
      </c>
      <c r="L36">
        <f t="shared" si="4"/>
        <v>0</v>
      </c>
      <c r="M36">
        <v>400</v>
      </c>
      <c r="N36">
        <f t="shared" si="5"/>
        <v>227.04568159113614</v>
      </c>
      <c r="O36">
        <v>85</v>
      </c>
      <c r="P36">
        <f t="shared" si="6"/>
        <v>48.247207338116432</v>
      </c>
      <c r="Q36">
        <v>0</v>
      </c>
      <c r="R36">
        <f t="shared" si="7"/>
        <v>0</v>
      </c>
      <c r="S36">
        <v>2.5702179176755449</v>
      </c>
      <c r="T36">
        <v>168</v>
      </c>
      <c r="U36">
        <f t="shared" si="8"/>
        <v>95.359186268277185</v>
      </c>
      <c r="V36">
        <v>0.89922009808373449</v>
      </c>
      <c r="W36">
        <f t="shared" si="9"/>
        <v>0.51041010017467447</v>
      </c>
      <c r="X36">
        <v>0</v>
      </c>
      <c r="Y36">
        <v>8.4392879847425295</v>
      </c>
      <c r="Z36">
        <v>0</v>
      </c>
      <c r="AA36">
        <v>61.37</v>
      </c>
      <c r="AB36">
        <v>0.12</v>
      </c>
      <c r="AC36">
        <f t="shared" si="10"/>
        <v>61.489999999999995</v>
      </c>
      <c r="AD36">
        <f t="shared" si="11"/>
        <v>13.961038961038959</v>
      </c>
    </row>
    <row r="37" spans="1:30" x14ac:dyDescent="0.3">
      <c r="A37">
        <v>35</v>
      </c>
      <c r="B37">
        <v>2211.2199999999998</v>
      </c>
      <c r="C37">
        <v>240</v>
      </c>
      <c r="D37">
        <f t="shared" si="0"/>
        <v>108.53736851150045</v>
      </c>
      <c r="E37">
        <v>240</v>
      </c>
      <c r="F37">
        <f t="shared" si="1"/>
        <v>108.53736851150045</v>
      </c>
      <c r="G37">
        <v>217</v>
      </c>
      <c r="H37">
        <f t="shared" si="2"/>
        <v>98.135870695814987</v>
      </c>
      <c r="I37">
        <v>50</v>
      </c>
      <c r="J37">
        <f t="shared" si="3"/>
        <v>22.611951773229261</v>
      </c>
      <c r="K37">
        <v>105</v>
      </c>
      <c r="L37">
        <f t="shared" si="4"/>
        <v>47.485098723781448</v>
      </c>
      <c r="M37">
        <v>300</v>
      </c>
      <c r="N37">
        <f t="shared" si="5"/>
        <v>135.67171063937556</v>
      </c>
      <c r="O37">
        <v>439</v>
      </c>
      <c r="P37">
        <f t="shared" si="6"/>
        <v>198.53293656895289</v>
      </c>
      <c r="Q37">
        <v>175</v>
      </c>
      <c r="R37">
        <f t="shared" si="7"/>
        <v>79.141831206302413</v>
      </c>
      <c r="S37">
        <v>2.1360351869305689</v>
      </c>
      <c r="T37">
        <v>69</v>
      </c>
      <c r="U37">
        <f t="shared" si="8"/>
        <v>31.204493447056379</v>
      </c>
      <c r="V37">
        <v>0.59842611431285908</v>
      </c>
      <c r="W37">
        <f t="shared" si="9"/>
        <v>0.27063164873366702</v>
      </c>
      <c r="X37">
        <v>0</v>
      </c>
      <c r="Y37">
        <v>12.838013462279624</v>
      </c>
      <c r="Z37">
        <v>0</v>
      </c>
      <c r="AA37">
        <v>61.37</v>
      </c>
      <c r="AB37">
        <v>0.12</v>
      </c>
      <c r="AC37">
        <f t="shared" si="10"/>
        <v>61.489999999999995</v>
      </c>
      <c r="AD37">
        <f t="shared" si="11"/>
        <v>11.123271316286935</v>
      </c>
    </row>
    <row r="38" spans="1:30" x14ac:dyDescent="0.3">
      <c r="A38">
        <v>36</v>
      </c>
      <c r="B38">
        <v>2231.42</v>
      </c>
      <c r="C38">
        <v>240</v>
      </c>
      <c r="D38">
        <f t="shared" si="0"/>
        <v>107.55483055632736</v>
      </c>
      <c r="E38">
        <v>240</v>
      </c>
      <c r="F38">
        <f t="shared" si="1"/>
        <v>107.55483055632736</v>
      </c>
      <c r="G38">
        <v>217</v>
      </c>
      <c r="H38">
        <f t="shared" si="2"/>
        <v>97.247492628012651</v>
      </c>
      <c r="I38">
        <v>50</v>
      </c>
      <c r="J38">
        <f t="shared" si="3"/>
        <v>22.407256365901532</v>
      </c>
      <c r="K38">
        <v>105</v>
      </c>
      <c r="L38">
        <f t="shared" si="4"/>
        <v>47.055238368393219</v>
      </c>
      <c r="M38">
        <v>300</v>
      </c>
      <c r="N38">
        <f t="shared" si="5"/>
        <v>134.44353819540919</v>
      </c>
      <c r="O38">
        <v>439</v>
      </c>
      <c r="P38">
        <f t="shared" si="6"/>
        <v>196.73571089261546</v>
      </c>
      <c r="Q38">
        <v>175</v>
      </c>
      <c r="R38">
        <f t="shared" si="7"/>
        <v>78.425397280655361</v>
      </c>
      <c r="S38">
        <v>2.1360351869305689</v>
      </c>
      <c r="T38">
        <v>69</v>
      </c>
      <c r="U38">
        <f t="shared" si="8"/>
        <v>30.922013784944117</v>
      </c>
      <c r="V38">
        <v>0.59842611431285908</v>
      </c>
      <c r="W38">
        <f t="shared" si="9"/>
        <v>0.26818174718917059</v>
      </c>
      <c r="X38">
        <v>0</v>
      </c>
      <c r="Y38">
        <v>12.838013462279624</v>
      </c>
      <c r="Z38">
        <v>0</v>
      </c>
      <c r="AA38">
        <v>5.76</v>
      </c>
      <c r="AB38">
        <v>0.01</v>
      </c>
      <c r="AC38">
        <f t="shared" si="10"/>
        <v>5.77</v>
      </c>
      <c r="AD38">
        <f t="shared" si="11"/>
        <v>1.0343189538500148</v>
      </c>
    </row>
    <row r="39" spans="1:30" x14ac:dyDescent="0.3">
      <c r="A39">
        <v>37</v>
      </c>
      <c r="B39">
        <v>1295.02</v>
      </c>
      <c r="C39">
        <v>240</v>
      </c>
      <c r="D39">
        <f t="shared" si="0"/>
        <v>185.32532316103226</v>
      </c>
      <c r="E39">
        <v>240</v>
      </c>
      <c r="F39">
        <f t="shared" si="1"/>
        <v>185.32532316103226</v>
      </c>
      <c r="G39">
        <v>302</v>
      </c>
      <c r="H39">
        <f t="shared" si="2"/>
        <v>233.20103164429892</v>
      </c>
      <c r="I39">
        <v>0</v>
      </c>
      <c r="J39">
        <f t="shared" si="3"/>
        <v>0</v>
      </c>
      <c r="K39">
        <v>80</v>
      </c>
      <c r="L39">
        <f t="shared" si="4"/>
        <v>61.775107720344089</v>
      </c>
      <c r="M39">
        <v>230</v>
      </c>
      <c r="N39">
        <f t="shared" si="5"/>
        <v>177.60343469598925</v>
      </c>
      <c r="O39">
        <v>40</v>
      </c>
      <c r="P39">
        <f t="shared" si="6"/>
        <v>30.887553860172044</v>
      </c>
      <c r="Q39">
        <v>0</v>
      </c>
      <c r="R39">
        <f t="shared" si="7"/>
        <v>0</v>
      </c>
      <c r="S39">
        <v>1.6360381861575179</v>
      </c>
      <c r="T39">
        <v>30</v>
      </c>
      <c r="U39">
        <f t="shared" si="8"/>
        <v>23.165665395129032</v>
      </c>
      <c r="V39">
        <v>2.2458649287269696</v>
      </c>
      <c r="W39">
        <f t="shared" si="9"/>
        <v>1.734231848718143</v>
      </c>
      <c r="X39">
        <v>0</v>
      </c>
      <c r="Y39">
        <v>11.647696560670878</v>
      </c>
      <c r="Z39">
        <v>0</v>
      </c>
      <c r="AA39">
        <v>22.91</v>
      </c>
      <c r="AB39">
        <v>1.1299999999999999</v>
      </c>
      <c r="AC39">
        <f t="shared" si="10"/>
        <v>24.04</v>
      </c>
      <c r="AD39">
        <f t="shared" si="11"/>
        <v>7.4253679479853592</v>
      </c>
    </row>
    <row r="40" spans="1:30" x14ac:dyDescent="0.3">
      <c r="A40">
        <v>38</v>
      </c>
      <c r="B40">
        <v>1621.28</v>
      </c>
      <c r="C40">
        <v>0</v>
      </c>
      <c r="D40">
        <f t="shared" si="0"/>
        <v>0</v>
      </c>
      <c r="E40">
        <v>0</v>
      </c>
      <c r="F40">
        <f t="shared" si="1"/>
        <v>0</v>
      </c>
      <c r="G40">
        <v>90</v>
      </c>
      <c r="H40">
        <f t="shared" si="2"/>
        <v>55.511694463633674</v>
      </c>
      <c r="I40">
        <v>0</v>
      </c>
      <c r="J40">
        <f t="shared" si="3"/>
        <v>0</v>
      </c>
      <c r="K40">
        <v>50</v>
      </c>
      <c r="L40">
        <f t="shared" si="4"/>
        <v>30.839830257574263</v>
      </c>
      <c r="M40">
        <v>80</v>
      </c>
      <c r="N40">
        <f t="shared" si="5"/>
        <v>49.343728412118821</v>
      </c>
      <c r="O40">
        <v>58</v>
      </c>
      <c r="P40">
        <f t="shared" si="6"/>
        <v>35.774203098786145</v>
      </c>
      <c r="Q40">
        <v>0</v>
      </c>
      <c r="R40">
        <f t="shared" si="7"/>
        <v>0</v>
      </c>
      <c r="S40">
        <v>1.0377068103116585</v>
      </c>
      <c r="T40">
        <v>90</v>
      </c>
      <c r="U40">
        <f t="shared" si="8"/>
        <v>55.511694463633674</v>
      </c>
      <c r="V40">
        <v>0.95989588473305043</v>
      </c>
      <c r="W40">
        <f t="shared" si="9"/>
        <v>0.59206052300222689</v>
      </c>
      <c r="X40">
        <v>0</v>
      </c>
      <c r="Y40">
        <v>14.427489391098392</v>
      </c>
      <c r="Z40">
        <v>0</v>
      </c>
      <c r="AA40">
        <v>75.540000000000006</v>
      </c>
      <c r="AB40">
        <v>0.31</v>
      </c>
      <c r="AC40">
        <f t="shared" si="10"/>
        <v>75.850000000000009</v>
      </c>
      <c r="AD40">
        <f t="shared" si="11"/>
        <v>18.713609000296064</v>
      </c>
    </row>
    <row r="41" spans="1:30" x14ac:dyDescent="0.3">
      <c r="A41">
        <v>39</v>
      </c>
      <c r="B41">
        <v>1863.76</v>
      </c>
      <c r="C41">
        <v>225</v>
      </c>
      <c r="D41">
        <f t="shared" si="0"/>
        <v>120.72369833025712</v>
      </c>
      <c r="E41">
        <v>225</v>
      </c>
      <c r="F41">
        <f t="shared" si="1"/>
        <v>120.72369833025712</v>
      </c>
      <c r="G41">
        <v>521</v>
      </c>
      <c r="H41">
        <f t="shared" si="2"/>
        <v>279.54243035583983</v>
      </c>
      <c r="I41">
        <v>50</v>
      </c>
      <c r="J41">
        <f t="shared" si="3"/>
        <v>26.827488517834915</v>
      </c>
      <c r="K41">
        <v>50</v>
      </c>
      <c r="L41">
        <f t="shared" si="4"/>
        <v>26.827488517834915</v>
      </c>
      <c r="M41">
        <v>12</v>
      </c>
      <c r="N41">
        <f t="shared" si="5"/>
        <v>6.4385972442803796</v>
      </c>
      <c r="O41">
        <v>165</v>
      </c>
      <c r="P41">
        <f t="shared" si="6"/>
        <v>88.530712108855212</v>
      </c>
      <c r="Q41">
        <v>50</v>
      </c>
      <c r="R41">
        <f t="shared" si="7"/>
        <v>26.827488517834915</v>
      </c>
      <c r="S41">
        <v>2.1732040546496254</v>
      </c>
      <c r="T41">
        <v>137</v>
      </c>
      <c r="U41">
        <f t="shared" si="8"/>
        <v>73.507318538867665</v>
      </c>
      <c r="V41">
        <v>0.28283148044812634</v>
      </c>
      <c r="W41">
        <f t="shared" si="9"/>
        <v>0.15175316588408719</v>
      </c>
      <c r="X41">
        <v>0</v>
      </c>
      <c r="Y41">
        <v>10.956882860454137</v>
      </c>
      <c r="Z41">
        <v>0</v>
      </c>
      <c r="AA41">
        <v>20.77</v>
      </c>
      <c r="AB41">
        <v>0.99</v>
      </c>
      <c r="AC41">
        <f t="shared" si="10"/>
        <v>21.759999999999998</v>
      </c>
      <c r="AD41">
        <f t="shared" si="11"/>
        <v>4.670129201184702</v>
      </c>
    </row>
    <row r="42" spans="1:30" x14ac:dyDescent="0.3">
      <c r="A42">
        <v>40</v>
      </c>
      <c r="B42">
        <v>1504</v>
      </c>
      <c r="C42">
        <v>486</v>
      </c>
      <c r="D42">
        <f t="shared" si="0"/>
        <v>323.13829787234044</v>
      </c>
      <c r="E42">
        <v>486</v>
      </c>
      <c r="F42">
        <f t="shared" si="1"/>
        <v>323.13829787234044</v>
      </c>
      <c r="G42">
        <v>197</v>
      </c>
      <c r="H42">
        <f t="shared" si="2"/>
        <v>130.9840425531915</v>
      </c>
      <c r="I42">
        <v>30</v>
      </c>
      <c r="J42">
        <f t="shared" si="3"/>
        <v>19.946808510638299</v>
      </c>
      <c r="K42">
        <v>80</v>
      </c>
      <c r="L42">
        <f t="shared" si="4"/>
        <v>53.191489361702125</v>
      </c>
      <c r="M42">
        <v>300</v>
      </c>
      <c r="N42">
        <f t="shared" si="5"/>
        <v>199.46808510638297</v>
      </c>
      <c r="O42">
        <v>160</v>
      </c>
      <c r="P42">
        <f t="shared" si="6"/>
        <v>106.38297872340425</v>
      </c>
      <c r="Q42">
        <v>70</v>
      </c>
      <c r="R42">
        <f t="shared" si="7"/>
        <v>46.542553191489361</v>
      </c>
      <c r="S42">
        <v>3.2194244604316546</v>
      </c>
      <c r="T42">
        <v>0</v>
      </c>
      <c r="U42">
        <f t="shared" si="8"/>
        <v>0</v>
      </c>
      <c r="V42">
        <v>0.15559223824282442</v>
      </c>
      <c r="W42">
        <f t="shared" si="9"/>
        <v>0.10345228606570772</v>
      </c>
      <c r="X42">
        <v>0</v>
      </c>
      <c r="Y42">
        <v>8.428783182859453</v>
      </c>
      <c r="Z42">
        <v>0</v>
      </c>
      <c r="AA42">
        <v>26.15</v>
      </c>
      <c r="AB42">
        <v>0.87</v>
      </c>
      <c r="AC42">
        <f t="shared" si="10"/>
        <v>27.02</v>
      </c>
      <c r="AD42">
        <f t="shared" si="11"/>
        <v>7.1861702127659575</v>
      </c>
    </row>
    <row r="43" spans="1:30" x14ac:dyDescent="0.3">
      <c r="A43">
        <v>41</v>
      </c>
      <c r="B43">
        <v>1484.2</v>
      </c>
      <c r="C43">
        <v>486</v>
      </c>
      <c r="D43">
        <f t="shared" si="0"/>
        <v>327.44913084489957</v>
      </c>
      <c r="E43">
        <v>486</v>
      </c>
      <c r="F43">
        <f t="shared" si="1"/>
        <v>327.44913084489957</v>
      </c>
      <c r="G43">
        <v>197</v>
      </c>
      <c r="H43">
        <f t="shared" si="2"/>
        <v>132.73143781161568</v>
      </c>
      <c r="I43">
        <v>30</v>
      </c>
      <c r="J43">
        <f t="shared" si="3"/>
        <v>20.212909311413554</v>
      </c>
      <c r="K43">
        <v>80</v>
      </c>
      <c r="L43">
        <f t="shared" si="4"/>
        <v>53.901091497102811</v>
      </c>
      <c r="M43">
        <v>300</v>
      </c>
      <c r="N43">
        <f t="shared" si="5"/>
        <v>202.12909311413554</v>
      </c>
      <c r="O43">
        <v>160</v>
      </c>
      <c r="P43">
        <f t="shared" si="6"/>
        <v>107.80218299420562</v>
      </c>
      <c r="Q43">
        <v>70</v>
      </c>
      <c r="R43">
        <f t="shared" si="7"/>
        <v>47.16345505996496</v>
      </c>
      <c r="S43">
        <v>3.2194244604316546</v>
      </c>
      <c r="T43">
        <v>0</v>
      </c>
      <c r="U43">
        <f t="shared" si="8"/>
        <v>0</v>
      </c>
      <c r="V43">
        <v>0.15559223824282442</v>
      </c>
      <c r="W43">
        <f t="shared" si="9"/>
        <v>0.10483239337206872</v>
      </c>
      <c r="X43">
        <v>0</v>
      </c>
      <c r="Y43">
        <v>8.428783182859453</v>
      </c>
      <c r="Z43">
        <v>0</v>
      </c>
      <c r="AA43">
        <v>26.15</v>
      </c>
      <c r="AB43">
        <v>0.87</v>
      </c>
      <c r="AC43">
        <f t="shared" si="10"/>
        <v>27.02</v>
      </c>
      <c r="AD43">
        <f t="shared" si="11"/>
        <v>7.2820374612585903</v>
      </c>
    </row>
    <row r="44" spans="1:30" x14ac:dyDescent="0.3">
      <c r="A44">
        <v>42</v>
      </c>
      <c r="B44">
        <v>1614.71</v>
      </c>
      <c r="C44">
        <v>95</v>
      </c>
      <c r="D44">
        <f t="shared" si="0"/>
        <v>58.8340940478476</v>
      </c>
      <c r="E44">
        <v>95</v>
      </c>
      <c r="F44">
        <f t="shared" si="1"/>
        <v>58.8340940478476</v>
      </c>
      <c r="G44">
        <v>420</v>
      </c>
      <c r="H44">
        <f t="shared" si="2"/>
        <v>260.10862631679993</v>
      </c>
      <c r="I44">
        <v>0</v>
      </c>
      <c r="J44">
        <f t="shared" si="3"/>
        <v>0</v>
      </c>
      <c r="K44">
        <v>100</v>
      </c>
      <c r="L44">
        <f t="shared" si="4"/>
        <v>61.930625313523791</v>
      </c>
      <c r="M44">
        <v>235</v>
      </c>
      <c r="N44">
        <f t="shared" si="5"/>
        <v>145.53696948678092</v>
      </c>
      <c r="O44">
        <v>145</v>
      </c>
      <c r="P44">
        <f t="shared" si="6"/>
        <v>89.799406704609495</v>
      </c>
      <c r="Q44">
        <v>0</v>
      </c>
      <c r="R44">
        <f t="shared" si="7"/>
        <v>0</v>
      </c>
      <c r="S44">
        <v>2.0346576500422655</v>
      </c>
      <c r="T44">
        <v>105</v>
      </c>
      <c r="U44">
        <f t="shared" si="8"/>
        <v>65.027156579199982</v>
      </c>
      <c r="V44">
        <v>1.4860625127731915</v>
      </c>
      <c r="W44">
        <f t="shared" si="9"/>
        <v>0.92032780671030179</v>
      </c>
      <c r="X44">
        <v>0</v>
      </c>
      <c r="Y44">
        <v>13.187507354261756</v>
      </c>
      <c r="Z44">
        <v>0</v>
      </c>
      <c r="AA44">
        <v>21.75</v>
      </c>
      <c r="AB44">
        <v>0.4</v>
      </c>
      <c r="AC44">
        <f t="shared" si="10"/>
        <v>22.15</v>
      </c>
      <c r="AD44">
        <f t="shared" si="11"/>
        <v>5.4870534027782076</v>
      </c>
    </row>
    <row r="45" spans="1:30" x14ac:dyDescent="0.3">
      <c r="A45">
        <v>43</v>
      </c>
      <c r="B45">
        <v>2097.06</v>
      </c>
      <c r="C45">
        <v>350</v>
      </c>
      <c r="D45">
        <f t="shared" si="0"/>
        <v>166.90032712464117</v>
      </c>
      <c r="E45">
        <v>350</v>
      </c>
      <c r="F45">
        <f t="shared" si="1"/>
        <v>166.90032712464117</v>
      </c>
      <c r="G45">
        <v>361</v>
      </c>
      <c r="H45">
        <f t="shared" si="2"/>
        <v>172.14576597712988</v>
      </c>
      <c r="I45">
        <v>0</v>
      </c>
      <c r="J45">
        <f t="shared" si="3"/>
        <v>0</v>
      </c>
      <c r="K45">
        <v>143</v>
      </c>
      <c r="L45">
        <f t="shared" si="4"/>
        <v>68.190705082353389</v>
      </c>
      <c r="M45">
        <v>740</v>
      </c>
      <c r="N45">
        <f t="shared" si="5"/>
        <v>352.87497734924131</v>
      </c>
      <c r="O45">
        <v>95</v>
      </c>
      <c r="P45">
        <f t="shared" si="6"/>
        <v>45.301517362402606</v>
      </c>
      <c r="Q45">
        <v>0</v>
      </c>
      <c r="R45">
        <f t="shared" si="7"/>
        <v>0</v>
      </c>
      <c r="S45">
        <v>1.2766433566433566</v>
      </c>
      <c r="T45">
        <v>75</v>
      </c>
      <c r="U45">
        <f t="shared" si="8"/>
        <v>35.764355812423105</v>
      </c>
      <c r="V45">
        <v>1.5319065739654563</v>
      </c>
      <c r="W45">
        <f t="shared" si="9"/>
        <v>0.73050202376920848</v>
      </c>
      <c r="X45">
        <v>0</v>
      </c>
      <c r="Y45">
        <v>15.342908643529514</v>
      </c>
      <c r="Z45">
        <v>0</v>
      </c>
      <c r="AA45">
        <v>3.44</v>
      </c>
      <c r="AB45">
        <v>7.0000000000000007E-2</v>
      </c>
      <c r="AC45">
        <f t="shared" si="10"/>
        <v>3.51</v>
      </c>
      <c r="AD45">
        <f t="shared" si="11"/>
        <v>0.6695087408085606</v>
      </c>
    </row>
    <row r="46" spans="1:30" x14ac:dyDescent="0.3">
      <c r="A46">
        <v>44</v>
      </c>
      <c r="B46">
        <v>1280.08</v>
      </c>
      <c r="C46">
        <v>325</v>
      </c>
      <c r="D46">
        <f t="shared" si="0"/>
        <v>253.89038185113432</v>
      </c>
      <c r="E46">
        <v>325</v>
      </c>
      <c r="F46">
        <f t="shared" si="1"/>
        <v>253.89038185113432</v>
      </c>
      <c r="G46">
        <v>174</v>
      </c>
      <c r="H46">
        <f t="shared" si="2"/>
        <v>135.92900443722269</v>
      </c>
      <c r="I46">
        <v>0</v>
      </c>
      <c r="J46">
        <f t="shared" si="3"/>
        <v>0</v>
      </c>
      <c r="K46">
        <v>50</v>
      </c>
      <c r="L46">
        <f t="shared" si="4"/>
        <v>39.060058746328359</v>
      </c>
      <c r="M46">
        <v>250</v>
      </c>
      <c r="N46">
        <f t="shared" si="5"/>
        <v>195.30029373164177</v>
      </c>
      <c r="O46">
        <v>150</v>
      </c>
      <c r="P46">
        <f t="shared" si="6"/>
        <v>117.18017623898507</v>
      </c>
      <c r="Q46">
        <v>0</v>
      </c>
      <c r="R46">
        <f t="shared" si="7"/>
        <v>0</v>
      </c>
      <c r="S46">
        <v>1.6194762684124384</v>
      </c>
      <c r="T46">
        <v>129</v>
      </c>
      <c r="U46">
        <f t="shared" si="8"/>
        <v>100.77495156552716</v>
      </c>
      <c r="V46">
        <v>2.3449628148240738</v>
      </c>
      <c r="W46">
        <f t="shared" si="9"/>
        <v>1.8318877060996763</v>
      </c>
      <c r="X46">
        <v>0</v>
      </c>
      <c r="Y46">
        <v>8.5916505218423858</v>
      </c>
      <c r="Z46">
        <v>0</v>
      </c>
      <c r="AA46">
        <v>35.340000000000003</v>
      </c>
      <c r="AB46">
        <v>0.79</v>
      </c>
      <c r="AC46">
        <f t="shared" si="10"/>
        <v>36.130000000000003</v>
      </c>
      <c r="AD46">
        <f t="shared" si="11"/>
        <v>11.28991938003875</v>
      </c>
    </row>
    <row r="47" spans="1:30" x14ac:dyDescent="0.3">
      <c r="A47">
        <v>45</v>
      </c>
      <c r="B47">
        <v>1531.8</v>
      </c>
      <c r="C47">
        <v>316</v>
      </c>
      <c r="D47">
        <f t="shared" si="0"/>
        <v>206.29324977151066</v>
      </c>
      <c r="E47">
        <v>316</v>
      </c>
      <c r="F47">
        <f t="shared" si="1"/>
        <v>206.29324977151066</v>
      </c>
      <c r="G47">
        <v>180</v>
      </c>
      <c r="H47">
        <f t="shared" si="2"/>
        <v>117.50881316098707</v>
      </c>
      <c r="I47">
        <v>180</v>
      </c>
      <c r="J47">
        <f t="shared" si="3"/>
        <v>117.50881316098707</v>
      </c>
      <c r="K47">
        <v>25</v>
      </c>
      <c r="L47">
        <f t="shared" si="4"/>
        <v>16.32066849458154</v>
      </c>
      <c r="M47">
        <v>260</v>
      </c>
      <c r="N47">
        <f t="shared" si="5"/>
        <v>169.73495234364799</v>
      </c>
      <c r="O47">
        <v>64</v>
      </c>
      <c r="P47">
        <f t="shared" si="6"/>
        <v>41.78091134612874</v>
      </c>
      <c r="Q47">
        <v>0</v>
      </c>
      <c r="R47">
        <f t="shared" si="7"/>
        <v>0</v>
      </c>
      <c r="S47">
        <v>1.9312015503875968</v>
      </c>
      <c r="T47">
        <v>129</v>
      </c>
      <c r="U47">
        <f t="shared" si="8"/>
        <v>84.214649432040744</v>
      </c>
      <c r="V47">
        <v>1.4058819689254471</v>
      </c>
      <c r="W47">
        <f t="shared" si="9"/>
        <v>0.91779734229367227</v>
      </c>
      <c r="X47">
        <v>0</v>
      </c>
      <c r="Y47">
        <v>12.126909518213866</v>
      </c>
      <c r="Z47">
        <v>0</v>
      </c>
      <c r="AA47">
        <v>29.21</v>
      </c>
      <c r="AB47">
        <v>2.98</v>
      </c>
      <c r="AC47">
        <f t="shared" si="10"/>
        <v>32.19</v>
      </c>
      <c r="AD47">
        <f t="shared" si="11"/>
        <v>8.4057971014492754</v>
      </c>
    </row>
    <row r="48" spans="1:30" x14ac:dyDescent="0.3">
      <c r="A48">
        <v>46</v>
      </c>
      <c r="B48">
        <v>1897.19</v>
      </c>
      <c r="C48">
        <v>455</v>
      </c>
      <c r="D48">
        <f t="shared" si="0"/>
        <v>239.82837775868521</v>
      </c>
      <c r="E48">
        <v>455</v>
      </c>
      <c r="F48">
        <f t="shared" si="1"/>
        <v>239.82837775868521</v>
      </c>
      <c r="G48">
        <v>550</v>
      </c>
      <c r="H48">
        <f t="shared" si="2"/>
        <v>289.90243465335573</v>
      </c>
      <c r="I48">
        <v>0</v>
      </c>
      <c r="J48">
        <f t="shared" si="3"/>
        <v>0</v>
      </c>
      <c r="K48">
        <v>100</v>
      </c>
      <c r="L48">
        <f t="shared" si="4"/>
        <v>52.70953357333741</v>
      </c>
      <c r="M48">
        <v>430</v>
      </c>
      <c r="N48">
        <f t="shared" si="5"/>
        <v>226.65099436535087</v>
      </c>
      <c r="O48">
        <v>141</v>
      </c>
      <c r="P48">
        <f t="shared" si="6"/>
        <v>74.320442338405741</v>
      </c>
      <c r="Q48">
        <v>80</v>
      </c>
      <c r="R48">
        <f t="shared" si="7"/>
        <v>42.167626858669927</v>
      </c>
      <c r="S48">
        <v>2.799174174174174</v>
      </c>
      <c r="T48">
        <v>42</v>
      </c>
      <c r="U48">
        <f t="shared" si="8"/>
        <v>22.138004100801712</v>
      </c>
      <c r="V48">
        <v>1.3869354150085125</v>
      </c>
      <c r="W48">
        <f t="shared" si="9"/>
        <v>0.7310471882144185</v>
      </c>
      <c r="X48">
        <v>0</v>
      </c>
      <c r="Y48">
        <v>12.637637769543376</v>
      </c>
      <c r="Z48">
        <v>0</v>
      </c>
      <c r="AA48">
        <v>23.88</v>
      </c>
      <c r="AB48">
        <v>0.77</v>
      </c>
      <c r="AC48">
        <f t="shared" si="10"/>
        <v>24.65</v>
      </c>
      <c r="AD48">
        <f t="shared" si="11"/>
        <v>5.1971600103310687</v>
      </c>
    </row>
    <row r="49" spans="1:30" x14ac:dyDescent="0.3">
      <c r="A49">
        <v>47</v>
      </c>
      <c r="B49">
        <v>1900.15</v>
      </c>
      <c r="C49">
        <v>455</v>
      </c>
      <c r="D49">
        <f t="shared" si="0"/>
        <v>239.45477988579847</v>
      </c>
      <c r="E49">
        <v>455</v>
      </c>
      <c r="F49">
        <f t="shared" si="1"/>
        <v>239.45477988579847</v>
      </c>
      <c r="G49">
        <v>550</v>
      </c>
      <c r="H49">
        <f t="shared" si="2"/>
        <v>289.45083282898719</v>
      </c>
      <c r="I49">
        <v>0</v>
      </c>
      <c r="J49">
        <f t="shared" si="3"/>
        <v>0</v>
      </c>
      <c r="K49">
        <v>100</v>
      </c>
      <c r="L49">
        <f t="shared" si="4"/>
        <v>52.627424150724941</v>
      </c>
      <c r="M49">
        <v>430</v>
      </c>
      <c r="N49">
        <f t="shared" si="5"/>
        <v>226.29792384811725</v>
      </c>
      <c r="O49">
        <v>141</v>
      </c>
      <c r="P49">
        <f t="shared" si="6"/>
        <v>74.204668052522166</v>
      </c>
      <c r="Q49">
        <v>80</v>
      </c>
      <c r="R49">
        <f t="shared" si="7"/>
        <v>42.101939320579952</v>
      </c>
      <c r="S49">
        <v>2.799174174174174</v>
      </c>
      <c r="T49">
        <v>42</v>
      </c>
      <c r="U49">
        <f t="shared" si="8"/>
        <v>22.103518143304473</v>
      </c>
      <c r="V49">
        <v>1.3869354150085125</v>
      </c>
      <c r="W49">
        <f t="shared" si="9"/>
        <v>0.72990838355314713</v>
      </c>
      <c r="X49">
        <v>0</v>
      </c>
      <c r="Y49">
        <v>12.637637769543376</v>
      </c>
      <c r="Z49">
        <v>0</v>
      </c>
      <c r="AA49">
        <v>23.88</v>
      </c>
      <c r="AB49">
        <v>0.77</v>
      </c>
      <c r="AC49">
        <f t="shared" si="10"/>
        <v>24.65</v>
      </c>
      <c r="AD49">
        <f t="shared" si="11"/>
        <v>5.1890640212614789</v>
      </c>
    </row>
    <row r="50" spans="1:30" x14ac:dyDescent="0.3">
      <c r="A50">
        <v>48</v>
      </c>
      <c r="B50">
        <v>2112.3200000000002</v>
      </c>
      <c r="C50">
        <v>225</v>
      </c>
      <c r="D50">
        <f t="shared" si="0"/>
        <v>106.51795182548098</v>
      </c>
      <c r="E50">
        <v>225</v>
      </c>
      <c r="F50">
        <f t="shared" si="1"/>
        <v>106.51795182548098</v>
      </c>
      <c r="G50">
        <v>416</v>
      </c>
      <c r="H50">
        <f t="shared" si="2"/>
        <v>196.93985759733371</v>
      </c>
      <c r="I50">
        <v>0</v>
      </c>
      <c r="J50">
        <f t="shared" si="3"/>
        <v>0</v>
      </c>
      <c r="K50">
        <v>50</v>
      </c>
      <c r="L50">
        <f t="shared" si="4"/>
        <v>23.670655961217996</v>
      </c>
      <c r="M50">
        <v>440</v>
      </c>
      <c r="N50">
        <f t="shared" si="5"/>
        <v>208.30177245871835</v>
      </c>
      <c r="O50">
        <v>189</v>
      </c>
      <c r="P50">
        <f t="shared" si="6"/>
        <v>89.475079533404028</v>
      </c>
      <c r="Q50">
        <v>40</v>
      </c>
      <c r="R50">
        <f t="shared" si="7"/>
        <v>18.936524768974397</v>
      </c>
      <c r="S50">
        <v>2.4146662282144034</v>
      </c>
      <c r="T50">
        <v>125</v>
      </c>
      <c r="U50">
        <f t="shared" si="8"/>
        <v>59.176639903044986</v>
      </c>
      <c r="V50">
        <v>0.82112558703226768</v>
      </c>
      <c r="W50">
        <f t="shared" si="9"/>
        <v>0.3887316254318795</v>
      </c>
      <c r="X50">
        <v>0</v>
      </c>
      <c r="Y50">
        <v>12.956843660051506</v>
      </c>
      <c r="Z50">
        <v>0</v>
      </c>
      <c r="AA50">
        <v>10.62</v>
      </c>
      <c r="AB50">
        <v>1.41</v>
      </c>
      <c r="AC50">
        <f t="shared" si="10"/>
        <v>12.03</v>
      </c>
      <c r="AD50">
        <f t="shared" si="11"/>
        <v>2.2780639297076197</v>
      </c>
    </row>
    <row r="51" spans="1:30" x14ac:dyDescent="0.3">
      <c r="A51">
        <v>49</v>
      </c>
      <c r="B51">
        <v>1598.45</v>
      </c>
      <c r="C51">
        <v>330</v>
      </c>
      <c r="D51">
        <f t="shared" si="0"/>
        <v>206.44999843598487</v>
      </c>
      <c r="E51">
        <v>330</v>
      </c>
      <c r="F51">
        <f t="shared" si="1"/>
        <v>206.44999843598487</v>
      </c>
      <c r="G51">
        <v>235</v>
      </c>
      <c r="H51">
        <f t="shared" si="2"/>
        <v>147.01742312865588</v>
      </c>
      <c r="I51">
        <v>0</v>
      </c>
      <c r="J51">
        <f t="shared" si="3"/>
        <v>0</v>
      </c>
      <c r="K51">
        <v>130</v>
      </c>
      <c r="L51">
        <f t="shared" si="4"/>
        <v>81.328787262660697</v>
      </c>
      <c r="M51">
        <v>585</v>
      </c>
      <c r="N51">
        <f t="shared" si="5"/>
        <v>365.97954268197316</v>
      </c>
      <c r="O51">
        <v>165</v>
      </c>
      <c r="P51">
        <f t="shared" si="6"/>
        <v>103.22499921799243</v>
      </c>
      <c r="Q51">
        <v>0</v>
      </c>
      <c r="R51">
        <f t="shared" si="7"/>
        <v>0</v>
      </c>
      <c r="S51">
        <v>1.5957556935817807</v>
      </c>
      <c r="T51">
        <v>0</v>
      </c>
      <c r="U51">
        <f t="shared" si="8"/>
        <v>0</v>
      </c>
      <c r="V51">
        <v>1.7850292470831115</v>
      </c>
      <c r="W51">
        <f t="shared" si="9"/>
        <v>1.1167251068742292</v>
      </c>
      <c r="X51">
        <v>0</v>
      </c>
      <c r="Y51">
        <v>10.878038099408801</v>
      </c>
      <c r="Z51">
        <v>0</v>
      </c>
      <c r="AA51">
        <v>16.09</v>
      </c>
      <c r="AB51">
        <v>1.24</v>
      </c>
      <c r="AC51">
        <f t="shared" si="10"/>
        <v>17.329999999999998</v>
      </c>
      <c r="AD51">
        <f t="shared" si="11"/>
        <v>4.3367011792674148</v>
      </c>
    </row>
    <row r="52" spans="1:30" x14ac:dyDescent="0.3">
      <c r="A52">
        <v>50</v>
      </c>
      <c r="B52">
        <v>1952.8</v>
      </c>
      <c r="C52">
        <v>590</v>
      </c>
      <c r="D52">
        <f t="shared" si="0"/>
        <v>302.13027447767308</v>
      </c>
      <c r="E52">
        <v>590</v>
      </c>
      <c r="F52">
        <f t="shared" si="1"/>
        <v>302.13027447767308</v>
      </c>
      <c r="G52">
        <v>395</v>
      </c>
      <c r="H52">
        <f t="shared" si="2"/>
        <v>202.27365833674725</v>
      </c>
      <c r="I52">
        <v>0</v>
      </c>
      <c r="J52">
        <f t="shared" si="3"/>
        <v>0</v>
      </c>
      <c r="K52">
        <v>150</v>
      </c>
      <c r="L52">
        <f t="shared" si="4"/>
        <v>76.812781646866043</v>
      </c>
      <c r="M52">
        <v>290</v>
      </c>
      <c r="N52">
        <f t="shared" si="5"/>
        <v>148.504711183941</v>
      </c>
      <c r="O52">
        <v>110</v>
      </c>
      <c r="P52">
        <f t="shared" si="6"/>
        <v>56.329373207701764</v>
      </c>
      <c r="Q52">
        <v>0</v>
      </c>
      <c r="R52">
        <f t="shared" si="7"/>
        <v>0</v>
      </c>
      <c r="S52">
        <v>1.8403392330383479</v>
      </c>
      <c r="T52">
        <v>82</v>
      </c>
      <c r="U52">
        <f t="shared" si="8"/>
        <v>41.990987300286768</v>
      </c>
      <c r="V52">
        <v>1.6762955755837772</v>
      </c>
      <c r="W52">
        <f t="shared" si="9"/>
        <v>0.85840617348616211</v>
      </c>
      <c r="X52">
        <v>0</v>
      </c>
      <c r="Y52">
        <v>12.498975829578042</v>
      </c>
      <c r="Z52">
        <v>0</v>
      </c>
      <c r="AA52">
        <v>23.36</v>
      </c>
      <c r="AB52">
        <v>0.69</v>
      </c>
      <c r="AC52">
        <f t="shared" si="10"/>
        <v>24.05</v>
      </c>
      <c r="AD52">
        <f t="shared" si="11"/>
        <v>4.9262597296190087</v>
      </c>
    </row>
    <row r="53" spans="1:30" x14ac:dyDescent="0.3">
      <c r="A53">
        <v>51</v>
      </c>
      <c r="B53">
        <v>1394.78</v>
      </c>
      <c r="C53">
        <v>290</v>
      </c>
      <c r="D53">
        <f t="shared" si="0"/>
        <v>207.91809460990265</v>
      </c>
      <c r="E53">
        <v>290</v>
      </c>
      <c r="F53">
        <f t="shared" si="1"/>
        <v>207.91809460990265</v>
      </c>
      <c r="G53">
        <v>500</v>
      </c>
      <c r="H53">
        <f t="shared" si="2"/>
        <v>358.47947346534937</v>
      </c>
      <c r="I53">
        <v>0</v>
      </c>
      <c r="J53">
        <f t="shared" si="3"/>
        <v>0</v>
      </c>
      <c r="K53">
        <v>125</v>
      </c>
      <c r="L53">
        <f t="shared" si="4"/>
        <v>89.619868366337343</v>
      </c>
      <c r="M53">
        <v>430</v>
      </c>
      <c r="N53">
        <f t="shared" si="5"/>
        <v>308.29234718020047</v>
      </c>
      <c r="O53">
        <v>13</v>
      </c>
      <c r="P53">
        <f t="shared" si="6"/>
        <v>9.3204663100990839</v>
      </c>
      <c r="Q53">
        <v>0</v>
      </c>
      <c r="R53">
        <f t="shared" si="7"/>
        <v>0</v>
      </c>
      <c r="S53">
        <v>1.2377766340710241</v>
      </c>
      <c r="T53">
        <v>0</v>
      </c>
      <c r="U53">
        <f t="shared" si="8"/>
        <v>0</v>
      </c>
      <c r="V53">
        <v>1.0884727340512481</v>
      </c>
      <c r="W53">
        <f t="shared" si="9"/>
        <v>0.78039026516816146</v>
      </c>
      <c r="X53">
        <v>0</v>
      </c>
      <c r="Y53">
        <v>12.53746110497713</v>
      </c>
      <c r="Z53">
        <v>0</v>
      </c>
      <c r="AA53">
        <v>8.74</v>
      </c>
      <c r="AB53">
        <v>4.8499999999999996</v>
      </c>
      <c r="AC53">
        <f t="shared" si="10"/>
        <v>13.59</v>
      </c>
      <c r="AD53">
        <f t="shared" si="11"/>
        <v>3.8973888355152786</v>
      </c>
    </row>
    <row r="54" spans="1:30" x14ac:dyDescent="0.3">
      <c r="A54">
        <v>52</v>
      </c>
      <c r="B54">
        <v>2283.1999999999998</v>
      </c>
      <c r="C54">
        <v>275</v>
      </c>
      <c r="D54">
        <f t="shared" si="0"/>
        <v>120.44498948843729</v>
      </c>
      <c r="E54">
        <v>275</v>
      </c>
      <c r="F54">
        <f t="shared" si="1"/>
        <v>120.44498948843729</v>
      </c>
      <c r="G54">
        <v>187</v>
      </c>
      <c r="H54">
        <f t="shared" si="2"/>
        <v>81.90259285213736</v>
      </c>
      <c r="I54">
        <v>0</v>
      </c>
      <c r="J54">
        <f t="shared" si="3"/>
        <v>0</v>
      </c>
      <c r="K54">
        <v>113</v>
      </c>
      <c r="L54">
        <f t="shared" si="4"/>
        <v>49.49194113524878</v>
      </c>
      <c r="M54">
        <v>500</v>
      </c>
      <c r="N54">
        <f t="shared" si="5"/>
        <v>218.9908899789769</v>
      </c>
      <c r="O54">
        <v>156</v>
      </c>
      <c r="P54">
        <f t="shared" si="6"/>
        <v>68.325157673440785</v>
      </c>
      <c r="Q54">
        <v>0</v>
      </c>
      <c r="R54">
        <f t="shared" si="7"/>
        <v>0</v>
      </c>
      <c r="S54">
        <v>1.0906639004149377</v>
      </c>
      <c r="T54">
        <v>100</v>
      </c>
      <c r="U54">
        <f t="shared" si="8"/>
        <v>43.798177995795378</v>
      </c>
      <c r="V54">
        <v>1.4466932375613175</v>
      </c>
      <c r="W54">
        <f t="shared" si="9"/>
        <v>0.6336252792402407</v>
      </c>
      <c r="X54">
        <v>0</v>
      </c>
      <c r="Y54">
        <v>18.999649614576036</v>
      </c>
      <c r="Z54">
        <v>0</v>
      </c>
      <c r="AA54">
        <v>11.32</v>
      </c>
      <c r="AB54">
        <v>0.95</v>
      </c>
      <c r="AC54">
        <f t="shared" si="10"/>
        <v>12.27</v>
      </c>
      <c r="AD54">
        <f t="shared" si="11"/>
        <v>2.1496145760336374</v>
      </c>
    </row>
    <row r="55" spans="1:30" x14ac:dyDescent="0.3">
      <c r="A55">
        <v>53</v>
      </c>
      <c r="B55">
        <v>1537.53</v>
      </c>
      <c r="C55">
        <v>558</v>
      </c>
      <c r="D55">
        <f t="shared" si="0"/>
        <v>362.91974790735793</v>
      </c>
      <c r="E55">
        <v>558</v>
      </c>
      <c r="F55">
        <f t="shared" si="1"/>
        <v>362.91974790735793</v>
      </c>
      <c r="G55">
        <v>174</v>
      </c>
      <c r="H55">
        <f t="shared" si="2"/>
        <v>113.16852354100408</v>
      </c>
      <c r="I55">
        <v>30</v>
      </c>
      <c r="J55">
        <f t="shared" si="3"/>
        <v>19.511814403621393</v>
      </c>
      <c r="K55">
        <v>30</v>
      </c>
      <c r="L55">
        <f t="shared" si="4"/>
        <v>19.511814403621393</v>
      </c>
      <c r="M55">
        <v>300</v>
      </c>
      <c r="N55">
        <f t="shared" si="5"/>
        <v>195.11814403621392</v>
      </c>
      <c r="O55">
        <v>140</v>
      </c>
      <c r="P55">
        <f t="shared" si="6"/>
        <v>91.055133883566498</v>
      </c>
      <c r="Q55">
        <v>50</v>
      </c>
      <c r="R55">
        <f t="shared" si="7"/>
        <v>32.519690672702325</v>
      </c>
      <c r="S55">
        <v>2.5507976490344251</v>
      </c>
      <c r="T55">
        <v>120</v>
      </c>
      <c r="U55">
        <f t="shared" si="8"/>
        <v>78.047257614485574</v>
      </c>
      <c r="V55">
        <v>0.54992748108979994</v>
      </c>
      <c r="W55">
        <f t="shared" si="9"/>
        <v>0.35766943154917297</v>
      </c>
      <c r="X55">
        <v>0</v>
      </c>
      <c r="Y55">
        <v>6.9715712864139237</v>
      </c>
      <c r="Z55">
        <v>0</v>
      </c>
      <c r="AA55">
        <v>18.440000000000001</v>
      </c>
      <c r="AB55">
        <v>0.88</v>
      </c>
      <c r="AC55">
        <f t="shared" si="10"/>
        <v>19.32</v>
      </c>
      <c r="AD55">
        <f t="shared" si="11"/>
        <v>5.0262433903728709</v>
      </c>
    </row>
    <row r="56" spans="1:30" x14ac:dyDescent="0.3">
      <c r="A56">
        <v>54</v>
      </c>
      <c r="B56">
        <v>1713.77</v>
      </c>
      <c r="C56">
        <v>250</v>
      </c>
      <c r="D56">
        <f t="shared" si="0"/>
        <v>145.87721806310066</v>
      </c>
      <c r="E56">
        <v>250</v>
      </c>
      <c r="F56">
        <f t="shared" si="1"/>
        <v>145.87721806310066</v>
      </c>
      <c r="G56">
        <v>394</v>
      </c>
      <c r="H56">
        <f t="shared" si="2"/>
        <v>229.90249566744663</v>
      </c>
      <c r="I56">
        <v>50</v>
      </c>
      <c r="J56">
        <f t="shared" si="3"/>
        <v>29.175443612620132</v>
      </c>
      <c r="K56">
        <v>25</v>
      </c>
      <c r="L56">
        <f t="shared" si="4"/>
        <v>14.587721806310066</v>
      </c>
      <c r="M56">
        <v>442</v>
      </c>
      <c r="N56">
        <f t="shared" si="5"/>
        <v>257.91092153556195</v>
      </c>
      <c r="O56">
        <v>169</v>
      </c>
      <c r="P56">
        <f t="shared" si="6"/>
        <v>98.612999410656045</v>
      </c>
      <c r="Q56">
        <v>69</v>
      </c>
      <c r="R56">
        <f t="shared" si="7"/>
        <v>40.262112185415781</v>
      </c>
      <c r="S56">
        <v>1.4792671166827387</v>
      </c>
      <c r="T56">
        <v>50</v>
      </c>
      <c r="U56">
        <f t="shared" si="8"/>
        <v>29.175443612620132</v>
      </c>
      <c r="V56">
        <v>1.2932890644602251</v>
      </c>
      <c r="W56">
        <f t="shared" si="9"/>
        <v>0.75464564349955077</v>
      </c>
      <c r="X56">
        <v>0</v>
      </c>
      <c r="Y56">
        <v>16.33766491419502</v>
      </c>
      <c r="Z56">
        <v>0</v>
      </c>
      <c r="AA56">
        <v>18.440000000000001</v>
      </c>
      <c r="AB56">
        <v>0.88</v>
      </c>
      <c r="AC56">
        <f t="shared" si="10"/>
        <v>19.32</v>
      </c>
      <c r="AD56">
        <f t="shared" si="11"/>
        <v>4.5093565647665672</v>
      </c>
    </row>
    <row r="57" spans="1:30" x14ac:dyDescent="0.3">
      <c r="A57">
        <v>55</v>
      </c>
      <c r="B57">
        <v>1523.03</v>
      </c>
      <c r="C57">
        <v>433</v>
      </c>
      <c r="D57">
        <f t="shared" si="0"/>
        <v>284.30168808230962</v>
      </c>
      <c r="E57">
        <v>433</v>
      </c>
      <c r="F57">
        <f t="shared" si="1"/>
        <v>284.30168808230962</v>
      </c>
      <c r="G57">
        <v>334</v>
      </c>
      <c r="H57">
        <f t="shared" si="2"/>
        <v>219.29968549536122</v>
      </c>
      <c r="I57">
        <v>0</v>
      </c>
      <c r="J57">
        <f t="shared" si="3"/>
        <v>0</v>
      </c>
      <c r="K57">
        <v>0</v>
      </c>
      <c r="L57">
        <f t="shared" si="4"/>
        <v>0</v>
      </c>
      <c r="M57">
        <v>310</v>
      </c>
      <c r="N57">
        <f t="shared" si="5"/>
        <v>203.5416242621616</v>
      </c>
      <c r="O57">
        <v>92</v>
      </c>
      <c r="P57">
        <f t="shared" si="6"/>
        <v>60.405901393931835</v>
      </c>
      <c r="Q57">
        <v>0</v>
      </c>
      <c r="R57">
        <f t="shared" si="7"/>
        <v>0</v>
      </c>
      <c r="S57">
        <v>1.519742883379247</v>
      </c>
      <c r="T57">
        <v>104</v>
      </c>
      <c r="U57">
        <f t="shared" si="8"/>
        <v>68.284932010531634</v>
      </c>
      <c r="V57">
        <v>0.45311648490180761</v>
      </c>
      <c r="W57">
        <f t="shared" si="9"/>
        <v>0.29750988811895213</v>
      </c>
      <c r="X57">
        <v>0</v>
      </c>
      <c r="Y57">
        <v>12.87039651221578</v>
      </c>
      <c r="Z57">
        <v>0</v>
      </c>
      <c r="AA57">
        <v>16.55</v>
      </c>
      <c r="AB57">
        <v>0.18</v>
      </c>
      <c r="AC57">
        <f t="shared" si="10"/>
        <v>16.73</v>
      </c>
      <c r="AD57">
        <f t="shared" si="11"/>
        <v>4.3938727405238245</v>
      </c>
    </row>
    <row r="58" spans="1:30" x14ac:dyDescent="0.3">
      <c r="A58">
        <v>56</v>
      </c>
      <c r="B58">
        <v>1713.77</v>
      </c>
      <c r="C58">
        <v>250</v>
      </c>
      <c r="D58">
        <f t="shared" si="0"/>
        <v>145.87721806310066</v>
      </c>
      <c r="E58">
        <v>250</v>
      </c>
      <c r="F58">
        <f t="shared" si="1"/>
        <v>145.87721806310066</v>
      </c>
      <c r="G58">
        <v>394</v>
      </c>
      <c r="H58">
        <f t="shared" si="2"/>
        <v>229.90249566744663</v>
      </c>
      <c r="I58">
        <v>50</v>
      </c>
      <c r="J58">
        <f t="shared" si="3"/>
        <v>29.175443612620132</v>
      </c>
      <c r="K58">
        <v>25</v>
      </c>
      <c r="L58">
        <f t="shared" si="4"/>
        <v>14.587721806310066</v>
      </c>
      <c r="M58">
        <v>442</v>
      </c>
      <c r="N58">
        <f t="shared" si="5"/>
        <v>257.91092153556195</v>
      </c>
      <c r="O58">
        <v>169</v>
      </c>
      <c r="P58">
        <f t="shared" si="6"/>
        <v>98.612999410656045</v>
      </c>
      <c r="Q58">
        <v>69</v>
      </c>
      <c r="R58">
        <f t="shared" si="7"/>
        <v>40.262112185415781</v>
      </c>
      <c r="S58">
        <v>1.4792671166827387</v>
      </c>
      <c r="T58">
        <v>50</v>
      </c>
      <c r="U58">
        <f t="shared" si="8"/>
        <v>29.175443612620132</v>
      </c>
      <c r="V58">
        <v>1.2932890644602251</v>
      </c>
      <c r="W58">
        <f t="shared" si="9"/>
        <v>0.75464564349955077</v>
      </c>
      <c r="X58">
        <v>0</v>
      </c>
      <c r="Y58">
        <v>16.33766491419502</v>
      </c>
      <c r="Z58">
        <v>0</v>
      </c>
      <c r="AA58">
        <v>51.99</v>
      </c>
      <c r="AB58">
        <v>0.28999999999999998</v>
      </c>
      <c r="AC58">
        <f t="shared" si="10"/>
        <v>52.28</v>
      </c>
      <c r="AD58">
        <f t="shared" si="11"/>
        <v>12.202337536542244</v>
      </c>
    </row>
    <row r="59" spans="1:30" x14ac:dyDescent="0.3">
      <c r="A59">
        <v>57</v>
      </c>
      <c r="B59">
        <v>1710.81</v>
      </c>
      <c r="C59">
        <v>250</v>
      </c>
      <c r="D59">
        <f t="shared" si="0"/>
        <v>146.12961111987889</v>
      </c>
      <c r="E59">
        <v>250</v>
      </c>
      <c r="F59">
        <f t="shared" si="1"/>
        <v>146.12961111987889</v>
      </c>
      <c r="G59">
        <v>394</v>
      </c>
      <c r="H59">
        <f t="shared" si="2"/>
        <v>230.30026712492912</v>
      </c>
      <c r="I59">
        <v>50</v>
      </c>
      <c r="J59">
        <f t="shared" si="3"/>
        <v>29.225922223975779</v>
      </c>
      <c r="K59">
        <v>25</v>
      </c>
      <c r="L59">
        <f t="shared" si="4"/>
        <v>14.612961111987889</v>
      </c>
      <c r="M59">
        <v>442</v>
      </c>
      <c r="N59">
        <f t="shared" si="5"/>
        <v>258.35715245994589</v>
      </c>
      <c r="O59">
        <v>169</v>
      </c>
      <c r="P59">
        <f t="shared" si="6"/>
        <v>98.783617117038133</v>
      </c>
      <c r="Q59">
        <v>69</v>
      </c>
      <c r="R59">
        <f t="shared" si="7"/>
        <v>40.331772669086575</v>
      </c>
      <c r="S59">
        <v>1.4792671166827387</v>
      </c>
      <c r="T59">
        <v>50</v>
      </c>
      <c r="U59">
        <f t="shared" si="8"/>
        <v>29.225922223975779</v>
      </c>
      <c r="V59">
        <v>1.2932890644602251</v>
      </c>
      <c r="W59">
        <f t="shared" si="9"/>
        <v>0.7559513122206587</v>
      </c>
      <c r="X59">
        <v>0</v>
      </c>
      <c r="Y59">
        <v>16.33766491419502</v>
      </c>
      <c r="Z59">
        <v>0</v>
      </c>
      <c r="AA59">
        <v>51.99</v>
      </c>
      <c r="AB59">
        <v>0.28999999999999998</v>
      </c>
      <c r="AC59">
        <f t="shared" si="10"/>
        <v>52.28</v>
      </c>
      <c r="AD59">
        <f t="shared" si="11"/>
        <v>12.223449710955629</v>
      </c>
    </row>
    <row r="60" spans="1:30" x14ac:dyDescent="0.3">
      <c r="A60">
        <v>58</v>
      </c>
      <c r="B60">
        <v>1883.75</v>
      </c>
      <c r="C60">
        <v>115</v>
      </c>
      <c r="D60">
        <f t="shared" si="0"/>
        <v>61.048440610484406</v>
      </c>
      <c r="E60">
        <v>115</v>
      </c>
      <c r="F60">
        <f t="shared" si="1"/>
        <v>61.048440610484406</v>
      </c>
      <c r="G60">
        <v>390</v>
      </c>
      <c r="H60">
        <f t="shared" si="2"/>
        <v>207.03384207033841</v>
      </c>
      <c r="I60">
        <v>150</v>
      </c>
      <c r="J60">
        <f t="shared" si="3"/>
        <v>79.628400796284012</v>
      </c>
      <c r="K60">
        <v>125</v>
      </c>
      <c r="L60">
        <f t="shared" si="4"/>
        <v>66.357000663570005</v>
      </c>
      <c r="M60">
        <v>580</v>
      </c>
      <c r="N60">
        <f t="shared" si="5"/>
        <v>307.89648307896482</v>
      </c>
      <c r="O60">
        <v>180</v>
      </c>
      <c r="P60">
        <f t="shared" si="6"/>
        <v>95.554080955540812</v>
      </c>
      <c r="Q60">
        <v>80</v>
      </c>
      <c r="R60">
        <f t="shared" si="7"/>
        <v>42.468480424684806</v>
      </c>
      <c r="S60">
        <v>1.3942044833242209</v>
      </c>
      <c r="T60">
        <v>32</v>
      </c>
      <c r="U60">
        <f t="shared" si="8"/>
        <v>16.987392169873921</v>
      </c>
      <c r="V60">
        <v>2.1659933642999336</v>
      </c>
      <c r="W60">
        <f t="shared" si="9"/>
        <v>1.1498305848971113</v>
      </c>
      <c r="X60">
        <v>0</v>
      </c>
      <c r="Y60">
        <v>17.476841406768415</v>
      </c>
      <c r="Z60">
        <v>0</v>
      </c>
      <c r="AA60">
        <v>38.049999999999997</v>
      </c>
      <c r="AB60">
        <v>0.05</v>
      </c>
      <c r="AC60">
        <f t="shared" si="10"/>
        <v>38.099999999999994</v>
      </c>
      <c r="AD60">
        <f t="shared" si="11"/>
        <v>8.0902455209024549</v>
      </c>
    </row>
    <row r="61" spans="1:30" x14ac:dyDescent="0.3">
      <c r="A61">
        <v>59</v>
      </c>
      <c r="B61">
        <v>1786.49</v>
      </c>
      <c r="C61">
        <v>240</v>
      </c>
      <c r="D61">
        <f t="shared" si="0"/>
        <v>134.34164199071924</v>
      </c>
      <c r="E61">
        <v>40</v>
      </c>
      <c r="F61">
        <f t="shared" si="1"/>
        <v>22.390273665119871</v>
      </c>
      <c r="G61">
        <v>550</v>
      </c>
      <c r="H61">
        <f t="shared" si="2"/>
        <v>307.86626289539822</v>
      </c>
      <c r="I61">
        <v>0</v>
      </c>
      <c r="J61">
        <f t="shared" si="3"/>
        <v>0</v>
      </c>
      <c r="K61">
        <v>75</v>
      </c>
      <c r="L61">
        <f t="shared" si="4"/>
        <v>41.981763122099757</v>
      </c>
      <c r="M61">
        <v>560</v>
      </c>
      <c r="N61">
        <f t="shared" si="5"/>
        <v>313.46383131167818</v>
      </c>
      <c r="O61">
        <v>100</v>
      </c>
      <c r="P61">
        <f t="shared" si="6"/>
        <v>55.975684162799681</v>
      </c>
      <c r="Q61">
        <v>0</v>
      </c>
      <c r="R61">
        <f t="shared" si="7"/>
        <v>0</v>
      </c>
      <c r="S61">
        <v>1.5276913503422527</v>
      </c>
      <c r="T61">
        <v>5</v>
      </c>
      <c r="U61">
        <f t="shared" si="8"/>
        <v>2.7987842081399839</v>
      </c>
      <c r="V61">
        <v>2.4101450329976659</v>
      </c>
      <c r="W61">
        <f t="shared" si="9"/>
        <v>1.3490951715361776</v>
      </c>
      <c r="X61">
        <v>0</v>
      </c>
      <c r="Y61">
        <v>16.191526400931437</v>
      </c>
      <c r="Z61">
        <v>0</v>
      </c>
      <c r="AA61">
        <v>59.03</v>
      </c>
      <c r="AB61">
        <v>0.28000000000000003</v>
      </c>
      <c r="AC61">
        <f t="shared" si="10"/>
        <v>59.31</v>
      </c>
      <c r="AD61">
        <f t="shared" si="11"/>
        <v>13.279671310782597</v>
      </c>
    </row>
    <row r="62" spans="1:30" x14ac:dyDescent="0.3">
      <c r="A62">
        <v>60</v>
      </c>
      <c r="B62">
        <v>1562.86</v>
      </c>
      <c r="C62">
        <v>426</v>
      </c>
      <c r="D62">
        <f t="shared" si="0"/>
        <v>272.57719821353163</v>
      </c>
      <c r="E62">
        <v>426</v>
      </c>
      <c r="F62">
        <f t="shared" si="1"/>
        <v>272.57719821353163</v>
      </c>
      <c r="G62">
        <v>127</v>
      </c>
      <c r="H62">
        <f t="shared" si="2"/>
        <v>81.261277401686655</v>
      </c>
      <c r="I62">
        <v>0</v>
      </c>
      <c r="J62">
        <f t="shared" si="3"/>
        <v>0</v>
      </c>
      <c r="K62">
        <v>0</v>
      </c>
      <c r="L62">
        <f t="shared" si="4"/>
        <v>0</v>
      </c>
      <c r="M62">
        <v>437</v>
      </c>
      <c r="N62">
        <f t="shared" si="5"/>
        <v>279.61557657115804</v>
      </c>
      <c r="O62">
        <v>69</v>
      </c>
      <c r="P62">
        <f t="shared" si="6"/>
        <v>44.149827879656527</v>
      </c>
      <c r="Q62">
        <v>0</v>
      </c>
      <c r="R62">
        <f t="shared" si="7"/>
        <v>0</v>
      </c>
      <c r="S62">
        <v>1.5163826998689385</v>
      </c>
      <c r="T62">
        <v>163</v>
      </c>
      <c r="U62">
        <f t="shared" si="8"/>
        <v>104.29597020846397</v>
      </c>
      <c r="V62">
        <v>0.94001382081568408</v>
      </c>
      <c r="W62">
        <f t="shared" si="9"/>
        <v>0.60147026657261948</v>
      </c>
      <c r="X62">
        <v>0</v>
      </c>
      <c r="Y62">
        <v>13.181602958678321</v>
      </c>
      <c r="Z62">
        <v>0</v>
      </c>
      <c r="AA62">
        <v>22.09</v>
      </c>
      <c r="AB62">
        <v>0.8</v>
      </c>
      <c r="AC62">
        <f t="shared" si="10"/>
        <v>22.89</v>
      </c>
      <c r="AD62">
        <f t="shared" si="11"/>
        <v>5.8584902038570315</v>
      </c>
    </row>
    <row r="63" spans="1:30" x14ac:dyDescent="0.3">
      <c r="A63">
        <v>61</v>
      </c>
      <c r="B63">
        <v>1897.48</v>
      </c>
      <c r="C63">
        <v>210</v>
      </c>
      <c r="D63">
        <f t="shared" si="0"/>
        <v>110.6731032738158</v>
      </c>
      <c r="E63">
        <v>210</v>
      </c>
      <c r="F63">
        <f t="shared" si="1"/>
        <v>110.6731032738158</v>
      </c>
      <c r="G63">
        <v>142</v>
      </c>
      <c r="H63">
        <f t="shared" si="2"/>
        <v>74.836098404199248</v>
      </c>
      <c r="I63">
        <v>0</v>
      </c>
      <c r="J63">
        <f t="shared" si="3"/>
        <v>0</v>
      </c>
      <c r="K63">
        <v>25</v>
      </c>
      <c r="L63">
        <f t="shared" si="4"/>
        <v>13.175369437359024</v>
      </c>
      <c r="M63">
        <v>216</v>
      </c>
      <c r="N63">
        <f t="shared" si="5"/>
        <v>113.83519193878196</v>
      </c>
      <c r="O63">
        <v>220</v>
      </c>
      <c r="P63">
        <f t="shared" si="6"/>
        <v>115.94325104875941</v>
      </c>
      <c r="Q63">
        <v>125</v>
      </c>
      <c r="R63">
        <f t="shared" si="7"/>
        <v>65.876847186795118</v>
      </c>
      <c r="S63">
        <v>2.525030036043252</v>
      </c>
      <c r="T63">
        <v>35</v>
      </c>
      <c r="U63">
        <f t="shared" si="8"/>
        <v>18.445517212302633</v>
      </c>
      <c r="V63">
        <v>0.96866370133018531</v>
      </c>
      <c r="W63">
        <f t="shared" si="9"/>
        <v>0.51050008502339173</v>
      </c>
      <c r="X63">
        <v>0</v>
      </c>
      <c r="Y63">
        <v>11.843603094630774</v>
      </c>
      <c r="Z63">
        <v>0</v>
      </c>
      <c r="AA63">
        <v>22.09</v>
      </c>
      <c r="AB63">
        <v>0.8</v>
      </c>
      <c r="AC63">
        <f t="shared" si="10"/>
        <v>22.89</v>
      </c>
      <c r="AD63">
        <f t="shared" si="11"/>
        <v>4.8253473027383684</v>
      </c>
    </row>
    <row r="64" spans="1:30" x14ac:dyDescent="0.3">
      <c r="A64">
        <v>62</v>
      </c>
      <c r="B64">
        <v>1923.32</v>
      </c>
      <c r="C64">
        <v>210</v>
      </c>
      <c r="D64">
        <f t="shared" si="0"/>
        <v>109.18619886446353</v>
      </c>
      <c r="E64">
        <v>210</v>
      </c>
      <c r="F64">
        <f t="shared" si="1"/>
        <v>109.18619886446353</v>
      </c>
      <c r="G64">
        <v>142</v>
      </c>
      <c r="H64">
        <f t="shared" si="2"/>
        <v>73.830667803589634</v>
      </c>
      <c r="I64">
        <v>0</v>
      </c>
      <c r="J64">
        <f t="shared" si="3"/>
        <v>0</v>
      </c>
      <c r="K64">
        <v>25</v>
      </c>
      <c r="L64">
        <f t="shared" si="4"/>
        <v>12.99835700767423</v>
      </c>
      <c r="M64">
        <v>216</v>
      </c>
      <c r="N64">
        <f t="shared" si="5"/>
        <v>112.30580454630535</v>
      </c>
      <c r="O64">
        <v>220</v>
      </c>
      <c r="P64">
        <f t="shared" si="6"/>
        <v>114.38554166753323</v>
      </c>
      <c r="Q64">
        <v>125</v>
      </c>
      <c r="R64">
        <f t="shared" si="7"/>
        <v>64.991785038371148</v>
      </c>
      <c r="S64">
        <v>2.525030036043252</v>
      </c>
      <c r="T64">
        <v>35</v>
      </c>
      <c r="U64">
        <f t="shared" si="8"/>
        <v>18.197699810743924</v>
      </c>
      <c r="V64">
        <v>0.96866370133018531</v>
      </c>
      <c r="W64">
        <f t="shared" si="9"/>
        <v>0.50364146441059487</v>
      </c>
      <c r="X64">
        <v>0</v>
      </c>
      <c r="Y64">
        <v>11.843603094630774</v>
      </c>
      <c r="Z64">
        <v>0</v>
      </c>
      <c r="AA64">
        <v>42.51</v>
      </c>
      <c r="AB64">
        <v>0.28000000000000003</v>
      </c>
      <c r="AC64">
        <f t="shared" si="10"/>
        <v>42.79</v>
      </c>
      <c r="AD64">
        <f t="shared" si="11"/>
        <v>8.8991951417340847</v>
      </c>
    </row>
    <row r="65" spans="1:30" x14ac:dyDescent="0.3">
      <c r="A65">
        <v>63</v>
      </c>
      <c r="B65">
        <v>1766</v>
      </c>
      <c r="C65">
        <v>195</v>
      </c>
      <c r="D65">
        <f t="shared" si="0"/>
        <v>110.41902604756513</v>
      </c>
      <c r="E65">
        <v>195</v>
      </c>
      <c r="F65">
        <f t="shared" si="1"/>
        <v>110.41902604756513</v>
      </c>
      <c r="G65">
        <v>265</v>
      </c>
      <c r="H65">
        <f t="shared" si="2"/>
        <v>150.05662514156285</v>
      </c>
      <c r="I65">
        <v>50</v>
      </c>
      <c r="J65">
        <f t="shared" si="3"/>
        <v>28.312570781426952</v>
      </c>
      <c r="K65">
        <v>0</v>
      </c>
      <c r="L65">
        <f t="shared" si="4"/>
        <v>0</v>
      </c>
      <c r="M65">
        <v>435</v>
      </c>
      <c r="N65">
        <f t="shared" si="5"/>
        <v>246.31936579841451</v>
      </c>
      <c r="O65">
        <v>231</v>
      </c>
      <c r="P65">
        <f t="shared" si="6"/>
        <v>130.80407701019251</v>
      </c>
      <c r="Q65">
        <v>50</v>
      </c>
      <c r="R65">
        <f t="shared" si="7"/>
        <v>28.312570781426952</v>
      </c>
      <c r="S65">
        <v>1.5405405405405406</v>
      </c>
      <c r="T65">
        <v>115</v>
      </c>
      <c r="U65">
        <f t="shared" si="8"/>
        <v>65.118912797281993</v>
      </c>
      <c r="V65">
        <v>0.73664779161947902</v>
      </c>
      <c r="W65">
        <f t="shared" si="9"/>
        <v>0.41712785482416703</v>
      </c>
      <c r="X65">
        <v>0</v>
      </c>
      <c r="Y65">
        <v>14.330690826727066</v>
      </c>
      <c r="Z65">
        <v>0</v>
      </c>
      <c r="AA65">
        <v>22.01</v>
      </c>
      <c r="AB65">
        <v>0.84</v>
      </c>
      <c r="AC65">
        <f t="shared" si="10"/>
        <v>22.85</v>
      </c>
      <c r="AD65">
        <f t="shared" si="11"/>
        <v>5.1755379388448475</v>
      </c>
    </row>
    <row r="66" spans="1:30" x14ac:dyDescent="0.3">
      <c r="A66">
        <v>64</v>
      </c>
      <c r="B66">
        <v>1435.65</v>
      </c>
      <c r="C66">
        <v>210</v>
      </c>
      <c r="D66">
        <f t="shared" si="0"/>
        <v>146.27520635252324</v>
      </c>
      <c r="E66">
        <v>210</v>
      </c>
      <c r="F66">
        <f t="shared" si="1"/>
        <v>146.27520635252324</v>
      </c>
      <c r="G66">
        <v>430</v>
      </c>
      <c r="H66">
        <f t="shared" si="2"/>
        <v>299.51589872183331</v>
      </c>
      <c r="I66">
        <v>0</v>
      </c>
      <c r="J66">
        <f t="shared" si="3"/>
        <v>0</v>
      </c>
      <c r="K66">
        <v>80</v>
      </c>
      <c r="L66">
        <f t="shared" si="4"/>
        <v>55.723888134294569</v>
      </c>
      <c r="M66">
        <v>548</v>
      </c>
      <c r="N66">
        <f t="shared" si="5"/>
        <v>381.70863371991777</v>
      </c>
      <c r="O66">
        <v>45</v>
      </c>
      <c r="P66">
        <f t="shared" si="6"/>
        <v>31.344687075540694</v>
      </c>
      <c r="Q66">
        <v>0</v>
      </c>
      <c r="R66">
        <f t="shared" si="7"/>
        <v>0</v>
      </c>
      <c r="S66">
        <v>1.0732625813077714</v>
      </c>
      <c r="T66">
        <v>35</v>
      </c>
      <c r="U66">
        <f t="shared" si="8"/>
        <v>24.379201058753875</v>
      </c>
      <c r="V66">
        <v>0.80334931217004624</v>
      </c>
      <c r="W66">
        <f t="shared" si="9"/>
        <v>0.55957184005157679</v>
      </c>
      <c r="X66">
        <v>0</v>
      </c>
      <c r="Y66">
        <v>18.237379378282196</v>
      </c>
      <c r="Z66">
        <v>0</v>
      </c>
      <c r="AA66">
        <v>22.41</v>
      </c>
      <c r="AB66">
        <v>0.87</v>
      </c>
      <c r="AC66">
        <f t="shared" si="10"/>
        <v>23.28</v>
      </c>
      <c r="AD66">
        <f t="shared" si="11"/>
        <v>6.4862605788318879</v>
      </c>
    </row>
    <row r="67" spans="1:30" x14ac:dyDescent="0.3">
      <c r="A67">
        <v>65</v>
      </c>
      <c r="B67">
        <v>1441.49</v>
      </c>
      <c r="C67">
        <v>210</v>
      </c>
      <c r="D67">
        <f t="shared" si="0"/>
        <v>145.68259231767129</v>
      </c>
      <c r="E67">
        <v>210</v>
      </c>
      <c r="F67">
        <f t="shared" si="1"/>
        <v>145.68259231767129</v>
      </c>
      <c r="G67">
        <v>430</v>
      </c>
      <c r="H67">
        <f t="shared" si="2"/>
        <v>298.30245093618407</v>
      </c>
      <c r="I67">
        <v>0</v>
      </c>
      <c r="J67">
        <f t="shared" si="3"/>
        <v>0</v>
      </c>
      <c r="K67">
        <v>80</v>
      </c>
      <c r="L67">
        <f t="shared" si="4"/>
        <v>55.498130406731924</v>
      </c>
      <c r="M67">
        <v>548</v>
      </c>
      <c r="N67">
        <f t="shared" si="5"/>
        <v>380.16219328611368</v>
      </c>
      <c r="O67">
        <v>45</v>
      </c>
      <c r="P67">
        <f t="shared" si="6"/>
        <v>31.217698353786705</v>
      </c>
      <c r="Q67">
        <v>0</v>
      </c>
      <c r="R67">
        <f t="shared" si="7"/>
        <v>0</v>
      </c>
      <c r="S67">
        <v>1.0732625813077714</v>
      </c>
      <c r="T67">
        <v>35</v>
      </c>
      <c r="U67">
        <f t="shared" si="8"/>
        <v>24.280432052945216</v>
      </c>
      <c r="V67">
        <v>0.80334931217004624</v>
      </c>
      <c r="W67">
        <f t="shared" si="9"/>
        <v>0.55730481111214525</v>
      </c>
      <c r="X67">
        <v>0</v>
      </c>
      <c r="Y67">
        <v>18.237379378282196</v>
      </c>
      <c r="Z67">
        <v>0</v>
      </c>
      <c r="AA67">
        <v>22.41</v>
      </c>
      <c r="AB67">
        <v>0.87</v>
      </c>
      <c r="AC67">
        <f t="shared" si="10"/>
        <v>23.28</v>
      </c>
      <c r="AD67">
        <f t="shared" si="11"/>
        <v>6.4599823793435958</v>
      </c>
    </row>
    <row r="68" spans="1:30" x14ac:dyDescent="0.3">
      <c r="A68">
        <v>66</v>
      </c>
      <c r="B68">
        <v>1970.37</v>
      </c>
      <c r="C68">
        <v>225</v>
      </c>
      <c r="D68">
        <f t="shared" ref="D68:D102" si="12">(1000*C68)/B68</f>
        <v>114.19175078792308</v>
      </c>
      <c r="E68">
        <v>225</v>
      </c>
      <c r="F68">
        <f t="shared" ref="F68:F102" si="13">(E68*1000)/B68</f>
        <v>114.19175078792308</v>
      </c>
      <c r="G68">
        <v>367</v>
      </c>
      <c r="H68">
        <f t="shared" ref="H68:H102" si="14">(1000*G68)/B68</f>
        <v>186.25943350741233</v>
      </c>
      <c r="I68">
        <v>0</v>
      </c>
      <c r="J68">
        <f t="shared" ref="J68:J102" si="15">(I68*1000)/B68</f>
        <v>0</v>
      </c>
      <c r="K68">
        <v>50</v>
      </c>
      <c r="L68">
        <f t="shared" ref="L68:L102" si="16">(K68*1000)/B68</f>
        <v>25.375944619538465</v>
      </c>
      <c r="M68">
        <v>400</v>
      </c>
      <c r="N68">
        <f t="shared" ref="N68:N102" si="17">(1000*M68)/B68</f>
        <v>203.00755695630772</v>
      </c>
      <c r="O68">
        <v>210</v>
      </c>
      <c r="P68">
        <f t="shared" ref="P68:P102" si="18">(O68*1000)/B68</f>
        <v>106.57896740206155</v>
      </c>
      <c r="Q68">
        <v>0</v>
      </c>
      <c r="R68">
        <f t="shared" ref="R68:R102" si="19">(Q68*1000)/B68</f>
        <v>0</v>
      </c>
      <c r="S68">
        <v>1.5087719298245617</v>
      </c>
      <c r="T68">
        <v>200</v>
      </c>
      <c r="U68">
        <f t="shared" ref="U68:U102" si="20">(T68*1000)/B68</f>
        <v>101.50377847815386</v>
      </c>
      <c r="V68">
        <v>1.4942015966544355</v>
      </c>
      <c r="W68">
        <f t="shared" ref="W68:W102" si="21">(1000*V68)/B68</f>
        <v>0.75833553934257802</v>
      </c>
      <c r="X68">
        <v>0</v>
      </c>
      <c r="Y68">
        <v>11.716073630840908</v>
      </c>
      <c r="Z68">
        <v>0</v>
      </c>
      <c r="AA68">
        <v>29.09</v>
      </c>
      <c r="AB68">
        <v>0.76</v>
      </c>
      <c r="AC68">
        <f t="shared" ref="AC68:AC102" si="22">AB68+AA68+Z68</f>
        <v>29.85</v>
      </c>
      <c r="AD68">
        <f t="shared" ref="AD68:AD102" si="23">(100*4*AC68)/B68</f>
        <v>6.0597755751457854</v>
      </c>
    </row>
    <row r="69" spans="1:30" x14ac:dyDescent="0.3">
      <c r="A69">
        <v>67</v>
      </c>
      <c r="B69">
        <v>1833.34</v>
      </c>
      <c r="C69">
        <v>486</v>
      </c>
      <c r="D69">
        <f t="shared" si="12"/>
        <v>265.08994512747228</v>
      </c>
      <c r="E69">
        <v>486</v>
      </c>
      <c r="F69">
        <f t="shared" si="13"/>
        <v>265.08994512747228</v>
      </c>
      <c r="G69">
        <v>625</v>
      </c>
      <c r="H69">
        <f t="shared" si="14"/>
        <v>340.90785124417732</v>
      </c>
      <c r="I69">
        <v>150</v>
      </c>
      <c r="J69">
        <f t="shared" si="15"/>
        <v>81.81788429860255</v>
      </c>
      <c r="K69">
        <v>136</v>
      </c>
      <c r="L69">
        <f t="shared" si="16"/>
        <v>74.181548430732988</v>
      </c>
      <c r="M69">
        <v>600</v>
      </c>
      <c r="N69">
        <f t="shared" si="17"/>
        <v>327.2715371944102</v>
      </c>
      <c r="O69">
        <v>110</v>
      </c>
      <c r="P69">
        <f t="shared" si="18"/>
        <v>59.999781818975208</v>
      </c>
      <c r="Q69">
        <v>20</v>
      </c>
      <c r="R69">
        <f t="shared" si="19"/>
        <v>10.909051239813675</v>
      </c>
      <c r="S69">
        <v>2.0342565597667637</v>
      </c>
      <c r="T69">
        <v>0</v>
      </c>
      <c r="U69">
        <f t="shared" si="20"/>
        <v>0</v>
      </c>
      <c r="V69">
        <v>1.6986729709113924</v>
      </c>
      <c r="W69">
        <f t="shared" si="21"/>
        <v>0.92654552396794509</v>
      </c>
      <c r="X69">
        <v>0</v>
      </c>
      <c r="Y69">
        <v>13.360093914492369</v>
      </c>
      <c r="Z69">
        <v>0</v>
      </c>
      <c r="AA69">
        <v>33.25</v>
      </c>
      <c r="AB69">
        <v>1.1200000000000001</v>
      </c>
      <c r="AC69">
        <f t="shared" si="22"/>
        <v>34.369999999999997</v>
      </c>
      <c r="AD69">
        <f t="shared" si="23"/>
        <v>7.4988818222479185</v>
      </c>
    </row>
    <row r="70" spans="1:30" x14ac:dyDescent="0.3">
      <c r="A70">
        <v>68</v>
      </c>
      <c r="B70">
        <v>1848.49</v>
      </c>
      <c r="C70">
        <v>486</v>
      </c>
      <c r="D70">
        <f t="shared" si="12"/>
        <v>262.9173000665408</v>
      </c>
      <c r="E70">
        <v>486</v>
      </c>
      <c r="F70">
        <f t="shared" si="13"/>
        <v>262.9173000665408</v>
      </c>
      <c r="G70">
        <v>625</v>
      </c>
      <c r="H70">
        <f t="shared" si="14"/>
        <v>338.11381181396706</v>
      </c>
      <c r="I70">
        <v>150</v>
      </c>
      <c r="J70">
        <f t="shared" si="15"/>
        <v>81.147314835352091</v>
      </c>
      <c r="K70">
        <v>136</v>
      </c>
      <c r="L70">
        <f t="shared" si="16"/>
        <v>73.573565450719229</v>
      </c>
      <c r="M70">
        <v>600</v>
      </c>
      <c r="N70">
        <f t="shared" si="17"/>
        <v>324.58925934140836</v>
      </c>
      <c r="O70">
        <v>110</v>
      </c>
      <c r="P70">
        <f t="shared" si="18"/>
        <v>59.508030879258207</v>
      </c>
      <c r="Q70">
        <v>20</v>
      </c>
      <c r="R70">
        <f t="shared" si="19"/>
        <v>10.819641978046945</v>
      </c>
      <c r="S70">
        <v>2.0342565597667637</v>
      </c>
      <c r="T70">
        <v>0</v>
      </c>
      <c r="U70">
        <f t="shared" si="20"/>
        <v>0</v>
      </c>
      <c r="V70">
        <v>1.6986729709113924</v>
      </c>
      <c r="W70">
        <f t="shared" si="21"/>
        <v>0.91895166915233106</v>
      </c>
      <c r="X70">
        <v>0</v>
      </c>
      <c r="Y70">
        <v>13.360093914492369</v>
      </c>
      <c r="Z70">
        <v>0</v>
      </c>
      <c r="AA70">
        <v>33.25</v>
      </c>
      <c r="AB70">
        <v>1.1200000000000001</v>
      </c>
      <c r="AC70">
        <f t="shared" si="22"/>
        <v>34.369999999999997</v>
      </c>
      <c r="AD70">
        <f t="shared" si="23"/>
        <v>7.4374218957094698</v>
      </c>
    </row>
    <row r="71" spans="1:30" x14ac:dyDescent="0.3">
      <c r="A71">
        <v>69</v>
      </c>
      <c r="B71">
        <v>1967.71</v>
      </c>
      <c r="C71">
        <v>315</v>
      </c>
      <c r="D71">
        <f t="shared" si="12"/>
        <v>160.08456530687957</v>
      </c>
      <c r="E71">
        <v>315</v>
      </c>
      <c r="F71">
        <f t="shared" si="13"/>
        <v>160.08456530687957</v>
      </c>
      <c r="G71">
        <v>510</v>
      </c>
      <c r="H71">
        <f t="shared" si="14"/>
        <v>259.18453430637646</v>
      </c>
      <c r="I71">
        <v>0</v>
      </c>
      <c r="J71">
        <f t="shared" si="15"/>
        <v>0</v>
      </c>
      <c r="K71">
        <v>50</v>
      </c>
      <c r="L71">
        <f t="shared" si="16"/>
        <v>25.410248461409456</v>
      </c>
      <c r="M71">
        <v>580</v>
      </c>
      <c r="N71">
        <f t="shared" si="17"/>
        <v>294.75888215234966</v>
      </c>
      <c r="O71">
        <v>140</v>
      </c>
      <c r="P71">
        <f t="shared" si="18"/>
        <v>71.148695691946472</v>
      </c>
      <c r="Q71">
        <v>0</v>
      </c>
      <c r="R71">
        <f t="shared" si="19"/>
        <v>0</v>
      </c>
      <c r="S71">
        <v>1.5023228803716608</v>
      </c>
      <c r="T71">
        <v>165</v>
      </c>
      <c r="U71">
        <f t="shared" si="20"/>
        <v>83.853819922651198</v>
      </c>
      <c r="V71">
        <v>1.2891533813417628</v>
      </c>
      <c r="W71">
        <f t="shared" si="21"/>
        <v>0.65515415449520642</v>
      </c>
      <c r="X71">
        <v>0</v>
      </c>
      <c r="Y71">
        <v>15.752321226196948</v>
      </c>
      <c r="Z71">
        <v>0</v>
      </c>
      <c r="AA71">
        <v>12.63</v>
      </c>
      <c r="AB71">
        <v>1.04</v>
      </c>
      <c r="AC71">
        <f t="shared" si="22"/>
        <v>13.670000000000002</v>
      </c>
      <c r="AD71">
        <f t="shared" si="23"/>
        <v>2.7788647717397383</v>
      </c>
    </row>
    <row r="72" spans="1:30" x14ac:dyDescent="0.3">
      <c r="A72">
        <v>70</v>
      </c>
      <c r="B72">
        <v>1984.61</v>
      </c>
      <c r="C72">
        <v>0</v>
      </c>
      <c r="D72">
        <f t="shared" si="12"/>
        <v>0</v>
      </c>
      <c r="E72">
        <v>0</v>
      </c>
      <c r="F72">
        <f t="shared" si="13"/>
        <v>0</v>
      </c>
      <c r="G72">
        <v>105</v>
      </c>
      <c r="H72">
        <f t="shared" si="14"/>
        <v>52.907120290636449</v>
      </c>
      <c r="I72">
        <v>0</v>
      </c>
      <c r="J72">
        <f t="shared" si="15"/>
        <v>0</v>
      </c>
      <c r="K72">
        <v>25</v>
      </c>
      <c r="L72">
        <f t="shared" si="16"/>
        <v>12.596933402532487</v>
      </c>
      <c r="M72">
        <v>460</v>
      </c>
      <c r="N72">
        <f t="shared" si="17"/>
        <v>231.78357460659777</v>
      </c>
      <c r="O72">
        <v>223</v>
      </c>
      <c r="P72">
        <f t="shared" si="18"/>
        <v>112.36464595058979</v>
      </c>
      <c r="Q72">
        <v>80</v>
      </c>
      <c r="R72">
        <f t="shared" si="19"/>
        <v>40.310186888103964</v>
      </c>
      <c r="S72">
        <v>2.7505399568034554</v>
      </c>
      <c r="T72">
        <v>120</v>
      </c>
      <c r="U72">
        <f t="shared" si="20"/>
        <v>60.465280332155942</v>
      </c>
      <c r="V72">
        <v>1.3610684215034692</v>
      </c>
      <c r="W72">
        <f t="shared" si="21"/>
        <v>0.68581153047876875</v>
      </c>
      <c r="X72">
        <v>0</v>
      </c>
      <c r="Y72">
        <v>12.597941157204691</v>
      </c>
      <c r="Z72">
        <v>0</v>
      </c>
      <c r="AA72">
        <v>45.72</v>
      </c>
      <c r="AB72">
        <v>0.02</v>
      </c>
      <c r="AC72">
        <f t="shared" si="22"/>
        <v>45.74</v>
      </c>
      <c r="AD72">
        <f t="shared" si="23"/>
        <v>9.2189397413093754</v>
      </c>
    </row>
    <row r="73" spans="1:30" x14ac:dyDescent="0.3">
      <c r="A73">
        <v>71</v>
      </c>
      <c r="B73">
        <v>1642.41</v>
      </c>
      <c r="C73">
        <v>220</v>
      </c>
      <c r="D73">
        <f t="shared" si="12"/>
        <v>133.94950103810862</v>
      </c>
      <c r="E73">
        <v>220</v>
      </c>
      <c r="F73">
        <f t="shared" si="13"/>
        <v>133.94950103810862</v>
      </c>
      <c r="G73">
        <v>210</v>
      </c>
      <c r="H73">
        <f t="shared" si="14"/>
        <v>127.86088735455823</v>
      </c>
      <c r="I73">
        <v>0</v>
      </c>
      <c r="J73">
        <f t="shared" si="15"/>
        <v>0</v>
      </c>
      <c r="K73">
        <v>100</v>
      </c>
      <c r="L73">
        <f t="shared" si="16"/>
        <v>60.886136835503919</v>
      </c>
      <c r="M73">
        <v>434</v>
      </c>
      <c r="N73">
        <f t="shared" si="17"/>
        <v>264.24583386608703</v>
      </c>
      <c r="O73">
        <v>157</v>
      </c>
      <c r="P73">
        <f t="shared" si="18"/>
        <v>95.591234831741161</v>
      </c>
      <c r="Q73">
        <v>30</v>
      </c>
      <c r="R73">
        <f t="shared" si="19"/>
        <v>18.265841050651176</v>
      </c>
      <c r="S73">
        <v>1.3597178683385582</v>
      </c>
      <c r="T73">
        <v>27</v>
      </c>
      <c r="U73">
        <f t="shared" si="20"/>
        <v>16.43925694558606</v>
      </c>
      <c r="V73">
        <v>1.1263143794789363</v>
      </c>
      <c r="W73">
        <f t="shared" si="21"/>
        <v>0.6857693142875021</v>
      </c>
      <c r="X73">
        <v>0</v>
      </c>
      <c r="Y73">
        <v>13.984327908378541</v>
      </c>
      <c r="Z73">
        <v>0</v>
      </c>
      <c r="AA73">
        <v>20.92</v>
      </c>
      <c r="AB73">
        <v>1.1299999999999999</v>
      </c>
      <c r="AC73">
        <f t="shared" si="22"/>
        <v>22.05</v>
      </c>
      <c r="AD73">
        <f t="shared" si="23"/>
        <v>5.3701572688914458</v>
      </c>
    </row>
    <row r="74" spans="1:30" x14ac:dyDescent="0.3">
      <c r="A74">
        <v>72</v>
      </c>
      <c r="B74">
        <v>1698.42</v>
      </c>
      <c r="C74">
        <v>305</v>
      </c>
      <c r="D74">
        <f t="shared" si="12"/>
        <v>179.57866723189787</v>
      </c>
      <c r="E74">
        <v>305</v>
      </c>
      <c r="F74">
        <f t="shared" si="13"/>
        <v>179.57866723189787</v>
      </c>
      <c r="G74">
        <v>395</v>
      </c>
      <c r="H74">
        <f t="shared" si="14"/>
        <v>232.56909362819562</v>
      </c>
      <c r="I74">
        <v>0</v>
      </c>
      <c r="J74">
        <f t="shared" si="15"/>
        <v>0</v>
      </c>
      <c r="K74">
        <v>50</v>
      </c>
      <c r="L74">
        <f t="shared" si="16"/>
        <v>29.439125775720964</v>
      </c>
      <c r="M74">
        <v>470</v>
      </c>
      <c r="N74">
        <f t="shared" si="17"/>
        <v>276.72778229177703</v>
      </c>
      <c r="O74">
        <v>175</v>
      </c>
      <c r="P74">
        <f t="shared" si="18"/>
        <v>103.03694021502336</v>
      </c>
      <c r="Q74">
        <v>125</v>
      </c>
      <c r="R74">
        <f t="shared" si="19"/>
        <v>73.597814439302411</v>
      </c>
      <c r="S74">
        <v>2.1437646272149786</v>
      </c>
      <c r="T74">
        <v>46</v>
      </c>
      <c r="U74">
        <f t="shared" si="20"/>
        <v>27.083995713663285</v>
      </c>
      <c r="V74">
        <v>1.4331378575381826</v>
      </c>
      <c r="W74">
        <f t="shared" si="21"/>
        <v>0.84380651284027652</v>
      </c>
      <c r="X74">
        <v>0</v>
      </c>
      <c r="Y74">
        <v>15.849436535132652</v>
      </c>
      <c r="Z74">
        <v>0</v>
      </c>
      <c r="AA74">
        <v>21.3</v>
      </c>
      <c r="AB74">
        <v>0.09</v>
      </c>
      <c r="AC74">
        <f t="shared" si="22"/>
        <v>21.39</v>
      </c>
      <c r="AD74">
        <f t="shared" si="23"/>
        <v>5.0376232027413712</v>
      </c>
    </row>
    <row r="75" spans="1:30" x14ac:dyDescent="0.3">
      <c r="A75">
        <v>73</v>
      </c>
      <c r="B75">
        <v>1634.33</v>
      </c>
      <c r="C75">
        <v>0</v>
      </c>
      <c r="D75">
        <f t="shared" si="12"/>
        <v>0</v>
      </c>
      <c r="E75">
        <v>0</v>
      </c>
      <c r="F75">
        <f t="shared" si="13"/>
        <v>0</v>
      </c>
      <c r="G75">
        <v>210</v>
      </c>
      <c r="H75">
        <f t="shared" si="14"/>
        <v>128.49302160518377</v>
      </c>
      <c r="I75">
        <v>0</v>
      </c>
      <c r="J75">
        <f t="shared" si="15"/>
        <v>0</v>
      </c>
      <c r="K75">
        <v>50</v>
      </c>
      <c r="L75">
        <f t="shared" si="16"/>
        <v>30.593576572662805</v>
      </c>
      <c r="M75">
        <v>200</v>
      </c>
      <c r="N75">
        <f t="shared" si="17"/>
        <v>122.37430629065122</v>
      </c>
      <c r="O75">
        <v>220</v>
      </c>
      <c r="P75">
        <f t="shared" si="18"/>
        <v>134.61173691971635</v>
      </c>
      <c r="Q75">
        <v>80</v>
      </c>
      <c r="R75">
        <f t="shared" si="19"/>
        <v>48.949722516260486</v>
      </c>
      <c r="S75">
        <v>4.3135135135135139</v>
      </c>
      <c r="T75">
        <v>100</v>
      </c>
      <c r="U75">
        <f t="shared" si="20"/>
        <v>61.18715314532561</v>
      </c>
      <c r="V75">
        <v>1.5644331316196851</v>
      </c>
      <c r="W75">
        <f t="shared" si="21"/>
        <v>0.95723209610035009</v>
      </c>
      <c r="X75">
        <v>0</v>
      </c>
      <c r="Y75">
        <v>10.187660998696714</v>
      </c>
      <c r="Z75">
        <v>0</v>
      </c>
      <c r="AA75">
        <v>6.76</v>
      </c>
      <c r="AB75">
        <v>0.08</v>
      </c>
      <c r="AC75">
        <f t="shared" si="22"/>
        <v>6.84</v>
      </c>
      <c r="AD75">
        <f t="shared" si="23"/>
        <v>1.6740805100561087</v>
      </c>
    </row>
    <row r="76" spans="1:30" x14ac:dyDescent="0.3">
      <c r="A76">
        <v>74</v>
      </c>
      <c r="B76">
        <v>1494.49</v>
      </c>
      <c r="C76">
        <v>110</v>
      </c>
      <c r="D76">
        <f t="shared" si="12"/>
        <v>73.603704273698725</v>
      </c>
      <c r="E76">
        <v>110</v>
      </c>
      <c r="F76">
        <f t="shared" si="13"/>
        <v>73.603704273698725</v>
      </c>
      <c r="G76">
        <v>420</v>
      </c>
      <c r="H76">
        <f t="shared" si="14"/>
        <v>281.03232540866782</v>
      </c>
      <c r="I76">
        <v>60</v>
      </c>
      <c r="J76">
        <f t="shared" si="15"/>
        <v>40.147475058381119</v>
      </c>
      <c r="K76">
        <v>50</v>
      </c>
      <c r="L76">
        <f t="shared" si="16"/>
        <v>33.456229215317599</v>
      </c>
      <c r="M76">
        <v>330</v>
      </c>
      <c r="N76">
        <f t="shared" si="17"/>
        <v>220.81111282109615</v>
      </c>
      <c r="O76">
        <v>155</v>
      </c>
      <c r="P76">
        <f t="shared" si="18"/>
        <v>103.71431056748456</v>
      </c>
      <c r="Q76">
        <v>5</v>
      </c>
      <c r="R76">
        <f t="shared" si="19"/>
        <v>3.3456229215317599</v>
      </c>
      <c r="S76">
        <v>2.3360420650095604</v>
      </c>
      <c r="T76">
        <v>0</v>
      </c>
      <c r="U76">
        <f t="shared" si="20"/>
        <v>0</v>
      </c>
      <c r="V76">
        <v>2.4712767970587439</v>
      </c>
      <c r="W76">
        <f t="shared" si="21"/>
        <v>1.653592059537865</v>
      </c>
      <c r="X76">
        <v>0</v>
      </c>
      <c r="Y76">
        <v>12.724716823011002</v>
      </c>
      <c r="Z76">
        <v>0</v>
      </c>
      <c r="AA76">
        <v>33.43</v>
      </c>
      <c r="AB76">
        <v>0.31</v>
      </c>
      <c r="AC76">
        <f t="shared" si="22"/>
        <v>33.74</v>
      </c>
      <c r="AD76">
        <f t="shared" si="23"/>
        <v>9.0305053897985257</v>
      </c>
    </row>
    <row r="77" spans="1:30" x14ac:dyDescent="0.3">
      <c r="A77">
        <v>75</v>
      </c>
      <c r="B77">
        <v>1479.64</v>
      </c>
      <c r="C77">
        <v>110</v>
      </c>
      <c r="D77">
        <f t="shared" si="12"/>
        <v>74.342407612662541</v>
      </c>
      <c r="E77">
        <v>110</v>
      </c>
      <c r="F77">
        <f t="shared" si="13"/>
        <v>74.342407612662541</v>
      </c>
      <c r="G77">
        <v>420</v>
      </c>
      <c r="H77">
        <f t="shared" si="14"/>
        <v>283.85282906652969</v>
      </c>
      <c r="I77">
        <v>60</v>
      </c>
      <c r="J77">
        <f t="shared" si="15"/>
        <v>40.550404152361381</v>
      </c>
      <c r="K77">
        <v>50</v>
      </c>
      <c r="L77">
        <f t="shared" si="16"/>
        <v>33.792003460301153</v>
      </c>
      <c r="M77">
        <v>330</v>
      </c>
      <c r="N77">
        <f t="shared" si="17"/>
        <v>223.02722283798761</v>
      </c>
      <c r="O77">
        <v>155</v>
      </c>
      <c r="P77">
        <f t="shared" si="18"/>
        <v>104.75521072693357</v>
      </c>
      <c r="Q77">
        <v>5</v>
      </c>
      <c r="R77">
        <f t="shared" si="19"/>
        <v>3.3792003460301152</v>
      </c>
      <c r="S77">
        <v>2.3360420650095604</v>
      </c>
      <c r="T77">
        <v>0</v>
      </c>
      <c r="U77">
        <f t="shared" si="20"/>
        <v>0</v>
      </c>
      <c r="V77">
        <v>2.4712767970587439</v>
      </c>
      <c r="W77">
        <f t="shared" si="21"/>
        <v>1.6701878815514204</v>
      </c>
      <c r="X77">
        <v>0</v>
      </c>
      <c r="Y77">
        <v>12.724716823011002</v>
      </c>
      <c r="Z77">
        <v>0</v>
      </c>
      <c r="AA77">
        <v>33.43</v>
      </c>
      <c r="AB77">
        <v>0.31</v>
      </c>
      <c r="AC77">
        <f t="shared" si="22"/>
        <v>33.74</v>
      </c>
      <c r="AD77">
        <f t="shared" si="23"/>
        <v>9.1211375740044875</v>
      </c>
    </row>
    <row r="78" spans="1:30" x14ac:dyDescent="0.3">
      <c r="A78">
        <v>76</v>
      </c>
      <c r="B78">
        <v>1479.78</v>
      </c>
      <c r="C78">
        <v>60</v>
      </c>
      <c r="D78">
        <f t="shared" si="12"/>
        <v>40.5465677330414</v>
      </c>
      <c r="E78">
        <v>60</v>
      </c>
      <c r="F78">
        <f t="shared" si="13"/>
        <v>40.5465677330414</v>
      </c>
      <c r="G78">
        <v>206</v>
      </c>
      <c r="H78">
        <f t="shared" si="14"/>
        <v>139.2098825501088</v>
      </c>
      <c r="I78">
        <v>0</v>
      </c>
      <c r="J78">
        <f t="shared" si="15"/>
        <v>0</v>
      </c>
      <c r="K78">
        <v>100</v>
      </c>
      <c r="L78">
        <f t="shared" si="16"/>
        <v>67.577612888402328</v>
      </c>
      <c r="M78">
        <v>200</v>
      </c>
      <c r="N78">
        <f t="shared" si="17"/>
        <v>135.15522577680466</v>
      </c>
      <c r="O78">
        <v>7</v>
      </c>
      <c r="P78">
        <f t="shared" si="18"/>
        <v>4.7304329021881628</v>
      </c>
      <c r="Q78">
        <v>0</v>
      </c>
      <c r="R78">
        <f t="shared" si="19"/>
        <v>0</v>
      </c>
      <c r="S78">
        <v>0.57750759878419444</v>
      </c>
      <c r="T78">
        <v>36</v>
      </c>
      <c r="U78">
        <f t="shared" si="20"/>
        <v>24.327940639824838</v>
      </c>
      <c r="V78">
        <v>2.5230845125626784</v>
      </c>
      <c r="W78">
        <f t="shared" si="21"/>
        <v>1.7050402847468398</v>
      </c>
      <c r="X78">
        <v>0</v>
      </c>
      <c r="Y78">
        <v>26.01265052913271</v>
      </c>
      <c r="Z78">
        <v>0</v>
      </c>
      <c r="AA78">
        <v>5.05</v>
      </c>
      <c r="AB78">
        <v>0.69</v>
      </c>
      <c r="AC78">
        <f t="shared" si="22"/>
        <v>5.74</v>
      </c>
      <c r="AD78">
        <f t="shared" si="23"/>
        <v>1.5515819919177176</v>
      </c>
    </row>
    <row r="79" spans="1:30" x14ac:dyDescent="0.3">
      <c r="A79">
        <v>77</v>
      </c>
      <c r="B79">
        <v>1872.1</v>
      </c>
      <c r="C79">
        <v>453</v>
      </c>
      <c r="D79">
        <f t="shared" si="12"/>
        <v>241.97425351209873</v>
      </c>
      <c r="E79">
        <v>453</v>
      </c>
      <c r="F79">
        <f t="shared" si="13"/>
        <v>241.97425351209873</v>
      </c>
      <c r="G79">
        <v>400</v>
      </c>
      <c r="H79">
        <f t="shared" si="14"/>
        <v>213.66380001068319</v>
      </c>
      <c r="I79">
        <v>50</v>
      </c>
      <c r="J79">
        <f t="shared" si="15"/>
        <v>26.707975001335399</v>
      </c>
      <c r="K79">
        <v>50</v>
      </c>
      <c r="L79">
        <f t="shared" si="16"/>
        <v>26.707975001335399</v>
      </c>
      <c r="M79">
        <v>430</v>
      </c>
      <c r="N79">
        <f t="shared" si="17"/>
        <v>229.68858501148443</v>
      </c>
      <c r="O79">
        <v>208</v>
      </c>
      <c r="P79">
        <f t="shared" si="18"/>
        <v>111.10517600555526</v>
      </c>
      <c r="Q79">
        <v>50</v>
      </c>
      <c r="R79">
        <f t="shared" si="19"/>
        <v>26.707975001335399</v>
      </c>
      <c r="S79">
        <v>1.2888073394495412</v>
      </c>
      <c r="T79">
        <v>129</v>
      </c>
      <c r="U79">
        <f t="shared" si="20"/>
        <v>68.906575503445339</v>
      </c>
      <c r="V79">
        <v>1.7549224438113327</v>
      </c>
      <c r="W79">
        <f t="shared" si="21"/>
        <v>0.93740849517191005</v>
      </c>
      <c r="X79">
        <v>0</v>
      </c>
      <c r="Y79">
        <v>12.939221272554605</v>
      </c>
      <c r="Z79">
        <v>0</v>
      </c>
      <c r="AA79">
        <v>15.49</v>
      </c>
      <c r="AB79">
        <v>1.51</v>
      </c>
      <c r="AC79">
        <f t="shared" si="22"/>
        <v>17</v>
      </c>
      <c r="AD79">
        <f t="shared" si="23"/>
        <v>3.6322846001816145</v>
      </c>
    </row>
    <row r="80" spans="1:30" x14ac:dyDescent="0.3">
      <c r="A80">
        <v>78</v>
      </c>
      <c r="B80">
        <v>1895.4</v>
      </c>
      <c r="C80">
        <v>453</v>
      </c>
      <c r="D80">
        <f t="shared" si="12"/>
        <v>238.99968344412787</v>
      </c>
      <c r="E80">
        <v>453</v>
      </c>
      <c r="F80">
        <f t="shared" si="13"/>
        <v>238.99968344412787</v>
      </c>
      <c r="G80">
        <v>400</v>
      </c>
      <c r="H80">
        <f t="shared" si="14"/>
        <v>211.03724807428509</v>
      </c>
      <c r="I80">
        <v>50</v>
      </c>
      <c r="J80">
        <f t="shared" si="15"/>
        <v>26.379656009285636</v>
      </c>
      <c r="K80">
        <v>50</v>
      </c>
      <c r="L80">
        <f t="shared" si="16"/>
        <v>26.379656009285636</v>
      </c>
      <c r="M80">
        <v>430</v>
      </c>
      <c r="N80">
        <f t="shared" si="17"/>
        <v>226.86504167985649</v>
      </c>
      <c r="O80">
        <v>208</v>
      </c>
      <c r="P80">
        <f t="shared" si="18"/>
        <v>109.73936899862825</v>
      </c>
      <c r="Q80">
        <v>50</v>
      </c>
      <c r="R80">
        <f t="shared" si="19"/>
        <v>26.379656009285636</v>
      </c>
      <c r="S80">
        <v>1.2888073394495412</v>
      </c>
      <c r="T80">
        <v>129</v>
      </c>
      <c r="U80">
        <f t="shared" si="20"/>
        <v>68.059512503956938</v>
      </c>
      <c r="V80">
        <v>1.7549224438113327</v>
      </c>
      <c r="W80">
        <f t="shared" si="21"/>
        <v>0.92588500781435712</v>
      </c>
      <c r="X80">
        <v>0</v>
      </c>
      <c r="Y80">
        <v>12.939221272554605</v>
      </c>
      <c r="Z80">
        <v>0</v>
      </c>
      <c r="AA80">
        <v>15.49</v>
      </c>
      <c r="AB80">
        <v>1.51</v>
      </c>
      <c r="AC80">
        <f t="shared" si="22"/>
        <v>17</v>
      </c>
      <c r="AD80">
        <f t="shared" si="23"/>
        <v>3.5876332172628467</v>
      </c>
    </row>
    <row r="81" spans="1:30" x14ac:dyDescent="0.3">
      <c r="A81">
        <v>79</v>
      </c>
      <c r="B81">
        <v>1825.44</v>
      </c>
      <c r="C81">
        <v>245</v>
      </c>
      <c r="D81">
        <f t="shared" si="12"/>
        <v>134.21421684634936</v>
      </c>
      <c r="E81">
        <v>245</v>
      </c>
      <c r="F81">
        <f t="shared" si="13"/>
        <v>134.21421684634936</v>
      </c>
      <c r="G81">
        <v>155</v>
      </c>
      <c r="H81">
        <f t="shared" si="14"/>
        <v>84.911035147690413</v>
      </c>
      <c r="I81">
        <v>0</v>
      </c>
      <c r="J81">
        <f t="shared" si="15"/>
        <v>0</v>
      </c>
      <c r="K81">
        <v>75</v>
      </c>
      <c r="L81">
        <f t="shared" si="16"/>
        <v>41.08598474888246</v>
      </c>
      <c r="M81">
        <v>0</v>
      </c>
      <c r="N81">
        <f t="shared" si="17"/>
        <v>0</v>
      </c>
      <c r="O81">
        <v>163</v>
      </c>
      <c r="P81">
        <f t="shared" si="18"/>
        <v>89.29354018757121</v>
      </c>
      <c r="Q81">
        <v>40</v>
      </c>
      <c r="R81">
        <f t="shared" si="19"/>
        <v>21.91252519940398</v>
      </c>
      <c r="S81">
        <v>3.0494454713493528</v>
      </c>
      <c r="T81">
        <v>48</v>
      </c>
      <c r="U81">
        <f t="shared" si="20"/>
        <v>26.295030239284774</v>
      </c>
      <c r="V81">
        <v>2.0244379437286351</v>
      </c>
      <c r="W81">
        <f t="shared" si="21"/>
        <v>1.1090136864145821</v>
      </c>
      <c r="X81">
        <v>0</v>
      </c>
      <c r="Y81">
        <v>10.669208519589796</v>
      </c>
      <c r="Z81">
        <v>0</v>
      </c>
      <c r="AA81">
        <v>25.8</v>
      </c>
      <c r="AB81">
        <v>0.85</v>
      </c>
      <c r="AC81">
        <f t="shared" si="22"/>
        <v>26.650000000000002</v>
      </c>
      <c r="AD81">
        <f t="shared" si="23"/>
        <v>5.8396879656411604</v>
      </c>
    </row>
    <row r="82" spans="1:30" x14ac:dyDescent="0.3">
      <c r="A82">
        <v>80</v>
      </c>
      <c r="B82">
        <v>1808.82</v>
      </c>
      <c r="C82">
        <v>23</v>
      </c>
      <c r="D82">
        <f t="shared" si="12"/>
        <v>12.71547196514855</v>
      </c>
      <c r="E82">
        <v>23</v>
      </c>
      <c r="F82">
        <f t="shared" si="13"/>
        <v>12.71547196514855</v>
      </c>
      <c r="G82">
        <v>270</v>
      </c>
      <c r="H82">
        <f t="shared" si="14"/>
        <v>149.26858393870037</v>
      </c>
      <c r="I82">
        <v>0</v>
      </c>
      <c r="J82">
        <f t="shared" si="15"/>
        <v>0</v>
      </c>
      <c r="K82">
        <v>50</v>
      </c>
      <c r="L82">
        <f t="shared" si="16"/>
        <v>27.642330359018587</v>
      </c>
      <c r="M82">
        <v>105</v>
      </c>
      <c r="N82">
        <f t="shared" si="17"/>
        <v>58.048893753939034</v>
      </c>
      <c r="O82">
        <v>208</v>
      </c>
      <c r="P82">
        <f t="shared" si="18"/>
        <v>114.99209429351733</v>
      </c>
      <c r="Q82">
        <v>40</v>
      </c>
      <c r="R82">
        <f t="shared" si="19"/>
        <v>22.11386428721487</v>
      </c>
      <c r="S82">
        <v>2.3184639255236617</v>
      </c>
      <c r="T82">
        <v>130</v>
      </c>
      <c r="U82">
        <f t="shared" si="20"/>
        <v>71.870058933448334</v>
      </c>
      <c r="V82">
        <v>1.058894749062925</v>
      </c>
      <c r="W82">
        <f t="shared" si="21"/>
        <v>0.58540636938054924</v>
      </c>
      <c r="X82">
        <v>0</v>
      </c>
      <c r="Y82">
        <v>12.827146979798986</v>
      </c>
      <c r="Z82">
        <v>0</v>
      </c>
      <c r="AA82">
        <v>22.19</v>
      </c>
      <c r="AB82">
        <v>0.1</v>
      </c>
      <c r="AC82">
        <f t="shared" si="22"/>
        <v>22.290000000000003</v>
      </c>
      <c r="AD82">
        <f t="shared" si="23"/>
        <v>4.9291803496201956</v>
      </c>
    </row>
    <row r="83" spans="1:30" x14ac:dyDescent="0.3">
      <c r="A83">
        <v>81</v>
      </c>
      <c r="B83">
        <v>1752.26</v>
      </c>
      <c r="C83">
        <v>225</v>
      </c>
      <c r="D83">
        <f t="shared" si="12"/>
        <v>128.40560190839258</v>
      </c>
      <c r="E83">
        <v>225</v>
      </c>
      <c r="F83">
        <f t="shared" si="13"/>
        <v>128.40560190839258</v>
      </c>
      <c r="G83">
        <v>282</v>
      </c>
      <c r="H83">
        <f t="shared" si="14"/>
        <v>160.93502105851871</v>
      </c>
      <c r="I83">
        <v>0</v>
      </c>
      <c r="J83">
        <f t="shared" si="15"/>
        <v>0</v>
      </c>
      <c r="K83">
        <v>75</v>
      </c>
      <c r="L83">
        <f t="shared" si="16"/>
        <v>42.801867302797532</v>
      </c>
      <c r="M83">
        <v>612</v>
      </c>
      <c r="N83">
        <f t="shared" si="17"/>
        <v>349.26323719082785</v>
      </c>
      <c r="O83">
        <v>110</v>
      </c>
      <c r="P83">
        <f t="shared" si="18"/>
        <v>62.776072044103046</v>
      </c>
      <c r="Q83">
        <v>0</v>
      </c>
      <c r="R83">
        <f t="shared" si="19"/>
        <v>0</v>
      </c>
      <c r="S83">
        <v>1.1673786407766991</v>
      </c>
      <c r="T83">
        <v>0</v>
      </c>
      <c r="U83">
        <f t="shared" si="20"/>
        <v>0</v>
      </c>
      <c r="V83">
        <v>1.2039879926494927</v>
      </c>
      <c r="W83">
        <f t="shared" si="21"/>
        <v>0.68710579060726873</v>
      </c>
      <c r="X83">
        <v>0</v>
      </c>
      <c r="Y83">
        <v>13.225776996564436</v>
      </c>
      <c r="Z83">
        <v>0</v>
      </c>
      <c r="AA83">
        <v>48.73</v>
      </c>
      <c r="AB83">
        <v>1.02</v>
      </c>
      <c r="AC83">
        <f t="shared" si="22"/>
        <v>49.75</v>
      </c>
      <c r="AD83">
        <f t="shared" si="23"/>
        <v>11.356762124342278</v>
      </c>
    </row>
    <row r="84" spans="1:30" x14ac:dyDescent="0.3">
      <c r="A84">
        <v>82</v>
      </c>
      <c r="B84">
        <v>1772.18</v>
      </c>
      <c r="C84">
        <v>206</v>
      </c>
      <c r="D84">
        <f t="shared" si="12"/>
        <v>116.24101389249398</v>
      </c>
      <c r="E84">
        <v>206</v>
      </c>
      <c r="F84">
        <f t="shared" si="13"/>
        <v>116.24101389249398</v>
      </c>
      <c r="G84">
        <v>235</v>
      </c>
      <c r="H84">
        <f t="shared" si="14"/>
        <v>132.60504012007809</v>
      </c>
      <c r="I84">
        <v>0</v>
      </c>
      <c r="J84">
        <f t="shared" si="15"/>
        <v>0</v>
      </c>
      <c r="K84">
        <v>50</v>
      </c>
      <c r="L84">
        <f t="shared" si="16"/>
        <v>28.21383832342087</v>
      </c>
      <c r="M84">
        <v>30</v>
      </c>
      <c r="N84">
        <f t="shared" si="17"/>
        <v>16.928302994052522</v>
      </c>
      <c r="O84">
        <v>197</v>
      </c>
      <c r="P84">
        <f t="shared" si="18"/>
        <v>111.16252299427823</v>
      </c>
      <c r="Q84">
        <v>40</v>
      </c>
      <c r="R84">
        <f t="shared" si="19"/>
        <v>22.571070658736698</v>
      </c>
      <c r="S84">
        <v>2.7297297297297298</v>
      </c>
      <c r="T84">
        <v>104</v>
      </c>
      <c r="U84">
        <f t="shared" si="20"/>
        <v>58.684783712715408</v>
      </c>
      <c r="V84">
        <v>1.2604532270988276</v>
      </c>
      <c r="W84">
        <f t="shared" si="21"/>
        <v>0.71124447127200818</v>
      </c>
      <c r="X84">
        <v>0</v>
      </c>
      <c r="Y84">
        <v>12.213770610208895</v>
      </c>
      <c r="Z84">
        <v>0</v>
      </c>
      <c r="AA84">
        <v>23.4</v>
      </c>
      <c r="AB84">
        <v>0.04</v>
      </c>
      <c r="AC84">
        <f t="shared" si="22"/>
        <v>23.439999999999998</v>
      </c>
      <c r="AD84">
        <f t="shared" si="23"/>
        <v>5.2906589624078819</v>
      </c>
    </row>
    <row r="85" spans="1:30" x14ac:dyDescent="0.3">
      <c r="A85">
        <v>83</v>
      </c>
      <c r="B85">
        <v>1860.49</v>
      </c>
      <c r="C85">
        <v>225</v>
      </c>
      <c r="D85">
        <f t="shared" si="12"/>
        <v>120.9358824825718</v>
      </c>
      <c r="E85">
        <v>225</v>
      </c>
      <c r="F85">
        <f t="shared" si="13"/>
        <v>120.9358824825718</v>
      </c>
      <c r="G85">
        <v>235</v>
      </c>
      <c r="H85">
        <f t="shared" si="14"/>
        <v>126.31081059290833</v>
      </c>
      <c r="I85">
        <v>90</v>
      </c>
      <c r="J85">
        <f t="shared" si="15"/>
        <v>48.374352993028715</v>
      </c>
      <c r="K85">
        <v>33</v>
      </c>
      <c r="L85">
        <f t="shared" si="16"/>
        <v>17.737262764110529</v>
      </c>
      <c r="M85">
        <v>250</v>
      </c>
      <c r="N85">
        <f t="shared" si="17"/>
        <v>134.3732027584131</v>
      </c>
      <c r="O85">
        <v>155</v>
      </c>
      <c r="P85">
        <f t="shared" si="18"/>
        <v>83.311385710216129</v>
      </c>
      <c r="Q85">
        <v>55</v>
      </c>
      <c r="R85">
        <f t="shared" si="19"/>
        <v>29.562104606850884</v>
      </c>
      <c r="S85">
        <v>2.3511737089201881</v>
      </c>
      <c r="T85">
        <v>77</v>
      </c>
      <c r="U85">
        <f t="shared" si="20"/>
        <v>41.386946449591235</v>
      </c>
      <c r="V85">
        <v>2.1946422716596166</v>
      </c>
      <c r="W85">
        <f t="shared" si="21"/>
        <v>1.1796044438076081</v>
      </c>
      <c r="X85">
        <v>0</v>
      </c>
      <c r="Y85">
        <v>15.455605781272675</v>
      </c>
      <c r="Z85">
        <v>0</v>
      </c>
      <c r="AA85">
        <v>12.12</v>
      </c>
      <c r="AB85">
        <v>0.84</v>
      </c>
      <c r="AC85">
        <f t="shared" si="22"/>
        <v>12.959999999999999</v>
      </c>
      <c r="AD85">
        <f t="shared" si="23"/>
        <v>2.7863627323984543</v>
      </c>
    </row>
    <row r="86" spans="1:30" x14ac:dyDescent="0.3">
      <c r="A86">
        <v>84</v>
      </c>
      <c r="B86">
        <v>1967.13</v>
      </c>
      <c r="C86">
        <v>0</v>
      </c>
      <c r="D86">
        <f t="shared" si="12"/>
        <v>0</v>
      </c>
      <c r="E86">
        <v>0</v>
      </c>
      <c r="F86">
        <f t="shared" si="13"/>
        <v>0</v>
      </c>
      <c r="G86">
        <v>225</v>
      </c>
      <c r="H86">
        <f t="shared" si="14"/>
        <v>114.37983254792515</v>
      </c>
      <c r="I86">
        <v>60</v>
      </c>
      <c r="J86">
        <f t="shared" si="15"/>
        <v>30.501288679446706</v>
      </c>
      <c r="K86">
        <v>25</v>
      </c>
      <c r="L86">
        <f t="shared" si="16"/>
        <v>12.708870283102794</v>
      </c>
      <c r="M86">
        <v>400</v>
      </c>
      <c r="N86">
        <f t="shared" si="17"/>
        <v>203.3419245296447</v>
      </c>
      <c r="O86">
        <v>250</v>
      </c>
      <c r="P86">
        <f t="shared" si="18"/>
        <v>127.08870283102793</v>
      </c>
      <c r="Q86">
        <v>100</v>
      </c>
      <c r="R86">
        <f t="shared" si="19"/>
        <v>50.835481132411175</v>
      </c>
      <c r="S86">
        <v>2.09822695035461</v>
      </c>
      <c r="T86">
        <v>115</v>
      </c>
      <c r="U86">
        <f t="shared" si="20"/>
        <v>58.460803302272851</v>
      </c>
      <c r="V86">
        <v>1.2937477441755247</v>
      </c>
      <c r="W86">
        <f t="shared" si="21"/>
        <v>0.65768289039134409</v>
      </c>
      <c r="X86">
        <v>0</v>
      </c>
      <c r="Y86">
        <v>12.902045111405956</v>
      </c>
      <c r="Z86">
        <v>0</v>
      </c>
      <c r="AA86">
        <v>53.58</v>
      </c>
      <c r="AB86">
        <v>0.28000000000000003</v>
      </c>
      <c r="AC86">
        <f t="shared" si="22"/>
        <v>53.86</v>
      </c>
      <c r="AD86">
        <f t="shared" si="23"/>
        <v>10.951996055166664</v>
      </c>
    </row>
    <row r="87" spans="1:30" x14ac:dyDescent="0.3">
      <c r="A87">
        <v>85</v>
      </c>
      <c r="B87">
        <v>2264.3000000000002</v>
      </c>
      <c r="C87">
        <v>240</v>
      </c>
      <c r="D87">
        <f t="shared" si="12"/>
        <v>105.99302212604336</v>
      </c>
      <c r="E87">
        <v>40</v>
      </c>
      <c r="F87">
        <f t="shared" si="13"/>
        <v>17.665503687673894</v>
      </c>
      <c r="G87">
        <v>335</v>
      </c>
      <c r="H87">
        <f t="shared" si="14"/>
        <v>147.94859338426886</v>
      </c>
      <c r="I87">
        <v>180</v>
      </c>
      <c r="J87">
        <f t="shared" si="15"/>
        <v>79.494766594532521</v>
      </c>
      <c r="K87">
        <v>105</v>
      </c>
      <c r="L87">
        <f t="shared" si="16"/>
        <v>46.37194718014397</v>
      </c>
      <c r="M87">
        <v>350</v>
      </c>
      <c r="N87">
        <f t="shared" si="17"/>
        <v>154.57315726714657</v>
      </c>
      <c r="O87">
        <v>165</v>
      </c>
      <c r="P87">
        <f t="shared" si="18"/>
        <v>72.870202711654812</v>
      </c>
      <c r="Q87">
        <v>30</v>
      </c>
      <c r="R87">
        <f t="shared" si="19"/>
        <v>13.24912776575542</v>
      </c>
      <c r="S87">
        <v>1.9591254752851712</v>
      </c>
      <c r="T87">
        <v>103</v>
      </c>
      <c r="U87">
        <f t="shared" si="20"/>
        <v>45.488671995760278</v>
      </c>
      <c r="V87">
        <v>1.1588879565428609</v>
      </c>
      <c r="W87">
        <f t="shared" si="21"/>
        <v>0.51180848674771928</v>
      </c>
      <c r="X87">
        <v>0</v>
      </c>
      <c r="Y87">
        <v>12.544274168617232</v>
      </c>
      <c r="Z87">
        <v>0</v>
      </c>
      <c r="AA87">
        <v>24.39</v>
      </c>
      <c r="AB87">
        <v>1.97</v>
      </c>
      <c r="AC87">
        <f t="shared" si="22"/>
        <v>26.36</v>
      </c>
      <c r="AD87">
        <f t="shared" si="23"/>
        <v>4.6566267720708385</v>
      </c>
    </row>
    <row r="88" spans="1:30" x14ac:dyDescent="0.3">
      <c r="A88">
        <v>86</v>
      </c>
      <c r="B88">
        <v>1993.58</v>
      </c>
      <c r="C88">
        <v>275</v>
      </c>
      <c r="D88">
        <f t="shared" si="12"/>
        <v>137.94279637636814</v>
      </c>
      <c r="E88">
        <v>275</v>
      </c>
      <c r="F88">
        <f t="shared" si="13"/>
        <v>137.94279637636814</v>
      </c>
      <c r="G88">
        <v>334</v>
      </c>
      <c r="H88">
        <f t="shared" si="14"/>
        <v>167.53779632620714</v>
      </c>
      <c r="I88">
        <v>0</v>
      </c>
      <c r="J88">
        <f t="shared" si="15"/>
        <v>0</v>
      </c>
      <c r="K88">
        <v>0</v>
      </c>
      <c r="L88">
        <f t="shared" si="16"/>
        <v>0</v>
      </c>
      <c r="M88">
        <v>440</v>
      </c>
      <c r="N88">
        <f t="shared" si="17"/>
        <v>220.70847420218902</v>
      </c>
      <c r="O88">
        <v>256</v>
      </c>
      <c r="P88">
        <f t="shared" si="18"/>
        <v>128.4122031721827</v>
      </c>
      <c r="Q88">
        <v>0</v>
      </c>
      <c r="R88">
        <f t="shared" si="19"/>
        <v>0</v>
      </c>
      <c r="S88">
        <v>1.4886081660275208</v>
      </c>
      <c r="T88">
        <v>40</v>
      </c>
      <c r="U88">
        <f t="shared" si="20"/>
        <v>20.06440674565355</v>
      </c>
      <c r="V88">
        <v>1.6281613980878622</v>
      </c>
      <c r="W88">
        <f t="shared" si="21"/>
        <v>0.8167023134701703</v>
      </c>
      <c r="X88">
        <v>0</v>
      </c>
      <c r="Y88">
        <v>20.012740898283489</v>
      </c>
      <c r="Z88">
        <v>0</v>
      </c>
      <c r="AA88">
        <v>27.85</v>
      </c>
      <c r="AB88">
        <v>1.33</v>
      </c>
      <c r="AC88">
        <f t="shared" si="22"/>
        <v>29.18</v>
      </c>
      <c r="AD88">
        <f t="shared" si="23"/>
        <v>5.8547938883817059</v>
      </c>
    </row>
    <row r="89" spans="1:30" x14ac:dyDescent="0.3">
      <c r="A89">
        <v>87</v>
      </c>
      <c r="B89">
        <v>2049.08</v>
      </c>
      <c r="C89">
        <v>20</v>
      </c>
      <c r="D89">
        <f t="shared" si="12"/>
        <v>9.7604778729966615</v>
      </c>
      <c r="E89">
        <v>20</v>
      </c>
      <c r="F89">
        <f t="shared" si="13"/>
        <v>9.7604778729966615</v>
      </c>
      <c r="G89">
        <v>152</v>
      </c>
      <c r="H89">
        <f t="shared" si="14"/>
        <v>74.179631834774639</v>
      </c>
      <c r="I89">
        <v>0</v>
      </c>
      <c r="J89">
        <f t="shared" si="15"/>
        <v>0</v>
      </c>
      <c r="K89">
        <v>0</v>
      </c>
      <c r="L89">
        <f t="shared" si="16"/>
        <v>0</v>
      </c>
      <c r="M89">
        <v>600</v>
      </c>
      <c r="N89">
        <f t="shared" si="17"/>
        <v>292.81433618989985</v>
      </c>
      <c r="O89">
        <v>280</v>
      </c>
      <c r="P89">
        <f t="shared" si="18"/>
        <v>136.64669022195326</v>
      </c>
      <c r="Q89">
        <v>0</v>
      </c>
      <c r="R89">
        <f t="shared" si="19"/>
        <v>0</v>
      </c>
      <c r="S89">
        <v>1.165097755249819</v>
      </c>
      <c r="T89">
        <v>280</v>
      </c>
      <c r="U89">
        <f t="shared" si="20"/>
        <v>136.64669022195326</v>
      </c>
      <c r="V89">
        <v>1.221040662150819</v>
      </c>
      <c r="W89">
        <f t="shared" si="21"/>
        <v>0.5958970182476131</v>
      </c>
      <c r="X89">
        <v>0</v>
      </c>
      <c r="Y89">
        <v>12.131297948347552</v>
      </c>
      <c r="Z89">
        <v>0</v>
      </c>
      <c r="AA89">
        <v>59.81</v>
      </c>
      <c r="AB89">
        <v>0.14000000000000001</v>
      </c>
      <c r="AC89">
        <f t="shared" si="22"/>
        <v>59.95</v>
      </c>
      <c r="AD89">
        <f t="shared" si="23"/>
        <v>11.702812969722999</v>
      </c>
    </row>
    <row r="90" spans="1:30" x14ac:dyDescent="0.3">
      <c r="A90">
        <v>88</v>
      </c>
      <c r="B90">
        <v>1193.73</v>
      </c>
      <c r="C90">
        <v>290</v>
      </c>
      <c r="D90">
        <f t="shared" si="12"/>
        <v>242.93600730483442</v>
      </c>
      <c r="E90">
        <v>290</v>
      </c>
      <c r="F90">
        <f t="shared" si="13"/>
        <v>242.93600730483442</v>
      </c>
      <c r="G90">
        <v>80</v>
      </c>
      <c r="H90">
        <f t="shared" si="14"/>
        <v>67.01682960133364</v>
      </c>
      <c r="I90">
        <v>30</v>
      </c>
      <c r="J90">
        <f t="shared" si="15"/>
        <v>25.131311100500113</v>
      </c>
      <c r="K90">
        <v>55</v>
      </c>
      <c r="L90">
        <f t="shared" si="16"/>
        <v>46.074070350916877</v>
      </c>
      <c r="M90">
        <v>300</v>
      </c>
      <c r="N90">
        <f t="shared" si="17"/>
        <v>251.31311100500113</v>
      </c>
      <c r="O90">
        <v>140</v>
      </c>
      <c r="P90">
        <f t="shared" si="18"/>
        <v>117.27945180233385</v>
      </c>
      <c r="Q90">
        <v>50</v>
      </c>
      <c r="R90">
        <f t="shared" si="19"/>
        <v>41.88551850083352</v>
      </c>
      <c r="S90">
        <v>2.5638766519823792</v>
      </c>
      <c r="T90">
        <v>5</v>
      </c>
      <c r="U90">
        <f t="shared" si="20"/>
        <v>4.1885518500833525</v>
      </c>
      <c r="V90">
        <v>0.18381878649275799</v>
      </c>
      <c r="W90">
        <f t="shared" si="21"/>
        <v>0.15398690364886364</v>
      </c>
      <c r="X90">
        <v>0</v>
      </c>
      <c r="Y90">
        <v>8.5572114297202884</v>
      </c>
      <c r="Z90">
        <v>0</v>
      </c>
      <c r="AA90">
        <v>18.53</v>
      </c>
      <c r="AB90">
        <v>0.84</v>
      </c>
      <c r="AC90">
        <f t="shared" si="22"/>
        <v>19.37</v>
      </c>
      <c r="AD90">
        <f t="shared" si="23"/>
        <v>6.4905799468891621</v>
      </c>
    </row>
    <row r="91" spans="1:30" x14ac:dyDescent="0.3">
      <c r="A91">
        <v>89</v>
      </c>
      <c r="B91">
        <v>1960.84</v>
      </c>
      <c r="C91">
        <v>130</v>
      </c>
      <c r="D91">
        <f t="shared" si="12"/>
        <v>66.298117133473411</v>
      </c>
      <c r="E91">
        <v>130</v>
      </c>
      <c r="F91">
        <f t="shared" si="13"/>
        <v>66.298117133473411</v>
      </c>
      <c r="G91">
        <v>300</v>
      </c>
      <c r="H91">
        <f t="shared" si="14"/>
        <v>152.9956549234002</v>
      </c>
      <c r="I91">
        <v>0</v>
      </c>
      <c r="J91">
        <f t="shared" si="15"/>
        <v>0</v>
      </c>
      <c r="K91">
        <v>0</v>
      </c>
      <c r="L91">
        <f t="shared" si="16"/>
        <v>0</v>
      </c>
      <c r="M91">
        <v>206</v>
      </c>
      <c r="N91">
        <f t="shared" si="17"/>
        <v>105.05701638073479</v>
      </c>
      <c r="O91">
        <v>140</v>
      </c>
      <c r="P91">
        <f t="shared" si="18"/>
        <v>71.397972297586747</v>
      </c>
      <c r="Q91">
        <v>75</v>
      </c>
      <c r="R91">
        <f t="shared" si="19"/>
        <v>38.248913730850049</v>
      </c>
      <c r="S91">
        <v>2.4516634050880626</v>
      </c>
      <c r="T91">
        <v>80</v>
      </c>
      <c r="U91">
        <f t="shared" si="20"/>
        <v>40.798841312906717</v>
      </c>
      <c r="V91">
        <v>1.9718131005079456</v>
      </c>
      <c r="W91">
        <f t="shared" si="21"/>
        <v>1.0055961223291781</v>
      </c>
      <c r="X91">
        <v>0</v>
      </c>
      <c r="Y91">
        <v>11.727116949878624</v>
      </c>
      <c r="Z91">
        <v>0</v>
      </c>
      <c r="AA91">
        <v>60.12</v>
      </c>
      <c r="AB91">
        <v>4.42</v>
      </c>
      <c r="AC91">
        <f t="shared" si="22"/>
        <v>64.539999999999992</v>
      </c>
      <c r="AD91">
        <f t="shared" si="23"/>
        <v>13.165786091674995</v>
      </c>
    </row>
    <row r="92" spans="1:30" x14ac:dyDescent="0.3">
      <c r="A92">
        <v>90</v>
      </c>
      <c r="B92">
        <v>1772.93</v>
      </c>
      <c r="C92">
        <v>30</v>
      </c>
      <c r="D92">
        <f t="shared" si="12"/>
        <v>16.921141838651273</v>
      </c>
      <c r="E92">
        <v>30</v>
      </c>
      <c r="F92">
        <f t="shared" si="13"/>
        <v>16.921141838651273</v>
      </c>
      <c r="G92">
        <v>137</v>
      </c>
      <c r="H92">
        <f t="shared" si="14"/>
        <v>77.27321439650747</v>
      </c>
      <c r="I92">
        <v>0</v>
      </c>
      <c r="J92">
        <f t="shared" si="15"/>
        <v>0</v>
      </c>
      <c r="K92">
        <v>75</v>
      </c>
      <c r="L92">
        <f t="shared" si="16"/>
        <v>42.30285459662818</v>
      </c>
      <c r="M92">
        <v>460</v>
      </c>
      <c r="N92">
        <f t="shared" si="17"/>
        <v>259.45750819265282</v>
      </c>
      <c r="O92">
        <v>178</v>
      </c>
      <c r="P92">
        <f t="shared" si="18"/>
        <v>100.39877490933088</v>
      </c>
      <c r="Q92">
        <v>60</v>
      </c>
      <c r="R92">
        <f t="shared" si="19"/>
        <v>33.842283677302547</v>
      </c>
      <c r="S92">
        <v>2.4341529134388686</v>
      </c>
      <c r="T92">
        <v>14</v>
      </c>
      <c r="U92">
        <f t="shared" si="20"/>
        <v>7.8965328580372605</v>
      </c>
      <c r="V92">
        <v>1.0983907994111441</v>
      </c>
      <c r="W92">
        <f t="shared" si="21"/>
        <v>0.61953421703685096</v>
      </c>
      <c r="X92">
        <v>0</v>
      </c>
      <c r="Y92">
        <v>15.071661035686688</v>
      </c>
      <c r="Z92">
        <v>0</v>
      </c>
      <c r="AA92">
        <v>19.940000000000001</v>
      </c>
      <c r="AB92">
        <v>0</v>
      </c>
      <c r="AC92">
        <f t="shared" si="22"/>
        <v>19.940000000000001</v>
      </c>
      <c r="AD92">
        <f t="shared" si="23"/>
        <v>4.4987675768360855</v>
      </c>
    </row>
    <row r="93" spans="1:30" x14ac:dyDescent="0.3">
      <c r="A93">
        <v>91</v>
      </c>
      <c r="B93">
        <v>1440.68</v>
      </c>
      <c r="C93">
        <v>230</v>
      </c>
      <c r="D93">
        <f t="shared" si="12"/>
        <v>159.64683343976455</v>
      </c>
      <c r="E93">
        <v>230</v>
      </c>
      <c r="F93">
        <f t="shared" si="13"/>
        <v>159.64683343976455</v>
      </c>
      <c r="G93">
        <v>105</v>
      </c>
      <c r="H93">
        <f t="shared" si="14"/>
        <v>72.882250048588162</v>
      </c>
      <c r="I93">
        <v>0</v>
      </c>
      <c r="J93">
        <f t="shared" si="15"/>
        <v>0</v>
      </c>
      <c r="K93">
        <v>50</v>
      </c>
      <c r="L93">
        <f t="shared" si="16"/>
        <v>34.705833356470556</v>
      </c>
      <c r="M93">
        <v>430</v>
      </c>
      <c r="N93">
        <f t="shared" si="17"/>
        <v>298.47016686564677</v>
      </c>
      <c r="O93">
        <v>145</v>
      </c>
      <c r="P93">
        <f t="shared" si="18"/>
        <v>100.64691673376461</v>
      </c>
      <c r="Q93">
        <v>40</v>
      </c>
      <c r="R93">
        <f t="shared" si="19"/>
        <v>27.764666685176444</v>
      </c>
      <c r="S93">
        <v>2.3567403554399653</v>
      </c>
      <c r="T93">
        <v>30</v>
      </c>
      <c r="U93">
        <f t="shared" si="20"/>
        <v>20.823500013882331</v>
      </c>
      <c r="V93">
        <v>0.63994780242663185</v>
      </c>
      <c r="W93">
        <f t="shared" si="21"/>
        <v>0.44419843575716456</v>
      </c>
      <c r="X93">
        <v>0</v>
      </c>
      <c r="Y93">
        <v>14.411944359607963</v>
      </c>
      <c r="Z93">
        <v>0</v>
      </c>
      <c r="AA93">
        <v>4.79</v>
      </c>
      <c r="AB93">
        <v>0.13</v>
      </c>
      <c r="AC93">
        <f t="shared" si="22"/>
        <v>4.92</v>
      </c>
      <c r="AD93">
        <f t="shared" si="23"/>
        <v>1.3660216009106809</v>
      </c>
    </row>
    <row r="94" spans="1:30" x14ac:dyDescent="0.3">
      <c r="A94">
        <v>92</v>
      </c>
      <c r="B94">
        <v>2325.11</v>
      </c>
      <c r="C94">
        <v>160</v>
      </c>
      <c r="D94">
        <f t="shared" si="12"/>
        <v>68.813948587378661</v>
      </c>
      <c r="E94">
        <v>160</v>
      </c>
      <c r="F94">
        <f t="shared" si="13"/>
        <v>68.813948587378661</v>
      </c>
      <c r="G94">
        <v>320</v>
      </c>
      <c r="H94">
        <f t="shared" si="14"/>
        <v>137.62789717475732</v>
      </c>
      <c r="I94">
        <v>0</v>
      </c>
      <c r="J94">
        <f t="shared" si="15"/>
        <v>0</v>
      </c>
      <c r="K94">
        <v>50</v>
      </c>
      <c r="L94">
        <f t="shared" si="16"/>
        <v>21.504358933555832</v>
      </c>
      <c r="M94">
        <v>315</v>
      </c>
      <c r="N94">
        <f t="shared" si="17"/>
        <v>135.47746128140173</v>
      </c>
      <c r="O94">
        <v>240</v>
      </c>
      <c r="P94">
        <f t="shared" si="18"/>
        <v>103.22092288106799</v>
      </c>
      <c r="Q94">
        <v>0</v>
      </c>
      <c r="R94">
        <f t="shared" si="19"/>
        <v>0</v>
      </c>
      <c r="S94">
        <v>1.4418331374853115</v>
      </c>
      <c r="T94">
        <v>200</v>
      </c>
      <c r="U94">
        <f t="shared" si="20"/>
        <v>86.017435734223326</v>
      </c>
      <c r="V94">
        <v>2.3882612005453501</v>
      </c>
      <c r="W94">
        <f t="shared" si="21"/>
        <v>1.0271605216722435</v>
      </c>
      <c r="X94">
        <v>0</v>
      </c>
      <c r="Y94">
        <v>16.470188507210409</v>
      </c>
      <c r="Z94">
        <v>0</v>
      </c>
      <c r="AA94">
        <v>21.23</v>
      </c>
      <c r="AB94">
        <v>1.1000000000000001</v>
      </c>
      <c r="AC94">
        <f t="shared" si="22"/>
        <v>22.330000000000002</v>
      </c>
      <c r="AD94">
        <f t="shared" si="23"/>
        <v>3.8415386798904136</v>
      </c>
    </row>
    <row r="95" spans="1:30" x14ac:dyDescent="0.3">
      <c r="A95">
        <v>93</v>
      </c>
      <c r="B95">
        <v>1373.71</v>
      </c>
      <c r="C95">
        <v>385</v>
      </c>
      <c r="D95">
        <f t="shared" si="12"/>
        <v>280.26293759235938</v>
      </c>
      <c r="E95">
        <v>385</v>
      </c>
      <c r="F95">
        <f t="shared" si="13"/>
        <v>280.26293759235938</v>
      </c>
      <c r="G95">
        <v>228</v>
      </c>
      <c r="H95">
        <f t="shared" si="14"/>
        <v>165.9738955092414</v>
      </c>
      <c r="I95">
        <v>0</v>
      </c>
      <c r="J95">
        <f t="shared" si="15"/>
        <v>0</v>
      </c>
      <c r="K95">
        <v>80</v>
      </c>
      <c r="L95">
        <f t="shared" si="16"/>
        <v>58.236454564646102</v>
      </c>
      <c r="M95">
        <v>400</v>
      </c>
      <c r="N95">
        <f t="shared" si="17"/>
        <v>291.18227282323051</v>
      </c>
      <c r="O95">
        <v>110</v>
      </c>
      <c r="P95">
        <f t="shared" si="18"/>
        <v>80.075125026388392</v>
      </c>
      <c r="Q95">
        <v>20</v>
      </c>
      <c r="R95">
        <f t="shared" si="19"/>
        <v>14.559113641161526</v>
      </c>
      <c r="S95">
        <v>1.8112044817927169</v>
      </c>
      <c r="T95">
        <v>0</v>
      </c>
      <c r="U95">
        <f t="shared" si="20"/>
        <v>0</v>
      </c>
      <c r="V95">
        <v>0.2635709138027677</v>
      </c>
      <c r="W95">
        <f t="shared" si="21"/>
        <v>0.19186794432796417</v>
      </c>
      <c r="X95">
        <v>0</v>
      </c>
      <c r="Y95">
        <v>11.694608032262996</v>
      </c>
      <c r="Z95">
        <v>0</v>
      </c>
      <c r="AA95">
        <v>22.24</v>
      </c>
      <c r="AB95">
        <v>1.1100000000000001</v>
      </c>
      <c r="AC95">
        <f t="shared" si="22"/>
        <v>23.349999999999998</v>
      </c>
      <c r="AD95">
        <f t="shared" si="23"/>
        <v>6.7991060704224324</v>
      </c>
    </row>
    <row r="96" spans="1:30" x14ac:dyDescent="0.3">
      <c r="A96">
        <v>94</v>
      </c>
      <c r="B96">
        <v>1614.37</v>
      </c>
      <c r="C96">
        <v>125</v>
      </c>
      <c r="D96">
        <f t="shared" si="12"/>
        <v>77.429585534914551</v>
      </c>
      <c r="E96">
        <v>125</v>
      </c>
      <c r="F96">
        <f t="shared" si="13"/>
        <v>77.429585534914551</v>
      </c>
      <c r="G96">
        <v>275</v>
      </c>
      <c r="H96">
        <f t="shared" si="14"/>
        <v>170.34508817681203</v>
      </c>
      <c r="I96">
        <v>0</v>
      </c>
      <c r="J96">
        <f t="shared" si="15"/>
        <v>0</v>
      </c>
      <c r="K96">
        <v>75</v>
      </c>
      <c r="L96">
        <f t="shared" si="16"/>
        <v>46.457751320948731</v>
      </c>
      <c r="M96">
        <v>62</v>
      </c>
      <c r="N96">
        <f t="shared" si="17"/>
        <v>38.405074425317622</v>
      </c>
      <c r="O96">
        <v>150</v>
      </c>
      <c r="P96">
        <f t="shared" si="18"/>
        <v>92.915502641897461</v>
      </c>
      <c r="Q96">
        <v>40</v>
      </c>
      <c r="R96">
        <f t="shared" si="19"/>
        <v>24.777467371172659</v>
      </c>
      <c r="S96">
        <v>3.0990806945863123</v>
      </c>
      <c r="T96">
        <v>100</v>
      </c>
      <c r="U96">
        <f t="shared" si="20"/>
        <v>61.943668427931641</v>
      </c>
      <c r="V96">
        <v>2.4560788419011752</v>
      </c>
      <c r="W96">
        <f t="shared" si="21"/>
        <v>1.5213853341558474</v>
      </c>
      <c r="X96">
        <v>0</v>
      </c>
      <c r="Y96">
        <v>10.915713250370114</v>
      </c>
      <c r="Z96">
        <v>0</v>
      </c>
      <c r="AA96">
        <v>7.75</v>
      </c>
      <c r="AB96">
        <v>0.77</v>
      </c>
      <c r="AC96">
        <f t="shared" si="22"/>
        <v>8.52</v>
      </c>
      <c r="AD96">
        <f t="shared" si="23"/>
        <v>2.1110402200239102</v>
      </c>
    </row>
    <row r="97" spans="1:30" x14ac:dyDescent="0.3">
      <c r="A97">
        <v>95</v>
      </c>
      <c r="B97">
        <v>1661.87</v>
      </c>
      <c r="C97">
        <v>175</v>
      </c>
      <c r="D97">
        <f t="shared" si="12"/>
        <v>105.30306221304916</v>
      </c>
      <c r="E97">
        <v>175</v>
      </c>
      <c r="F97">
        <f t="shared" si="13"/>
        <v>105.30306221304916</v>
      </c>
      <c r="G97">
        <v>224</v>
      </c>
      <c r="H97">
        <f t="shared" si="14"/>
        <v>134.78791963270294</v>
      </c>
      <c r="I97">
        <v>0</v>
      </c>
      <c r="J97">
        <f t="shared" si="15"/>
        <v>0</v>
      </c>
      <c r="K97">
        <v>100</v>
      </c>
      <c r="L97">
        <f t="shared" si="16"/>
        <v>60.173178407456668</v>
      </c>
      <c r="M97">
        <v>236</v>
      </c>
      <c r="N97">
        <f t="shared" si="17"/>
        <v>142.00870104159773</v>
      </c>
      <c r="O97">
        <v>175</v>
      </c>
      <c r="P97">
        <f t="shared" si="18"/>
        <v>105.30306221304916</v>
      </c>
      <c r="Q97">
        <v>75</v>
      </c>
      <c r="R97">
        <f t="shared" si="19"/>
        <v>45.129883805592499</v>
      </c>
      <c r="S97">
        <v>2.9445574771108851</v>
      </c>
      <c r="T97">
        <v>65</v>
      </c>
      <c r="U97">
        <f t="shared" si="20"/>
        <v>39.11256596484683</v>
      </c>
      <c r="V97">
        <v>0.95518903403996702</v>
      </c>
      <c r="W97">
        <f t="shared" si="21"/>
        <v>0.57476760158133133</v>
      </c>
      <c r="X97">
        <v>0</v>
      </c>
      <c r="Y97">
        <v>10.647042187415382</v>
      </c>
      <c r="Z97">
        <v>0</v>
      </c>
      <c r="AA97">
        <v>22.74</v>
      </c>
      <c r="AB97">
        <v>0.14000000000000001</v>
      </c>
      <c r="AC97">
        <f t="shared" si="22"/>
        <v>22.88</v>
      </c>
      <c r="AD97">
        <f t="shared" si="23"/>
        <v>5.5070492878504336</v>
      </c>
    </row>
    <row r="98" spans="1:30" x14ac:dyDescent="0.3">
      <c r="A98">
        <v>96</v>
      </c>
      <c r="B98">
        <v>1563.55</v>
      </c>
      <c r="C98">
        <v>300</v>
      </c>
      <c r="D98">
        <f t="shared" si="12"/>
        <v>191.87106264590196</v>
      </c>
      <c r="E98">
        <v>300</v>
      </c>
      <c r="F98">
        <f t="shared" si="13"/>
        <v>191.87106264590196</v>
      </c>
      <c r="G98">
        <v>335</v>
      </c>
      <c r="H98">
        <f t="shared" si="14"/>
        <v>214.25601995459053</v>
      </c>
      <c r="I98">
        <v>0</v>
      </c>
      <c r="J98">
        <f t="shared" si="15"/>
        <v>0</v>
      </c>
      <c r="K98">
        <v>50</v>
      </c>
      <c r="L98">
        <f t="shared" si="16"/>
        <v>31.978510440983658</v>
      </c>
      <c r="M98">
        <v>275</v>
      </c>
      <c r="N98">
        <f t="shared" si="17"/>
        <v>175.88180742541013</v>
      </c>
      <c r="O98">
        <v>140</v>
      </c>
      <c r="P98">
        <f t="shared" si="18"/>
        <v>89.539829234754251</v>
      </c>
      <c r="Q98">
        <v>0</v>
      </c>
      <c r="R98">
        <f t="shared" si="19"/>
        <v>0</v>
      </c>
      <c r="S98">
        <v>1.3618968386023294</v>
      </c>
      <c r="T98">
        <v>25</v>
      </c>
      <c r="U98">
        <f t="shared" si="20"/>
        <v>15.989255220491829</v>
      </c>
      <c r="V98">
        <v>1.2446739790860541</v>
      </c>
      <c r="W98">
        <f t="shared" si="21"/>
        <v>0.79605639671648132</v>
      </c>
      <c r="X98">
        <v>0</v>
      </c>
      <c r="Y98">
        <v>13.837741038022449</v>
      </c>
      <c r="Z98">
        <v>0</v>
      </c>
      <c r="AA98">
        <v>17.399999999999999</v>
      </c>
      <c r="AB98">
        <v>3.32</v>
      </c>
      <c r="AC98">
        <f t="shared" si="22"/>
        <v>20.72</v>
      </c>
      <c r="AD98">
        <f t="shared" si="23"/>
        <v>5.3007578906974517</v>
      </c>
    </row>
    <row r="99" spans="1:30" x14ac:dyDescent="0.3">
      <c r="A99">
        <v>97</v>
      </c>
      <c r="B99">
        <v>1596.58</v>
      </c>
      <c r="C99">
        <v>300</v>
      </c>
      <c r="D99">
        <f t="shared" si="12"/>
        <v>187.90163975497626</v>
      </c>
      <c r="E99">
        <v>300</v>
      </c>
      <c r="F99">
        <f t="shared" si="13"/>
        <v>187.90163975497626</v>
      </c>
      <c r="G99">
        <v>335</v>
      </c>
      <c r="H99">
        <f t="shared" si="14"/>
        <v>209.82349772639017</v>
      </c>
      <c r="I99">
        <v>0</v>
      </c>
      <c r="J99">
        <f t="shared" si="15"/>
        <v>0</v>
      </c>
      <c r="K99">
        <v>50</v>
      </c>
      <c r="L99">
        <f t="shared" si="16"/>
        <v>31.316939959162713</v>
      </c>
      <c r="M99">
        <v>275</v>
      </c>
      <c r="N99">
        <f t="shared" si="17"/>
        <v>172.2431697753949</v>
      </c>
      <c r="O99">
        <v>140</v>
      </c>
      <c r="P99">
        <f t="shared" si="18"/>
        <v>87.687431885655599</v>
      </c>
      <c r="Q99">
        <v>0</v>
      </c>
      <c r="R99">
        <f t="shared" si="19"/>
        <v>0</v>
      </c>
      <c r="S99">
        <v>1.3618968386023294</v>
      </c>
      <c r="T99">
        <v>25</v>
      </c>
      <c r="U99">
        <f t="shared" si="20"/>
        <v>15.658469979581357</v>
      </c>
      <c r="V99">
        <v>1.2446739790860541</v>
      </c>
      <c r="W99">
        <f t="shared" si="21"/>
        <v>0.77958760543540206</v>
      </c>
      <c r="X99">
        <v>0</v>
      </c>
      <c r="Y99">
        <v>13.837741038022449</v>
      </c>
      <c r="Z99">
        <v>0</v>
      </c>
      <c r="AA99">
        <v>17.399999999999999</v>
      </c>
      <c r="AB99">
        <v>3.32</v>
      </c>
      <c r="AC99">
        <f t="shared" si="22"/>
        <v>20.72</v>
      </c>
      <c r="AD99">
        <f t="shared" si="23"/>
        <v>5.1910959676308108</v>
      </c>
    </row>
    <row r="100" spans="1:30" x14ac:dyDescent="0.3">
      <c r="A100">
        <v>98</v>
      </c>
      <c r="B100">
        <v>2483.36</v>
      </c>
      <c r="C100">
        <v>665</v>
      </c>
      <c r="D100">
        <f t="shared" si="12"/>
        <v>267.78235938406027</v>
      </c>
      <c r="E100">
        <v>425</v>
      </c>
      <c r="F100">
        <f t="shared" si="13"/>
        <v>171.13910186199342</v>
      </c>
      <c r="G100">
        <v>195</v>
      </c>
      <c r="H100">
        <f t="shared" si="14"/>
        <v>78.522646736679334</v>
      </c>
      <c r="I100">
        <v>0</v>
      </c>
      <c r="J100">
        <f t="shared" si="15"/>
        <v>0</v>
      </c>
      <c r="K100">
        <v>105</v>
      </c>
      <c r="L100">
        <f t="shared" si="16"/>
        <v>42.28142516590426</v>
      </c>
      <c r="M100">
        <v>500</v>
      </c>
      <c r="N100">
        <f t="shared" si="17"/>
        <v>201.34011983763932</v>
      </c>
      <c r="O100">
        <v>110</v>
      </c>
      <c r="P100">
        <f t="shared" si="18"/>
        <v>44.294826364280652</v>
      </c>
      <c r="Q100">
        <v>40</v>
      </c>
      <c r="R100">
        <f t="shared" si="19"/>
        <v>16.107209587011145</v>
      </c>
      <c r="S100">
        <v>2.2018620397799409</v>
      </c>
      <c r="T100">
        <v>5</v>
      </c>
      <c r="U100">
        <f t="shared" si="20"/>
        <v>2.0134011983763931</v>
      </c>
      <c r="V100">
        <v>0.71803121577217965</v>
      </c>
      <c r="W100">
        <f t="shared" si="21"/>
        <v>0.28913698206147298</v>
      </c>
      <c r="X100">
        <v>0</v>
      </c>
      <c r="Y100">
        <v>8.5638006571741503</v>
      </c>
      <c r="Z100">
        <v>0</v>
      </c>
      <c r="AA100">
        <v>171</v>
      </c>
      <c r="AB100">
        <v>8.5</v>
      </c>
      <c r="AC100">
        <f t="shared" si="22"/>
        <v>179.5</v>
      </c>
      <c r="AD100">
        <f t="shared" si="23"/>
        <v>28.912441208685006</v>
      </c>
    </row>
    <row r="101" spans="1:30" x14ac:dyDescent="0.3">
      <c r="A101">
        <v>99</v>
      </c>
      <c r="B101">
        <v>1107.25</v>
      </c>
      <c r="C101">
        <v>65</v>
      </c>
      <c r="D101">
        <f t="shared" si="12"/>
        <v>58.703996387446374</v>
      </c>
      <c r="E101">
        <v>65</v>
      </c>
      <c r="F101">
        <f t="shared" si="13"/>
        <v>58.703996387446374</v>
      </c>
      <c r="G101">
        <v>115</v>
      </c>
      <c r="H101">
        <f t="shared" si="14"/>
        <v>103.86091668548205</v>
      </c>
      <c r="I101">
        <v>0</v>
      </c>
      <c r="J101">
        <f t="shared" si="15"/>
        <v>0</v>
      </c>
      <c r="K101">
        <v>0</v>
      </c>
      <c r="L101">
        <f t="shared" si="16"/>
        <v>0</v>
      </c>
      <c r="M101">
        <v>236</v>
      </c>
      <c r="N101">
        <f t="shared" si="17"/>
        <v>213.14066380672838</v>
      </c>
      <c r="O101">
        <v>113</v>
      </c>
      <c r="P101">
        <f t="shared" si="18"/>
        <v>102.05463987356062</v>
      </c>
      <c r="Q101">
        <v>0</v>
      </c>
      <c r="R101">
        <f t="shared" si="19"/>
        <v>0</v>
      </c>
      <c r="S101">
        <v>1.7011494252873565</v>
      </c>
      <c r="T101">
        <v>175</v>
      </c>
      <c r="U101">
        <f t="shared" si="20"/>
        <v>158.04922104312485</v>
      </c>
      <c r="V101">
        <v>1.0666154888236621</v>
      </c>
      <c r="W101">
        <f t="shared" si="21"/>
        <v>0.96330141234920952</v>
      </c>
      <c r="X101">
        <v>0</v>
      </c>
      <c r="Y101">
        <v>9.1930458342741019</v>
      </c>
      <c r="Z101">
        <v>0</v>
      </c>
      <c r="AA101">
        <v>14.09</v>
      </c>
      <c r="AB101">
        <v>0.25</v>
      </c>
      <c r="AC101">
        <f t="shared" si="22"/>
        <v>14.34</v>
      </c>
      <c r="AD101">
        <f t="shared" si="23"/>
        <v>5.1804018965906522</v>
      </c>
    </row>
    <row r="102" spans="1:30" x14ac:dyDescent="0.3">
      <c r="A102">
        <v>100</v>
      </c>
      <c r="B102">
        <v>1705.19</v>
      </c>
      <c r="C102">
        <v>280</v>
      </c>
      <c r="D102">
        <f t="shared" si="12"/>
        <v>164.20457544320573</v>
      </c>
      <c r="E102">
        <v>280</v>
      </c>
      <c r="F102">
        <f t="shared" si="13"/>
        <v>164.20457544320573</v>
      </c>
      <c r="G102">
        <v>260</v>
      </c>
      <c r="H102">
        <f t="shared" si="14"/>
        <v>152.47567719726246</v>
      </c>
      <c r="I102">
        <v>30</v>
      </c>
      <c r="J102">
        <f t="shared" si="15"/>
        <v>17.593347368914902</v>
      </c>
      <c r="K102">
        <v>25</v>
      </c>
      <c r="L102">
        <f t="shared" si="16"/>
        <v>14.661122807429084</v>
      </c>
      <c r="M102">
        <v>350</v>
      </c>
      <c r="N102">
        <f t="shared" si="17"/>
        <v>205.25571930400716</v>
      </c>
      <c r="O102">
        <v>231</v>
      </c>
      <c r="P102">
        <f t="shared" si="18"/>
        <v>135.46877474064473</v>
      </c>
      <c r="Q102">
        <v>35</v>
      </c>
      <c r="R102">
        <f t="shared" si="19"/>
        <v>20.525571930400716</v>
      </c>
      <c r="S102">
        <v>1.8099115044247787</v>
      </c>
      <c r="T102">
        <v>45</v>
      </c>
      <c r="U102">
        <f t="shared" si="20"/>
        <v>26.390021053372351</v>
      </c>
      <c r="V102">
        <v>0.71978489200616935</v>
      </c>
      <c r="W102">
        <f t="shared" si="21"/>
        <v>0.42211418786538119</v>
      </c>
      <c r="X102">
        <v>0</v>
      </c>
      <c r="Y102">
        <v>14.910361895155377</v>
      </c>
      <c r="Z102">
        <v>0</v>
      </c>
      <c r="AA102">
        <v>20.190000000000001</v>
      </c>
      <c r="AB102">
        <v>1.34</v>
      </c>
      <c r="AC102">
        <f t="shared" si="22"/>
        <v>21.53</v>
      </c>
      <c r="AD102">
        <f t="shared" si="23"/>
        <v>5.0504635847031709</v>
      </c>
    </row>
    <row r="103" spans="1:30" x14ac:dyDescent="0.3">
      <c r="B103">
        <f>AVERAGEA(B3:B102)</f>
        <v>1754.4726999999993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2020-01-13T08:49:09Z</dcterms:created>
  <dcterms:modified xsi:type="dcterms:W3CDTF">2024-10-14T08:35:30Z</dcterms:modified>
</cp:coreProperties>
</file>