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LENOVO\OneDrive - Naresuan University\เดสก์ท็อป\manuscript 2567\1. phage peptide\revise mamuscript\submit table\"/>
    </mc:Choice>
  </mc:AlternateContent>
  <xr:revisionPtr revIDLastSave="0" documentId="13_ncr:1_{A42E026D-F0F9-4B6B-AB39-2D42A723AEA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TableS6" sheetId="13" r:id="rId1"/>
  </sheets>
  <calcPr calcId="191029"/>
</workbook>
</file>

<file path=xl/calcChain.xml><?xml version="1.0" encoding="utf-8"?>
<calcChain xmlns="http://schemas.openxmlformats.org/spreadsheetml/2006/main">
  <c r="I4" i="13" l="1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I3" i="13"/>
  <c r="H3" i="13"/>
</calcChain>
</file>

<file path=xl/sharedStrings.xml><?xml version="1.0" encoding="utf-8"?>
<sst xmlns="http://schemas.openxmlformats.org/spreadsheetml/2006/main" count="70" uniqueCount="41">
  <si>
    <t>PE04-2</t>
  </si>
  <si>
    <t>PE04-1(NH2)</t>
  </si>
  <si>
    <t>MDR-AB</t>
  </si>
  <si>
    <t>AB329</t>
  </si>
  <si>
    <t xml:space="preserve"> PE04-1</t>
  </si>
  <si>
    <t>Average</t>
  </si>
  <si>
    <t>Stdv</t>
  </si>
  <si>
    <t>AB134</t>
  </si>
  <si>
    <t>CR65-40</t>
  </si>
  <si>
    <t>CR65-47</t>
  </si>
  <si>
    <t>CR65-51</t>
  </si>
  <si>
    <t>CR65-55</t>
  </si>
  <si>
    <t>CR65-71</t>
  </si>
  <si>
    <t>AB20</t>
  </si>
  <si>
    <t>AB21</t>
  </si>
  <si>
    <t>AB57</t>
  </si>
  <si>
    <t>AB143</t>
  </si>
  <si>
    <t>CR65-74</t>
  </si>
  <si>
    <t>CR65-43</t>
  </si>
  <si>
    <t>AB23</t>
  </si>
  <si>
    <t>AB59</t>
  </si>
  <si>
    <t>AB72</t>
  </si>
  <si>
    <t>AB152</t>
  </si>
  <si>
    <t>AB175</t>
  </si>
  <si>
    <t>AB236</t>
  </si>
  <si>
    <t>AB263</t>
  </si>
  <si>
    <t>Drug resistance pattern</t>
  </si>
  <si>
    <t>Colistin Resistance MIC</t>
  </si>
  <si>
    <t>NA</t>
  </si>
  <si>
    <t>MDR-AB / CR-AB</t>
  </si>
  <si>
    <t>4 ug/ml</t>
  </si>
  <si>
    <t>2 ug/ml</t>
  </si>
  <si>
    <t>XDR-AB / CR-AB</t>
  </si>
  <si>
    <t>8 ug/ml</t>
  </si>
  <si>
    <t>1 ug/ml</t>
  </si>
  <si>
    <t>0.5 ug/ml</t>
  </si>
  <si>
    <t xml:space="preserve">MDR-AB </t>
  </si>
  <si>
    <t>drug sensitive</t>
  </si>
  <si>
    <r>
      <t xml:space="preserve">Table S6  Percent biofilm forming nhibition of peptides against 20 </t>
    </r>
    <r>
      <rPr>
        <i/>
        <sz val="11"/>
        <color theme="1"/>
        <rFont val="Calibri"/>
        <family val="2"/>
        <scheme val="minor"/>
      </rPr>
      <t xml:space="preserve">A. baumanii </t>
    </r>
    <r>
      <rPr>
        <sz val="11"/>
        <color theme="1"/>
        <rFont val="Calibri"/>
        <family val="2"/>
        <scheme val="minor"/>
      </rPr>
      <t>strains</t>
    </r>
  </si>
  <si>
    <t>year of isolation</t>
  </si>
  <si>
    <r>
      <rPr>
        <i/>
        <sz val="11"/>
        <color theme="1"/>
        <rFont val="Calibri"/>
        <family val="2"/>
        <scheme val="minor"/>
      </rPr>
      <t xml:space="preserve">A. baumanii </t>
    </r>
    <r>
      <rPr>
        <sz val="11"/>
        <color theme="1"/>
        <rFont val="Calibri"/>
        <scheme val="minor"/>
      </rPr>
      <t>strains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</si>
</sst>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3" fillId="0" borderId="0" xfId="0" applyFont="1"/>
    <xf numFmtId="0" fontId="0" fillId="3" borderId="1" xfId="0" applyFill="1" applyBorder="1"/>
    <xf numFmtId="0" fontId="4" fillId="3" borderId="1" xfId="0" applyFont="1" applyFill="1" applyBorder="1"/>
    <xf numFmtId="0" fontId="5" fillId="0" borderId="1" xfId="0" applyFont="1" applyBorder="1"/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7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11F2-1E9A-4647-B6F4-58D0EF6892CF}">
  <dimension ref="A1:I22"/>
  <sheetViews>
    <sheetView tabSelected="1" zoomScale="120" zoomScaleNormal="120" workbookViewId="0">
      <selection activeCell="A9" sqref="A9"/>
    </sheetView>
  </sheetViews>
  <sheetFormatPr defaultRowHeight="14.5" x14ac:dyDescent="0.35"/>
  <cols>
    <col min="1" max="1" width="18.54296875" customWidth="1"/>
    <col min="2" max="2" width="13.81640625" customWidth="1"/>
    <col min="3" max="3" width="20.81640625" customWidth="1"/>
    <col min="4" max="4" width="21.81640625" bestFit="1" customWidth="1"/>
    <col min="5" max="5" width="16.1796875" customWidth="1"/>
    <col min="6" max="6" width="13" customWidth="1"/>
    <col min="7" max="7" width="11.1796875" customWidth="1"/>
    <col min="11" max="11" width="11.7265625" customWidth="1"/>
  </cols>
  <sheetData>
    <row r="1" spans="1:9" x14ac:dyDescent="0.35">
      <c r="A1" s="10" t="s">
        <v>38</v>
      </c>
      <c r="B1" s="10"/>
      <c r="C1" s="2"/>
      <c r="D1" s="2"/>
    </row>
    <row r="2" spans="1:9" x14ac:dyDescent="0.35">
      <c r="A2" s="13" t="s">
        <v>40</v>
      </c>
      <c r="B2" s="7" t="s">
        <v>39</v>
      </c>
      <c r="C2" s="7" t="s">
        <v>26</v>
      </c>
      <c r="D2" s="7" t="s">
        <v>27</v>
      </c>
      <c r="E2" s="3" t="s">
        <v>4</v>
      </c>
      <c r="F2" s="4" t="s">
        <v>1</v>
      </c>
      <c r="G2" s="3" t="s">
        <v>0</v>
      </c>
      <c r="H2" s="5" t="s">
        <v>5</v>
      </c>
      <c r="I2" s="5" t="s">
        <v>6</v>
      </c>
    </row>
    <row r="3" spans="1:9" x14ac:dyDescent="0.35">
      <c r="A3" s="3" t="s">
        <v>7</v>
      </c>
      <c r="B3" s="3">
        <v>2014</v>
      </c>
      <c r="C3" s="6" t="s">
        <v>29</v>
      </c>
      <c r="D3" s="9" t="s">
        <v>28</v>
      </c>
      <c r="E3" s="1">
        <v>74.860439151470047</v>
      </c>
      <c r="F3" s="1">
        <v>93.621495327102807</v>
      </c>
      <c r="G3" s="1">
        <v>92.400998929718142</v>
      </c>
      <c r="H3" s="1">
        <f>AVERAGE(E3:G3)</f>
        <v>86.960977802763651</v>
      </c>
      <c r="I3" s="1">
        <f>STDEV(E3:G3)</f>
        <v>10.497127207126496</v>
      </c>
    </row>
    <row r="4" spans="1:9" x14ac:dyDescent="0.35">
      <c r="A4" s="3" t="s">
        <v>3</v>
      </c>
      <c r="B4" s="3">
        <v>2015</v>
      </c>
      <c r="C4" s="6" t="s">
        <v>32</v>
      </c>
      <c r="D4" s="6" t="s">
        <v>34</v>
      </c>
      <c r="E4" s="1">
        <v>62.285223367697604</v>
      </c>
      <c r="F4" s="1">
        <v>40.435222672064775</v>
      </c>
      <c r="G4" s="1">
        <v>84.560143626570905</v>
      </c>
      <c r="H4" s="1">
        <f t="shared" ref="H4:H22" si="0">AVERAGE(E4:G4)</f>
        <v>62.426863222111102</v>
      </c>
      <c r="I4" s="1">
        <f t="shared" ref="I4:I22" si="1">STDEV(E4:G4)</f>
        <v>22.062801469818407</v>
      </c>
    </row>
    <row r="5" spans="1:9" x14ac:dyDescent="0.35">
      <c r="A5" s="3" t="s">
        <v>8</v>
      </c>
      <c r="B5" s="3">
        <v>2022</v>
      </c>
      <c r="C5" s="6" t="s">
        <v>29</v>
      </c>
      <c r="D5" s="11" t="s">
        <v>33</v>
      </c>
      <c r="E5" s="1">
        <v>26.378896882494001</v>
      </c>
      <c r="F5" s="1">
        <v>46.542796222966814</v>
      </c>
      <c r="G5" s="1">
        <v>84.737732656514382</v>
      </c>
      <c r="H5" s="1">
        <f t="shared" si="0"/>
        <v>52.553141920658398</v>
      </c>
      <c r="I5" s="1">
        <f t="shared" si="1"/>
        <v>29.640034071827412</v>
      </c>
    </row>
    <row r="6" spans="1:9" x14ac:dyDescent="0.35">
      <c r="A6" s="3" t="s">
        <v>9</v>
      </c>
      <c r="B6" s="3">
        <v>2022</v>
      </c>
      <c r="C6" s="6" t="s">
        <v>29</v>
      </c>
      <c r="D6" s="6" t="s">
        <v>31</v>
      </c>
      <c r="E6" s="1">
        <v>61.491935483870961</v>
      </c>
      <c r="F6" s="1">
        <v>88.475000000000009</v>
      </c>
      <c r="G6" s="1">
        <v>90.516039051603897</v>
      </c>
      <c r="H6" s="1">
        <f t="shared" si="0"/>
        <v>80.160991511824946</v>
      </c>
      <c r="I6" s="1">
        <f t="shared" si="1"/>
        <v>16.200052463918418</v>
      </c>
    </row>
    <row r="7" spans="1:9" x14ac:dyDescent="0.35">
      <c r="A7" s="3" t="s">
        <v>10</v>
      </c>
      <c r="B7" s="3">
        <v>2022</v>
      </c>
      <c r="C7" s="6" t="s">
        <v>32</v>
      </c>
      <c r="D7" s="6" t="s">
        <v>31</v>
      </c>
      <c r="E7" s="1">
        <v>76.001863932898416</v>
      </c>
      <c r="F7" s="1">
        <v>85.966287730301843</v>
      </c>
      <c r="G7" s="1">
        <v>95.078459343794577</v>
      </c>
      <c r="H7" s="1">
        <f t="shared" si="0"/>
        <v>85.682203668998284</v>
      </c>
      <c r="I7" s="1">
        <f t="shared" si="1"/>
        <v>9.5414700614303225</v>
      </c>
    </row>
    <row r="8" spans="1:9" x14ac:dyDescent="0.35">
      <c r="A8" s="3" t="s">
        <v>11</v>
      </c>
      <c r="B8" s="3">
        <v>2022</v>
      </c>
      <c r="C8" s="6" t="s">
        <v>29</v>
      </c>
      <c r="D8" s="6" t="s">
        <v>31</v>
      </c>
      <c r="E8" s="1">
        <v>51.258278145695343</v>
      </c>
      <c r="F8" s="1">
        <v>91.460715603098492</v>
      </c>
      <c r="G8" s="1">
        <v>99.710808531148331</v>
      </c>
      <c r="H8" s="1">
        <f t="shared" si="0"/>
        <v>80.809934093314055</v>
      </c>
      <c r="I8" s="1">
        <f t="shared" si="1"/>
        <v>25.922794703989481</v>
      </c>
    </row>
    <row r="9" spans="1:9" x14ac:dyDescent="0.35">
      <c r="A9" s="3" t="s">
        <v>12</v>
      </c>
      <c r="B9" s="3">
        <v>2022</v>
      </c>
      <c r="C9" s="6" t="s">
        <v>29</v>
      </c>
      <c r="D9" s="11" t="s">
        <v>30</v>
      </c>
      <c r="E9" s="1">
        <v>18.376928236083156</v>
      </c>
      <c r="F9" s="1">
        <v>52.371062651436482</v>
      </c>
      <c r="G9" s="1">
        <v>98.517126148705088</v>
      </c>
      <c r="H9" s="1">
        <f t="shared" si="0"/>
        <v>56.421705678741574</v>
      </c>
      <c r="I9" s="1">
        <f t="shared" si="1"/>
        <v>40.223359035137079</v>
      </c>
    </row>
    <row r="10" spans="1:9" x14ac:dyDescent="0.35">
      <c r="A10" s="3" t="s">
        <v>13</v>
      </c>
      <c r="B10" s="3">
        <v>2013</v>
      </c>
      <c r="C10" s="6" t="s">
        <v>36</v>
      </c>
      <c r="D10" s="9" t="s">
        <v>28</v>
      </c>
      <c r="E10" s="1">
        <v>71.34765164031154</v>
      </c>
      <c r="F10" s="1">
        <v>64.318706697459589</v>
      </c>
      <c r="G10" s="1">
        <v>92.318840579710141</v>
      </c>
      <c r="H10" s="1">
        <f t="shared" si="0"/>
        <v>75.995066305827095</v>
      </c>
      <c r="I10" s="1">
        <f t="shared" si="1"/>
        <v>14.567110957939587</v>
      </c>
    </row>
    <row r="11" spans="1:9" x14ac:dyDescent="0.35">
      <c r="A11" s="3" t="s">
        <v>14</v>
      </c>
      <c r="B11" s="3">
        <v>2013</v>
      </c>
      <c r="C11" s="6" t="s">
        <v>29</v>
      </c>
      <c r="D11" s="9" t="s">
        <v>28</v>
      </c>
      <c r="E11" s="1">
        <v>40.984284532671623</v>
      </c>
      <c r="F11" s="1">
        <v>71.094339622641513</v>
      </c>
      <c r="G11" s="1">
        <v>92.307692307692307</v>
      </c>
      <c r="H11" s="1">
        <f t="shared" si="0"/>
        <v>68.128772154335152</v>
      </c>
      <c r="I11" s="1">
        <f t="shared" si="1"/>
        <v>25.789900915223996</v>
      </c>
    </row>
    <row r="12" spans="1:9" x14ac:dyDescent="0.35">
      <c r="A12" s="3" t="s">
        <v>15</v>
      </c>
      <c r="B12" s="3">
        <v>2013</v>
      </c>
      <c r="C12" s="6" t="s">
        <v>32</v>
      </c>
      <c r="D12" s="6" t="s">
        <v>34</v>
      </c>
      <c r="E12" s="1">
        <v>28.96103896103897</v>
      </c>
      <c r="F12" s="1">
        <v>57.567049808429104</v>
      </c>
      <c r="G12" s="1">
        <v>92.365930599369079</v>
      </c>
      <c r="H12" s="1">
        <f t="shared" si="0"/>
        <v>59.631339789612383</v>
      </c>
      <c r="I12" s="1">
        <f t="shared" si="1"/>
        <v>31.752811541057387</v>
      </c>
    </row>
    <row r="13" spans="1:9" x14ac:dyDescent="0.35">
      <c r="A13" s="3" t="s">
        <v>16</v>
      </c>
      <c r="B13" s="3">
        <v>2014</v>
      </c>
      <c r="C13" s="9" t="s">
        <v>29</v>
      </c>
      <c r="D13" s="9" t="s">
        <v>28</v>
      </c>
      <c r="E13" s="1">
        <v>38.183347350714882</v>
      </c>
      <c r="F13" s="1">
        <v>73.498845265588912</v>
      </c>
      <c r="G13" s="1">
        <v>90.717754991905025</v>
      </c>
      <c r="H13" s="1">
        <f t="shared" si="0"/>
        <v>67.466649202736278</v>
      </c>
      <c r="I13" s="1">
        <f t="shared" si="1"/>
        <v>26.781645553591467</v>
      </c>
    </row>
    <row r="14" spans="1:9" x14ac:dyDescent="0.35">
      <c r="A14" s="3" t="s">
        <v>17</v>
      </c>
      <c r="B14" s="3">
        <v>2022</v>
      </c>
      <c r="C14" s="6" t="s">
        <v>32</v>
      </c>
      <c r="D14" s="6" t="s">
        <v>31</v>
      </c>
      <c r="E14" s="1">
        <v>36.530238240684199</v>
      </c>
      <c r="F14" s="1">
        <v>98.262883613202078</v>
      </c>
      <c r="G14" s="1">
        <v>97.405857740585773</v>
      </c>
      <c r="H14" s="1">
        <f t="shared" si="0"/>
        <v>77.399659864824017</v>
      </c>
      <c r="I14" s="1">
        <f t="shared" si="1"/>
        <v>35.396551262169062</v>
      </c>
    </row>
    <row r="15" spans="1:9" x14ac:dyDescent="0.35">
      <c r="A15" s="3" t="s">
        <v>18</v>
      </c>
      <c r="B15" s="3">
        <v>2022</v>
      </c>
      <c r="C15" s="6" t="s">
        <v>32</v>
      </c>
      <c r="D15" s="12" t="s">
        <v>30</v>
      </c>
      <c r="E15" s="1">
        <v>70.76452599388378</v>
      </c>
      <c r="F15" s="1">
        <v>74.685138539042839</v>
      </c>
      <c r="G15" s="1">
        <v>53.654188948306604</v>
      </c>
      <c r="H15" s="1">
        <f t="shared" si="0"/>
        <v>66.367951160411067</v>
      </c>
      <c r="I15" s="1">
        <f t="shared" si="1"/>
        <v>11.183586762383795</v>
      </c>
    </row>
    <row r="16" spans="1:9" x14ac:dyDescent="0.35">
      <c r="A16" s="3" t="s">
        <v>19</v>
      </c>
      <c r="B16" s="3">
        <v>2013</v>
      </c>
      <c r="C16" s="9" t="s">
        <v>29</v>
      </c>
      <c r="D16" s="9" t="s">
        <v>28</v>
      </c>
      <c r="E16" s="1">
        <v>92.107508532423211</v>
      </c>
      <c r="F16" s="1">
        <v>97.721032399780341</v>
      </c>
      <c r="G16" s="1">
        <v>94.896957801766447</v>
      </c>
      <c r="H16" s="1">
        <f t="shared" si="0"/>
        <v>94.908499577990014</v>
      </c>
      <c r="I16" s="1">
        <f t="shared" si="1"/>
        <v>2.8067797316134082</v>
      </c>
    </row>
    <row r="17" spans="1:9" x14ac:dyDescent="0.35">
      <c r="A17" s="3" t="s">
        <v>20</v>
      </c>
      <c r="B17" s="3">
        <v>2013</v>
      </c>
      <c r="C17" s="6" t="s">
        <v>32</v>
      </c>
      <c r="D17" s="6" t="s">
        <v>35</v>
      </c>
      <c r="E17" s="1">
        <v>87.160493827160508</v>
      </c>
      <c r="F17" s="1">
        <v>97.536087605774028</v>
      </c>
      <c r="G17" s="1">
        <v>97.152126892573904</v>
      </c>
      <c r="H17" s="1">
        <f t="shared" si="0"/>
        <v>93.949569441836147</v>
      </c>
      <c r="I17" s="1">
        <f t="shared" si="1"/>
        <v>5.8826454281775167</v>
      </c>
    </row>
    <row r="18" spans="1:9" x14ac:dyDescent="0.35">
      <c r="A18" s="3" t="s">
        <v>21</v>
      </c>
      <c r="B18" s="3">
        <v>2013</v>
      </c>
      <c r="C18" s="8" t="s">
        <v>37</v>
      </c>
      <c r="D18" s="9" t="s">
        <v>28</v>
      </c>
      <c r="E18" s="1">
        <v>61.363636363636374</v>
      </c>
      <c r="F18" s="1">
        <v>63.501602564102591</v>
      </c>
      <c r="G18" s="1">
        <v>97.540983606557376</v>
      </c>
      <c r="H18" s="1">
        <f t="shared" si="0"/>
        <v>74.13540751143212</v>
      </c>
      <c r="I18" s="1">
        <f t="shared" si="1"/>
        <v>20.297991751084826</v>
      </c>
    </row>
    <row r="19" spans="1:9" x14ac:dyDescent="0.35">
      <c r="A19" s="3" t="s">
        <v>22</v>
      </c>
      <c r="B19" s="3">
        <v>2014</v>
      </c>
      <c r="C19" s="9" t="s">
        <v>29</v>
      </c>
      <c r="D19" s="9" t="s">
        <v>28</v>
      </c>
      <c r="E19" s="1">
        <v>61.81930693069306</v>
      </c>
      <c r="F19" s="1">
        <v>63.378684807256235</v>
      </c>
      <c r="G19" s="1">
        <v>98.22904368358914</v>
      </c>
      <c r="H19" s="1">
        <f t="shared" si="0"/>
        <v>74.475678473846145</v>
      </c>
      <c r="I19" s="1">
        <f t="shared" si="1"/>
        <v>20.585788397121188</v>
      </c>
    </row>
    <row r="20" spans="1:9" x14ac:dyDescent="0.35">
      <c r="A20" s="3" t="s">
        <v>23</v>
      </c>
      <c r="B20" s="3">
        <v>2014</v>
      </c>
      <c r="C20" s="9" t="s">
        <v>29</v>
      </c>
      <c r="D20" s="9" t="s">
        <v>28</v>
      </c>
      <c r="E20" s="1">
        <v>44.213263979193741</v>
      </c>
      <c r="F20" s="1">
        <v>71.462974111980742</v>
      </c>
      <c r="G20" s="1">
        <v>98.181818181818173</v>
      </c>
      <c r="H20" s="1">
        <f t="shared" si="0"/>
        <v>71.286018757664223</v>
      </c>
      <c r="I20" s="1">
        <f t="shared" si="1"/>
        <v>26.98471225672915</v>
      </c>
    </row>
    <row r="21" spans="1:9" x14ac:dyDescent="0.35">
      <c r="A21" s="3" t="s">
        <v>24</v>
      </c>
      <c r="B21" s="3">
        <v>2014</v>
      </c>
      <c r="C21" s="9" t="s">
        <v>29</v>
      </c>
      <c r="D21" s="9" t="s">
        <v>28</v>
      </c>
      <c r="E21" s="1">
        <v>85.923888124713429</v>
      </c>
      <c r="F21" s="1">
        <v>88.694177501413236</v>
      </c>
      <c r="G21" s="1">
        <v>99.672437997192333</v>
      </c>
      <c r="H21" s="1">
        <f t="shared" si="0"/>
        <v>91.430167874439675</v>
      </c>
      <c r="I21" s="1">
        <f t="shared" si="1"/>
        <v>7.2711682960841921</v>
      </c>
    </row>
    <row r="22" spans="1:9" x14ac:dyDescent="0.35">
      <c r="A22" s="1" t="s">
        <v>25</v>
      </c>
      <c r="B22" s="3">
        <v>2014</v>
      </c>
      <c r="C22" s="9" t="s">
        <v>2</v>
      </c>
      <c r="D22" s="9" t="s">
        <v>28</v>
      </c>
      <c r="E22" s="1">
        <v>72.360969269334319</v>
      </c>
      <c r="F22" s="1">
        <v>89.671264129420308</v>
      </c>
      <c r="G22" s="1">
        <v>88.43819865857553</v>
      </c>
      <c r="H22" s="1">
        <f t="shared" si="0"/>
        <v>83.490144019110048</v>
      </c>
      <c r="I22" s="1">
        <f t="shared" si="1"/>
        <v>9.6578470981959388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2021-10-29T04:25:26Z</dcterms:created>
  <dcterms:modified xsi:type="dcterms:W3CDTF">2024-10-25T06:55:46Z</dcterms:modified>
</cp:coreProperties>
</file>