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NPC\数据\"/>
    </mc:Choice>
  </mc:AlternateContent>
  <bookViews>
    <workbookView xWindow="0" yWindow="0" windowWidth="25395" windowHeight="10905" tabRatio="883" activeTab="2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</sheets>
  <calcPr calcId="152511" calcOnSave="0"/>
</workbook>
</file>

<file path=xl/calcChain.xml><?xml version="1.0" encoding="utf-8"?>
<calcChain xmlns="http://schemas.openxmlformats.org/spreadsheetml/2006/main">
  <c r="N55" i="21" l="1"/>
  <c r="M55" i="21"/>
  <c r="L55" i="21"/>
  <c r="N54" i="21"/>
  <c r="M54" i="21"/>
  <c r="L54" i="21"/>
  <c r="N53" i="21"/>
  <c r="M53" i="21"/>
  <c r="L53" i="21"/>
  <c r="N52" i="21"/>
  <c r="M52" i="21"/>
  <c r="L52" i="21"/>
  <c r="N51" i="21"/>
  <c r="M51" i="21"/>
  <c r="L51" i="21"/>
  <c r="N50" i="21"/>
  <c r="M50" i="21"/>
  <c r="L50" i="21"/>
  <c r="N49" i="21"/>
  <c r="M49" i="21"/>
  <c r="L49" i="21"/>
  <c r="N48" i="21"/>
  <c r="M48" i="21"/>
  <c r="L48" i="21"/>
  <c r="N47" i="21"/>
  <c r="M47" i="21"/>
  <c r="L47" i="21"/>
  <c r="N46" i="21"/>
  <c r="M46" i="21"/>
  <c r="L46" i="21"/>
  <c r="N45" i="21"/>
  <c r="M45" i="21"/>
  <c r="L45" i="21"/>
  <c r="N44" i="21"/>
  <c r="M44" i="21"/>
  <c r="L44" i="21"/>
  <c r="N43" i="21"/>
  <c r="M43" i="21"/>
  <c r="L43" i="21"/>
  <c r="N42" i="21"/>
  <c r="M42" i="21"/>
  <c r="L42" i="21"/>
  <c r="N41" i="21"/>
  <c r="M41" i="21"/>
  <c r="L41" i="21"/>
  <c r="N40" i="21"/>
  <c r="M40" i="21"/>
  <c r="L40" i="21"/>
  <c r="N39" i="21"/>
  <c r="M39" i="21"/>
  <c r="L39" i="21"/>
  <c r="N38" i="21"/>
  <c r="M38" i="21"/>
  <c r="L38" i="21"/>
  <c r="N37" i="21"/>
  <c r="M37" i="21"/>
  <c r="L37" i="21"/>
  <c r="N36" i="21"/>
  <c r="M36" i="21"/>
  <c r="L36" i="21"/>
  <c r="N35" i="21"/>
  <c r="M35" i="21"/>
  <c r="L35" i="21"/>
  <c r="N34" i="21"/>
  <c r="M34" i="21"/>
  <c r="L34" i="21"/>
  <c r="N33" i="21"/>
  <c r="M33" i="21"/>
  <c r="L33" i="21"/>
  <c r="N32" i="21"/>
  <c r="N7" i="21" s="1"/>
  <c r="M32" i="21"/>
  <c r="M7" i="21" s="1"/>
  <c r="L32" i="21"/>
  <c r="L7" i="21" s="1"/>
  <c r="N31" i="21"/>
  <c r="M31" i="21"/>
  <c r="L31" i="21"/>
  <c r="N30" i="21"/>
  <c r="M30" i="21"/>
  <c r="L30" i="21"/>
  <c r="N29" i="21"/>
  <c r="M29" i="21"/>
  <c r="L29" i="21"/>
  <c r="N28" i="21"/>
  <c r="M28" i="21"/>
  <c r="L28" i="21"/>
  <c r="N27" i="21"/>
  <c r="M27" i="21"/>
  <c r="L27" i="21"/>
  <c r="N26" i="21"/>
  <c r="M26" i="21"/>
  <c r="L26" i="21"/>
  <c r="N25" i="21"/>
  <c r="M25" i="21"/>
  <c r="L25" i="21"/>
  <c r="N24" i="21"/>
  <c r="M24" i="21"/>
  <c r="L24" i="21"/>
  <c r="N23" i="21"/>
  <c r="M23" i="21"/>
  <c r="L23" i="21"/>
  <c r="N22" i="21"/>
  <c r="M22" i="21"/>
  <c r="L22" i="21"/>
  <c r="N21" i="21"/>
  <c r="M21" i="21"/>
  <c r="L21" i="21"/>
  <c r="N20" i="21"/>
  <c r="N6" i="21" s="1"/>
  <c r="M20" i="21"/>
  <c r="M6" i="21" s="1"/>
  <c r="L20" i="21"/>
  <c r="L6" i="21" s="1"/>
  <c r="N19" i="21"/>
  <c r="M19" i="21"/>
  <c r="L19" i="21"/>
  <c r="N18" i="21"/>
  <c r="M18" i="21"/>
  <c r="L18" i="21"/>
  <c r="N17" i="21"/>
  <c r="M17" i="21"/>
  <c r="L17" i="21"/>
  <c r="N16" i="21"/>
  <c r="M16" i="21"/>
  <c r="L16" i="21"/>
  <c r="N15" i="21"/>
  <c r="N5" i="21" s="1"/>
  <c r="M15" i="21"/>
  <c r="M5" i="21" s="1"/>
  <c r="L15" i="21"/>
  <c r="L5" i="21" s="1"/>
  <c r="N14" i="21"/>
  <c r="M14" i="21"/>
  <c r="L14" i="21"/>
  <c r="N13" i="21"/>
  <c r="N3" i="21" s="1"/>
  <c r="M13" i="21"/>
  <c r="M3" i="21" s="1"/>
  <c r="L13" i="21"/>
  <c r="N12" i="21"/>
  <c r="M12" i="21"/>
  <c r="L12" i="21"/>
  <c r="N11" i="21"/>
  <c r="M11" i="21"/>
  <c r="L11" i="21"/>
  <c r="N10" i="21"/>
  <c r="M10" i="21"/>
  <c r="L10" i="21"/>
  <c r="N9" i="21"/>
  <c r="M9" i="21"/>
  <c r="L9" i="21"/>
  <c r="N8" i="21"/>
  <c r="M8" i="21"/>
  <c r="L8" i="21"/>
  <c r="N4" i="21"/>
  <c r="M4" i="21"/>
  <c r="L4" i="21"/>
  <c r="L3" i="21"/>
  <c r="N55" i="20" l="1"/>
  <c r="M55" i="20"/>
  <c r="L55" i="20"/>
  <c r="N54" i="20"/>
  <c r="M54" i="20"/>
  <c r="L54" i="20"/>
  <c r="N53" i="20"/>
  <c r="M53" i="20"/>
  <c r="L53" i="20"/>
  <c r="N52" i="20"/>
  <c r="M52" i="20"/>
  <c r="L52" i="20"/>
  <c r="N51" i="20"/>
  <c r="M51" i="20"/>
  <c r="L51" i="20"/>
  <c r="N50" i="20"/>
  <c r="M50" i="20"/>
  <c r="L50" i="20"/>
  <c r="N49" i="20"/>
  <c r="M49" i="20"/>
  <c r="L49" i="20"/>
  <c r="N48" i="20"/>
  <c r="M48" i="20"/>
  <c r="L48" i="20"/>
  <c r="N47" i="20"/>
  <c r="M47" i="20"/>
  <c r="L47" i="20"/>
  <c r="N46" i="20"/>
  <c r="M46" i="20"/>
  <c r="L46" i="20"/>
  <c r="N45" i="20"/>
  <c r="M45" i="20"/>
  <c r="L45" i="20"/>
  <c r="N44" i="20"/>
  <c r="M44" i="20"/>
  <c r="L44" i="20"/>
  <c r="N43" i="20"/>
  <c r="M43" i="20"/>
  <c r="L43" i="20"/>
  <c r="N42" i="20"/>
  <c r="M42" i="20"/>
  <c r="L42" i="20"/>
  <c r="N41" i="20"/>
  <c r="M41" i="20"/>
  <c r="L41" i="20"/>
  <c r="N40" i="20"/>
  <c r="M40" i="20"/>
  <c r="L40" i="20"/>
  <c r="N39" i="20"/>
  <c r="M39" i="20"/>
  <c r="L39" i="20"/>
  <c r="N38" i="20"/>
  <c r="M38" i="20"/>
  <c r="L38" i="20"/>
  <c r="N37" i="20"/>
  <c r="M37" i="20"/>
  <c r="L37" i="20"/>
  <c r="N36" i="20"/>
  <c r="M36" i="20"/>
  <c r="L36" i="20"/>
  <c r="N35" i="20"/>
  <c r="M35" i="20"/>
  <c r="L35" i="20"/>
  <c r="N34" i="20"/>
  <c r="M34" i="20"/>
  <c r="L34" i="20"/>
  <c r="N33" i="20"/>
  <c r="M33" i="20"/>
  <c r="L33" i="20"/>
  <c r="N32" i="20"/>
  <c r="N7" i="20" s="1"/>
  <c r="M32" i="20"/>
  <c r="M7" i="20" s="1"/>
  <c r="L32" i="20"/>
  <c r="L7" i="20" s="1"/>
  <c r="N31" i="20"/>
  <c r="M31" i="20"/>
  <c r="L31" i="20"/>
  <c r="N30" i="20"/>
  <c r="M30" i="20"/>
  <c r="L30" i="20"/>
  <c r="N29" i="20"/>
  <c r="M29" i="20"/>
  <c r="L29" i="20"/>
  <c r="N28" i="20"/>
  <c r="M28" i="20"/>
  <c r="L28" i="20"/>
  <c r="N27" i="20"/>
  <c r="M27" i="20"/>
  <c r="L27" i="20"/>
  <c r="N26" i="20"/>
  <c r="M26" i="20"/>
  <c r="L26" i="20"/>
  <c r="N25" i="20"/>
  <c r="M25" i="20"/>
  <c r="L25" i="20"/>
  <c r="N24" i="20"/>
  <c r="M24" i="20"/>
  <c r="L24" i="20"/>
  <c r="N23" i="20"/>
  <c r="M23" i="20"/>
  <c r="L23" i="20"/>
  <c r="N22" i="20"/>
  <c r="M22" i="20"/>
  <c r="L22" i="20"/>
  <c r="N21" i="20"/>
  <c r="M21" i="20"/>
  <c r="L21" i="20"/>
  <c r="N20" i="20"/>
  <c r="N6" i="20" s="1"/>
  <c r="M20" i="20"/>
  <c r="M6" i="20" s="1"/>
  <c r="L20" i="20"/>
  <c r="L6" i="20" s="1"/>
  <c r="N19" i="20"/>
  <c r="M19" i="20"/>
  <c r="L19" i="20"/>
  <c r="N18" i="20"/>
  <c r="M18" i="20"/>
  <c r="L18" i="20"/>
  <c r="N17" i="20"/>
  <c r="M17" i="20"/>
  <c r="L17" i="20"/>
  <c r="N16" i="20"/>
  <c r="M16" i="20"/>
  <c r="L16" i="20"/>
  <c r="L5" i="20" s="1"/>
  <c r="N15" i="20"/>
  <c r="N5" i="20" s="1"/>
  <c r="M15" i="20"/>
  <c r="L15" i="20"/>
  <c r="N14" i="20"/>
  <c r="M14" i="20"/>
  <c r="L14" i="20"/>
  <c r="N13" i="20"/>
  <c r="N3" i="20" s="1"/>
  <c r="M13" i="20"/>
  <c r="M3" i="20" s="1"/>
  <c r="L13" i="20"/>
  <c r="N12" i="20"/>
  <c r="M12" i="20"/>
  <c r="L12" i="20"/>
  <c r="N11" i="20"/>
  <c r="M11" i="20"/>
  <c r="L11" i="20"/>
  <c r="N10" i="20"/>
  <c r="N4" i="20" s="1"/>
  <c r="M10" i="20"/>
  <c r="M4" i="20" s="1"/>
  <c r="L10" i="20"/>
  <c r="N9" i="20"/>
  <c r="M9" i="20"/>
  <c r="L9" i="20"/>
  <c r="N8" i="20"/>
  <c r="M8" i="20"/>
  <c r="L8" i="20"/>
  <c r="M5" i="20"/>
  <c r="L4" i="20"/>
  <c r="L3" i="20"/>
  <c r="N55" i="19" l="1"/>
  <c r="M55" i="19"/>
  <c r="L55" i="19"/>
  <c r="N54" i="19"/>
  <c r="M54" i="19"/>
  <c r="L54" i="19"/>
  <c r="N53" i="19"/>
  <c r="M53" i="19"/>
  <c r="L53" i="19"/>
  <c r="N52" i="19"/>
  <c r="M52" i="19"/>
  <c r="L52" i="19"/>
  <c r="N51" i="19"/>
  <c r="M51" i="19"/>
  <c r="L51" i="19"/>
  <c r="N50" i="19"/>
  <c r="M50" i="19"/>
  <c r="L50" i="19"/>
  <c r="N49" i="19"/>
  <c r="M49" i="19"/>
  <c r="L49" i="19"/>
  <c r="N48" i="19"/>
  <c r="M48" i="19"/>
  <c r="L48" i="19"/>
  <c r="N47" i="19"/>
  <c r="M47" i="19"/>
  <c r="L47" i="19"/>
  <c r="N46" i="19"/>
  <c r="M46" i="19"/>
  <c r="L46" i="19"/>
  <c r="N45" i="19"/>
  <c r="M45" i="19"/>
  <c r="L45" i="19"/>
  <c r="N44" i="19"/>
  <c r="M44" i="19"/>
  <c r="L44" i="19"/>
  <c r="N43" i="19"/>
  <c r="M43" i="19"/>
  <c r="L43" i="19"/>
  <c r="N42" i="19"/>
  <c r="M42" i="19"/>
  <c r="L42" i="19"/>
  <c r="N41" i="19"/>
  <c r="M41" i="19"/>
  <c r="L41" i="19"/>
  <c r="N40" i="19"/>
  <c r="M40" i="19"/>
  <c r="L40" i="19"/>
  <c r="N39" i="19"/>
  <c r="M39" i="19"/>
  <c r="L39" i="19"/>
  <c r="N38" i="19"/>
  <c r="M38" i="19"/>
  <c r="L38" i="19"/>
  <c r="N37" i="19"/>
  <c r="M37" i="19"/>
  <c r="L37" i="19"/>
  <c r="N36" i="19"/>
  <c r="M36" i="19"/>
  <c r="L36" i="19"/>
  <c r="N35" i="19"/>
  <c r="M35" i="19"/>
  <c r="L35" i="19"/>
  <c r="N34" i="19"/>
  <c r="M34" i="19"/>
  <c r="L34" i="19"/>
  <c r="N33" i="19"/>
  <c r="M33" i="19"/>
  <c r="L33" i="19"/>
  <c r="N32" i="19"/>
  <c r="M32" i="19"/>
  <c r="M7" i="19" s="1"/>
  <c r="L32" i="19"/>
  <c r="L7" i="19" s="1"/>
  <c r="N31" i="19"/>
  <c r="M31" i="19"/>
  <c r="L31" i="19"/>
  <c r="N30" i="19"/>
  <c r="M30" i="19"/>
  <c r="L30" i="19"/>
  <c r="N29" i="19"/>
  <c r="M29" i="19"/>
  <c r="L29" i="19"/>
  <c r="N28" i="19"/>
  <c r="M28" i="19"/>
  <c r="L28" i="19"/>
  <c r="N27" i="19"/>
  <c r="M27" i="19"/>
  <c r="L27" i="19"/>
  <c r="N26" i="19"/>
  <c r="M26" i="19"/>
  <c r="L26" i="19"/>
  <c r="N25" i="19"/>
  <c r="N8" i="19" s="1"/>
  <c r="M25" i="19"/>
  <c r="M8" i="19" s="1"/>
  <c r="L25" i="19"/>
  <c r="L8" i="19" s="1"/>
  <c r="N24" i="19"/>
  <c r="M24" i="19"/>
  <c r="L24" i="19"/>
  <c r="N23" i="19"/>
  <c r="M23" i="19"/>
  <c r="L23" i="19"/>
  <c r="N22" i="19"/>
  <c r="M22" i="19"/>
  <c r="L22" i="19"/>
  <c r="N21" i="19"/>
  <c r="M21" i="19"/>
  <c r="L21" i="19"/>
  <c r="N20" i="19"/>
  <c r="N6" i="19" s="1"/>
  <c r="M20" i="19"/>
  <c r="M6" i="19" s="1"/>
  <c r="L20" i="19"/>
  <c r="L6" i="19" s="1"/>
  <c r="N19" i="19"/>
  <c r="M19" i="19"/>
  <c r="L19" i="19"/>
  <c r="N18" i="19"/>
  <c r="M18" i="19"/>
  <c r="L18" i="19"/>
  <c r="N17" i="19"/>
  <c r="M17" i="19"/>
  <c r="L17" i="19"/>
  <c r="N16" i="19"/>
  <c r="M16" i="19"/>
  <c r="L16" i="19"/>
  <c r="N15" i="19"/>
  <c r="N5" i="19" s="1"/>
  <c r="M15" i="19"/>
  <c r="M5" i="19" s="1"/>
  <c r="L15" i="19"/>
  <c r="L5" i="19" s="1"/>
  <c r="N14" i="19"/>
  <c r="M14" i="19"/>
  <c r="L14" i="19"/>
  <c r="N13" i="19"/>
  <c r="M13" i="19"/>
  <c r="M3" i="19" s="1"/>
  <c r="L13" i="19"/>
  <c r="N12" i="19"/>
  <c r="M12" i="19"/>
  <c r="L12" i="19"/>
  <c r="N11" i="19"/>
  <c r="M11" i="19"/>
  <c r="L11" i="19"/>
  <c r="N10" i="19"/>
  <c r="M10" i="19"/>
  <c r="L10" i="19"/>
  <c r="N9" i="19"/>
  <c r="M9" i="19"/>
  <c r="L9" i="19"/>
  <c r="N7" i="19"/>
  <c r="N4" i="19"/>
  <c r="M4" i="19"/>
  <c r="L4" i="19"/>
  <c r="N3" i="19"/>
  <c r="L3" i="19"/>
  <c r="N55" i="18" l="1"/>
  <c r="M55" i="18"/>
  <c r="L55" i="18"/>
  <c r="N54" i="18"/>
  <c r="M54" i="18"/>
  <c r="L54" i="18"/>
  <c r="N53" i="18"/>
  <c r="M53" i="18"/>
  <c r="L53" i="18"/>
  <c r="N52" i="18"/>
  <c r="M52" i="18"/>
  <c r="L52" i="18"/>
  <c r="N51" i="18"/>
  <c r="M51" i="18"/>
  <c r="L51" i="18"/>
  <c r="N50" i="18"/>
  <c r="M50" i="18"/>
  <c r="L50" i="18"/>
  <c r="N49" i="18"/>
  <c r="M49" i="18"/>
  <c r="L49" i="18"/>
  <c r="N48" i="18"/>
  <c r="M48" i="18"/>
  <c r="L48" i="18"/>
  <c r="N47" i="18"/>
  <c r="M47" i="18"/>
  <c r="L47" i="18"/>
  <c r="N46" i="18"/>
  <c r="M46" i="18"/>
  <c r="L46" i="18"/>
  <c r="N45" i="18"/>
  <c r="M45" i="18"/>
  <c r="L45" i="18"/>
  <c r="N44" i="18"/>
  <c r="M44" i="18"/>
  <c r="L44" i="18"/>
  <c r="N43" i="18"/>
  <c r="M43" i="18"/>
  <c r="L43" i="18"/>
  <c r="N42" i="18"/>
  <c r="M42" i="18"/>
  <c r="L42" i="18"/>
  <c r="N41" i="18"/>
  <c r="M41" i="18"/>
  <c r="L41" i="18"/>
  <c r="N40" i="18"/>
  <c r="M40" i="18"/>
  <c r="L40" i="18"/>
  <c r="N39" i="18"/>
  <c r="M39" i="18"/>
  <c r="L39" i="18"/>
  <c r="N38" i="18"/>
  <c r="M38" i="18"/>
  <c r="L38" i="18"/>
  <c r="N37" i="18"/>
  <c r="M37" i="18"/>
  <c r="L37" i="18"/>
  <c r="N36" i="18"/>
  <c r="M36" i="18"/>
  <c r="L36" i="18"/>
  <c r="N35" i="18"/>
  <c r="M35" i="18"/>
  <c r="L35" i="18"/>
  <c r="N34" i="18"/>
  <c r="M34" i="18"/>
  <c r="L34" i="18"/>
  <c r="N33" i="18"/>
  <c r="M33" i="18"/>
  <c r="L33" i="18"/>
  <c r="N32" i="18"/>
  <c r="M32" i="18"/>
  <c r="M7" i="18" s="1"/>
  <c r="L32" i="18"/>
  <c r="L7" i="18" s="1"/>
  <c r="N31" i="18"/>
  <c r="M31" i="18"/>
  <c r="L31" i="18"/>
  <c r="N30" i="18"/>
  <c r="M30" i="18"/>
  <c r="L30" i="18"/>
  <c r="N29" i="18"/>
  <c r="M29" i="18"/>
  <c r="L29" i="18"/>
  <c r="N28" i="18"/>
  <c r="M28" i="18"/>
  <c r="L28" i="18"/>
  <c r="N27" i="18"/>
  <c r="M27" i="18"/>
  <c r="L27" i="18"/>
  <c r="N26" i="18"/>
  <c r="M26" i="18"/>
  <c r="L26" i="18"/>
  <c r="N25" i="18"/>
  <c r="M25" i="18"/>
  <c r="L25" i="18"/>
  <c r="N24" i="18"/>
  <c r="M24" i="18"/>
  <c r="L24" i="18"/>
  <c r="N23" i="18"/>
  <c r="M23" i="18"/>
  <c r="L23" i="18"/>
  <c r="N22" i="18"/>
  <c r="M22" i="18"/>
  <c r="L22" i="18"/>
  <c r="N21" i="18"/>
  <c r="M21" i="18"/>
  <c r="L21" i="18"/>
  <c r="N20" i="18"/>
  <c r="N6" i="18" s="1"/>
  <c r="M20" i="18"/>
  <c r="M6" i="18" s="1"/>
  <c r="L20" i="18"/>
  <c r="L6" i="18" s="1"/>
  <c r="N19" i="18"/>
  <c r="M19" i="18"/>
  <c r="L19" i="18"/>
  <c r="N18" i="18"/>
  <c r="M18" i="18"/>
  <c r="L18" i="18"/>
  <c r="N17" i="18"/>
  <c r="M17" i="18"/>
  <c r="L17" i="18"/>
  <c r="N16" i="18"/>
  <c r="M16" i="18"/>
  <c r="L16" i="18"/>
  <c r="N15" i="18"/>
  <c r="N5" i="18" s="1"/>
  <c r="M15" i="18"/>
  <c r="M5" i="18" s="1"/>
  <c r="L15" i="18"/>
  <c r="L5" i="18" s="1"/>
  <c r="N14" i="18"/>
  <c r="M14" i="18"/>
  <c r="L14" i="18"/>
  <c r="N13" i="18"/>
  <c r="N3" i="18" s="1"/>
  <c r="M13" i="18"/>
  <c r="M3" i="18" s="1"/>
  <c r="L13" i="18"/>
  <c r="N12" i="18"/>
  <c r="M12" i="18"/>
  <c r="L12" i="18"/>
  <c r="N11" i="18"/>
  <c r="M11" i="18"/>
  <c r="L11" i="18"/>
  <c r="N10" i="18"/>
  <c r="M10" i="18"/>
  <c r="L10" i="18"/>
  <c r="N9" i="18"/>
  <c r="M9" i="18"/>
  <c r="L9" i="18"/>
  <c r="N8" i="18"/>
  <c r="M8" i="18"/>
  <c r="L8" i="18"/>
  <c r="N7" i="18"/>
  <c r="N4" i="18"/>
  <c r="M4" i="18"/>
  <c r="L4" i="18"/>
  <c r="L3" i="18"/>
  <c r="N55" i="17" l="1"/>
  <c r="M55" i="17"/>
  <c r="L55" i="17"/>
  <c r="N54" i="17"/>
  <c r="M54" i="17"/>
  <c r="L54" i="17"/>
  <c r="N53" i="17"/>
  <c r="M53" i="17"/>
  <c r="L53" i="17"/>
  <c r="N52" i="17"/>
  <c r="M52" i="17"/>
  <c r="L52" i="17"/>
  <c r="N51" i="17"/>
  <c r="M51" i="17"/>
  <c r="L51" i="17"/>
  <c r="N50" i="17"/>
  <c r="M50" i="17"/>
  <c r="L50" i="17"/>
  <c r="N49" i="17"/>
  <c r="M49" i="17"/>
  <c r="L49" i="17"/>
  <c r="N48" i="17"/>
  <c r="M48" i="17"/>
  <c r="L48" i="17"/>
  <c r="N47" i="17"/>
  <c r="M47" i="17"/>
  <c r="L47" i="17"/>
  <c r="N46" i="17"/>
  <c r="M46" i="17"/>
  <c r="L46" i="17"/>
  <c r="N45" i="17"/>
  <c r="M45" i="17"/>
  <c r="L45" i="17"/>
  <c r="N44" i="17"/>
  <c r="M44" i="17"/>
  <c r="L44" i="17"/>
  <c r="N43" i="17"/>
  <c r="M43" i="17"/>
  <c r="L43" i="17"/>
  <c r="N42" i="17"/>
  <c r="M42" i="17"/>
  <c r="L42" i="17"/>
  <c r="N41" i="17"/>
  <c r="M41" i="17"/>
  <c r="L41" i="17"/>
  <c r="N40" i="17"/>
  <c r="M40" i="17"/>
  <c r="L40" i="17"/>
  <c r="N39" i="17"/>
  <c r="M39" i="17"/>
  <c r="L39" i="17"/>
  <c r="N38" i="17"/>
  <c r="M38" i="17"/>
  <c r="L38" i="17"/>
  <c r="N37" i="17"/>
  <c r="M37" i="17"/>
  <c r="L37" i="17"/>
  <c r="N36" i="17"/>
  <c r="M36" i="17"/>
  <c r="L36" i="17"/>
  <c r="N35" i="17"/>
  <c r="M35" i="17"/>
  <c r="L35" i="17"/>
  <c r="N34" i="17"/>
  <c r="M34" i="17"/>
  <c r="L34" i="17"/>
  <c r="N33" i="17"/>
  <c r="M33" i="17"/>
  <c r="L33" i="17"/>
  <c r="N32" i="17"/>
  <c r="N7" i="17" s="1"/>
  <c r="M32" i="17"/>
  <c r="M7" i="17" s="1"/>
  <c r="L32" i="17"/>
  <c r="N31" i="17"/>
  <c r="M31" i="17"/>
  <c r="L31" i="17"/>
  <c r="N30" i="17"/>
  <c r="M30" i="17"/>
  <c r="L30" i="17"/>
  <c r="N29" i="17"/>
  <c r="M29" i="17"/>
  <c r="L29" i="17"/>
  <c r="N28" i="17"/>
  <c r="M28" i="17"/>
  <c r="L28" i="17"/>
  <c r="L7" i="17" s="1"/>
  <c r="N27" i="17"/>
  <c r="M27" i="17"/>
  <c r="L27" i="17"/>
  <c r="N26" i="17"/>
  <c r="M26" i="17"/>
  <c r="L26" i="17"/>
  <c r="N25" i="17"/>
  <c r="M25" i="17"/>
  <c r="L25" i="17"/>
  <c r="N24" i="17"/>
  <c r="M24" i="17"/>
  <c r="L24" i="17"/>
  <c r="N23" i="17"/>
  <c r="M23" i="17"/>
  <c r="L23" i="17"/>
  <c r="N22" i="17"/>
  <c r="M22" i="17"/>
  <c r="L22" i="17"/>
  <c r="N21" i="17"/>
  <c r="M21" i="17"/>
  <c r="L21" i="17"/>
  <c r="N20" i="17"/>
  <c r="N6" i="17" s="1"/>
  <c r="M20" i="17"/>
  <c r="M6" i="17" s="1"/>
  <c r="L20" i="17"/>
  <c r="L6" i="17" s="1"/>
  <c r="N19" i="17"/>
  <c r="M19" i="17"/>
  <c r="L19" i="17"/>
  <c r="N18" i="17"/>
  <c r="M18" i="17"/>
  <c r="L18" i="17"/>
  <c r="N17" i="17"/>
  <c r="M17" i="17"/>
  <c r="L17" i="17"/>
  <c r="N16" i="17"/>
  <c r="M16" i="17"/>
  <c r="L16" i="17"/>
  <c r="N15" i="17"/>
  <c r="N5" i="17" s="1"/>
  <c r="M15" i="17"/>
  <c r="M5" i="17" s="1"/>
  <c r="L15" i="17"/>
  <c r="L5" i="17" s="1"/>
  <c r="N14" i="17"/>
  <c r="M14" i="17"/>
  <c r="L14" i="17"/>
  <c r="N13" i="17"/>
  <c r="N3" i="17" s="1"/>
  <c r="M13" i="17"/>
  <c r="M3" i="17" s="1"/>
  <c r="L13" i="17"/>
  <c r="N12" i="17"/>
  <c r="M12" i="17"/>
  <c r="L12" i="17"/>
  <c r="N11" i="17"/>
  <c r="M11" i="17"/>
  <c r="L11" i="17"/>
  <c r="N10" i="17"/>
  <c r="M10" i="17"/>
  <c r="L10" i="17"/>
  <c r="L4" i="17" s="1"/>
  <c r="N9" i="17"/>
  <c r="M9" i="17"/>
  <c r="L9" i="17"/>
  <c r="N8" i="17"/>
  <c r="M8" i="17"/>
  <c r="L8" i="17"/>
  <c r="N4" i="17"/>
  <c r="M4" i="17"/>
  <c r="L3" i="17"/>
  <c r="N55" i="16" l="1"/>
  <c r="M55" i="16"/>
  <c r="L55" i="16"/>
  <c r="N54" i="16"/>
  <c r="M54" i="16"/>
  <c r="L54" i="16"/>
  <c r="N53" i="16"/>
  <c r="M53" i="16"/>
  <c r="L53" i="16"/>
  <c r="N52" i="16"/>
  <c r="M52" i="16"/>
  <c r="L52" i="16"/>
  <c r="N51" i="16"/>
  <c r="M51" i="16"/>
  <c r="L51" i="16"/>
  <c r="N50" i="16"/>
  <c r="M50" i="16"/>
  <c r="L50" i="16"/>
  <c r="N49" i="16"/>
  <c r="M49" i="16"/>
  <c r="L49" i="16"/>
  <c r="N48" i="16"/>
  <c r="M48" i="16"/>
  <c r="L48" i="16"/>
  <c r="N47" i="16"/>
  <c r="M47" i="16"/>
  <c r="L47" i="16"/>
  <c r="N46" i="16"/>
  <c r="M46" i="16"/>
  <c r="L46" i="16"/>
  <c r="N45" i="16"/>
  <c r="M45" i="16"/>
  <c r="L45" i="16"/>
  <c r="N44" i="16"/>
  <c r="M44" i="16"/>
  <c r="L44" i="16"/>
  <c r="N43" i="16"/>
  <c r="M43" i="16"/>
  <c r="L43" i="16"/>
  <c r="N42" i="16"/>
  <c r="M42" i="16"/>
  <c r="L42" i="16"/>
  <c r="N41" i="16"/>
  <c r="M41" i="16"/>
  <c r="L41" i="16"/>
  <c r="N40" i="16"/>
  <c r="M40" i="16"/>
  <c r="L40" i="16"/>
  <c r="N39" i="16"/>
  <c r="M39" i="16"/>
  <c r="L39" i="16"/>
  <c r="N38" i="16"/>
  <c r="M38" i="16"/>
  <c r="L38" i="16"/>
  <c r="N37" i="16"/>
  <c r="M37" i="16"/>
  <c r="L37" i="16"/>
  <c r="N36" i="16"/>
  <c r="M36" i="16"/>
  <c r="L36" i="16"/>
  <c r="N35" i="16"/>
  <c r="M35" i="16"/>
  <c r="L35" i="16"/>
  <c r="N34" i="16"/>
  <c r="M34" i="16"/>
  <c r="L34" i="16"/>
  <c r="N33" i="16"/>
  <c r="M33" i="16"/>
  <c r="L33" i="16"/>
  <c r="N32" i="16"/>
  <c r="M32" i="16"/>
  <c r="M7" i="16" s="1"/>
  <c r="L32" i="16"/>
  <c r="L7" i="16" s="1"/>
  <c r="N31" i="16"/>
  <c r="M31" i="16"/>
  <c r="L31" i="16"/>
  <c r="N30" i="16"/>
  <c r="M30" i="16"/>
  <c r="L30" i="16"/>
  <c r="N29" i="16"/>
  <c r="M29" i="16"/>
  <c r="L29" i="16"/>
  <c r="N28" i="16"/>
  <c r="M28" i="16"/>
  <c r="L28" i="16"/>
  <c r="N27" i="16"/>
  <c r="M27" i="16"/>
  <c r="L27" i="16"/>
  <c r="N26" i="16"/>
  <c r="M26" i="16"/>
  <c r="L26" i="16"/>
  <c r="N25" i="16"/>
  <c r="M25" i="16"/>
  <c r="M8" i="16" s="1"/>
  <c r="L25" i="16"/>
  <c r="N24" i="16"/>
  <c r="M24" i="16"/>
  <c r="L24" i="16"/>
  <c r="N23" i="16"/>
  <c r="M23" i="16"/>
  <c r="L23" i="16"/>
  <c r="N22" i="16"/>
  <c r="M22" i="16"/>
  <c r="L22" i="16"/>
  <c r="N21" i="16"/>
  <c r="M21" i="16"/>
  <c r="L21" i="16"/>
  <c r="N20" i="16"/>
  <c r="N6" i="16" s="1"/>
  <c r="M20" i="16"/>
  <c r="M6" i="16" s="1"/>
  <c r="L20" i="16"/>
  <c r="L6" i="16" s="1"/>
  <c r="N19" i="16"/>
  <c r="M19" i="16"/>
  <c r="L19" i="16"/>
  <c r="N18" i="16"/>
  <c r="M18" i="16"/>
  <c r="L18" i="16"/>
  <c r="N17" i="16"/>
  <c r="M17" i="16"/>
  <c r="L17" i="16"/>
  <c r="N16" i="16"/>
  <c r="M16" i="16"/>
  <c r="L16" i="16"/>
  <c r="N15" i="16"/>
  <c r="N5" i="16" s="1"/>
  <c r="M15" i="16"/>
  <c r="M5" i="16" s="1"/>
  <c r="L15" i="16"/>
  <c r="L5" i="16" s="1"/>
  <c r="N14" i="16"/>
  <c r="M14" i="16"/>
  <c r="L14" i="16"/>
  <c r="N13" i="16"/>
  <c r="M13" i="16"/>
  <c r="L13" i="16"/>
  <c r="N12" i="16"/>
  <c r="M12" i="16"/>
  <c r="L12" i="16"/>
  <c r="N11" i="16"/>
  <c r="M11" i="16"/>
  <c r="L11" i="16"/>
  <c r="N10" i="16"/>
  <c r="M10" i="16"/>
  <c r="L10" i="16"/>
  <c r="N9" i="16"/>
  <c r="M9" i="16"/>
  <c r="L9" i="16"/>
  <c r="N8" i="16"/>
  <c r="L8" i="16"/>
  <c r="N7" i="16"/>
  <c r="N4" i="16"/>
  <c r="M4" i="16"/>
  <c r="L4" i="16"/>
  <c r="N3" i="16"/>
  <c r="M3" i="16"/>
  <c r="L3" i="16"/>
  <c r="N55" i="15" l="1"/>
  <c r="M55" i="15"/>
  <c r="L55" i="15"/>
  <c r="N54" i="15"/>
  <c r="M54" i="15"/>
  <c r="L54" i="15"/>
  <c r="N53" i="15"/>
  <c r="M53" i="15"/>
  <c r="L53" i="15"/>
  <c r="N52" i="15"/>
  <c r="M52" i="15"/>
  <c r="L52" i="15"/>
  <c r="N51" i="15"/>
  <c r="M51" i="15"/>
  <c r="L51" i="15"/>
  <c r="N50" i="15"/>
  <c r="M50" i="15"/>
  <c r="L50" i="15"/>
  <c r="N49" i="15"/>
  <c r="M49" i="15"/>
  <c r="L49" i="15"/>
  <c r="N48" i="15"/>
  <c r="M48" i="15"/>
  <c r="L48" i="15"/>
  <c r="N47" i="15"/>
  <c r="M47" i="15"/>
  <c r="L47" i="15"/>
  <c r="N46" i="15"/>
  <c r="M46" i="15"/>
  <c r="L46" i="15"/>
  <c r="N45" i="15"/>
  <c r="M45" i="15"/>
  <c r="L45" i="15"/>
  <c r="N44" i="15"/>
  <c r="M44" i="15"/>
  <c r="L44" i="15"/>
  <c r="N43" i="15"/>
  <c r="M43" i="15"/>
  <c r="L43" i="15"/>
  <c r="N42" i="15"/>
  <c r="M42" i="15"/>
  <c r="L42" i="15"/>
  <c r="N41" i="15"/>
  <c r="M41" i="15"/>
  <c r="L41" i="15"/>
  <c r="N40" i="15"/>
  <c r="M40" i="15"/>
  <c r="L40" i="15"/>
  <c r="N39" i="15"/>
  <c r="M39" i="15"/>
  <c r="L39" i="15"/>
  <c r="N38" i="15"/>
  <c r="M38" i="15"/>
  <c r="L38" i="15"/>
  <c r="N37" i="15"/>
  <c r="M37" i="15"/>
  <c r="L37" i="15"/>
  <c r="N36" i="15"/>
  <c r="M36" i="15"/>
  <c r="L36" i="15"/>
  <c r="N35" i="15"/>
  <c r="M35" i="15"/>
  <c r="L35" i="15"/>
  <c r="N34" i="15"/>
  <c r="M34" i="15"/>
  <c r="L34" i="15"/>
  <c r="N33" i="15"/>
  <c r="M33" i="15"/>
  <c r="L33" i="15"/>
  <c r="N32" i="15"/>
  <c r="M32" i="15"/>
  <c r="M7" i="15" s="1"/>
  <c r="L32" i="15"/>
  <c r="L7" i="15" s="1"/>
  <c r="N31" i="15"/>
  <c r="M31" i="15"/>
  <c r="L31" i="15"/>
  <c r="N30" i="15"/>
  <c r="M30" i="15"/>
  <c r="L30" i="15"/>
  <c r="N29" i="15"/>
  <c r="M29" i="15"/>
  <c r="L29" i="15"/>
  <c r="N28" i="15"/>
  <c r="M28" i="15"/>
  <c r="L28" i="15"/>
  <c r="N27" i="15"/>
  <c r="M27" i="15"/>
  <c r="L27" i="15"/>
  <c r="N26" i="15"/>
  <c r="M26" i="15"/>
  <c r="L26" i="15"/>
  <c r="N25" i="15"/>
  <c r="M25" i="15"/>
  <c r="L25" i="15"/>
  <c r="N24" i="15"/>
  <c r="M24" i="15"/>
  <c r="L24" i="15"/>
  <c r="N23" i="15"/>
  <c r="M23" i="15"/>
  <c r="L23" i="15"/>
  <c r="N22" i="15"/>
  <c r="M22" i="15"/>
  <c r="L22" i="15"/>
  <c r="N21" i="15"/>
  <c r="M21" i="15"/>
  <c r="L21" i="15"/>
  <c r="N20" i="15"/>
  <c r="N6" i="15" s="1"/>
  <c r="M20" i="15"/>
  <c r="M6" i="15" s="1"/>
  <c r="L20" i="15"/>
  <c r="L6" i="15" s="1"/>
  <c r="N19" i="15"/>
  <c r="M19" i="15"/>
  <c r="L19" i="15"/>
  <c r="N18" i="15"/>
  <c r="M18" i="15"/>
  <c r="L18" i="15"/>
  <c r="N17" i="15"/>
  <c r="M17" i="15"/>
  <c r="L17" i="15"/>
  <c r="N16" i="15"/>
  <c r="M16" i="15"/>
  <c r="L16" i="15"/>
  <c r="N15" i="15"/>
  <c r="N5" i="15" s="1"/>
  <c r="M15" i="15"/>
  <c r="M5" i="15" s="1"/>
  <c r="L15" i="15"/>
  <c r="L5" i="15" s="1"/>
  <c r="N14" i="15"/>
  <c r="M14" i="15"/>
  <c r="L14" i="15"/>
  <c r="N13" i="15"/>
  <c r="N3" i="15" s="1"/>
  <c r="M13" i="15"/>
  <c r="M3" i="15" s="1"/>
  <c r="L13" i="15"/>
  <c r="N12" i="15"/>
  <c r="M12" i="15"/>
  <c r="L12" i="15"/>
  <c r="N11" i="15"/>
  <c r="M11" i="15"/>
  <c r="L11" i="15"/>
  <c r="N10" i="15"/>
  <c r="M10" i="15"/>
  <c r="L10" i="15"/>
  <c r="N9" i="15"/>
  <c r="M9" i="15"/>
  <c r="L9" i="15"/>
  <c r="N8" i="15"/>
  <c r="M8" i="15"/>
  <c r="L8" i="15"/>
  <c r="N7" i="15"/>
  <c r="N4" i="15"/>
  <c r="M4" i="15"/>
  <c r="L4" i="15"/>
  <c r="L3" i="15"/>
  <c r="N55" i="14" l="1"/>
  <c r="M55" i="14"/>
  <c r="L55" i="14"/>
  <c r="N54" i="14"/>
  <c r="M54" i="14"/>
  <c r="L54" i="14"/>
  <c r="N53" i="14"/>
  <c r="M53" i="14"/>
  <c r="L53" i="14"/>
  <c r="N52" i="14"/>
  <c r="M52" i="14"/>
  <c r="L52" i="14"/>
  <c r="N51" i="14"/>
  <c r="M51" i="14"/>
  <c r="L51" i="14"/>
  <c r="N50" i="14"/>
  <c r="M50" i="14"/>
  <c r="L50" i="14"/>
  <c r="N49" i="14"/>
  <c r="M49" i="14"/>
  <c r="L49" i="14"/>
  <c r="N48" i="14"/>
  <c r="M48" i="14"/>
  <c r="L48" i="14"/>
  <c r="N47" i="14"/>
  <c r="M47" i="14"/>
  <c r="L47" i="14"/>
  <c r="N46" i="14"/>
  <c r="M46" i="14"/>
  <c r="L46" i="14"/>
  <c r="N45" i="14"/>
  <c r="M45" i="14"/>
  <c r="L45" i="14"/>
  <c r="N44" i="14"/>
  <c r="M44" i="14"/>
  <c r="L44" i="14"/>
  <c r="N43" i="14"/>
  <c r="M43" i="14"/>
  <c r="L43" i="14"/>
  <c r="N42" i="14"/>
  <c r="M42" i="14"/>
  <c r="L42" i="14"/>
  <c r="N41" i="14"/>
  <c r="M41" i="14"/>
  <c r="L41" i="14"/>
  <c r="N40" i="14"/>
  <c r="M40" i="14"/>
  <c r="L40" i="14"/>
  <c r="N39" i="14"/>
  <c r="M39" i="14"/>
  <c r="L39" i="14"/>
  <c r="N38" i="14"/>
  <c r="M38" i="14"/>
  <c r="L38" i="14"/>
  <c r="N37" i="14"/>
  <c r="M37" i="14"/>
  <c r="L37" i="14"/>
  <c r="N36" i="14"/>
  <c r="M36" i="14"/>
  <c r="L36" i="14"/>
  <c r="N35" i="14"/>
  <c r="M35" i="14"/>
  <c r="L35" i="14"/>
  <c r="N34" i="14"/>
  <c r="M34" i="14"/>
  <c r="L34" i="14"/>
  <c r="N33" i="14"/>
  <c r="M33" i="14"/>
  <c r="L33" i="14"/>
  <c r="N32" i="14"/>
  <c r="N7" i="14" s="1"/>
  <c r="M32" i="14"/>
  <c r="M7" i="14" s="1"/>
  <c r="L32" i="14"/>
  <c r="L7" i="14" s="1"/>
  <c r="N31" i="14"/>
  <c r="M31" i="14"/>
  <c r="L31" i="14"/>
  <c r="N30" i="14"/>
  <c r="M30" i="14"/>
  <c r="L30" i="14"/>
  <c r="N29" i="14"/>
  <c r="M29" i="14"/>
  <c r="L29" i="14"/>
  <c r="N28" i="14"/>
  <c r="M28" i="14"/>
  <c r="L28" i="14"/>
  <c r="N27" i="14"/>
  <c r="M27" i="14"/>
  <c r="L27" i="14"/>
  <c r="N26" i="14"/>
  <c r="M26" i="14"/>
  <c r="L26" i="14"/>
  <c r="N25" i="14"/>
  <c r="M25" i="14"/>
  <c r="L25" i="14"/>
  <c r="N24" i="14"/>
  <c r="M24" i="14"/>
  <c r="L24" i="14"/>
  <c r="N23" i="14"/>
  <c r="M23" i="14"/>
  <c r="L23" i="14"/>
  <c r="N22" i="14"/>
  <c r="M22" i="14"/>
  <c r="L22" i="14"/>
  <c r="L6" i="14" s="1"/>
  <c r="N21" i="14"/>
  <c r="M21" i="14"/>
  <c r="L21" i="14"/>
  <c r="N20" i="14"/>
  <c r="N6" i="14" s="1"/>
  <c r="M20" i="14"/>
  <c r="M6" i="14" s="1"/>
  <c r="L20" i="14"/>
  <c r="N19" i="14"/>
  <c r="M19" i="14"/>
  <c r="L19" i="14"/>
  <c r="N18" i="14"/>
  <c r="M18" i="14"/>
  <c r="L18" i="14"/>
  <c r="N17" i="14"/>
  <c r="M17" i="14"/>
  <c r="L17" i="14"/>
  <c r="N16" i="14"/>
  <c r="M16" i="14"/>
  <c r="L16" i="14"/>
  <c r="N15" i="14"/>
  <c r="N5" i="14" s="1"/>
  <c r="M15" i="14"/>
  <c r="M5" i="14" s="1"/>
  <c r="L15" i="14"/>
  <c r="L5" i="14" s="1"/>
  <c r="N14" i="14"/>
  <c r="M14" i="14"/>
  <c r="L14" i="14"/>
  <c r="N13" i="14"/>
  <c r="N3" i="14" s="1"/>
  <c r="M13" i="14"/>
  <c r="M3" i="14" s="1"/>
  <c r="L13" i="14"/>
  <c r="N12" i="14"/>
  <c r="M12" i="14"/>
  <c r="L12" i="14"/>
  <c r="N11" i="14"/>
  <c r="M11" i="14"/>
  <c r="L11" i="14"/>
  <c r="N10" i="14"/>
  <c r="M10" i="14"/>
  <c r="L10" i="14"/>
  <c r="N9" i="14"/>
  <c r="M9" i="14"/>
  <c r="L9" i="14"/>
  <c r="N8" i="14"/>
  <c r="M8" i="14"/>
  <c r="L8" i="14"/>
  <c r="N4" i="14"/>
  <c r="M4" i="14"/>
  <c r="L4" i="14"/>
  <c r="L3" i="14"/>
  <c r="N55" i="13" l="1"/>
  <c r="M55" i="13"/>
  <c r="L55" i="13"/>
  <c r="N54" i="13"/>
  <c r="M54" i="13"/>
  <c r="L54" i="13"/>
  <c r="N53" i="13"/>
  <c r="M53" i="13"/>
  <c r="L53" i="13"/>
  <c r="N52" i="13"/>
  <c r="M52" i="13"/>
  <c r="L52" i="13"/>
  <c r="N51" i="13"/>
  <c r="M51" i="13"/>
  <c r="L51" i="13"/>
  <c r="N50" i="13"/>
  <c r="M50" i="13"/>
  <c r="L50" i="13"/>
  <c r="N49" i="13"/>
  <c r="M49" i="13"/>
  <c r="L49" i="13"/>
  <c r="N48" i="13"/>
  <c r="M48" i="13"/>
  <c r="L48" i="13"/>
  <c r="N47" i="13"/>
  <c r="M47" i="13"/>
  <c r="L47" i="13"/>
  <c r="N46" i="13"/>
  <c r="M46" i="13"/>
  <c r="L46" i="13"/>
  <c r="N45" i="13"/>
  <c r="M45" i="13"/>
  <c r="L45" i="13"/>
  <c r="N44" i="13"/>
  <c r="M44" i="13"/>
  <c r="L44" i="13"/>
  <c r="N43" i="13"/>
  <c r="M43" i="13"/>
  <c r="L43" i="13"/>
  <c r="N42" i="13"/>
  <c r="M42" i="13"/>
  <c r="L42" i="13"/>
  <c r="N41" i="13"/>
  <c r="M41" i="13"/>
  <c r="L41" i="13"/>
  <c r="N40" i="13"/>
  <c r="M40" i="13"/>
  <c r="L40" i="13"/>
  <c r="N39" i="13"/>
  <c r="M39" i="13"/>
  <c r="L39" i="13"/>
  <c r="N38" i="13"/>
  <c r="M38" i="13"/>
  <c r="L38" i="13"/>
  <c r="N37" i="13"/>
  <c r="M37" i="13"/>
  <c r="L37" i="13"/>
  <c r="N36" i="13"/>
  <c r="M36" i="13"/>
  <c r="L36" i="13"/>
  <c r="N35" i="13"/>
  <c r="M35" i="13"/>
  <c r="L35" i="13"/>
  <c r="N34" i="13"/>
  <c r="M34" i="13"/>
  <c r="L34" i="13"/>
  <c r="N33" i="13"/>
  <c r="M33" i="13"/>
  <c r="L33" i="13"/>
  <c r="N32" i="13"/>
  <c r="N7" i="13" s="1"/>
  <c r="M32" i="13"/>
  <c r="L32" i="13"/>
  <c r="L7" i="13" s="1"/>
  <c r="N31" i="13"/>
  <c r="M31" i="13"/>
  <c r="L31" i="13"/>
  <c r="N30" i="13"/>
  <c r="M30" i="13"/>
  <c r="L30" i="13"/>
  <c r="N29" i="13"/>
  <c r="M29" i="13"/>
  <c r="L29" i="13"/>
  <c r="N28" i="13"/>
  <c r="M28" i="13"/>
  <c r="M7" i="13" s="1"/>
  <c r="L28" i="13"/>
  <c r="N27" i="13"/>
  <c r="M27" i="13"/>
  <c r="L27" i="13"/>
  <c r="N26" i="13"/>
  <c r="M26" i="13"/>
  <c r="L26" i="13"/>
  <c r="N25" i="13"/>
  <c r="N8" i="13" s="1"/>
  <c r="M25" i="13"/>
  <c r="M8" i="13" s="1"/>
  <c r="L25" i="13"/>
  <c r="N24" i="13"/>
  <c r="M24" i="13"/>
  <c r="L24" i="13"/>
  <c r="N23" i="13"/>
  <c r="M23" i="13"/>
  <c r="L23" i="13"/>
  <c r="N22" i="13"/>
  <c r="M22" i="13"/>
  <c r="L22" i="13"/>
  <c r="N21" i="13"/>
  <c r="M21" i="13"/>
  <c r="L21" i="13"/>
  <c r="N20" i="13"/>
  <c r="N6" i="13" s="1"/>
  <c r="M20" i="13"/>
  <c r="M6" i="13" s="1"/>
  <c r="L20" i="13"/>
  <c r="L6" i="13" s="1"/>
  <c r="N19" i="13"/>
  <c r="M19" i="13"/>
  <c r="L19" i="13"/>
  <c r="N18" i="13"/>
  <c r="M18" i="13"/>
  <c r="L18" i="13"/>
  <c r="N17" i="13"/>
  <c r="M17" i="13"/>
  <c r="L17" i="13"/>
  <c r="N16" i="13"/>
  <c r="M16" i="13"/>
  <c r="L16" i="13"/>
  <c r="N15" i="13"/>
  <c r="N5" i="13" s="1"/>
  <c r="M15" i="13"/>
  <c r="M5" i="13" s="1"/>
  <c r="L15" i="13"/>
  <c r="L5" i="13" s="1"/>
  <c r="N14" i="13"/>
  <c r="M14" i="13"/>
  <c r="L14" i="13"/>
  <c r="N13" i="13"/>
  <c r="N3" i="13" s="1"/>
  <c r="M13" i="13"/>
  <c r="M3" i="13" s="1"/>
  <c r="L13" i="13"/>
  <c r="N12" i="13"/>
  <c r="M12" i="13"/>
  <c r="L12" i="13"/>
  <c r="N11" i="13"/>
  <c r="M11" i="13"/>
  <c r="L11" i="13"/>
  <c r="N10" i="13"/>
  <c r="M10" i="13"/>
  <c r="L10" i="13"/>
  <c r="N9" i="13"/>
  <c r="M9" i="13"/>
  <c r="L9" i="13"/>
  <c r="L8" i="13"/>
  <c r="N4" i="13"/>
  <c r="M4" i="13"/>
  <c r="L4" i="13"/>
  <c r="L3" i="13"/>
  <c r="N55" i="12" l="1"/>
  <c r="M55" i="12"/>
  <c r="L55" i="12"/>
  <c r="N54" i="12"/>
  <c r="M54" i="12"/>
  <c r="L54" i="12"/>
  <c r="N53" i="12"/>
  <c r="M53" i="12"/>
  <c r="L53" i="12"/>
  <c r="N52" i="12"/>
  <c r="M52" i="12"/>
  <c r="L52" i="12"/>
  <c r="N51" i="12"/>
  <c r="M51" i="12"/>
  <c r="L51" i="12"/>
  <c r="N50" i="12"/>
  <c r="M50" i="12"/>
  <c r="L50" i="12"/>
  <c r="N49" i="12"/>
  <c r="M49" i="12"/>
  <c r="L49" i="12"/>
  <c r="N48" i="12"/>
  <c r="M48" i="12"/>
  <c r="L48" i="12"/>
  <c r="N47" i="12"/>
  <c r="M47" i="12"/>
  <c r="L47" i="12"/>
  <c r="N46" i="12"/>
  <c r="M46" i="12"/>
  <c r="L46" i="12"/>
  <c r="N45" i="12"/>
  <c r="M45" i="12"/>
  <c r="L45" i="12"/>
  <c r="N44" i="12"/>
  <c r="M44" i="12"/>
  <c r="L44" i="12"/>
  <c r="N43" i="12"/>
  <c r="M43" i="12"/>
  <c r="L43" i="12"/>
  <c r="N42" i="12"/>
  <c r="M42" i="12"/>
  <c r="L42" i="12"/>
  <c r="N41" i="12"/>
  <c r="M41" i="12"/>
  <c r="L41" i="12"/>
  <c r="N40" i="12"/>
  <c r="M40" i="12"/>
  <c r="L40" i="12"/>
  <c r="N39" i="12"/>
  <c r="M39" i="12"/>
  <c r="L39" i="12"/>
  <c r="N38" i="12"/>
  <c r="M38" i="12"/>
  <c r="L38" i="12"/>
  <c r="N37" i="12"/>
  <c r="M37" i="12"/>
  <c r="L37" i="12"/>
  <c r="N36" i="12"/>
  <c r="M36" i="12"/>
  <c r="L36" i="12"/>
  <c r="N35" i="12"/>
  <c r="M35" i="12"/>
  <c r="L35" i="12"/>
  <c r="N34" i="12"/>
  <c r="M34" i="12"/>
  <c r="L34" i="12"/>
  <c r="N33" i="12"/>
  <c r="M33" i="12"/>
  <c r="L33" i="12"/>
  <c r="N32" i="12"/>
  <c r="M32" i="12"/>
  <c r="M7" i="12" s="1"/>
  <c r="L32" i="12"/>
  <c r="L7" i="12" s="1"/>
  <c r="N31" i="12"/>
  <c r="M31" i="12"/>
  <c r="L31" i="12"/>
  <c r="N30" i="12"/>
  <c r="M30" i="12"/>
  <c r="L30" i="12"/>
  <c r="N29" i="12"/>
  <c r="M29" i="12"/>
  <c r="L29" i="12"/>
  <c r="N28" i="12"/>
  <c r="M28" i="12"/>
  <c r="L28" i="12"/>
  <c r="N27" i="12"/>
  <c r="M27" i="12"/>
  <c r="L27" i="12"/>
  <c r="N26" i="12"/>
  <c r="M26" i="12"/>
  <c r="L26" i="12"/>
  <c r="N25" i="12"/>
  <c r="M25" i="12"/>
  <c r="L25" i="12"/>
  <c r="N24" i="12"/>
  <c r="M24" i="12"/>
  <c r="L24" i="12"/>
  <c r="N23" i="12"/>
  <c r="M23" i="12"/>
  <c r="L23" i="12"/>
  <c r="N22" i="12"/>
  <c r="M22" i="12"/>
  <c r="L22" i="12"/>
  <c r="N21" i="12"/>
  <c r="M21" i="12"/>
  <c r="L21" i="12"/>
  <c r="N20" i="12"/>
  <c r="N6" i="12" s="1"/>
  <c r="M20" i="12"/>
  <c r="M6" i="12" s="1"/>
  <c r="L20" i="12"/>
  <c r="L6" i="12" s="1"/>
  <c r="N19" i="12"/>
  <c r="M19" i="12"/>
  <c r="L19" i="12"/>
  <c r="N18" i="12"/>
  <c r="M18" i="12"/>
  <c r="L18" i="12"/>
  <c r="N17" i="12"/>
  <c r="M17" i="12"/>
  <c r="L17" i="12"/>
  <c r="N16" i="12"/>
  <c r="M16" i="12"/>
  <c r="L16" i="12"/>
  <c r="N15" i="12"/>
  <c r="N5" i="12" s="1"/>
  <c r="M15" i="12"/>
  <c r="M5" i="12" s="1"/>
  <c r="L15" i="12"/>
  <c r="L5" i="12" s="1"/>
  <c r="N14" i="12"/>
  <c r="M14" i="12"/>
  <c r="L14" i="12"/>
  <c r="N13" i="12"/>
  <c r="M13" i="12"/>
  <c r="M3" i="12" s="1"/>
  <c r="L13" i="12"/>
  <c r="N12" i="12"/>
  <c r="M12" i="12"/>
  <c r="L12" i="12"/>
  <c r="N11" i="12"/>
  <c r="M11" i="12"/>
  <c r="L11" i="12"/>
  <c r="N10" i="12"/>
  <c r="M10" i="12"/>
  <c r="L10" i="12"/>
  <c r="N9" i="12"/>
  <c r="M9" i="12"/>
  <c r="L9" i="12"/>
  <c r="N8" i="12"/>
  <c r="M8" i="12"/>
  <c r="L8" i="12"/>
  <c r="N7" i="12"/>
  <c r="N4" i="12"/>
  <c r="M4" i="12"/>
  <c r="L4" i="12"/>
  <c r="N3" i="12"/>
  <c r="L3" i="12"/>
  <c r="N55" i="11" l="1"/>
  <c r="M55" i="11"/>
  <c r="L55" i="11"/>
  <c r="N54" i="11"/>
  <c r="M54" i="11"/>
  <c r="L54" i="11"/>
  <c r="N53" i="11"/>
  <c r="M53" i="11"/>
  <c r="L53" i="11"/>
  <c r="N52" i="11"/>
  <c r="M52" i="11"/>
  <c r="L52" i="11"/>
  <c r="N51" i="11"/>
  <c r="M51" i="11"/>
  <c r="L51" i="11"/>
  <c r="N50" i="11"/>
  <c r="M50" i="11"/>
  <c r="L50" i="11"/>
  <c r="N49" i="11"/>
  <c r="M49" i="11"/>
  <c r="L49" i="11"/>
  <c r="N48" i="11"/>
  <c r="M48" i="11"/>
  <c r="L48" i="11"/>
  <c r="N47" i="11"/>
  <c r="M47" i="11"/>
  <c r="L47" i="11"/>
  <c r="N46" i="11"/>
  <c r="M46" i="11"/>
  <c r="L46" i="11"/>
  <c r="N45" i="11"/>
  <c r="M45" i="11"/>
  <c r="L45" i="11"/>
  <c r="N44" i="11"/>
  <c r="M44" i="11"/>
  <c r="L44" i="11"/>
  <c r="N43" i="11"/>
  <c r="M43" i="11"/>
  <c r="L43" i="11"/>
  <c r="N42" i="11"/>
  <c r="M42" i="11"/>
  <c r="L42" i="11"/>
  <c r="N41" i="11"/>
  <c r="M41" i="11"/>
  <c r="L41" i="11"/>
  <c r="N40" i="11"/>
  <c r="M40" i="11"/>
  <c r="L40" i="11"/>
  <c r="N39" i="11"/>
  <c r="M39" i="11"/>
  <c r="L39" i="11"/>
  <c r="N38" i="11"/>
  <c r="M38" i="11"/>
  <c r="L38" i="11"/>
  <c r="N37" i="11"/>
  <c r="M37" i="11"/>
  <c r="L37" i="11"/>
  <c r="N36" i="11"/>
  <c r="M36" i="11"/>
  <c r="L36" i="11"/>
  <c r="N35" i="11"/>
  <c r="M35" i="11"/>
  <c r="L35" i="11"/>
  <c r="N34" i="11"/>
  <c r="M34" i="11"/>
  <c r="L34" i="11"/>
  <c r="N33" i="11"/>
  <c r="M33" i="11"/>
  <c r="L33" i="11"/>
  <c r="N32" i="11"/>
  <c r="N7" i="11" s="1"/>
  <c r="M32" i="11"/>
  <c r="M7" i="11" s="1"/>
  <c r="L32" i="11"/>
  <c r="L7" i="11" s="1"/>
  <c r="N31" i="11"/>
  <c r="M31" i="11"/>
  <c r="L31" i="11"/>
  <c r="N30" i="11"/>
  <c r="M30" i="11"/>
  <c r="L30" i="11"/>
  <c r="N29" i="11"/>
  <c r="M29" i="11"/>
  <c r="L29" i="11"/>
  <c r="N28" i="11"/>
  <c r="M28" i="11"/>
  <c r="L28" i="11"/>
  <c r="N27" i="11"/>
  <c r="M27" i="11"/>
  <c r="L27" i="11"/>
  <c r="N26" i="11"/>
  <c r="M26" i="11"/>
  <c r="L26" i="11"/>
  <c r="N25" i="11"/>
  <c r="M25" i="11"/>
  <c r="L25" i="11"/>
  <c r="N24" i="11"/>
  <c r="M24" i="11"/>
  <c r="L24" i="11"/>
  <c r="N23" i="11"/>
  <c r="M23" i="11"/>
  <c r="L23" i="11"/>
  <c r="N22" i="11"/>
  <c r="M22" i="11"/>
  <c r="L22" i="11"/>
  <c r="N21" i="11"/>
  <c r="M21" i="11"/>
  <c r="L21" i="11"/>
  <c r="N20" i="11"/>
  <c r="N6" i="11" s="1"/>
  <c r="M20" i="11"/>
  <c r="M6" i="11" s="1"/>
  <c r="L20" i="11"/>
  <c r="L6" i="11" s="1"/>
  <c r="N19" i="11"/>
  <c r="M19" i="11"/>
  <c r="L19" i="11"/>
  <c r="N18" i="11"/>
  <c r="M18" i="11"/>
  <c r="L18" i="11"/>
  <c r="N17" i="11"/>
  <c r="M17" i="11"/>
  <c r="L17" i="11"/>
  <c r="N16" i="11"/>
  <c r="M16" i="11"/>
  <c r="L16" i="11"/>
  <c r="N15" i="11"/>
  <c r="N5" i="11" s="1"/>
  <c r="M15" i="11"/>
  <c r="M5" i="11" s="1"/>
  <c r="L15" i="11"/>
  <c r="L5" i="11" s="1"/>
  <c r="N14" i="11"/>
  <c r="M14" i="11"/>
  <c r="L14" i="11"/>
  <c r="N13" i="11"/>
  <c r="N3" i="11" s="1"/>
  <c r="M13" i="11"/>
  <c r="M3" i="11" s="1"/>
  <c r="L13" i="11"/>
  <c r="N12" i="11"/>
  <c r="M12" i="11"/>
  <c r="L12" i="11"/>
  <c r="N11" i="11"/>
  <c r="M11" i="11"/>
  <c r="L11" i="11"/>
  <c r="N10" i="11"/>
  <c r="M10" i="11"/>
  <c r="L10" i="11"/>
  <c r="N9" i="11"/>
  <c r="M9" i="11"/>
  <c r="L9" i="11"/>
  <c r="N8" i="11"/>
  <c r="M8" i="11"/>
  <c r="L8" i="11"/>
  <c r="N4" i="11"/>
  <c r="M4" i="11"/>
  <c r="L4" i="11"/>
  <c r="L3" i="11"/>
  <c r="N55" i="10" l="1"/>
  <c r="M55" i="10"/>
  <c r="L55" i="10"/>
  <c r="N54" i="10"/>
  <c r="M54" i="10"/>
  <c r="L54" i="10"/>
  <c r="N53" i="10"/>
  <c r="M53" i="10"/>
  <c r="L53" i="10"/>
  <c r="N52" i="10"/>
  <c r="M52" i="10"/>
  <c r="L52" i="10"/>
  <c r="N51" i="10"/>
  <c r="M51" i="10"/>
  <c r="L51" i="10"/>
  <c r="N50" i="10"/>
  <c r="M50" i="10"/>
  <c r="L50" i="10"/>
  <c r="N49" i="10"/>
  <c r="M49" i="10"/>
  <c r="L49" i="10"/>
  <c r="N48" i="10"/>
  <c r="M48" i="10"/>
  <c r="L48" i="10"/>
  <c r="N47" i="10"/>
  <c r="M47" i="10"/>
  <c r="L47" i="10"/>
  <c r="N46" i="10"/>
  <c r="M46" i="10"/>
  <c r="L46" i="10"/>
  <c r="N45" i="10"/>
  <c r="M45" i="10"/>
  <c r="L45" i="10"/>
  <c r="N44" i="10"/>
  <c r="M44" i="10"/>
  <c r="L44" i="10"/>
  <c r="N43" i="10"/>
  <c r="M43" i="10"/>
  <c r="L43" i="10"/>
  <c r="N42" i="10"/>
  <c r="M42" i="10"/>
  <c r="L42" i="10"/>
  <c r="N41" i="10"/>
  <c r="M41" i="10"/>
  <c r="L41" i="10"/>
  <c r="N40" i="10"/>
  <c r="M40" i="10"/>
  <c r="L40" i="10"/>
  <c r="N39" i="10"/>
  <c r="M39" i="10"/>
  <c r="L39" i="10"/>
  <c r="N38" i="10"/>
  <c r="M38" i="10"/>
  <c r="L38" i="10"/>
  <c r="N37" i="10"/>
  <c r="M37" i="10"/>
  <c r="L37" i="10"/>
  <c r="N36" i="10"/>
  <c r="M36" i="10"/>
  <c r="L36" i="10"/>
  <c r="N35" i="10"/>
  <c r="M35" i="10"/>
  <c r="L35" i="10"/>
  <c r="N34" i="10"/>
  <c r="M34" i="10"/>
  <c r="L34" i="10"/>
  <c r="N33" i="10"/>
  <c r="M33" i="10"/>
  <c r="L33" i="10"/>
  <c r="N32" i="10"/>
  <c r="N7" i="10" s="1"/>
  <c r="M32" i="10"/>
  <c r="M7" i="10" s="1"/>
  <c r="L32" i="10"/>
  <c r="L7" i="10" s="1"/>
  <c r="N31" i="10"/>
  <c r="M31" i="10"/>
  <c r="L31" i="10"/>
  <c r="N30" i="10"/>
  <c r="M30" i="10"/>
  <c r="L30" i="10"/>
  <c r="N29" i="10"/>
  <c r="M29" i="10"/>
  <c r="L29" i="10"/>
  <c r="N28" i="10"/>
  <c r="M28" i="10"/>
  <c r="L28" i="10"/>
  <c r="N27" i="10"/>
  <c r="M27" i="10"/>
  <c r="L27" i="10"/>
  <c r="N26" i="10"/>
  <c r="M26" i="10"/>
  <c r="L26" i="10"/>
  <c r="N25" i="10"/>
  <c r="M25" i="10"/>
  <c r="L25" i="10"/>
  <c r="N24" i="10"/>
  <c r="M24" i="10"/>
  <c r="L24" i="10"/>
  <c r="N23" i="10"/>
  <c r="M23" i="10"/>
  <c r="L23" i="10"/>
  <c r="N22" i="10"/>
  <c r="M22" i="10"/>
  <c r="L22" i="10"/>
  <c r="N21" i="10"/>
  <c r="M21" i="10"/>
  <c r="L21" i="10"/>
  <c r="N20" i="10"/>
  <c r="N6" i="10" s="1"/>
  <c r="M20" i="10"/>
  <c r="M6" i="10" s="1"/>
  <c r="L20" i="10"/>
  <c r="L6" i="10" s="1"/>
  <c r="N19" i="10"/>
  <c r="M19" i="10"/>
  <c r="L19" i="10"/>
  <c r="N18" i="10"/>
  <c r="M18" i="10"/>
  <c r="L18" i="10"/>
  <c r="N17" i="10"/>
  <c r="M17" i="10"/>
  <c r="L17" i="10"/>
  <c r="N16" i="10"/>
  <c r="M16" i="10"/>
  <c r="L16" i="10"/>
  <c r="N15" i="10"/>
  <c r="N5" i="10" s="1"/>
  <c r="M15" i="10"/>
  <c r="M5" i="10" s="1"/>
  <c r="L15" i="10"/>
  <c r="L5" i="10" s="1"/>
  <c r="N14" i="10"/>
  <c r="M14" i="10"/>
  <c r="L14" i="10"/>
  <c r="N13" i="10"/>
  <c r="N3" i="10" s="1"/>
  <c r="M13" i="10"/>
  <c r="M3" i="10" s="1"/>
  <c r="L13" i="10"/>
  <c r="N12" i="10"/>
  <c r="M12" i="10"/>
  <c r="L12" i="10"/>
  <c r="N11" i="10"/>
  <c r="M11" i="10"/>
  <c r="L11" i="10"/>
  <c r="N10" i="10"/>
  <c r="M10" i="10"/>
  <c r="M4" i="10" s="1"/>
  <c r="L10" i="10"/>
  <c r="N9" i="10"/>
  <c r="M9" i="10"/>
  <c r="L9" i="10"/>
  <c r="N8" i="10"/>
  <c r="M8" i="10"/>
  <c r="L8" i="10"/>
  <c r="N4" i="10"/>
  <c r="L4" i="10"/>
  <c r="L3" i="10"/>
  <c r="N55" i="9" l="1"/>
  <c r="M55" i="9"/>
  <c r="L55" i="9"/>
  <c r="N54" i="9"/>
  <c r="M54" i="9"/>
  <c r="L54" i="9"/>
  <c r="N53" i="9"/>
  <c r="M53" i="9"/>
  <c r="L53" i="9"/>
  <c r="N52" i="9"/>
  <c r="M52" i="9"/>
  <c r="L52" i="9"/>
  <c r="N51" i="9"/>
  <c r="M51" i="9"/>
  <c r="L51" i="9"/>
  <c r="N50" i="9"/>
  <c r="M50" i="9"/>
  <c r="L50" i="9"/>
  <c r="N49" i="9"/>
  <c r="M49" i="9"/>
  <c r="L49" i="9"/>
  <c r="N48" i="9"/>
  <c r="M48" i="9"/>
  <c r="L48" i="9"/>
  <c r="N47" i="9"/>
  <c r="M47" i="9"/>
  <c r="L47" i="9"/>
  <c r="N46" i="9"/>
  <c r="M46" i="9"/>
  <c r="L46" i="9"/>
  <c r="N45" i="9"/>
  <c r="M45" i="9"/>
  <c r="L45" i="9"/>
  <c r="N44" i="9"/>
  <c r="M44" i="9"/>
  <c r="L44" i="9"/>
  <c r="N43" i="9"/>
  <c r="M43" i="9"/>
  <c r="L43" i="9"/>
  <c r="N42" i="9"/>
  <c r="M42" i="9"/>
  <c r="L42" i="9"/>
  <c r="N41" i="9"/>
  <c r="M41" i="9"/>
  <c r="L41" i="9"/>
  <c r="N40" i="9"/>
  <c r="M40" i="9"/>
  <c r="L40" i="9"/>
  <c r="N39" i="9"/>
  <c r="M39" i="9"/>
  <c r="L39" i="9"/>
  <c r="N38" i="9"/>
  <c r="M38" i="9"/>
  <c r="L38" i="9"/>
  <c r="N37" i="9"/>
  <c r="M37" i="9"/>
  <c r="L37" i="9"/>
  <c r="N36" i="9"/>
  <c r="M36" i="9"/>
  <c r="L36" i="9"/>
  <c r="N35" i="9"/>
  <c r="M35" i="9"/>
  <c r="L35" i="9"/>
  <c r="N34" i="9"/>
  <c r="M34" i="9"/>
  <c r="L34" i="9"/>
  <c r="N33" i="9"/>
  <c r="M33" i="9"/>
  <c r="L33" i="9"/>
  <c r="N32" i="9"/>
  <c r="N7" i="9" s="1"/>
  <c r="M32" i="9"/>
  <c r="M7" i="9" s="1"/>
  <c r="L32" i="9"/>
  <c r="L7" i="9" s="1"/>
  <c r="N31" i="9"/>
  <c r="M31" i="9"/>
  <c r="L31" i="9"/>
  <c r="N30" i="9"/>
  <c r="M30" i="9"/>
  <c r="L30" i="9"/>
  <c r="N29" i="9"/>
  <c r="M29" i="9"/>
  <c r="L29" i="9"/>
  <c r="N28" i="9"/>
  <c r="M28" i="9"/>
  <c r="L28" i="9"/>
  <c r="N27" i="9"/>
  <c r="M27" i="9"/>
  <c r="L27" i="9"/>
  <c r="N26" i="9"/>
  <c r="M26" i="9"/>
  <c r="L26" i="9"/>
  <c r="N25" i="9"/>
  <c r="M25" i="9"/>
  <c r="L25" i="9"/>
  <c r="N24" i="9"/>
  <c r="M24" i="9"/>
  <c r="L24" i="9"/>
  <c r="N23" i="9"/>
  <c r="M23" i="9"/>
  <c r="L23" i="9"/>
  <c r="N22" i="9"/>
  <c r="M22" i="9"/>
  <c r="L22" i="9"/>
  <c r="L6" i="9" s="1"/>
  <c r="N21" i="9"/>
  <c r="M21" i="9"/>
  <c r="L21" i="9"/>
  <c r="N20" i="9"/>
  <c r="N6" i="9" s="1"/>
  <c r="M20" i="9"/>
  <c r="M6" i="9" s="1"/>
  <c r="L20" i="9"/>
  <c r="N19" i="9"/>
  <c r="M19" i="9"/>
  <c r="L19" i="9"/>
  <c r="N18" i="9"/>
  <c r="M18" i="9"/>
  <c r="L18" i="9"/>
  <c r="N17" i="9"/>
  <c r="M17" i="9"/>
  <c r="L17" i="9"/>
  <c r="N16" i="9"/>
  <c r="M16" i="9"/>
  <c r="L16" i="9"/>
  <c r="N15" i="9"/>
  <c r="N5" i="9" s="1"/>
  <c r="M15" i="9"/>
  <c r="M5" i="9" s="1"/>
  <c r="L15" i="9"/>
  <c r="L5" i="9" s="1"/>
  <c r="N14" i="9"/>
  <c r="M14" i="9"/>
  <c r="L14" i="9"/>
  <c r="N13" i="9"/>
  <c r="N3" i="9" s="1"/>
  <c r="M13" i="9"/>
  <c r="M3" i="9" s="1"/>
  <c r="L13" i="9"/>
  <c r="N12" i="9"/>
  <c r="M12" i="9"/>
  <c r="L12" i="9"/>
  <c r="N11" i="9"/>
  <c r="M11" i="9"/>
  <c r="L11" i="9"/>
  <c r="N10" i="9"/>
  <c r="M10" i="9"/>
  <c r="L10" i="9"/>
  <c r="N9" i="9"/>
  <c r="M9" i="9"/>
  <c r="L9" i="9"/>
  <c r="N8" i="9"/>
  <c r="M8" i="9"/>
  <c r="L8" i="9"/>
  <c r="N4" i="9"/>
  <c r="M4" i="9"/>
  <c r="L4" i="9"/>
  <c r="L3" i="9"/>
  <c r="N55" i="8" l="1"/>
  <c r="M55" i="8"/>
  <c r="L55" i="8"/>
  <c r="N54" i="8"/>
  <c r="M54" i="8"/>
  <c r="L54" i="8"/>
  <c r="N53" i="8"/>
  <c r="M53" i="8"/>
  <c r="L53" i="8"/>
  <c r="N52" i="8"/>
  <c r="M52" i="8"/>
  <c r="L52" i="8"/>
  <c r="N51" i="8"/>
  <c r="M51" i="8"/>
  <c r="L51" i="8"/>
  <c r="N50" i="8"/>
  <c r="M50" i="8"/>
  <c r="L50" i="8"/>
  <c r="N49" i="8"/>
  <c r="M49" i="8"/>
  <c r="L49" i="8"/>
  <c r="N48" i="8"/>
  <c r="M48" i="8"/>
  <c r="L48" i="8"/>
  <c r="N47" i="8"/>
  <c r="M47" i="8"/>
  <c r="L47" i="8"/>
  <c r="N46" i="8"/>
  <c r="M46" i="8"/>
  <c r="L46" i="8"/>
  <c r="N45" i="8"/>
  <c r="M45" i="8"/>
  <c r="L45" i="8"/>
  <c r="N44" i="8"/>
  <c r="M44" i="8"/>
  <c r="L44" i="8"/>
  <c r="N43" i="8"/>
  <c r="M43" i="8"/>
  <c r="L43" i="8"/>
  <c r="N42" i="8"/>
  <c r="M42" i="8"/>
  <c r="L42" i="8"/>
  <c r="N41" i="8"/>
  <c r="M41" i="8"/>
  <c r="L41" i="8"/>
  <c r="N40" i="8"/>
  <c r="M40" i="8"/>
  <c r="L40" i="8"/>
  <c r="N39" i="8"/>
  <c r="M39" i="8"/>
  <c r="L39" i="8"/>
  <c r="N38" i="8"/>
  <c r="M38" i="8"/>
  <c r="L38" i="8"/>
  <c r="N37" i="8"/>
  <c r="M37" i="8"/>
  <c r="L37" i="8"/>
  <c r="N36" i="8"/>
  <c r="M36" i="8"/>
  <c r="L36" i="8"/>
  <c r="N35" i="8"/>
  <c r="M35" i="8"/>
  <c r="L35" i="8"/>
  <c r="N34" i="8"/>
  <c r="M34" i="8"/>
  <c r="L34" i="8"/>
  <c r="N33" i="8"/>
  <c r="M33" i="8"/>
  <c r="L33" i="8"/>
  <c r="N32" i="8"/>
  <c r="M32" i="8"/>
  <c r="M7" i="8" s="1"/>
  <c r="L32" i="8"/>
  <c r="L7" i="8" s="1"/>
  <c r="N31" i="8"/>
  <c r="M31" i="8"/>
  <c r="L31" i="8"/>
  <c r="N30" i="8"/>
  <c r="M30" i="8"/>
  <c r="L30" i="8"/>
  <c r="N29" i="8"/>
  <c r="M29" i="8"/>
  <c r="L29" i="8"/>
  <c r="N28" i="8"/>
  <c r="M28" i="8"/>
  <c r="L28" i="8"/>
  <c r="N27" i="8"/>
  <c r="M27" i="8"/>
  <c r="L27" i="8"/>
  <c r="N26" i="8"/>
  <c r="M26" i="8"/>
  <c r="L26" i="8"/>
  <c r="N25" i="8"/>
  <c r="N8" i="8" s="1"/>
  <c r="M25" i="8"/>
  <c r="M8" i="8" s="1"/>
  <c r="L25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N6" i="8" s="1"/>
  <c r="M20" i="8"/>
  <c r="M6" i="8" s="1"/>
  <c r="L20" i="8"/>
  <c r="L6" i="8" s="1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N5" i="8" s="1"/>
  <c r="M15" i="8"/>
  <c r="M5" i="8" s="1"/>
  <c r="L15" i="8"/>
  <c r="L5" i="8" s="1"/>
  <c r="N14" i="8"/>
  <c r="M14" i="8"/>
  <c r="L14" i="8"/>
  <c r="N13" i="8"/>
  <c r="M13" i="8"/>
  <c r="M3" i="8" s="1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L8" i="8"/>
  <c r="N7" i="8"/>
  <c r="N4" i="8"/>
  <c r="M4" i="8"/>
  <c r="L4" i="8"/>
  <c r="N3" i="8"/>
  <c r="L3" i="8"/>
  <c r="N55" i="7" l="1"/>
  <c r="M55" i="7"/>
  <c r="L55" i="7"/>
  <c r="N54" i="7"/>
  <c r="M54" i="7"/>
  <c r="L54" i="7"/>
  <c r="N53" i="7"/>
  <c r="M53" i="7"/>
  <c r="L53" i="7"/>
  <c r="N52" i="7"/>
  <c r="M52" i="7"/>
  <c r="L52" i="7"/>
  <c r="N51" i="7"/>
  <c r="M51" i="7"/>
  <c r="L51" i="7"/>
  <c r="N50" i="7"/>
  <c r="M50" i="7"/>
  <c r="L50" i="7"/>
  <c r="N49" i="7"/>
  <c r="M49" i="7"/>
  <c r="L49" i="7"/>
  <c r="N48" i="7"/>
  <c r="M48" i="7"/>
  <c r="L48" i="7"/>
  <c r="N47" i="7"/>
  <c r="M47" i="7"/>
  <c r="L47" i="7"/>
  <c r="N46" i="7"/>
  <c r="M46" i="7"/>
  <c r="L46" i="7"/>
  <c r="N45" i="7"/>
  <c r="M45" i="7"/>
  <c r="L45" i="7"/>
  <c r="N44" i="7"/>
  <c r="M44" i="7"/>
  <c r="L44" i="7"/>
  <c r="N43" i="7"/>
  <c r="M43" i="7"/>
  <c r="L43" i="7"/>
  <c r="N42" i="7"/>
  <c r="M42" i="7"/>
  <c r="L42" i="7"/>
  <c r="N41" i="7"/>
  <c r="M41" i="7"/>
  <c r="L41" i="7"/>
  <c r="N40" i="7"/>
  <c r="M40" i="7"/>
  <c r="L40" i="7"/>
  <c r="N39" i="7"/>
  <c r="M39" i="7"/>
  <c r="L39" i="7"/>
  <c r="N38" i="7"/>
  <c r="M38" i="7"/>
  <c r="L38" i="7"/>
  <c r="N37" i="7"/>
  <c r="M37" i="7"/>
  <c r="L37" i="7"/>
  <c r="N36" i="7"/>
  <c r="M36" i="7"/>
  <c r="L36" i="7"/>
  <c r="N35" i="7"/>
  <c r="M35" i="7"/>
  <c r="L35" i="7"/>
  <c r="N34" i="7"/>
  <c r="M34" i="7"/>
  <c r="L34" i="7"/>
  <c r="N33" i="7"/>
  <c r="M33" i="7"/>
  <c r="L33" i="7"/>
  <c r="N32" i="7"/>
  <c r="N7" i="7" s="1"/>
  <c r="M32" i="7"/>
  <c r="L32" i="7"/>
  <c r="L7" i="7" s="1"/>
  <c r="N31" i="7"/>
  <c r="M31" i="7"/>
  <c r="L31" i="7"/>
  <c r="N30" i="7"/>
  <c r="M30" i="7"/>
  <c r="L30" i="7"/>
  <c r="N29" i="7"/>
  <c r="M29" i="7"/>
  <c r="L29" i="7"/>
  <c r="N28" i="7"/>
  <c r="M28" i="7"/>
  <c r="M7" i="7" s="1"/>
  <c r="L28" i="7"/>
  <c r="N27" i="7"/>
  <c r="M27" i="7"/>
  <c r="L27" i="7"/>
  <c r="N26" i="7"/>
  <c r="M26" i="7"/>
  <c r="L26" i="7"/>
  <c r="N25" i="7"/>
  <c r="N8" i="7" s="1"/>
  <c r="M25" i="7"/>
  <c r="M8" i="7" s="1"/>
  <c r="L25" i="7"/>
  <c r="N24" i="7"/>
  <c r="M24" i="7"/>
  <c r="L24" i="7"/>
  <c r="N23" i="7"/>
  <c r="M23" i="7"/>
  <c r="L23" i="7"/>
  <c r="N22" i="7"/>
  <c r="M22" i="7"/>
  <c r="L22" i="7"/>
  <c r="N21" i="7"/>
  <c r="M21" i="7"/>
  <c r="L21" i="7"/>
  <c r="N20" i="7"/>
  <c r="N6" i="7" s="1"/>
  <c r="M20" i="7"/>
  <c r="M6" i="7" s="1"/>
  <c r="L20" i="7"/>
  <c r="L6" i="7" s="1"/>
  <c r="N19" i="7"/>
  <c r="M19" i="7"/>
  <c r="L19" i="7"/>
  <c r="N18" i="7"/>
  <c r="M18" i="7"/>
  <c r="L18" i="7"/>
  <c r="N17" i="7"/>
  <c r="M17" i="7"/>
  <c r="L17" i="7"/>
  <c r="N16" i="7"/>
  <c r="M16" i="7"/>
  <c r="L16" i="7"/>
  <c r="N15" i="7"/>
  <c r="N5" i="7" s="1"/>
  <c r="M15" i="7"/>
  <c r="M5" i="7" s="1"/>
  <c r="L15" i="7"/>
  <c r="L5" i="7" s="1"/>
  <c r="N14" i="7"/>
  <c r="M14" i="7"/>
  <c r="L14" i="7"/>
  <c r="N13" i="7"/>
  <c r="N3" i="7" s="1"/>
  <c r="M13" i="7"/>
  <c r="M3" i="7" s="1"/>
  <c r="L13" i="7"/>
  <c r="N12" i="7"/>
  <c r="M12" i="7"/>
  <c r="L12" i="7"/>
  <c r="N11" i="7"/>
  <c r="M11" i="7"/>
  <c r="L11" i="7"/>
  <c r="N10" i="7"/>
  <c r="M10" i="7"/>
  <c r="L10" i="7"/>
  <c r="N9" i="7"/>
  <c r="M9" i="7"/>
  <c r="L9" i="7"/>
  <c r="L8" i="7"/>
  <c r="N4" i="7"/>
  <c r="M4" i="7"/>
  <c r="L4" i="7"/>
  <c r="L3" i="7"/>
  <c r="N55" i="6" l="1"/>
  <c r="M55" i="6"/>
  <c r="L55" i="6"/>
  <c r="N54" i="6"/>
  <c r="M54" i="6"/>
  <c r="L54" i="6"/>
  <c r="N53" i="6"/>
  <c r="M53" i="6"/>
  <c r="L53" i="6"/>
  <c r="N52" i="6"/>
  <c r="M52" i="6"/>
  <c r="L52" i="6"/>
  <c r="N51" i="6"/>
  <c r="M51" i="6"/>
  <c r="L51" i="6"/>
  <c r="N50" i="6"/>
  <c r="M50" i="6"/>
  <c r="L50" i="6"/>
  <c r="N49" i="6"/>
  <c r="M49" i="6"/>
  <c r="L49" i="6"/>
  <c r="N48" i="6"/>
  <c r="M48" i="6"/>
  <c r="L48" i="6"/>
  <c r="N47" i="6"/>
  <c r="M47" i="6"/>
  <c r="L47" i="6"/>
  <c r="N46" i="6"/>
  <c r="M46" i="6"/>
  <c r="L46" i="6"/>
  <c r="N45" i="6"/>
  <c r="M45" i="6"/>
  <c r="L45" i="6"/>
  <c r="N44" i="6"/>
  <c r="M44" i="6"/>
  <c r="L44" i="6"/>
  <c r="N43" i="6"/>
  <c r="M43" i="6"/>
  <c r="L43" i="6"/>
  <c r="N42" i="6"/>
  <c r="M42" i="6"/>
  <c r="L42" i="6"/>
  <c r="N41" i="6"/>
  <c r="M41" i="6"/>
  <c r="L41" i="6"/>
  <c r="N40" i="6"/>
  <c r="M40" i="6"/>
  <c r="L40" i="6"/>
  <c r="N39" i="6"/>
  <c r="M39" i="6"/>
  <c r="L39" i="6"/>
  <c r="N38" i="6"/>
  <c r="M38" i="6"/>
  <c r="L38" i="6"/>
  <c r="N37" i="6"/>
  <c r="M37" i="6"/>
  <c r="L37" i="6"/>
  <c r="N36" i="6"/>
  <c r="M36" i="6"/>
  <c r="L36" i="6"/>
  <c r="N35" i="6"/>
  <c r="M35" i="6"/>
  <c r="L35" i="6"/>
  <c r="N34" i="6"/>
  <c r="M34" i="6"/>
  <c r="L34" i="6"/>
  <c r="N33" i="6"/>
  <c r="M33" i="6"/>
  <c r="L33" i="6"/>
  <c r="N32" i="6"/>
  <c r="M32" i="6"/>
  <c r="L32" i="6"/>
  <c r="N31" i="6"/>
  <c r="M31" i="6"/>
  <c r="L31" i="6"/>
  <c r="N30" i="6"/>
  <c r="M30" i="6"/>
  <c r="L30" i="6"/>
  <c r="N29" i="6"/>
  <c r="M29" i="6"/>
  <c r="L29" i="6"/>
  <c r="N28" i="6"/>
  <c r="N7" i="6" s="1"/>
  <c r="M28" i="6"/>
  <c r="M7" i="6" s="1"/>
  <c r="L28" i="6"/>
  <c r="L7" i="6" s="1"/>
  <c r="N27" i="6"/>
  <c r="M27" i="6"/>
  <c r="L27" i="6"/>
  <c r="N26" i="6"/>
  <c r="M26" i="6"/>
  <c r="L26" i="6"/>
  <c r="N25" i="6"/>
  <c r="N8" i="6" s="1"/>
  <c r="M25" i="6"/>
  <c r="M8" i="6" s="1"/>
  <c r="L25" i="6"/>
  <c r="L8" i="6" s="1"/>
  <c r="N24" i="6"/>
  <c r="M24" i="6"/>
  <c r="L24" i="6"/>
  <c r="N23" i="6"/>
  <c r="M23" i="6"/>
  <c r="L23" i="6"/>
  <c r="N22" i="6"/>
  <c r="M22" i="6"/>
  <c r="L22" i="6"/>
  <c r="N21" i="6"/>
  <c r="M21" i="6"/>
  <c r="L21" i="6"/>
  <c r="N20" i="6"/>
  <c r="N6" i="6" s="1"/>
  <c r="M20" i="6"/>
  <c r="M6" i="6" s="1"/>
  <c r="L20" i="6"/>
  <c r="L6" i="6" s="1"/>
  <c r="N19" i="6"/>
  <c r="M19" i="6"/>
  <c r="L19" i="6"/>
  <c r="N18" i="6"/>
  <c r="M18" i="6"/>
  <c r="L18" i="6"/>
  <c r="N17" i="6"/>
  <c r="N5" i="6" s="1"/>
  <c r="M17" i="6"/>
  <c r="M5" i="6" s="1"/>
  <c r="L17" i="6"/>
  <c r="N16" i="6"/>
  <c r="M16" i="6"/>
  <c r="L16" i="6"/>
  <c r="N15" i="6"/>
  <c r="M15" i="6"/>
  <c r="L15" i="6"/>
  <c r="L5" i="6" s="1"/>
  <c r="N14" i="6"/>
  <c r="M14" i="6"/>
  <c r="L14" i="6"/>
  <c r="N13" i="6"/>
  <c r="M13" i="6"/>
  <c r="M3" i="6" s="1"/>
  <c r="L13" i="6"/>
  <c r="N12" i="6"/>
  <c r="M12" i="6"/>
  <c r="L12" i="6"/>
  <c r="N11" i="6"/>
  <c r="M11" i="6"/>
  <c r="L11" i="6"/>
  <c r="N10" i="6"/>
  <c r="M10" i="6"/>
  <c r="L10" i="6"/>
  <c r="N9" i="6"/>
  <c r="M9" i="6"/>
  <c r="L9" i="6"/>
  <c r="N4" i="6"/>
  <c r="M4" i="6"/>
  <c r="L4" i="6"/>
  <c r="N3" i="6"/>
  <c r="L3" i="6"/>
  <c r="N55" i="5" l="1"/>
  <c r="M55" i="5"/>
  <c r="L55" i="5"/>
  <c r="N54" i="5"/>
  <c r="M54" i="5"/>
  <c r="L54" i="5"/>
  <c r="N53" i="5"/>
  <c r="M53" i="5"/>
  <c r="L53" i="5"/>
  <c r="N52" i="5"/>
  <c r="M52" i="5"/>
  <c r="L52" i="5"/>
  <c r="N51" i="5"/>
  <c r="M51" i="5"/>
  <c r="L51" i="5"/>
  <c r="N50" i="5"/>
  <c r="M50" i="5"/>
  <c r="L50" i="5"/>
  <c r="N49" i="5"/>
  <c r="M49" i="5"/>
  <c r="L49" i="5"/>
  <c r="N48" i="5"/>
  <c r="M48" i="5"/>
  <c r="L48" i="5"/>
  <c r="N47" i="5"/>
  <c r="M47" i="5"/>
  <c r="L47" i="5"/>
  <c r="N46" i="5"/>
  <c r="M46" i="5"/>
  <c r="L46" i="5"/>
  <c r="N45" i="5"/>
  <c r="M45" i="5"/>
  <c r="L45" i="5"/>
  <c r="N44" i="5"/>
  <c r="M44" i="5"/>
  <c r="L44" i="5"/>
  <c r="N43" i="5"/>
  <c r="M43" i="5"/>
  <c r="L43" i="5"/>
  <c r="N42" i="5"/>
  <c r="M42" i="5"/>
  <c r="L42" i="5"/>
  <c r="N41" i="5"/>
  <c r="M41" i="5"/>
  <c r="L41" i="5"/>
  <c r="N40" i="5"/>
  <c r="M40" i="5"/>
  <c r="L40" i="5"/>
  <c r="N39" i="5"/>
  <c r="M39" i="5"/>
  <c r="L39" i="5"/>
  <c r="N38" i="5"/>
  <c r="M38" i="5"/>
  <c r="L38" i="5"/>
  <c r="N37" i="5"/>
  <c r="M37" i="5"/>
  <c r="L37" i="5"/>
  <c r="N36" i="5"/>
  <c r="M36" i="5"/>
  <c r="L36" i="5"/>
  <c r="N35" i="5"/>
  <c r="M35" i="5"/>
  <c r="L35" i="5"/>
  <c r="N34" i="5"/>
  <c r="M34" i="5"/>
  <c r="L34" i="5"/>
  <c r="N33" i="5"/>
  <c r="M33" i="5"/>
  <c r="L33" i="5"/>
  <c r="N32" i="5"/>
  <c r="M32" i="5"/>
  <c r="L32" i="5"/>
  <c r="N31" i="5"/>
  <c r="M31" i="5"/>
  <c r="L31" i="5"/>
  <c r="N30" i="5"/>
  <c r="M30" i="5"/>
  <c r="L30" i="5"/>
  <c r="N29" i="5"/>
  <c r="M29" i="5"/>
  <c r="L29" i="5"/>
  <c r="N28" i="5"/>
  <c r="N7" i="5" s="1"/>
  <c r="M28" i="5"/>
  <c r="L28" i="5"/>
  <c r="L7" i="5" s="1"/>
  <c r="N27" i="5"/>
  <c r="M27" i="5"/>
  <c r="L27" i="5"/>
  <c r="N26" i="5"/>
  <c r="M26" i="5"/>
  <c r="L26" i="5"/>
  <c r="N25" i="5"/>
  <c r="M25" i="5"/>
  <c r="L25" i="5"/>
  <c r="N24" i="5"/>
  <c r="M24" i="5"/>
  <c r="L24" i="5"/>
  <c r="N23" i="5"/>
  <c r="M23" i="5"/>
  <c r="L23" i="5"/>
  <c r="N22" i="5"/>
  <c r="M22" i="5"/>
  <c r="L22" i="5"/>
  <c r="N21" i="5"/>
  <c r="M21" i="5"/>
  <c r="L21" i="5"/>
  <c r="N20" i="5"/>
  <c r="N6" i="5" s="1"/>
  <c r="M20" i="5"/>
  <c r="M6" i="5" s="1"/>
  <c r="L20" i="5"/>
  <c r="L6" i="5" s="1"/>
  <c r="N19" i="5"/>
  <c r="M19" i="5"/>
  <c r="L19" i="5"/>
  <c r="N18" i="5"/>
  <c r="M18" i="5"/>
  <c r="L18" i="5"/>
  <c r="N17" i="5"/>
  <c r="M17" i="5"/>
  <c r="L17" i="5"/>
  <c r="N16" i="5"/>
  <c r="M16" i="5"/>
  <c r="L16" i="5"/>
  <c r="L5" i="5" s="1"/>
  <c r="N15" i="5"/>
  <c r="M15" i="5"/>
  <c r="M5" i="5" s="1"/>
  <c r="L15" i="5"/>
  <c r="N14" i="5"/>
  <c r="M14" i="5"/>
  <c r="L14" i="5"/>
  <c r="N13" i="5"/>
  <c r="N3" i="5" s="1"/>
  <c r="M13" i="5"/>
  <c r="M3" i="5" s="1"/>
  <c r="L13" i="5"/>
  <c r="N12" i="5"/>
  <c r="M12" i="5"/>
  <c r="L12" i="5"/>
  <c r="N11" i="5"/>
  <c r="M11" i="5"/>
  <c r="L11" i="5"/>
  <c r="N10" i="5"/>
  <c r="N4" i="5" s="1"/>
  <c r="M10" i="5"/>
  <c r="L10" i="5"/>
  <c r="L4" i="5" s="1"/>
  <c r="N9" i="5"/>
  <c r="M9" i="5"/>
  <c r="L9" i="5"/>
  <c r="N8" i="5"/>
  <c r="M8" i="5"/>
  <c r="L8" i="5"/>
  <c r="M7" i="5"/>
  <c r="N5" i="5"/>
  <c r="M4" i="5"/>
  <c r="L3" i="5"/>
  <c r="N55" i="4" l="1"/>
  <c r="M55" i="4"/>
  <c r="L55" i="4"/>
  <c r="N54" i="4"/>
  <c r="M54" i="4"/>
  <c r="L54" i="4"/>
  <c r="N53" i="4"/>
  <c r="M53" i="4"/>
  <c r="L53" i="4"/>
  <c r="N52" i="4"/>
  <c r="M52" i="4"/>
  <c r="L52" i="4"/>
  <c r="N51" i="4"/>
  <c r="M51" i="4"/>
  <c r="L51" i="4"/>
  <c r="N50" i="4"/>
  <c r="M50" i="4"/>
  <c r="L50" i="4"/>
  <c r="N49" i="4"/>
  <c r="M49" i="4"/>
  <c r="L49" i="4"/>
  <c r="N48" i="4"/>
  <c r="M48" i="4"/>
  <c r="L48" i="4"/>
  <c r="N47" i="4"/>
  <c r="M47" i="4"/>
  <c r="L47" i="4"/>
  <c r="N46" i="4"/>
  <c r="M46" i="4"/>
  <c r="L46" i="4"/>
  <c r="N45" i="4"/>
  <c r="M45" i="4"/>
  <c r="L45" i="4"/>
  <c r="N44" i="4"/>
  <c r="M44" i="4"/>
  <c r="L44" i="4"/>
  <c r="N43" i="4"/>
  <c r="M43" i="4"/>
  <c r="L43" i="4"/>
  <c r="N42" i="4"/>
  <c r="M42" i="4"/>
  <c r="L42" i="4"/>
  <c r="N41" i="4"/>
  <c r="M41" i="4"/>
  <c r="L41" i="4"/>
  <c r="N40" i="4"/>
  <c r="M40" i="4"/>
  <c r="L40" i="4"/>
  <c r="N39" i="4"/>
  <c r="M39" i="4"/>
  <c r="L39" i="4"/>
  <c r="N38" i="4"/>
  <c r="M38" i="4"/>
  <c r="L38" i="4"/>
  <c r="N37" i="4"/>
  <c r="M37" i="4"/>
  <c r="L37" i="4"/>
  <c r="N36" i="4"/>
  <c r="M36" i="4"/>
  <c r="L36" i="4"/>
  <c r="N35" i="4"/>
  <c r="M35" i="4"/>
  <c r="L35" i="4"/>
  <c r="N34" i="4"/>
  <c r="M34" i="4"/>
  <c r="L34" i="4"/>
  <c r="N33" i="4"/>
  <c r="M33" i="4"/>
  <c r="L33" i="4"/>
  <c r="N32" i="4"/>
  <c r="N7" i="4" s="1"/>
  <c r="M32" i="4"/>
  <c r="M7" i="4" s="1"/>
  <c r="L32" i="4"/>
  <c r="L7" i="4" s="1"/>
  <c r="N31" i="4"/>
  <c r="M31" i="4"/>
  <c r="L31" i="4"/>
  <c r="N30" i="4"/>
  <c r="M30" i="4"/>
  <c r="L30" i="4"/>
  <c r="N29" i="4"/>
  <c r="M29" i="4"/>
  <c r="L29" i="4"/>
  <c r="N28" i="4"/>
  <c r="M28" i="4"/>
  <c r="L28" i="4"/>
  <c r="N27" i="4"/>
  <c r="M27" i="4"/>
  <c r="L27" i="4"/>
  <c r="N26" i="4"/>
  <c r="M26" i="4"/>
  <c r="L26" i="4"/>
  <c r="N25" i="4"/>
  <c r="M25" i="4"/>
  <c r="L25" i="4"/>
  <c r="N24" i="4"/>
  <c r="M24" i="4"/>
  <c r="L24" i="4"/>
  <c r="N23" i="4"/>
  <c r="M23" i="4"/>
  <c r="L23" i="4"/>
  <c r="N22" i="4"/>
  <c r="M22" i="4"/>
  <c r="L22" i="4"/>
  <c r="N21" i="4"/>
  <c r="M21" i="4"/>
  <c r="L21" i="4"/>
  <c r="N20" i="4"/>
  <c r="N6" i="4" s="1"/>
  <c r="M20" i="4"/>
  <c r="M6" i="4" s="1"/>
  <c r="L20" i="4"/>
  <c r="L6" i="4" s="1"/>
  <c r="N19" i="4"/>
  <c r="M19" i="4"/>
  <c r="L19" i="4"/>
  <c r="N18" i="4"/>
  <c r="M18" i="4"/>
  <c r="L18" i="4"/>
  <c r="N17" i="4"/>
  <c r="M17" i="4"/>
  <c r="L17" i="4"/>
  <c r="N16" i="4"/>
  <c r="M16" i="4"/>
  <c r="L16" i="4"/>
  <c r="N15" i="4"/>
  <c r="N5" i="4" s="1"/>
  <c r="M15" i="4"/>
  <c r="M5" i="4" s="1"/>
  <c r="L15" i="4"/>
  <c r="L5" i="4" s="1"/>
  <c r="N14" i="4"/>
  <c r="M14" i="4"/>
  <c r="L14" i="4"/>
  <c r="N13" i="4"/>
  <c r="N3" i="4" s="1"/>
  <c r="M13" i="4"/>
  <c r="M3" i="4" s="1"/>
  <c r="L13" i="4"/>
  <c r="N12" i="4"/>
  <c r="M12" i="4"/>
  <c r="L12" i="4"/>
  <c r="N11" i="4"/>
  <c r="M11" i="4"/>
  <c r="L11" i="4"/>
  <c r="N10" i="4"/>
  <c r="M10" i="4"/>
  <c r="L10" i="4"/>
  <c r="N9" i="4"/>
  <c r="M9" i="4"/>
  <c r="L9" i="4"/>
  <c r="N8" i="4"/>
  <c r="M8" i="4"/>
  <c r="L8" i="4"/>
  <c r="N4" i="4"/>
  <c r="M4" i="4"/>
  <c r="L4" i="4"/>
  <c r="L3" i="4"/>
  <c r="N55" i="3" l="1"/>
  <c r="M55" i="3"/>
  <c r="L55" i="3"/>
  <c r="N54" i="3"/>
  <c r="M54" i="3"/>
  <c r="L54" i="3"/>
  <c r="N53" i="3"/>
  <c r="M53" i="3"/>
  <c r="L53" i="3"/>
  <c r="N52" i="3"/>
  <c r="M52" i="3"/>
  <c r="L52" i="3"/>
  <c r="N51" i="3"/>
  <c r="M51" i="3"/>
  <c r="L51" i="3"/>
  <c r="N50" i="3"/>
  <c r="M50" i="3"/>
  <c r="L50" i="3"/>
  <c r="N49" i="3"/>
  <c r="M49" i="3"/>
  <c r="L49" i="3"/>
  <c r="N48" i="3"/>
  <c r="M48" i="3"/>
  <c r="L48" i="3"/>
  <c r="N47" i="3"/>
  <c r="M47" i="3"/>
  <c r="L47" i="3"/>
  <c r="N46" i="3"/>
  <c r="M46" i="3"/>
  <c r="L46" i="3"/>
  <c r="N45" i="3"/>
  <c r="M45" i="3"/>
  <c r="L45" i="3"/>
  <c r="N44" i="3"/>
  <c r="M44" i="3"/>
  <c r="L44" i="3"/>
  <c r="N43" i="3"/>
  <c r="M43" i="3"/>
  <c r="L43" i="3"/>
  <c r="N42" i="3"/>
  <c r="M42" i="3"/>
  <c r="L42" i="3"/>
  <c r="N41" i="3"/>
  <c r="M41" i="3"/>
  <c r="L41" i="3"/>
  <c r="N40" i="3"/>
  <c r="M40" i="3"/>
  <c r="L40" i="3"/>
  <c r="N39" i="3"/>
  <c r="M39" i="3"/>
  <c r="L39" i="3"/>
  <c r="N38" i="3"/>
  <c r="M38" i="3"/>
  <c r="L38" i="3"/>
  <c r="N37" i="3"/>
  <c r="M37" i="3"/>
  <c r="L37" i="3"/>
  <c r="N36" i="3"/>
  <c r="M36" i="3"/>
  <c r="L36" i="3"/>
  <c r="N35" i="3"/>
  <c r="M35" i="3"/>
  <c r="L35" i="3"/>
  <c r="N34" i="3"/>
  <c r="M34" i="3"/>
  <c r="L34" i="3"/>
  <c r="N33" i="3"/>
  <c r="M33" i="3"/>
  <c r="L33" i="3"/>
  <c r="N32" i="3"/>
  <c r="M32" i="3"/>
  <c r="M7" i="3" s="1"/>
  <c r="L32" i="3"/>
  <c r="L7" i="3" s="1"/>
  <c r="N31" i="3"/>
  <c r="M31" i="3"/>
  <c r="L31" i="3"/>
  <c r="N30" i="3"/>
  <c r="M30" i="3"/>
  <c r="L30" i="3"/>
  <c r="N29" i="3"/>
  <c r="M29" i="3"/>
  <c r="L29" i="3"/>
  <c r="N28" i="3"/>
  <c r="M28" i="3"/>
  <c r="L28" i="3"/>
  <c r="N27" i="3"/>
  <c r="M27" i="3"/>
  <c r="L27" i="3"/>
  <c r="N26" i="3"/>
  <c r="M26" i="3"/>
  <c r="L26" i="3"/>
  <c r="N25" i="3"/>
  <c r="M25" i="3"/>
  <c r="M8" i="3" s="1"/>
  <c r="L25" i="3"/>
  <c r="N24" i="3"/>
  <c r="M24" i="3"/>
  <c r="L24" i="3"/>
  <c r="N23" i="3"/>
  <c r="M23" i="3"/>
  <c r="L23" i="3"/>
  <c r="N22" i="3"/>
  <c r="M22" i="3"/>
  <c r="L22" i="3"/>
  <c r="N21" i="3"/>
  <c r="M21" i="3"/>
  <c r="L21" i="3"/>
  <c r="N20" i="3"/>
  <c r="N6" i="3" s="1"/>
  <c r="M20" i="3"/>
  <c r="M6" i="3" s="1"/>
  <c r="L20" i="3"/>
  <c r="L6" i="3" s="1"/>
  <c r="N19" i="3"/>
  <c r="M19" i="3"/>
  <c r="L19" i="3"/>
  <c r="N18" i="3"/>
  <c r="M18" i="3"/>
  <c r="L18" i="3"/>
  <c r="N17" i="3"/>
  <c r="M17" i="3"/>
  <c r="L17" i="3"/>
  <c r="N16" i="3"/>
  <c r="M16" i="3"/>
  <c r="L16" i="3"/>
  <c r="N15" i="3"/>
  <c r="N5" i="3" s="1"/>
  <c r="M15" i="3"/>
  <c r="M5" i="3" s="1"/>
  <c r="L15" i="3"/>
  <c r="L5" i="3" s="1"/>
  <c r="N14" i="3"/>
  <c r="M14" i="3"/>
  <c r="L14" i="3"/>
  <c r="N13" i="3"/>
  <c r="M13" i="3"/>
  <c r="L13" i="3"/>
  <c r="N12" i="3"/>
  <c r="M12" i="3"/>
  <c r="L12" i="3"/>
  <c r="N11" i="3"/>
  <c r="M11" i="3"/>
  <c r="L11" i="3"/>
  <c r="N10" i="3"/>
  <c r="M10" i="3"/>
  <c r="L10" i="3"/>
  <c r="N9" i="3"/>
  <c r="M9" i="3"/>
  <c r="L9" i="3"/>
  <c r="N8" i="3"/>
  <c r="L8" i="3"/>
  <c r="N7" i="3"/>
  <c r="N4" i="3"/>
  <c r="M4" i="3"/>
  <c r="L4" i="3"/>
  <c r="N3" i="3"/>
  <c r="M3" i="3"/>
  <c r="L3" i="3"/>
  <c r="N55" i="2" l="1"/>
  <c r="M55" i="2"/>
  <c r="L55" i="2"/>
  <c r="N54" i="2"/>
  <c r="M54" i="2"/>
  <c r="L54" i="2"/>
  <c r="N53" i="2"/>
  <c r="M53" i="2"/>
  <c r="L53" i="2"/>
  <c r="N52" i="2"/>
  <c r="M52" i="2"/>
  <c r="L52" i="2"/>
  <c r="N51" i="2"/>
  <c r="M51" i="2"/>
  <c r="L51" i="2"/>
  <c r="N50" i="2"/>
  <c r="M50" i="2"/>
  <c r="L50" i="2"/>
  <c r="N49" i="2"/>
  <c r="M49" i="2"/>
  <c r="L49" i="2"/>
  <c r="N48" i="2"/>
  <c r="M48" i="2"/>
  <c r="L48" i="2"/>
  <c r="N47" i="2"/>
  <c r="M47" i="2"/>
  <c r="L47" i="2"/>
  <c r="N46" i="2"/>
  <c r="M46" i="2"/>
  <c r="L46" i="2"/>
  <c r="N45" i="2"/>
  <c r="M45" i="2"/>
  <c r="L45" i="2"/>
  <c r="N44" i="2"/>
  <c r="M44" i="2"/>
  <c r="L44" i="2"/>
  <c r="N43" i="2"/>
  <c r="M43" i="2"/>
  <c r="L43" i="2"/>
  <c r="N42" i="2"/>
  <c r="M42" i="2"/>
  <c r="L42" i="2"/>
  <c r="N41" i="2"/>
  <c r="M41" i="2"/>
  <c r="L41" i="2"/>
  <c r="N40" i="2"/>
  <c r="M40" i="2"/>
  <c r="L40" i="2"/>
  <c r="N39" i="2"/>
  <c r="M39" i="2"/>
  <c r="L39" i="2"/>
  <c r="N38" i="2"/>
  <c r="M38" i="2"/>
  <c r="L38" i="2"/>
  <c r="N37" i="2"/>
  <c r="M37" i="2"/>
  <c r="L37" i="2"/>
  <c r="N36" i="2"/>
  <c r="M36" i="2"/>
  <c r="L36" i="2"/>
  <c r="N35" i="2"/>
  <c r="M35" i="2"/>
  <c r="L35" i="2"/>
  <c r="N34" i="2"/>
  <c r="M34" i="2"/>
  <c r="L34" i="2"/>
  <c r="N33" i="2"/>
  <c r="M33" i="2"/>
  <c r="L33" i="2"/>
  <c r="N32" i="2"/>
  <c r="M32" i="2"/>
  <c r="L32" i="2"/>
  <c r="L7" i="2" s="1"/>
  <c r="N31" i="2"/>
  <c r="M31" i="2"/>
  <c r="L31" i="2"/>
  <c r="N30" i="2"/>
  <c r="M30" i="2"/>
  <c r="L30" i="2"/>
  <c r="N29" i="2"/>
  <c r="M29" i="2"/>
  <c r="L29" i="2"/>
  <c r="N28" i="2"/>
  <c r="M28" i="2"/>
  <c r="L28" i="2"/>
  <c r="N27" i="2"/>
  <c r="N8" i="2" s="1"/>
  <c r="M27" i="2"/>
  <c r="M8" i="2" s="1"/>
  <c r="L27" i="2"/>
  <c r="L8" i="2" s="1"/>
  <c r="N26" i="2"/>
  <c r="M26" i="2"/>
  <c r="L26" i="2"/>
  <c r="N25" i="2"/>
  <c r="M25" i="2"/>
  <c r="L25" i="2"/>
  <c r="N24" i="2"/>
  <c r="M24" i="2"/>
  <c r="L24" i="2"/>
  <c r="N23" i="2"/>
  <c r="M23" i="2"/>
  <c r="L23" i="2"/>
  <c r="N22" i="2"/>
  <c r="M22" i="2"/>
  <c r="L22" i="2"/>
  <c r="N21" i="2"/>
  <c r="M21" i="2"/>
  <c r="M6" i="2" s="1"/>
  <c r="L21" i="2"/>
  <c r="L6" i="2" s="1"/>
  <c r="N20" i="2"/>
  <c r="N6" i="2" s="1"/>
  <c r="M20" i="2"/>
  <c r="L20" i="2"/>
  <c r="N19" i="2"/>
  <c r="M19" i="2"/>
  <c r="L19" i="2"/>
  <c r="N18" i="2"/>
  <c r="M18" i="2"/>
  <c r="L18" i="2"/>
  <c r="N17" i="2"/>
  <c r="N5" i="2" s="1"/>
  <c r="M17" i="2"/>
  <c r="L17" i="2"/>
  <c r="N16" i="2"/>
  <c r="M16" i="2"/>
  <c r="L16" i="2"/>
  <c r="N15" i="2"/>
  <c r="M15" i="2"/>
  <c r="L15" i="2"/>
  <c r="N14" i="2"/>
  <c r="M14" i="2"/>
  <c r="L14" i="2"/>
  <c r="N13" i="2"/>
  <c r="M13" i="2"/>
  <c r="L13" i="2"/>
  <c r="L3" i="2" s="1"/>
  <c r="N12" i="2"/>
  <c r="N4" i="2" s="1"/>
  <c r="M12" i="2"/>
  <c r="M4" i="2" s="1"/>
  <c r="L12" i="2"/>
  <c r="N11" i="2"/>
  <c r="M11" i="2"/>
  <c r="L11" i="2"/>
  <c r="N10" i="2"/>
  <c r="M10" i="2"/>
  <c r="L10" i="2"/>
  <c r="L4" i="2" s="1"/>
  <c r="N9" i="2"/>
  <c r="M9" i="2"/>
  <c r="L9" i="2"/>
  <c r="N7" i="2"/>
  <c r="M7" i="2"/>
  <c r="M5" i="2"/>
  <c r="L5" i="2"/>
  <c r="N3" i="2"/>
  <c r="M3" i="2"/>
  <c r="M47" i="1" l="1"/>
  <c r="N47" i="1"/>
  <c r="L47" i="1"/>
  <c r="N45" i="1"/>
  <c r="M45" i="1"/>
  <c r="L45" i="1"/>
  <c r="L18" i="1"/>
  <c r="M18" i="1"/>
  <c r="N18" i="1"/>
  <c r="M13" i="1"/>
  <c r="M3" i="1" s="1"/>
  <c r="N13" i="1"/>
  <c r="L13" i="1"/>
  <c r="L10" i="1"/>
  <c r="M10" i="1"/>
  <c r="N10" i="1"/>
  <c r="L11" i="1"/>
  <c r="M11" i="1"/>
  <c r="N11" i="1"/>
  <c r="L12" i="1"/>
  <c r="M12" i="1"/>
  <c r="M4" i="1" s="1"/>
  <c r="N12" i="1"/>
  <c r="L14" i="1"/>
  <c r="M14" i="1"/>
  <c r="N14" i="1"/>
  <c r="L15" i="1"/>
  <c r="M15" i="1"/>
  <c r="N15" i="1"/>
  <c r="L16" i="1"/>
  <c r="M16" i="1"/>
  <c r="N16" i="1"/>
  <c r="L17" i="1"/>
  <c r="M17" i="1"/>
  <c r="N17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M8" i="1" s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L43" i="1"/>
  <c r="M43" i="1"/>
  <c r="N43" i="1"/>
  <c r="L44" i="1"/>
  <c r="M44" i="1"/>
  <c r="N44" i="1"/>
  <c r="L46" i="1"/>
  <c r="M46" i="1"/>
  <c r="N46" i="1"/>
  <c r="L48" i="1"/>
  <c r="M48" i="1"/>
  <c r="N48" i="1"/>
  <c r="L49" i="1"/>
  <c r="M49" i="1"/>
  <c r="N49" i="1"/>
  <c r="L50" i="1"/>
  <c r="M50" i="1"/>
  <c r="N50" i="1"/>
  <c r="L51" i="1"/>
  <c r="M51" i="1"/>
  <c r="N51" i="1"/>
  <c r="L52" i="1"/>
  <c r="M52" i="1"/>
  <c r="N52" i="1"/>
  <c r="L53" i="1"/>
  <c r="M53" i="1"/>
  <c r="N53" i="1"/>
  <c r="L54" i="1"/>
  <c r="M54" i="1"/>
  <c r="N54" i="1"/>
  <c r="L55" i="1"/>
  <c r="M55" i="1"/>
  <c r="N55" i="1"/>
  <c r="M9" i="1"/>
  <c r="N9" i="1"/>
  <c r="L9" i="1"/>
  <c r="M7" i="1" l="1"/>
  <c r="N5" i="1"/>
  <c r="L7" i="1"/>
  <c r="N6" i="1"/>
  <c r="M5" i="1"/>
  <c r="L4" i="1"/>
  <c r="N8" i="1"/>
  <c r="M6" i="1"/>
  <c r="L3" i="1"/>
  <c r="L6" i="1"/>
  <c r="N3" i="1"/>
  <c r="L8" i="1"/>
  <c r="N7" i="1"/>
  <c r="L5" i="1"/>
  <c r="N4" i="1"/>
</calcChain>
</file>

<file path=xl/sharedStrings.xml><?xml version="1.0" encoding="utf-8"?>
<sst xmlns="http://schemas.openxmlformats.org/spreadsheetml/2006/main" count="7252" uniqueCount="2670">
  <si>
    <t>DVH Metrics Table</t>
  </si>
  <si>
    <t>Course ID</t>
  </si>
  <si>
    <t>PlanSetup ID</t>
  </si>
  <si>
    <t>Structure ID</t>
  </si>
  <si>
    <t>Volume (cc)</t>
  </si>
  <si>
    <t>DVH Objective</t>
  </si>
  <si>
    <t>Goal</t>
  </si>
  <si>
    <t>Must</t>
  </si>
  <si>
    <t>Priority</t>
  </si>
  <si>
    <t>OFF</t>
  </si>
  <si>
    <t>ON</t>
  </si>
  <si>
    <t>Extended</t>
  </si>
  <si>
    <t>PTV70</t>
  </si>
  <si>
    <t>PTV66</t>
  </si>
  <si>
    <t>PTV60</t>
  </si>
  <si>
    <t>PTV54</t>
  </si>
  <si>
    <t>CI</t>
  </si>
  <si>
    <t>HI</t>
  </si>
  <si>
    <t xml:space="preserve"> </t>
  </si>
  <si>
    <t>test-CM</t>
  </si>
  <si>
    <t>D95%[cGy]</t>
  </si>
  <si>
    <t>6999.9 cGy</t>
  </si>
  <si>
    <t>7000.0 cGy</t>
  </si>
  <si>
    <t>D98%[cGy]</t>
  </si>
  <si>
    <t>6778.9 cGy</t>
  </si>
  <si>
    <t>6784.0 cGy</t>
  </si>
  <si>
    <t>6777.9 cGy</t>
  </si>
  <si>
    <t>D50%[cGy]</t>
  </si>
  <si>
    <t>7341.6 cGy</t>
  </si>
  <si>
    <t>7318.2 cGy</t>
  </si>
  <si>
    <t>7307.7 cGy</t>
  </si>
  <si>
    <t>D2%[cGy]</t>
  </si>
  <si>
    <t>7600.5 cGy</t>
  </si>
  <si>
    <t>7544.3 cGy</t>
  </si>
  <si>
    <t>7537.8 cGy</t>
  </si>
  <si>
    <t>V7000cGy[cc]</t>
  </si>
  <si>
    <t>137.4 cc</t>
  </si>
  <si>
    <t>6680.0 cGy</t>
  </si>
  <si>
    <t>6670.5 cGy</t>
  </si>
  <si>
    <t>6639.9 cGy</t>
  </si>
  <si>
    <t>6512.5 cGy</t>
  </si>
  <si>
    <t>6503.5 cGy</t>
  </si>
  <si>
    <t>6470.1 cGy</t>
  </si>
  <si>
    <t>7068.8 cGy</t>
  </si>
  <si>
    <t>7034.8 cGy</t>
  </si>
  <si>
    <t>6981.0 cGy</t>
  </si>
  <si>
    <t>7317.2 cGy</t>
  </si>
  <si>
    <t>7256.9 cGy</t>
  </si>
  <si>
    <t>7226.0 cGy</t>
  </si>
  <si>
    <t>V6600cGy[cc]</t>
  </si>
  <si>
    <t>69.8 cc</t>
  </si>
  <si>
    <t>69.7 cc</t>
  </si>
  <si>
    <t>69.2 cc</t>
  </si>
  <si>
    <t>6184.5 cGy</t>
  </si>
  <si>
    <t>6168.7 cGy</t>
  </si>
  <si>
    <t>6161.5 cGy</t>
  </si>
  <si>
    <t>5889.9 cGy</t>
  </si>
  <si>
    <t>5919.6 cGy</t>
  </si>
  <si>
    <t>5885.8 cGy</t>
  </si>
  <si>
    <t>7195.5 cGy</t>
  </si>
  <si>
    <t>7169.9 cGy</t>
  </si>
  <si>
    <t>7163.9 cGy</t>
  </si>
  <si>
    <t>7574.2 cGy</t>
  </si>
  <si>
    <t>7521.6 cGy</t>
  </si>
  <si>
    <t>7511.1 cGy</t>
  </si>
  <si>
    <t>V6000cGy[cc]</t>
  </si>
  <si>
    <t>239.5 cc</t>
  </si>
  <si>
    <t>239.6 cc</t>
  </si>
  <si>
    <t>239.2 cc</t>
  </si>
  <si>
    <t>5164.4 cGy</t>
  </si>
  <si>
    <t>5212.2 cGy</t>
  </si>
  <si>
    <t>5209.3 cGy</t>
  </si>
  <si>
    <t>4754.6 cGy</t>
  </si>
  <si>
    <t>4832.0 cGy</t>
  </si>
  <si>
    <t>4823.0 cGy</t>
  </si>
  <si>
    <t>6335.5 cGy</t>
  </si>
  <si>
    <t>6297.4 cGy</t>
  </si>
  <si>
    <t>6266.4 cGy</t>
  </si>
  <si>
    <t>7505.0 cGy</t>
  </si>
  <si>
    <t>7463.3 cGy</t>
  </si>
  <si>
    <t>7449.7 cGy</t>
  </si>
  <si>
    <t>V5400cGy[cc]</t>
  </si>
  <si>
    <t>698.3 cc</t>
  </si>
  <si>
    <t>701.8 cc</t>
  </si>
  <si>
    <t>700.8 cc</t>
  </si>
  <si>
    <t>Body</t>
  </si>
  <si>
    <t>213.8 cc</t>
  </si>
  <si>
    <t>205 cc</t>
  </si>
  <si>
    <t>192.7 cc</t>
  </si>
  <si>
    <t>321.8 cc</t>
  </si>
  <si>
    <t>314.8 cc</t>
  </si>
  <si>
    <t>309.4 cc</t>
  </si>
  <si>
    <t>521.5 cc</t>
  </si>
  <si>
    <t>494.5 cc</t>
  </si>
  <si>
    <t>483.6 cc</t>
  </si>
  <si>
    <t>792.6 cc</t>
  </si>
  <si>
    <t>786.4 cc</t>
  </si>
  <si>
    <t>776.4 cc</t>
  </si>
  <si>
    <t>BrainStem</t>
  </si>
  <si>
    <t>Max[cGy]</t>
  </si>
  <si>
    <t>7002.6 cGy</t>
  </si>
  <si>
    <t>7010.1 cGy</t>
  </si>
  <si>
    <t>6977.2 cGy</t>
  </si>
  <si>
    <t>Mean[cGy]</t>
  </si>
  <si>
    <t>3610.4 cGy</t>
  </si>
  <si>
    <t>3586.3 cGy</t>
  </si>
  <si>
    <t>3497.2 cGy</t>
  </si>
  <si>
    <t>SpinalCord</t>
  </si>
  <si>
    <t>4596.1 cGy</t>
  </si>
  <si>
    <t>4522.2 cGy</t>
  </si>
  <si>
    <t>4569.2 cGy</t>
  </si>
  <si>
    <t>2636.5 cGy</t>
  </si>
  <si>
    <t>2583.8 cGy</t>
  </si>
  <si>
    <t>2617.4 cGy</t>
  </si>
  <si>
    <t>OpticNerve_L</t>
  </si>
  <si>
    <t>6535.4 cGy</t>
  </si>
  <si>
    <t>6502.4 cGy</t>
  </si>
  <si>
    <t>6517.9 cGy</t>
  </si>
  <si>
    <t>OpticNerve_R</t>
  </si>
  <si>
    <t>6660.8 cGy</t>
  </si>
  <si>
    <t>6570.1 cGy</t>
  </si>
  <si>
    <t>6517.6 cGy</t>
  </si>
  <si>
    <t>OpticChiasm</t>
  </si>
  <si>
    <t>6501.7 cGy</t>
  </si>
  <si>
    <t>6451.2 cGy</t>
  </si>
  <si>
    <t>6480.3 cGy</t>
  </si>
  <si>
    <t>Lens_L</t>
  </si>
  <si>
    <t>504.7 cGy</t>
  </si>
  <si>
    <t>473.7 cGy</t>
  </si>
  <si>
    <t>457.5 cGy</t>
  </si>
  <si>
    <t>Lens_R</t>
  </si>
  <si>
    <t>536.4 cGy</t>
  </si>
  <si>
    <t>486.1 cGy</t>
  </si>
  <si>
    <t>466.7 cGy</t>
  </si>
  <si>
    <t>Eye_L</t>
  </si>
  <si>
    <t>1203.3 cGy</t>
  </si>
  <si>
    <t>971.1 cGy</t>
  </si>
  <si>
    <t>1053.9 cGy</t>
  </si>
  <si>
    <t>Eye_R</t>
  </si>
  <si>
    <t>1194.3 cGy</t>
  </si>
  <si>
    <t>1208.0 cGy</t>
  </si>
  <si>
    <t>1130.8 cGy</t>
  </si>
  <si>
    <t>Parotid_L</t>
  </si>
  <si>
    <t>2761.0 cGy</t>
  </si>
  <si>
    <t>2807.5 cGy</t>
  </si>
  <si>
    <t>2744.0 cGy</t>
  </si>
  <si>
    <t>V3000cGy[%]</t>
  </si>
  <si>
    <t>Parotid_R</t>
  </si>
  <si>
    <t>2825.3 cGy</t>
  </si>
  <si>
    <t>2796.6 cGy</t>
  </si>
  <si>
    <t>2793.9 cGy</t>
  </si>
  <si>
    <t>Mandible</t>
  </si>
  <si>
    <t>6302.1 cGy</t>
  </si>
  <si>
    <t>6305.3 cGy</t>
  </si>
  <si>
    <t>6202.2 cGy</t>
  </si>
  <si>
    <t>Larynx</t>
  </si>
  <si>
    <t>3604.7 cGy</t>
  </si>
  <si>
    <t>3491.8 cGy</t>
  </si>
  <si>
    <t>3498.2 cGy</t>
  </si>
  <si>
    <t>OralCavity</t>
  </si>
  <si>
    <t>3337.9 cGy</t>
  </si>
  <si>
    <t>3249.2 cGy</t>
  </si>
  <si>
    <t>3193.2 cGy</t>
  </si>
  <si>
    <t>Pituitary</t>
  </si>
  <si>
    <t>7442.3 cGy</t>
  </si>
  <si>
    <t>7301.0 cGy</t>
  </si>
  <si>
    <t>7317.7 cGy</t>
  </si>
  <si>
    <t>TMJ_L</t>
  </si>
  <si>
    <t>5930.3 cGy</t>
  </si>
  <si>
    <t>5937.0 cGy</t>
  </si>
  <si>
    <t>5980.5 cGy</t>
  </si>
  <si>
    <t>TMJ_R</t>
  </si>
  <si>
    <t>5351.7 cGy</t>
  </si>
  <si>
    <t>5527.7 cGy</t>
  </si>
  <si>
    <t>5444.3 cGy</t>
  </si>
  <si>
    <t>MiddleEar_L</t>
  </si>
  <si>
    <t>3360.8 cGy</t>
  </si>
  <si>
    <t>3281.6 cGy</t>
  </si>
  <si>
    <t>3285.7 cGy</t>
  </si>
  <si>
    <t>MiddleEar_R</t>
  </si>
  <si>
    <t>3116.3 cGy</t>
  </si>
  <si>
    <t>3143.4 cGy</t>
  </si>
  <si>
    <t>3110.7 cGy</t>
  </si>
  <si>
    <t>test_CM</t>
  </si>
  <si>
    <t>7037.3 cGy</t>
  </si>
  <si>
    <t>7033.8 cGy</t>
  </si>
  <si>
    <t>7034.3 cGy</t>
  </si>
  <si>
    <t>6964.2 cGy</t>
  </si>
  <si>
    <t>6956.8 cGy</t>
  </si>
  <si>
    <t>6970.2 cGy</t>
  </si>
  <si>
    <t>7278.4 cGy</t>
  </si>
  <si>
    <t>7252.2 cGy</t>
  </si>
  <si>
    <t>7242.3 cGy</t>
  </si>
  <si>
    <t>7525.8 cGy</t>
  </si>
  <si>
    <t>7494.1 cGy</t>
  </si>
  <si>
    <t>7487.0 cGy</t>
  </si>
  <si>
    <t>53.1 cc</t>
  </si>
  <si>
    <t>53 cc</t>
  </si>
  <si>
    <t>6602.3 cGy</t>
  </si>
  <si>
    <t>6607.3 cGy</t>
  </si>
  <si>
    <t>6607.9 cGy</t>
  </si>
  <si>
    <t>6381.2 cGy</t>
  </si>
  <si>
    <t>6384.5 cGy</t>
  </si>
  <si>
    <t>6378.0 cGy</t>
  </si>
  <si>
    <t>6891.8 cGy</t>
  </si>
  <si>
    <t>6876.8 cGy</t>
  </si>
  <si>
    <t>6874.2 cGy</t>
  </si>
  <si>
    <t>7170.0 cGy</t>
  </si>
  <si>
    <t>7128.8 cGy</t>
  </si>
  <si>
    <t>7120.9 cGy</t>
  </si>
  <si>
    <t>34.1 cc</t>
  </si>
  <si>
    <t>6102.3 cGy</t>
  </si>
  <si>
    <t>6097.4 cGy</t>
  </si>
  <si>
    <t>6099.5 cGy</t>
  </si>
  <si>
    <t>5991.0 cGy</t>
  </si>
  <si>
    <t>5983.0 cGy</t>
  </si>
  <si>
    <t>5990.0 cGy</t>
  </si>
  <si>
    <t>6894.0 cGy</t>
  </si>
  <si>
    <t>6884.7 cGy</t>
  </si>
  <si>
    <t>6876.1 cGy</t>
  </si>
  <si>
    <t>7483.0 cGy</t>
  </si>
  <si>
    <t>7458.4 cGy</t>
  </si>
  <si>
    <t>7449.3 cGy</t>
  </si>
  <si>
    <t>135.8 cc</t>
  </si>
  <si>
    <t>135.6 cc</t>
  </si>
  <si>
    <t>135.7 cc</t>
  </si>
  <si>
    <t>5303.2 cGy</t>
  </si>
  <si>
    <t>5335.4 cGy</t>
  </si>
  <si>
    <t>5345.6 cGy</t>
  </si>
  <si>
    <t>5031.6 cGy</t>
  </si>
  <si>
    <t>5078.4 cGy</t>
  </si>
  <si>
    <t>5105.2 cGy</t>
  </si>
  <si>
    <t>5966.2 cGy</t>
  </si>
  <si>
    <t>5949.3 cGy</t>
  </si>
  <si>
    <t>5942.2 cGy</t>
  </si>
  <si>
    <t>7357.3 cGy</t>
  </si>
  <si>
    <t>7338.0 cGy</t>
  </si>
  <si>
    <t>7322.2 cGy</t>
  </si>
  <si>
    <t>692.2 cc</t>
  </si>
  <si>
    <t>698.4 cc</t>
  </si>
  <si>
    <t>699.9 cc</t>
  </si>
  <si>
    <t>71.8 cc</t>
  </si>
  <si>
    <t>68.8 cc</t>
  </si>
  <si>
    <t>68.4 cc</t>
  </si>
  <si>
    <t>154 cc</t>
  </si>
  <si>
    <t>151.2 cc</t>
  </si>
  <si>
    <t>150.4 cc</t>
  </si>
  <si>
    <t>357.8 cc</t>
  </si>
  <si>
    <t>343.8 cc</t>
  </si>
  <si>
    <t>335.8 cc</t>
  </si>
  <si>
    <t>757.6 cc</t>
  </si>
  <si>
    <t>765.4 cc</t>
  </si>
  <si>
    <t>764 cc</t>
  </si>
  <si>
    <t>4944.4 cGy</t>
  </si>
  <si>
    <t>4943.1 cGy</t>
  </si>
  <si>
    <t>4903.9 cGy</t>
  </si>
  <si>
    <t>2409.7 cGy</t>
  </si>
  <si>
    <t>2451.0 cGy</t>
  </si>
  <si>
    <t>2389.5 cGy</t>
  </si>
  <si>
    <t>4140.0 cGy</t>
  </si>
  <si>
    <t>3989.7 cGy</t>
  </si>
  <si>
    <t>3967.6 cGy</t>
  </si>
  <si>
    <t>2301.8 cGy</t>
  </si>
  <si>
    <t>2239.3 cGy</t>
  </si>
  <si>
    <t>2186.6 cGy</t>
  </si>
  <si>
    <t>3233.5 cGy</t>
  </si>
  <si>
    <t>3433.4 cGy</t>
  </si>
  <si>
    <t>3305.4 cGy</t>
  </si>
  <si>
    <t>3472.8 cGy</t>
  </si>
  <si>
    <t>3442.4 cGy</t>
  </si>
  <si>
    <t>3282.6 cGy</t>
  </si>
  <si>
    <t>1982.4 cGy</t>
  </si>
  <si>
    <t>1943.9 cGy</t>
  </si>
  <si>
    <t>2014.8 cGy</t>
  </si>
  <si>
    <t>330.9 cGy</t>
  </si>
  <si>
    <t>352.1 cGy</t>
  </si>
  <si>
    <t>313.5 cGy</t>
  </si>
  <si>
    <t>337.8 cGy</t>
  </si>
  <si>
    <t>348.9 cGy</t>
  </si>
  <si>
    <t>356.2 cGy</t>
  </si>
  <si>
    <t>629.9 cGy</t>
  </si>
  <si>
    <t>645.7 cGy</t>
  </si>
  <si>
    <t>649.4 cGy</t>
  </si>
  <si>
    <t>617.0 cGy</t>
  </si>
  <si>
    <t>635.5 cGy</t>
  </si>
  <si>
    <t>585.5 cGy</t>
  </si>
  <si>
    <t>2670.7 cGy</t>
  </si>
  <si>
    <t>2692.9 cGy</t>
  </si>
  <si>
    <t>2738.6 cGy</t>
  </si>
  <si>
    <t>2115.0 cGy</t>
  </si>
  <si>
    <t>2111.4 cGy</t>
  </si>
  <si>
    <t>2127.1 cGy</t>
  </si>
  <si>
    <t>5301.7 cGy</t>
  </si>
  <si>
    <t>5294.3 cGy</t>
  </si>
  <si>
    <t>5326.4 cGy</t>
  </si>
  <si>
    <t>3229.3 cGy</t>
  </si>
  <si>
    <t>3207.8 cGy</t>
  </si>
  <si>
    <t>3228.2 cGy</t>
  </si>
  <si>
    <t>2887.2 cGy</t>
  </si>
  <si>
    <t>2864.8 cGy</t>
  </si>
  <si>
    <t>2770.5 cGy</t>
  </si>
  <si>
    <t>3744.5 cGy</t>
  </si>
  <si>
    <t>3743.2 cGy</t>
  </si>
  <si>
    <t>3722.6 cGy</t>
  </si>
  <si>
    <t>4954.7 cGy</t>
  </si>
  <si>
    <t>4882.6 cGy</t>
  </si>
  <si>
    <t>4775.0 cGy</t>
  </si>
  <si>
    <t>5271.6 cGy</t>
  </si>
  <si>
    <t>5042.0 cGy</t>
  </si>
  <si>
    <t>5149.5 cGy</t>
  </si>
  <si>
    <t>2757.8 cGy</t>
  </si>
  <si>
    <t>2694.3 cGy</t>
  </si>
  <si>
    <t>2661.7 cGy</t>
  </si>
  <si>
    <t>2625.9 cGy</t>
  </si>
  <si>
    <t>2570.7 cGy</t>
  </si>
  <si>
    <t>2558.5 cGy</t>
  </si>
  <si>
    <t>7013.3 cGy</t>
  </si>
  <si>
    <t>6961.5 cGy</t>
  </si>
  <si>
    <t>6950.4 cGy</t>
  </si>
  <si>
    <t>6952.6 cGy</t>
  </si>
  <si>
    <t>7271.1 cGy</t>
  </si>
  <si>
    <t>7241.8 cGy</t>
  </si>
  <si>
    <t>7229.0 cGy</t>
  </si>
  <si>
    <t>7457.7 cGy</t>
  </si>
  <si>
    <t>7420.8 cGy</t>
  </si>
  <si>
    <t>7396.8 cGy</t>
  </si>
  <si>
    <t>25.6 cc</t>
  </si>
  <si>
    <t>25.3 cc</t>
  </si>
  <si>
    <t>6660.2 cGy</t>
  </si>
  <si>
    <t>6630.6 cGy</t>
  </si>
  <si>
    <t>6605.5 cGy</t>
  </si>
  <si>
    <t>6602.9 cGy</t>
  </si>
  <si>
    <t>6578.0 cGy</t>
  </si>
  <si>
    <t>6546.0 cGy</t>
  </si>
  <si>
    <t>6870.1 cGy</t>
  </si>
  <si>
    <t>6815.9 cGy</t>
  </si>
  <si>
    <t>6801.5 cGy</t>
  </si>
  <si>
    <t>7059.4 cGy</t>
  </si>
  <si>
    <t>6996.8 cGy</t>
  </si>
  <si>
    <t>7019.2 cGy</t>
  </si>
  <si>
    <t>47.9 cc</t>
  </si>
  <si>
    <t>47.3 cc</t>
  </si>
  <si>
    <t>46.5 cc</t>
  </si>
  <si>
    <t>6130.5 cGy</t>
  </si>
  <si>
    <t>6107.0 cGy</t>
  </si>
  <si>
    <t>6096.7 cGy</t>
  </si>
  <si>
    <t>6075.1 cGy</t>
  </si>
  <si>
    <t>6055.2 cGy</t>
  </si>
  <si>
    <t>6047.5 cGy</t>
  </si>
  <si>
    <t>6747.1 cGy</t>
  </si>
  <si>
    <t>6726.4 cGy</t>
  </si>
  <si>
    <t>6703.7 cGy</t>
  </si>
  <si>
    <t>7429.4 cGy</t>
  </si>
  <si>
    <t>7391.1 cGy</t>
  </si>
  <si>
    <t>7358.9 cGy</t>
  </si>
  <si>
    <t>83.6 cc</t>
  </si>
  <si>
    <t>83.4 cc</t>
  </si>
  <si>
    <t>83.3 cc</t>
  </si>
  <si>
    <t>5302.8 cGy</t>
  </si>
  <si>
    <t>5299.7 cGy</t>
  </si>
  <si>
    <t>5302.1 cGy</t>
  </si>
  <si>
    <t>5150.0 cGy</t>
  </si>
  <si>
    <t>5168.1 cGy</t>
  </si>
  <si>
    <t>5178.8 cGy</t>
  </si>
  <si>
    <t>5852.6 cGy</t>
  </si>
  <si>
    <t>5797.9 cGy</t>
  </si>
  <si>
    <t>5760.5 cGy</t>
  </si>
  <si>
    <t>7230.1 cGy</t>
  </si>
  <si>
    <t>7206.3 cGy</t>
  </si>
  <si>
    <t>7199.2 cGy</t>
  </si>
  <si>
    <t>734.9 cc</t>
  </si>
  <si>
    <t>730.2 cc</t>
  </si>
  <si>
    <t>727.8 cc</t>
  </si>
  <si>
    <t>35.9 cc</t>
  </si>
  <si>
    <t>30.9 cc</t>
  </si>
  <si>
    <t>31.1 cc</t>
  </si>
  <si>
    <t>119.4 cc</t>
  </si>
  <si>
    <t>111.8 cc</t>
  </si>
  <si>
    <t>107.9 cc</t>
  </si>
  <si>
    <t>284.9 cc</t>
  </si>
  <si>
    <t>253.8 cc</t>
  </si>
  <si>
    <t>237.6 cc</t>
  </si>
  <si>
    <t>797.1 cc</t>
  </si>
  <si>
    <t>782.2 cc</t>
  </si>
  <si>
    <t>769.3 cc</t>
  </si>
  <si>
    <t>4924.4 cGy</t>
  </si>
  <si>
    <t>4933.0 cGy</t>
  </si>
  <si>
    <t>4924.2 cGy</t>
  </si>
  <si>
    <t>2692.1 cGy</t>
  </si>
  <si>
    <t>2593.4 cGy</t>
  </si>
  <si>
    <t>2618.3 cGy</t>
  </si>
  <si>
    <t>3484.4 cGy</t>
  </si>
  <si>
    <t>3433.3 cGy</t>
  </si>
  <si>
    <t>3199.8 cGy</t>
  </si>
  <si>
    <t>2544.9 cGy</t>
  </si>
  <si>
    <t>2469.8 cGy</t>
  </si>
  <si>
    <t>2287.7 cGy</t>
  </si>
  <si>
    <t>3958.3 cGy</t>
  </si>
  <si>
    <t>3901.8 cGy</t>
  </si>
  <si>
    <t>3883.9 cGy</t>
  </si>
  <si>
    <t>3528.4 cGy</t>
  </si>
  <si>
    <t>3427.5 cGy</t>
  </si>
  <si>
    <t>3494.1 cGy</t>
  </si>
  <si>
    <t>4651.1 cGy</t>
  </si>
  <si>
    <t>4636.6 cGy</t>
  </si>
  <si>
    <t>4612.1 cGy</t>
  </si>
  <si>
    <t>268.3 cGy</t>
  </si>
  <si>
    <t>260.4 cGy</t>
  </si>
  <si>
    <t>262.7 cGy</t>
  </si>
  <si>
    <t>298.4 cGy</t>
  </si>
  <si>
    <t>301.4 cGy</t>
  </si>
  <si>
    <t>300.6 cGy</t>
  </si>
  <si>
    <t>353.2 cGy</t>
  </si>
  <si>
    <t>341.1 cGy</t>
  </si>
  <si>
    <t>352.9 cGy</t>
  </si>
  <si>
    <t>479.8 cGy</t>
  </si>
  <si>
    <t>450.6 cGy</t>
  </si>
  <si>
    <t>467.5 cGy</t>
  </si>
  <si>
    <t>2331.0 cGy</t>
  </si>
  <si>
    <t>2288.0 cGy</t>
  </si>
  <si>
    <t>2257.3 cGy</t>
  </si>
  <si>
    <t>2321.4 cGy</t>
  </si>
  <si>
    <t>2242.3 cGy</t>
  </si>
  <si>
    <t>2219.7 cGy</t>
  </si>
  <si>
    <t>5605.7 cGy</t>
  </si>
  <si>
    <t>5601.4 cGy</t>
  </si>
  <si>
    <t>5580.4 cGy</t>
  </si>
  <si>
    <t>3949.2 cGy</t>
  </si>
  <si>
    <t>3828.6 cGy</t>
  </si>
  <si>
    <t>3708.2 cGy</t>
  </si>
  <si>
    <t>3342.1 cGy</t>
  </si>
  <si>
    <t>3236.8 cGy</t>
  </si>
  <si>
    <t>3135.8 cGy</t>
  </si>
  <si>
    <t>5847.0 cGy</t>
  </si>
  <si>
    <t>5774.2 cGy</t>
  </si>
  <si>
    <t>5776.2 cGy</t>
  </si>
  <si>
    <t>2927.1 cGy</t>
  </si>
  <si>
    <t>2828.6 cGy</t>
  </si>
  <si>
    <t>3036.6 cGy</t>
  </si>
  <si>
    <t>4566.1 cGy</t>
  </si>
  <si>
    <t>4816.7 cGy</t>
  </si>
  <si>
    <t>4704.8 cGy</t>
  </si>
  <si>
    <t>7183.6 cGy</t>
  </si>
  <si>
    <t>7121.7 cGy</t>
  </si>
  <si>
    <t>7118.9 cGy</t>
  </si>
  <si>
    <t>7075.5 cGy</t>
  </si>
  <si>
    <t>7031.7 cGy</t>
  </si>
  <si>
    <t>7041.5 cGy</t>
  </si>
  <si>
    <t>7495.3 cGy</t>
  </si>
  <si>
    <t>7406.1 cGy</t>
  </si>
  <si>
    <t>7376.5 cGy</t>
  </si>
  <si>
    <t>7712.8 cGy</t>
  </si>
  <si>
    <t>7608.4 cGy</t>
  </si>
  <si>
    <t>7577.2 cGy</t>
  </si>
  <si>
    <t>33.8 cc</t>
  </si>
  <si>
    <t>6821.6 cGy</t>
  </si>
  <si>
    <t>6775.8 cGy</t>
  </si>
  <si>
    <t>6790.0 cGy</t>
  </si>
  <si>
    <t>6692.5 cGy</t>
  </si>
  <si>
    <t>6703.4 cGy</t>
  </si>
  <si>
    <t>6676.4 cGy</t>
  </si>
  <si>
    <t>7135.6 cGy</t>
  </si>
  <si>
    <t>7068.1 cGy</t>
  </si>
  <si>
    <t>7083.1 cGy</t>
  </si>
  <si>
    <t>7407.5 cGy</t>
  </si>
  <si>
    <t>7344.8 cGy</t>
  </si>
  <si>
    <t>12.1 cc</t>
  </si>
  <si>
    <t>12.2 cc</t>
  </si>
  <si>
    <t>6173.5 cGy</t>
  </si>
  <si>
    <t>6100.2 cGy</t>
  </si>
  <si>
    <t>5995.0 cGy</t>
  </si>
  <si>
    <t>5965.9 cGy</t>
  </si>
  <si>
    <t>5978.5 cGy</t>
  </si>
  <si>
    <t>6929.9 cGy</t>
  </si>
  <si>
    <t>6855.9 cGy</t>
  </si>
  <si>
    <t>6822.3 cGy</t>
  </si>
  <si>
    <t>7677.9 cGy</t>
  </si>
  <si>
    <t>7577.5 cGy</t>
  </si>
  <si>
    <t>7542.4 cGy</t>
  </si>
  <si>
    <t>102.9 cc</t>
  </si>
  <si>
    <t>102.5 cc</t>
  </si>
  <si>
    <t>102.6 cc</t>
  </si>
  <si>
    <t>5266.0 cGy</t>
  </si>
  <si>
    <t>5310.6 cGy</t>
  </si>
  <si>
    <t>5360.6 cGy</t>
  </si>
  <si>
    <t>4864.3 cGy</t>
  </si>
  <si>
    <t>4941.1 cGy</t>
  </si>
  <si>
    <t>5026.5 cGy</t>
  </si>
  <si>
    <t>5967.0 cGy</t>
  </si>
  <si>
    <t>5936.3 cGy</t>
  </si>
  <si>
    <t>5943.1 cGy</t>
  </si>
  <si>
    <t>7582.5 cGy</t>
  </si>
  <si>
    <t>7485.7 cGy</t>
  </si>
  <si>
    <t>7450.7 cGy</t>
  </si>
  <si>
    <t>464.7 cc</t>
  </si>
  <si>
    <t>468.9 cc</t>
  </si>
  <si>
    <t>474.1 cc</t>
  </si>
  <si>
    <t>59.9 cc</t>
  </si>
  <si>
    <t>53.7 cc</t>
  </si>
  <si>
    <t>96.7 cc</t>
  </si>
  <si>
    <t>88.4 cc</t>
  </si>
  <si>
    <t>85.9 cc</t>
  </si>
  <si>
    <t>244.1 cc</t>
  </si>
  <si>
    <t>218.9 cc</t>
  </si>
  <si>
    <t>218.1 cc</t>
  </si>
  <si>
    <t>539 cc</t>
  </si>
  <si>
    <t>534.9 cc</t>
  </si>
  <si>
    <t>538.6 cc</t>
  </si>
  <si>
    <t>4141.3 cGy</t>
  </si>
  <si>
    <t>4051.7 cGy</t>
  </si>
  <si>
    <t>4068.5 cGy</t>
  </si>
  <si>
    <t>2403.5 cGy</t>
  </si>
  <si>
    <t>2330.2 cGy</t>
  </si>
  <si>
    <t>2311.0 cGy</t>
  </si>
  <si>
    <t>3471.2 cGy</t>
  </si>
  <si>
    <t>3297.1 cGy</t>
  </si>
  <si>
    <t>3229.6 cGy</t>
  </si>
  <si>
    <t>1883.5 cGy</t>
  </si>
  <si>
    <t>1650.6 cGy</t>
  </si>
  <si>
    <t>1681.5 cGy</t>
  </si>
  <si>
    <t>5070.2 cGy</t>
  </si>
  <si>
    <t>4945.3 cGy</t>
  </si>
  <si>
    <t>4952.7 cGy</t>
  </si>
  <si>
    <t>5011.7 cGy</t>
  </si>
  <si>
    <t>4933.9 cGy</t>
  </si>
  <si>
    <t>4902.5 cGy</t>
  </si>
  <si>
    <t>5017.9 cGy</t>
  </si>
  <si>
    <t>4961.1 cGy</t>
  </si>
  <si>
    <t>4978.6 cGy</t>
  </si>
  <si>
    <t>331.5 cGy</t>
  </si>
  <si>
    <t>297.8 cGy</t>
  </si>
  <si>
    <t>314.4 cGy</t>
  </si>
  <si>
    <t>345.7 cGy</t>
  </si>
  <si>
    <t>308.7 cGy</t>
  </si>
  <si>
    <t>304.6 cGy</t>
  </si>
  <si>
    <t>456.5 cGy</t>
  </si>
  <si>
    <t>468.1 cGy</t>
  </si>
  <si>
    <t>424.7 cGy</t>
  </si>
  <si>
    <t>504.3 cGy</t>
  </si>
  <si>
    <t>438.6 cGy</t>
  </si>
  <si>
    <t>420.3 cGy</t>
  </si>
  <si>
    <t>3156.8 cGy</t>
  </si>
  <si>
    <t>3014.1 cGy</t>
  </si>
  <si>
    <t>2939.9 cGy</t>
  </si>
  <si>
    <t>3191.0 cGy</t>
  </si>
  <si>
    <t>3049.8 cGy</t>
  </si>
  <si>
    <t>2957.2 cGy</t>
  </si>
  <si>
    <t>4848.4 cGy</t>
  </si>
  <si>
    <t>4788.9 cGy</t>
  </si>
  <si>
    <t>4760.7 cGy</t>
  </si>
  <si>
    <t>3566.8 cGy</t>
  </si>
  <si>
    <t>3321.4 cGy</t>
  </si>
  <si>
    <t>3301.5 cGy</t>
  </si>
  <si>
    <t>2594.4 cGy</t>
  </si>
  <si>
    <t>2550.0 cGy</t>
  </si>
  <si>
    <t>2625.2 cGy</t>
  </si>
  <si>
    <t>5759.5 cGy</t>
  </si>
  <si>
    <t>5748.7 cGy</t>
  </si>
  <si>
    <t>5702.3 cGy</t>
  </si>
  <si>
    <t>4032.2 cGy</t>
  </si>
  <si>
    <t>3700.8 cGy</t>
  </si>
  <si>
    <t>3917.3 cGy</t>
  </si>
  <si>
    <t>3956.8 cGy</t>
  </si>
  <si>
    <t>3861.0 cGy</t>
  </si>
  <si>
    <t>3931.0 cGy</t>
  </si>
  <si>
    <t>2321.6 cGy</t>
  </si>
  <si>
    <t>2284.6 cGy</t>
  </si>
  <si>
    <t>2283.3 cGy</t>
  </si>
  <si>
    <t>2537.6 cGy</t>
  </si>
  <si>
    <t>2494.5 cGy</t>
  </si>
  <si>
    <t>2498.3 cGy</t>
  </si>
  <si>
    <t>6939.2 cGy</t>
  </si>
  <si>
    <t>6938.8 cGy</t>
  </si>
  <si>
    <t>6943.1 cGy</t>
  </si>
  <si>
    <t>7270.1 cGy</t>
  </si>
  <si>
    <t>7257.4 cGy</t>
  </si>
  <si>
    <t>7242.8 cGy</t>
  </si>
  <si>
    <t>7443.7 cGy</t>
  </si>
  <si>
    <t>7435.2 cGy</t>
  </si>
  <si>
    <t>7431.0 cGy</t>
  </si>
  <si>
    <t>40 cc</t>
  </si>
  <si>
    <t>6586.3 cGy</t>
  </si>
  <si>
    <t>6593.4 cGy</t>
  </si>
  <si>
    <t>6591.7 cGy</t>
  </si>
  <si>
    <t>6515.9 cGy</t>
  </si>
  <si>
    <t>6527.4 cGy</t>
  </si>
  <si>
    <t>6525.0 cGy</t>
  </si>
  <si>
    <t>6837.3 cGy</t>
  </si>
  <si>
    <t>6828.1 cGy</t>
  </si>
  <si>
    <t>6822.0 cGy</t>
  </si>
  <si>
    <t>7020.4 cGy</t>
  </si>
  <si>
    <t>7032.6 cGy</t>
  </si>
  <si>
    <t>27.7 cc</t>
  </si>
  <si>
    <t>27.9 cc</t>
  </si>
  <si>
    <t>27.8 cc</t>
  </si>
  <si>
    <t>6059.6 cGy</t>
  </si>
  <si>
    <t>6038.8 cGy</t>
  </si>
  <si>
    <t>6002.2 cGy</t>
  </si>
  <si>
    <t>5972.4 cGy</t>
  </si>
  <si>
    <t>5963.5 cGy</t>
  </si>
  <si>
    <t>5935.3 cGy</t>
  </si>
  <si>
    <t>6731.0 cGy</t>
  </si>
  <si>
    <t>6700.0 cGy</t>
  </si>
  <si>
    <t>6673.9 cGy</t>
  </si>
  <si>
    <t>7410.3 cGy</t>
  </si>
  <si>
    <t>7400.1 cGy</t>
  </si>
  <si>
    <t>7387.4 cGy</t>
  </si>
  <si>
    <t>117 cc</t>
  </si>
  <si>
    <t>116.4 cc</t>
  </si>
  <si>
    <t>114.4 cc</t>
  </si>
  <si>
    <t>5343.0 cGy</t>
  </si>
  <si>
    <t>5360.3 cGy</t>
  </si>
  <si>
    <t>5362.9 cGy</t>
  </si>
  <si>
    <t>5190.7 cGy</t>
  </si>
  <si>
    <t>5223.3 cGy</t>
  </si>
  <si>
    <t>5224.4 cGy</t>
  </si>
  <si>
    <t>5904.4 cGy</t>
  </si>
  <si>
    <t>5879.3 cGy</t>
  </si>
  <si>
    <t>5860.9 cGy</t>
  </si>
  <si>
    <t>7330.7 cGy</t>
  </si>
  <si>
    <t>7315.9 cGy</t>
  </si>
  <si>
    <t>564.6 cc</t>
  </si>
  <si>
    <t>567.4 cc</t>
  </si>
  <si>
    <t>568.1 cc</t>
  </si>
  <si>
    <t>45.6 cc</t>
  </si>
  <si>
    <t>45.4 cc</t>
  </si>
  <si>
    <t>109.2 cc</t>
  </si>
  <si>
    <t>105.8 cc</t>
  </si>
  <si>
    <t>103.5 cc</t>
  </si>
  <si>
    <t>254.1 cc</t>
  </si>
  <si>
    <t>239 cc</t>
  </si>
  <si>
    <t>228 cc</t>
  </si>
  <si>
    <t>611.2 cc</t>
  </si>
  <si>
    <t>612.1 cc</t>
  </si>
  <si>
    <t>608.8 cc</t>
  </si>
  <si>
    <t>4649.5 cGy</t>
  </si>
  <si>
    <t>4613.2 cGy</t>
  </si>
  <si>
    <t>4637.4 cGy</t>
  </si>
  <si>
    <t>2758.7 cGy</t>
  </si>
  <si>
    <t>2692.7 cGy</t>
  </si>
  <si>
    <t>2614.0 cGy</t>
  </si>
  <si>
    <t>3727.2 cGy</t>
  </si>
  <si>
    <t>3621.1 cGy</t>
  </si>
  <si>
    <t>3623.6 cGy</t>
  </si>
  <si>
    <t>2098.5 cGy</t>
  </si>
  <si>
    <t>2145.4 cGy</t>
  </si>
  <si>
    <t>2047.8 cGy</t>
  </si>
  <si>
    <t>2556.9 cGy</t>
  </si>
  <si>
    <t>2431.1 cGy</t>
  </si>
  <si>
    <t>2418.5 cGy</t>
  </si>
  <si>
    <t>3852.7 cGy</t>
  </si>
  <si>
    <t>3804.5 cGy</t>
  </si>
  <si>
    <t>3763.6 cGy</t>
  </si>
  <si>
    <t>3177.9 cGy</t>
  </si>
  <si>
    <t>3112.3 cGy</t>
  </si>
  <si>
    <t>2980.2 cGy</t>
  </si>
  <si>
    <t>186.3 cGy</t>
  </si>
  <si>
    <t>176.6 cGy</t>
  </si>
  <si>
    <t>178.9 cGy</t>
  </si>
  <si>
    <t>244.0 cGy</t>
  </si>
  <si>
    <t>259.0 cGy</t>
  </si>
  <si>
    <t>260.2 cGy</t>
  </si>
  <si>
    <t>213.5 cGy</t>
  </si>
  <si>
    <t>202.3 cGy</t>
  </si>
  <si>
    <t>376.5 cGy</t>
  </si>
  <si>
    <t>422.5 cGy</t>
  </si>
  <si>
    <t>416.8 cGy</t>
  </si>
  <si>
    <t>2267.4 cGy</t>
  </si>
  <si>
    <t>2228.6 cGy</t>
  </si>
  <si>
    <t>2215.0 cGy</t>
  </si>
  <si>
    <t>2085.0 cGy</t>
  </si>
  <si>
    <t>2021.5 cGy</t>
  </si>
  <si>
    <t>1970.5 cGy</t>
  </si>
  <si>
    <t>5018.5 cGy</t>
  </si>
  <si>
    <t>4861.7 cGy</t>
  </si>
  <si>
    <t>3657.4 cGy</t>
  </si>
  <si>
    <t>3654.0 cGy</t>
  </si>
  <si>
    <t>3634.2 cGy</t>
  </si>
  <si>
    <t>2982.0 cGy</t>
  </si>
  <si>
    <t>2899.2 cGy</t>
  </si>
  <si>
    <t>2897.8 cGy</t>
  </si>
  <si>
    <t>5058.4 cGy</t>
  </si>
  <si>
    <t>5046.9 cGy</t>
  </si>
  <si>
    <t>4920.6 cGy</t>
  </si>
  <si>
    <t>4847.2 cGy</t>
  </si>
  <si>
    <t>4931.4 cGy</t>
  </si>
  <si>
    <t>4817.7 cGy</t>
  </si>
  <si>
    <t>5429.6 cGy</t>
  </si>
  <si>
    <t>5483.0 cGy</t>
  </si>
  <si>
    <t>5505.0 cGy</t>
  </si>
  <si>
    <t>3376.1 cGy</t>
  </si>
  <si>
    <t>3376.7 cGy</t>
  </si>
  <si>
    <t>3378.5 cGy</t>
  </si>
  <si>
    <t>3393.8 cGy</t>
  </si>
  <si>
    <t>3387.5 cGy</t>
  </si>
  <si>
    <t>3322.1 cGy</t>
  </si>
  <si>
    <t>7044.5 cGy</t>
  </si>
  <si>
    <t>7042.3 cGy</t>
  </si>
  <si>
    <t>7035.1 cGy</t>
  </si>
  <si>
    <t>6964.8 cGy</t>
  </si>
  <si>
    <t>6969.4 cGy</t>
  </si>
  <si>
    <t>7264.7 cGy</t>
  </si>
  <si>
    <t>7259.2 cGy</t>
  </si>
  <si>
    <t>7236.6 cGy</t>
  </si>
  <si>
    <t>7468.3 cGy</t>
  </si>
  <si>
    <t>7438.9 cGy</t>
  </si>
  <si>
    <t>7433.9 cGy</t>
  </si>
  <si>
    <t>50.7 cc</t>
  </si>
  <si>
    <t>6581.9 cGy</t>
  </si>
  <si>
    <t>6572.7 cGy</t>
  </si>
  <si>
    <t>6532.7 cGy</t>
  </si>
  <si>
    <t>6458.5 cGy</t>
  </si>
  <si>
    <t>6471.0 cGy</t>
  </si>
  <si>
    <t>6365.8 cGy</t>
  </si>
  <si>
    <t>6856.4 cGy</t>
  </si>
  <si>
    <t>6832.9 cGy</t>
  </si>
  <si>
    <t>6793.5 cGy</t>
  </si>
  <si>
    <t>7195.4 cGy</t>
  </si>
  <si>
    <t>7084.8 cGy</t>
  </si>
  <si>
    <t>7064.6 cGy</t>
  </si>
  <si>
    <t>48.1 cc</t>
  </si>
  <si>
    <t>47.7 cc</t>
  </si>
  <si>
    <t>5972.8 cGy</t>
  </si>
  <si>
    <t>5986.3 cGy</t>
  </si>
  <si>
    <t>5994.3 cGy</t>
  </si>
  <si>
    <t>5655.9 cGy</t>
  </si>
  <si>
    <t>5723.7 cGy</t>
  </si>
  <si>
    <t>5764.9 cGy</t>
  </si>
  <si>
    <t>6856.9 cGy</t>
  </si>
  <si>
    <t>6847.1 cGy</t>
  </si>
  <si>
    <t>6828.2 cGy</t>
  </si>
  <si>
    <t>7439.1 cGy</t>
  </si>
  <si>
    <t>7408.4 cGy</t>
  </si>
  <si>
    <t>7403.4 cGy</t>
  </si>
  <si>
    <t>129.3 cc</t>
  </si>
  <si>
    <t>129.7 cc</t>
  </si>
  <si>
    <t>129.9 cc</t>
  </si>
  <si>
    <t>5287.7 cGy</t>
  </si>
  <si>
    <t>5294.8 cGy</t>
  </si>
  <si>
    <t>5295.1 cGy</t>
  </si>
  <si>
    <t>4960.4 cGy</t>
  </si>
  <si>
    <t>4981.6 cGy</t>
  </si>
  <si>
    <t>4979.2 cGy</t>
  </si>
  <si>
    <t>5864.6 cGy</t>
  </si>
  <si>
    <t>5844.7 cGy</t>
  </si>
  <si>
    <t>5819.6 cGy</t>
  </si>
  <si>
    <t>7320.7 cGy</t>
  </si>
  <si>
    <t>7306.3 cGy</t>
  </si>
  <si>
    <t>7288.8 cGy</t>
  </si>
  <si>
    <t>807.6 cc</t>
  </si>
  <si>
    <t>808.1 cc</t>
  </si>
  <si>
    <t>806.2 cc</t>
  </si>
  <si>
    <t>64.4 cc</t>
  </si>
  <si>
    <t>61.7 cc</t>
  </si>
  <si>
    <t>148.2 cc</t>
  </si>
  <si>
    <t>145 cc</t>
  </si>
  <si>
    <t>139.4 cc</t>
  </si>
  <si>
    <t>320.2 cc</t>
  </si>
  <si>
    <t>306.1 cc</t>
  </si>
  <si>
    <t>285.5 cc</t>
  </si>
  <si>
    <t>887.5 cc</t>
  </si>
  <si>
    <t>883 cc</t>
  </si>
  <si>
    <t>869.5 cc</t>
  </si>
  <si>
    <t>5546.9 cGy</t>
  </si>
  <si>
    <t>5892.1 cGy</t>
  </si>
  <si>
    <t>5875.8 cGy</t>
  </si>
  <si>
    <t>2628.8 cGy</t>
  </si>
  <si>
    <t>2566.2 cGy</t>
  </si>
  <si>
    <t>2509.1 cGy</t>
  </si>
  <si>
    <t>3940.9 cGy</t>
  </si>
  <si>
    <t>3906.7 cGy</t>
  </si>
  <si>
    <t>3858.3 cGy</t>
  </si>
  <si>
    <t>2162.3 cGy</t>
  </si>
  <si>
    <t>2108.4 cGy</t>
  </si>
  <si>
    <t>1989.8 cGy</t>
  </si>
  <si>
    <t>270.7 cGy</t>
  </si>
  <si>
    <t>270.0 cGy</t>
  </si>
  <si>
    <t>284.8 cGy</t>
  </si>
  <si>
    <t>290.0 cGy</t>
  </si>
  <si>
    <t>295.2 cGy</t>
  </si>
  <si>
    <t>291.6 cGy</t>
  </si>
  <si>
    <t>382.8 cGy</t>
  </si>
  <si>
    <t>392.9 cGy</t>
  </si>
  <si>
    <t>408.7 cGy</t>
  </si>
  <si>
    <t>435.3 cGy</t>
  </si>
  <si>
    <t>417.3 cGy</t>
  </si>
  <si>
    <t>423.4 cGy</t>
  </si>
  <si>
    <t>2502.5 cGy</t>
  </si>
  <si>
    <t>2446.2 cGy</t>
  </si>
  <si>
    <t>2431.9 cGy</t>
  </si>
  <si>
    <t>2935.0 cGy</t>
  </si>
  <si>
    <t>2839.0 cGy</t>
  </si>
  <si>
    <t>2783.3 cGy</t>
  </si>
  <si>
    <t>3193.1 cGy</t>
  </si>
  <si>
    <t>3139.0 cGy</t>
  </si>
  <si>
    <t>3131.8 cGy</t>
  </si>
  <si>
    <t>6490.9 cGy</t>
  </si>
  <si>
    <t>6454.6 cGy</t>
  </si>
  <si>
    <t>6512.9 cGy</t>
  </si>
  <si>
    <t>3085.8 cGy</t>
  </si>
  <si>
    <t>3005.6 cGy</t>
  </si>
  <si>
    <t>2973.1 cGy</t>
  </si>
  <si>
    <t>2951.3 cGy</t>
  </si>
  <si>
    <t>2943.5 cGy</t>
  </si>
  <si>
    <t>2896.2 cGy</t>
  </si>
  <si>
    <t>7046.7 cGy</t>
  </si>
  <si>
    <t>7048.8 cGy</t>
  </si>
  <si>
    <t>7064.0 cGy</t>
  </si>
  <si>
    <t>6983.8 cGy</t>
  </si>
  <si>
    <t>6997.5 cGy</t>
  </si>
  <si>
    <t>7017.0 cGy</t>
  </si>
  <si>
    <t>7299.1 cGy</t>
  </si>
  <si>
    <t>7246.3 cGy</t>
  </si>
  <si>
    <t>7268.0 cGy</t>
  </si>
  <si>
    <t>7509.8 cGy</t>
  </si>
  <si>
    <t>7500.8 cGy</t>
  </si>
  <si>
    <t>7503.0 cGy</t>
  </si>
  <si>
    <t>33 cc</t>
  </si>
  <si>
    <t>33.1 cc</t>
  </si>
  <si>
    <t>33.4 cc</t>
  </si>
  <si>
    <t>6507.1 cGy</t>
  </si>
  <si>
    <t>6532.3 cGy</t>
  </si>
  <si>
    <t>6554.2 cGy</t>
  </si>
  <si>
    <t>6396.2 cGy</t>
  </si>
  <si>
    <t>6441.4 cGy</t>
  </si>
  <si>
    <t>6470.6 cGy</t>
  </si>
  <si>
    <t>6846.7 cGy</t>
  </si>
  <si>
    <t>6849.4 cGy</t>
  </si>
  <si>
    <t>6843.5 cGy</t>
  </si>
  <si>
    <t>7080.2 cGy</t>
  </si>
  <si>
    <t>7083.7 cGy</t>
  </si>
  <si>
    <t>7094.1 cGy</t>
  </si>
  <si>
    <t>130.9 cc</t>
  </si>
  <si>
    <t>132.9 cc</t>
  </si>
  <si>
    <t>134.8 cc</t>
  </si>
  <si>
    <t>6041.2 cGy</t>
  </si>
  <si>
    <t>6045.1 cGy</t>
  </si>
  <si>
    <t>6058.0 cGy</t>
  </si>
  <si>
    <t>5913.3 cGy</t>
  </si>
  <si>
    <t>5956.7 cGy</t>
  </si>
  <si>
    <t>5976.8 cGy</t>
  </si>
  <si>
    <t>6740.9 cGy</t>
  </si>
  <si>
    <t>6736.1 cGy</t>
  </si>
  <si>
    <t>6729.8 cGy</t>
  </si>
  <si>
    <t>7472.6 cGy</t>
  </si>
  <si>
    <t>7429.8 cGy</t>
  </si>
  <si>
    <t>7454.0 cGy</t>
  </si>
  <si>
    <t>107 cc</t>
  </si>
  <si>
    <t>107.6 cc</t>
  </si>
  <si>
    <t>108.2 cc</t>
  </si>
  <si>
    <t>5381.6 cGy</t>
  </si>
  <si>
    <t>5394.4 cGy</t>
  </si>
  <si>
    <t>5413.8 cGy</t>
  </si>
  <si>
    <t>5169.4 cGy</t>
  </si>
  <si>
    <t>5191.8 cGy</t>
  </si>
  <si>
    <t>5219.6 cGy</t>
  </si>
  <si>
    <t>5969.8 cGy</t>
  </si>
  <si>
    <t>5957.6 cGy</t>
  </si>
  <si>
    <t>5942.6 cGy</t>
  </si>
  <si>
    <t>7287.6 cGy</t>
  </si>
  <si>
    <t>7237.3 cGy</t>
  </si>
  <si>
    <t>7257.7 cGy</t>
  </si>
  <si>
    <t>851 cc</t>
  </si>
  <si>
    <t>853.9 cc</t>
  </si>
  <si>
    <t>858.7 cc</t>
  </si>
  <si>
    <t>58.5 cc</t>
  </si>
  <si>
    <t>57.5 cc</t>
  </si>
  <si>
    <t>207 cc</t>
  </si>
  <si>
    <t>206.4 cc</t>
  </si>
  <si>
    <t>208.3 cc</t>
  </si>
  <si>
    <t>440.3 cc</t>
  </si>
  <si>
    <t>426.3 cc</t>
  </si>
  <si>
    <t>415.7 cc</t>
  </si>
  <si>
    <t>934.5 cc</t>
  </si>
  <si>
    <t>937.4 cc</t>
  </si>
  <si>
    <t>940.6 cc</t>
  </si>
  <si>
    <t>4336.4 cGy</t>
  </si>
  <si>
    <t>4366.0 cGy</t>
  </si>
  <si>
    <t>4404.0 cGy</t>
  </si>
  <si>
    <t>2823.5 cGy</t>
  </si>
  <si>
    <t>2826.3 cGy</t>
  </si>
  <si>
    <t>2791.3 cGy</t>
  </si>
  <si>
    <t>4361.9 cGy</t>
  </si>
  <si>
    <t>4074.4 cGy</t>
  </si>
  <si>
    <t>3997.2 cGy</t>
  </si>
  <si>
    <t>2826.2 cGy</t>
  </si>
  <si>
    <t>2702.7 cGy</t>
  </si>
  <si>
    <t>2609.0 cGy</t>
  </si>
  <si>
    <t>4672.8 cGy</t>
  </si>
  <si>
    <t>4611.2 cGy</t>
  </si>
  <si>
    <t>4616.0 cGy</t>
  </si>
  <si>
    <t>4726.4 cGy</t>
  </si>
  <si>
    <t>4756.6 cGy</t>
  </si>
  <si>
    <t>4770.1 cGy</t>
  </si>
  <si>
    <t>4342.6 cGy</t>
  </si>
  <si>
    <t>4347.0 cGy</t>
  </si>
  <si>
    <t>4263.6 cGy</t>
  </si>
  <si>
    <t>323.1 cGy</t>
  </si>
  <si>
    <t>310.9 cGy</t>
  </si>
  <si>
    <t>292.3 cGy</t>
  </si>
  <si>
    <t>318.6 cGy</t>
  </si>
  <si>
    <t>289.4 cGy</t>
  </si>
  <si>
    <t>357.2 cGy</t>
  </si>
  <si>
    <t>370.2 cGy</t>
  </si>
  <si>
    <t>340.4 cGy</t>
  </si>
  <si>
    <t>373.8 cGy</t>
  </si>
  <si>
    <t>355.1 cGy</t>
  </si>
  <si>
    <t>344.0 cGy</t>
  </si>
  <si>
    <t>2821.5 cGy</t>
  </si>
  <si>
    <t>2771.9 cGy</t>
  </si>
  <si>
    <t>2772.1 cGy</t>
  </si>
  <si>
    <t>2953.6 cGy</t>
  </si>
  <si>
    <t>2929.1 cGy</t>
  </si>
  <si>
    <t>2907.8 cGy</t>
  </si>
  <si>
    <t>6136.1 cGy</t>
  </si>
  <si>
    <t>6171.8 cGy</t>
  </si>
  <si>
    <t>6207.4 cGy</t>
  </si>
  <si>
    <t>3525.5 cGy</t>
  </si>
  <si>
    <t>3474.8 cGy</t>
  </si>
  <si>
    <t>3391.7 cGy</t>
  </si>
  <si>
    <t>3561.0 cGy</t>
  </si>
  <si>
    <t>3421.6 cGy</t>
  </si>
  <si>
    <t>3449.6 cGy</t>
  </si>
  <si>
    <t>5076.9 cGy</t>
  </si>
  <si>
    <t>5231.3 cGy</t>
  </si>
  <si>
    <t>5117.6 cGy</t>
  </si>
  <si>
    <t>2720.0 cGy</t>
  </si>
  <si>
    <t>2522.6 cGy</t>
  </si>
  <si>
    <t>2589.6 cGy</t>
  </si>
  <si>
    <t>2778.7 cGy</t>
  </si>
  <si>
    <t>2872.8 cGy</t>
  </si>
  <si>
    <t>2650.6 cGy</t>
  </si>
  <si>
    <t>4359.4 cGy</t>
  </si>
  <si>
    <t>4331.2 cGy</t>
  </si>
  <si>
    <t>4229.0 cGy</t>
  </si>
  <si>
    <t>4522.3 cGy</t>
  </si>
  <si>
    <t>4517.7 cGy</t>
  </si>
  <si>
    <t>4482.5 cGy</t>
  </si>
  <si>
    <t>7029.2 cGy</t>
  </si>
  <si>
    <t>7028.7 cGy</t>
  </si>
  <si>
    <t>6979.5 cGy</t>
  </si>
  <si>
    <t>6979.1 cGy</t>
  </si>
  <si>
    <t>6975.8 cGy</t>
  </si>
  <si>
    <t>7221.2 cGy</t>
  </si>
  <si>
    <t>7184.4 cGy</t>
  </si>
  <si>
    <t>7206.7 cGy</t>
  </si>
  <si>
    <t>7374.5 cGy</t>
  </si>
  <si>
    <t>7336.3 cGy</t>
  </si>
  <si>
    <t>7366.6 cGy</t>
  </si>
  <si>
    <t>35.3 cc</t>
  </si>
  <si>
    <t>6638.7 cGy</t>
  </si>
  <si>
    <t>6600.6 cGy</t>
  </si>
  <si>
    <t>6600.2 cGy</t>
  </si>
  <si>
    <t>6583.8 cGy</t>
  </si>
  <si>
    <t>6555.4 cGy</t>
  </si>
  <si>
    <t>6551.5 cGy</t>
  </si>
  <si>
    <t>6858.4 cGy</t>
  </si>
  <si>
    <t>6785.4 cGy</t>
  </si>
  <si>
    <t>6770.6 cGy</t>
  </si>
  <si>
    <t>7062.9 cGy</t>
  </si>
  <si>
    <t>6998.9 cGy</t>
  </si>
  <si>
    <t>6955.3 cGy</t>
  </si>
  <si>
    <t>23.6 cc</t>
  </si>
  <si>
    <t>23 cc</t>
  </si>
  <si>
    <t>6098.0 cGy</t>
  </si>
  <si>
    <t>6065.1 cGy</t>
  </si>
  <si>
    <t>6033.2 cGy</t>
  </si>
  <si>
    <t>6015.4 cGy</t>
  </si>
  <si>
    <t>5993.0 cGy</t>
  </si>
  <si>
    <t>5958.3 cGy</t>
  </si>
  <si>
    <t>6827.5 cGy</t>
  </si>
  <si>
    <t>6809.2 cGy</t>
  </si>
  <si>
    <t>6809.1 cGy</t>
  </si>
  <si>
    <t>7342.3 cGy</t>
  </si>
  <si>
    <t>7304.2 cGy</t>
  </si>
  <si>
    <t>7337.3 cGy</t>
  </si>
  <si>
    <t>99 cc</t>
  </si>
  <si>
    <t>98.4 cc</t>
  </si>
  <si>
    <t>97.2 cc</t>
  </si>
  <si>
    <t>5304.0 cGy</t>
  </si>
  <si>
    <t>5300.7 cGy</t>
  </si>
  <si>
    <t>5292.7 cGy</t>
  </si>
  <si>
    <t>5148.2 cGy</t>
  </si>
  <si>
    <t>5148.1 cGy</t>
  </si>
  <si>
    <t>5139.5 cGy</t>
  </si>
  <si>
    <t>5869.0 cGy</t>
  </si>
  <si>
    <t>5804.8 cGy</t>
  </si>
  <si>
    <t>5792.7 cGy</t>
  </si>
  <si>
    <t>7247.9 cGy</t>
  </si>
  <si>
    <t>7208.9 cGy</t>
  </si>
  <si>
    <t>7236.0 cGy</t>
  </si>
  <si>
    <t>642.7 cc</t>
  </si>
  <si>
    <t>639.9 cc</t>
  </si>
  <si>
    <t>635.6 cc</t>
  </si>
  <si>
    <t>44.2 cc</t>
  </si>
  <si>
    <t>41.3 cc</t>
  </si>
  <si>
    <t>40.8 cc</t>
  </si>
  <si>
    <t>96.1 cc</t>
  </si>
  <si>
    <t>95.4 cc</t>
  </si>
  <si>
    <t>263.7 cc</t>
  </si>
  <si>
    <t>224.8 cc</t>
  </si>
  <si>
    <t>220.6 cc</t>
  </si>
  <si>
    <t>687.1 cc</t>
  </si>
  <si>
    <t>679 cc</t>
  </si>
  <si>
    <t>673.4 cc</t>
  </si>
  <si>
    <t>4577.1 cGy</t>
  </si>
  <si>
    <t>4607.0 cGy</t>
  </si>
  <si>
    <t>4673.8 cGy</t>
  </si>
  <si>
    <t>1944.9 cGy</t>
  </si>
  <si>
    <t>1912.0 cGy</t>
  </si>
  <si>
    <t>1901.7 cGy</t>
  </si>
  <si>
    <t>3878.1 cGy</t>
  </si>
  <si>
    <t>3793.5 cGy</t>
  </si>
  <si>
    <t>3746.7 cGy</t>
  </si>
  <si>
    <t>2507.6 cGy</t>
  </si>
  <si>
    <t>2359.8 cGy</t>
  </si>
  <si>
    <t>2356.3 cGy</t>
  </si>
  <si>
    <t>2693.7 cGy</t>
  </si>
  <si>
    <t>2721.8 cGy</t>
  </si>
  <si>
    <t>2759.1 cGy</t>
  </si>
  <si>
    <t>4551.2 cGy</t>
  </si>
  <si>
    <t>4476.5 cGy</t>
  </si>
  <si>
    <t>4491.8 cGy</t>
  </si>
  <si>
    <t>2138.8 cGy</t>
  </si>
  <si>
    <t>2112.2 cGy</t>
  </si>
  <si>
    <t>2043.0 cGy</t>
  </si>
  <si>
    <t>313.1 cGy</t>
  </si>
  <si>
    <t>317.1 cGy</t>
  </si>
  <si>
    <t>305.8 cGy</t>
  </si>
  <si>
    <t>360.2 cGy</t>
  </si>
  <si>
    <t>346.8 cGy</t>
  </si>
  <si>
    <t>355.0 cGy</t>
  </si>
  <si>
    <t>462.8 cGy</t>
  </si>
  <si>
    <t>471.2 cGy</t>
  </si>
  <si>
    <t>464.4 cGy</t>
  </si>
  <si>
    <t>599.2 cGy</t>
  </si>
  <si>
    <t>570.5 cGy</t>
  </si>
  <si>
    <t>597.4 cGy</t>
  </si>
  <si>
    <t>2231.5 cGy</t>
  </si>
  <si>
    <t>2208.2 cGy</t>
  </si>
  <si>
    <t>2182.3 cGy</t>
  </si>
  <si>
    <t>2122.6 cGy</t>
  </si>
  <si>
    <t>2083.2 cGy</t>
  </si>
  <si>
    <t>2064.3 cGy</t>
  </si>
  <si>
    <t>4903.2 cGy</t>
  </si>
  <si>
    <t>4816.6 cGy</t>
  </si>
  <si>
    <t>4740.7 cGy</t>
  </si>
  <si>
    <t>3200.7 cGy</t>
  </si>
  <si>
    <t>3112.9 cGy</t>
  </si>
  <si>
    <t>3121.3 cGy</t>
  </si>
  <si>
    <t>2851.4 cGy</t>
  </si>
  <si>
    <t>2768.6 cGy</t>
  </si>
  <si>
    <t>2707.8 cGy</t>
  </si>
  <si>
    <t>5986.0 cGy</t>
  </si>
  <si>
    <t>6004.2 cGy</t>
  </si>
  <si>
    <t>5941.9 cGy</t>
  </si>
  <si>
    <t>3376.0 cGy</t>
  </si>
  <si>
    <t>3618.3 cGy</t>
  </si>
  <si>
    <t>3646.4 cGy</t>
  </si>
  <si>
    <t>5821.8 cGy</t>
  </si>
  <si>
    <t>5711.4 cGy</t>
  </si>
  <si>
    <t>5708.1 cGy</t>
  </si>
  <si>
    <t>6846.1 cGy</t>
  </si>
  <si>
    <t>6840.4 cGy</t>
  </si>
  <si>
    <t>6832.3 cGy</t>
  </si>
  <si>
    <t>7412.3 cGy</t>
  </si>
  <si>
    <t>7379.2 cGy</t>
  </si>
  <si>
    <t>7629.6 cGy</t>
  </si>
  <si>
    <t>7599.9 cGy</t>
  </si>
  <si>
    <t>7585.6 cGy</t>
  </si>
  <si>
    <t>88.9 cc</t>
  </si>
  <si>
    <t>6659.9 cGy</t>
  </si>
  <si>
    <t>6667.9 cGy</t>
  </si>
  <si>
    <t>6668.0 cGy</t>
  </si>
  <si>
    <t>6589.9 cGy</t>
  </si>
  <si>
    <t>6602.1 cGy</t>
  </si>
  <si>
    <t>6605.8 cGy</t>
  </si>
  <si>
    <t>6908.8 cGy</t>
  </si>
  <si>
    <t>6878.0 cGy</t>
  </si>
  <si>
    <t>6877.1 cGy</t>
  </si>
  <si>
    <t>7192.8 cGy</t>
  </si>
  <si>
    <t>7120.1 cGy</t>
  </si>
  <si>
    <t>7103.0 cGy</t>
  </si>
  <si>
    <t>47.2 cc</t>
  </si>
  <si>
    <t>47.4 cc</t>
  </si>
  <si>
    <t>6141.1 cGy</t>
  </si>
  <si>
    <t>6139.7 cGy</t>
  </si>
  <si>
    <t>5986.2 cGy</t>
  </si>
  <si>
    <t>5994.5 cGy</t>
  </si>
  <si>
    <t>6002.1 cGy</t>
  </si>
  <si>
    <t>6814.7 cGy</t>
  </si>
  <si>
    <t>6782.8 cGy</t>
  </si>
  <si>
    <t>6775.1 cGy</t>
  </si>
  <si>
    <t>7577.9 cGy</t>
  </si>
  <si>
    <t>7552.1 cGy</t>
  </si>
  <si>
    <t>7541.2 cGy</t>
  </si>
  <si>
    <t>344.4 cc</t>
  </si>
  <si>
    <t>344.7 cc</t>
  </si>
  <si>
    <t>345.1 cc</t>
  </si>
  <si>
    <t>5291.8 cGy</t>
  </si>
  <si>
    <t>5315.7 cGy</t>
  </si>
  <si>
    <t>5328.4 cGy</t>
  </si>
  <si>
    <t>5121.4 cGy</t>
  </si>
  <si>
    <t>5143.7 cGy</t>
  </si>
  <si>
    <t>5170.1 cGy</t>
  </si>
  <si>
    <t>5952.1 cGy</t>
  </si>
  <si>
    <t>5939.3 cGy</t>
  </si>
  <si>
    <t>5914.2 cGy</t>
  </si>
  <si>
    <t>7517.2 cGy</t>
  </si>
  <si>
    <t>7492.8 cGy</t>
  </si>
  <si>
    <t>7484.6 cGy</t>
  </si>
  <si>
    <t>894.1 cc</t>
  </si>
  <si>
    <t>896.6 cc</t>
  </si>
  <si>
    <t>125.9 cc</t>
  </si>
  <si>
    <t>115.8 cc</t>
  </si>
  <si>
    <t>113.4 cc</t>
  </si>
  <si>
    <t>247.8 cc</t>
  </si>
  <si>
    <t>233 cc</t>
  </si>
  <si>
    <t>469.2 cc</t>
  </si>
  <si>
    <t>460.2 cc</t>
  </si>
  <si>
    <t>445.3 cc</t>
  </si>
  <si>
    <t>969.9 cc</t>
  </si>
  <si>
    <t>969 cc</t>
  </si>
  <si>
    <t>5349.4 cGy</t>
  </si>
  <si>
    <t>5175.0 cGy</t>
  </si>
  <si>
    <t>5168.9 cGy</t>
  </si>
  <si>
    <t>3440.5 cGy</t>
  </si>
  <si>
    <t>3509.9 cGy</t>
  </si>
  <si>
    <t>3436.7 cGy</t>
  </si>
  <si>
    <t>3992.5 cGy</t>
  </si>
  <si>
    <t>4014.9 cGy</t>
  </si>
  <si>
    <t>3846.9 cGy</t>
  </si>
  <si>
    <t>2310.8 cGy</t>
  </si>
  <si>
    <t>2249.5 cGy</t>
  </si>
  <si>
    <t>2225.4 cGy</t>
  </si>
  <si>
    <t>4964.7 cGy</t>
  </si>
  <si>
    <t>4870.8 cGy</t>
  </si>
  <si>
    <t>4808.2 cGy</t>
  </si>
  <si>
    <t>6985.9 cGy</t>
  </si>
  <si>
    <t>7072.8 cGy</t>
  </si>
  <si>
    <t>6916.8 cGy</t>
  </si>
  <si>
    <t>5559.9 cGy</t>
  </si>
  <si>
    <t>5601.1 cGy</t>
  </si>
  <si>
    <t>5520.3 cGy</t>
  </si>
  <si>
    <t>466.8 cGy</t>
  </si>
  <si>
    <t>464.5 cGy</t>
  </si>
  <si>
    <t>437.7 cGy</t>
  </si>
  <si>
    <t>482.5 cGy</t>
  </si>
  <si>
    <t>455.8 cGy</t>
  </si>
  <si>
    <t>461.5 cGy</t>
  </si>
  <si>
    <t>1174.6 cGy</t>
  </si>
  <si>
    <t>1114.4 cGy</t>
  </si>
  <si>
    <t>1122.9 cGy</t>
  </si>
  <si>
    <t>1325.7 cGy</t>
  </si>
  <si>
    <t>1243.1 cGy</t>
  </si>
  <si>
    <t>1215.3 cGy</t>
  </si>
  <si>
    <t>2664.0 cGy</t>
  </si>
  <si>
    <t>2643.4 cGy</t>
  </si>
  <si>
    <t>2550.6 cGy</t>
  </si>
  <si>
    <t>2140.0 cGy</t>
  </si>
  <si>
    <t>2056.8 cGy</t>
  </si>
  <si>
    <t>2038.9 cGy</t>
  </si>
  <si>
    <t>5909.5 cGy</t>
  </si>
  <si>
    <t>5863.2 cGy</t>
  </si>
  <si>
    <t>5856.1 cGy</t>
  </si>
  <si>
    <t>3698.2 cGy</t>
  </si>
  <si>
    <t>3666.6 cGy</t>
  </si>
  <si>
    <t>3567.5 cGy</t>
  </si>
  <si>
    <t>3472.3 cGy</t>
  </si>
  <si>
    <t>3375.7 cGy</t>
  </si>
  <si>
    <t>3303.6 cGy</t>
  </si>
  <si>
    <t>6422.4 cGy</t>
  </si>
  <si>
    <t>6349.1 cGy</t>
  </si>
  <si>
    <t>6330.2 cGy</t>
  </si>
  <si>
    <t>4625.4 cGy</t>
  </si>
  <si>
    <t>4734.2 cGy</t>
  </si>
  <si>
    <t>4631.4 cGy</t>
  </si>
  <si>
    <t>5166.8 cGy</t>
  </si>
  <si>
    <t>5304.3 cGy</t>
  </si>
  <si>
    <t>5207.2 cGy</t>
  </si>
  <si>
    <t>3460.6 cGy</t>
  </si>
  <si>
    <t>3462.7 cGy</t>
  </si>
  <si>
    <t>3434.2 cGy</t>
  </si>
  <si>
    <t>3463.3 cGy</t>
  </si>
  <si>
    <t>3456.1 cGy</t>
  </si>
  <si>
    <t>3431.4 cGy</t>
  </si>
  <si>
    <t>7016.1 cGy</t>
  </si>
  <si>
    <t>7015.5 cGy</t>
  </si>
  <si>
    <t>7015.1 cGy</t>
  </si>
  <si>
    <t>6960.4 cGy</t>
  </si>
  <si>
    <t>6960.1 cGy</t>
  </si>
  <si>
    <t>7281.2 cGy</t>
  </si>
  <si>
    <t>7263.9 cGy</t>
  </si>
  <si>
    <t>7266.1 cGy</t>
  </si>
  <si>
    <t>7441.6 cGy</t>
  </si>
  <si>
    <t>7446.7 cGy</t>
  </si>
  <si>
    <t>44.8 cc</t>
  </si>
  <si>
    <t>6644.6 cGy</t>
  </si>
  <si>
    <t>6640.8 cGy</t>
  </si>
  <si>
    <t>6656.9 cGy</t>
  </si>
  <si>
    <t>6581.8 cGy</t>
  </si>
  <si>
    <t>6579.5 cGy</t>
  </si>
  <si>
    <t>6591.4 cGy</t>
  </si>
  <si>
    <t>6901.6 cGy</t>
  </si>
  <si>
    <t>6891.4 cGy</t>
  </si>
  <si>
    <t>6917.5 cGy</t>
  </si>
  <si>
    <t>7193.1 cGy</t>
  </si>
  <si>
    <t>7140.9 cGy</t>
  </si>
  <si>
    <t>7168.4 cGy</t>
  </si>
  <si>
    <t>80.3 cc</t>
  </si>
  <si>
    <t>80.2 cc</t>
  </si>
  <si>
    <t>80.6 cc</t>
  </si>
  <si>
    <t>6089.7 cGy</t>
  </si>
  <si>
    <t>6077.7 cGy</t>
  </si>
  <si>
    <t>6082.1 cGy</t>
  </si>
  <si>
    <t>5954.6 cGy</t>
  </si>
  <si>
    <t>5930.5 cGy</t>
  </si>
  <si>
    <t>5956.9 cGy</t>
  </si>
  <si>
    <t>6796.0 cGy</t>
  </si>
  <si>
    <t>6777.8 cGy</t>
  </si>
  <si>
    <t>6786.6 cGy</t>
  </si>
  <si>
    <t>7396.7 cGy</t>
  </si>
  <si>
    <t>7397.3 cGy</t>
  </si>
  <si>
    <t>7393.9 cGy</t>
  </si>
  <si>
    <t>198.6 cc</t>
  </si>
  <si>
    <t>197.9 cc</t>
  </si>
  <si>
    <t>5276.2 cGy</t>
  </si>
  <si>
    <t>5280.1 cGy</t>
  </si>
  <si>
    <t>5290.9 cGy</t>
  </si>
  <si>
    <t>5114.1 cGy</t>
  </si>
  <si>
    <t>5119.2 cGy</t>
  </si>
  <si>
    <t>5134.6 cGy</t>
  </si>
  <si>
    <t>5985.3 cGy</t>
  </si>
  <si>
    <t>5977.2 cGy</t>
  </si>
  <si>
    <t>5968.1 cGy</t>
  </si>
  <si>
    <t>7320.1 cGy</t>
  </si>
  <si>
    <t>7307.2 cGy</t>
  </si>
  <si>
    <t>7304.9 cGy</t>
  </si>
  <si>
    <t>772 cc</t>
  </si>
  <si>
    <t>774.4 cc</t>
  </si>
  <si>
    <t>775.7 cc</t>
  </si>
  <si>
    <t>73.7 cc</t>
  </si>
  <si>
    <t>69.5 cc</t>
  </si>
  <si>
    <t>74.7 cc</t>
  </si>
  <si>
    <t>189 cc</t>
  </si>
  <si>
    <t>188.3 cc</t>
  </si>
  <si>
    <t>189.3 cc</t>
  </si>
  <si>
    <t>421.3 cc</t>
  </si>
  <si>
    <t>415.9 cc</t>
  </si>
  <si>
    <t>409 cc</t>
  </si>
  <si>
    <t>837.6 cc</t>
  </si>
  <si>
    <t>839.9 cc</t>
  </si>
  <si>
    <t>836.6 cc</t>
  </si>
  <si>
    <t>4354.2 cGy</t>
  </si>
  <si>
    <t>4354.7 cGy</t>
  </si>
  <si>
    <t>4299.6 cGy</t>
  </si>
  <si>
    <t>2400.7 cGy</t>
  </si>
  <si>
    <t>2443.7 cGy</t>
  </si>
  <si>
    <t>2393.0 cGy</t>
  </si>
  <si>
    <t>3708.0 cGy</t>
  </si>
  <si>
    <t>3790.0 cGy</t>
  </si>
  <si>
    <t>3609.8 cGy</t>
  </si>
  <si>
    <t>2353.1 cGy</t>
  </si>
  <si>
    <t>2394.5 cGy</t>
  </si>
  <si>
    <t>2331.5 cGy</t>
  </si>
  <si>
    <t>804.8 cGy</t>
  </si>
  <si>
    <t>840.0 cGy</t>
  </si>
  <si>
    <t>798.9 cGy</t>
  </si>
  <si>
    <t>796.0 cGy</t>
  </si>
  <si>
    <t>781.0 cGy</t>
  </si>
  <si>
    <t>811.6 cGy</t>
  </si>
  <si>
    <t>2613.2 cGy</t>
  </si>
  <si>
    <t>2580.7 cGy</t>
  </si>
  <si>
    <t>2476.8 cGy</t>
  </si>
  <si>
    <t>180.4 cGy</t>
  </si>
  <si>
    <t>171.9 cGy</t>
  </si>
  <si>
    <t>168.7 cGy</t>
  </si>
  <si>
    <t>175.6 cGy</t>
  </si>
  <si>
    <t>169.4 cGy</t>
  </si>
  <si>
    <t>168.5 cGy</t>
  </si>
  <si>
    <t>191.5 cGy</t>
  </si>
  <si>
    <t>189.7 cGy</t>
  </si>
  <si>
    <t>186.5 cGy</t>
  </si>
  <si>
    <t>207.2 cGy</t>
  </si>
  <si>
    <t>203.6 cGy</t>
  </si>
  <si>
    <t>201.1 cGy</t>
  </si>
  <si>
    <t>2698.8 cGy</t>
  </si>
  <si>
    <t>2677.9 cGy</t>
  </si>
  <si>
    <t>2624.1 cGy</t>
  </si>
  <si>
    <t>2173.4 cGy</t>
  </si>
  <si>
    <t>2175.8 cGy</t>
  </si>
  <si>
    <t>2093.4 cGy</t>
  </si>
  <si>
    <t>5602.5 cGy</t>
  </si>
  <si>
    <t>5531.7 cGy</t>
  </si>
  <si>
    <t>5488.6 cGy</t>
  </si>
  <si>
    <t>3476.1 cGy</t>
  </si>
  <si>
    <t>3360.7 cGy</t>
  </si>
  <si>
    <t>3315.7 cGy</t>
  </si>
  <si>
    <t>3064.8 cGy</t>
  </si>
  <si>
    <t>3079.9 cGy</t>
  </si>
  <si>
    <t>2992.2 cGy</t>
  </si>
  <si>
    <t>4771.5 cGy</t>
  </si>
  <si>
    <t>4643.5 cGy</t>
  </si>
  <si>
    <t>4745.6 cGy</t>
  </si>
  <si>
    <t>4448.5 cGy</t>
  </si>
  <si>
    <t>4410.5 cGy</t>
  </si>
  <si>
    <t>4444.7 cGy</t>
  </si>
  <si>
    <t>5235.4 cGy</t>
  </si>
  <si>
    <t>5286.8 cGy</t>
  </si>
  <si>
    <t>5184.7 cGy</t>
  </si>
  <si>
    <t>6941.6 cGy</t>
  </si>
  <si>
    <t>6939.6 cGy</t>
  </si>
  <si>
    <t>6939.7 cGy</t>
  </si>
  <si>
    <t>7270.0 cGy</t>
  </si>
  <si>
    <t>7232.2 cGy</t>
  </si>
  <si>
    <t>7235.0 cGy</t>
  </si>
  <si>
    <t>7470.7 cGy</t>
  </si>
  <si>
    <t>7431.2 cGy</t>
  </si>
  <si>
    <t>7447.7 cGy</t>
  </si>
  <si>
    <t>56.6 cc</t>
  </si>
  <si>
    <t>6666.5 cGy</t>
  </si>
  <si>
    <t>6691.2 cGy</t>
  </si>
  <si>
    <t>6554.7 cGy</t>
  </si>
  <si>
    <t>6598.6 cGy</t>
  </si>
  <si>
    <t>6578.5 cGy</t>
  </si>
  <si>
    <t>6953.2 cGy</t>
  </si>
  <si>
    <t>6945.4 cGy</t>
  </si>
  <si>
    <t>6898.3 cGy</t>
  </si>
  <si>
    <t>7298.1 cGy</t>
  </si>
  <si>
    <t>7216.8 cGy</t>
  </si>
  <si>
    <t>7156.4 cGy</t>
  </si>
  <si>
    <t>83.2 cc</t>
  </si>
  <si>
    <t>83.9 cc</t>
  </si>
  <si>
    <t>6102.0 cGy</t>
  </si>
  <si>
    <t>6094.4 cGy</t>
  </si>
  <si>
    <t>6088.9 cGy</t>
  </si>
  <si>
    <t>5965.5 cGy</t>
  </si>
  <si>
    <t>5972.0 cGy</t>
  </si>
  <si>
    <t>6803.8 cGy</t>
  </si>
  <si>
    <t>6790.3 cGy</t>
  </si>
  <si>
    <t>6765.8 cGy</t>
  </si>
  <si>
    <t>7407.6 cGy</t>
  </si>
  <si>
    <t>7370.1 cGy</t>
  </si>
  <si>
    <t>7382.3 cGy</t>
  </si>
  <si>
    <t>295.6 cc</t>
  </si>
  <si>
    <t>295.8 cc</t>
  </si>
  <si>
    <t>295.7 cc</t>
  </si>
  <si>
    <t>5300.4 cGy</t>
  </si>
  <si>
    <t>5342.7 cGy</t>
  </si>
  <si>
    <t>5339.9 cGy</t>
  </si>
  <si>
    <t>5105.6 cGy</t>
  </si>
  <si>
    <t>5140.8 cGy</t>
  </si>
  <si>
    <t>5140.6 cGy</t>
  </si>
  <si>
    <t>6064.7 cGy</t>
  </si>
  <si>
    <t>6047.9 cGy</t>
  </si>
  <si>
    <t>6029.6 cGy</t>
  </si>
  <si>
    <t>7352.3 cGy</t>
  </si>
  <si>
    <t>7309.1 cGy</t>
  </si>
  <si>
    <t>7314.9 cGy</t>
  </si>
  <si>
    <t>720.1 cc</t>
  </si>
  <si>
    <t>730.1 cc</t>
  </si>
  <si>
    <t>729.1 cc</t>
  </si>
  <si>
    <t>103.9 cc</t>
  </si>
  <si>
    <t>99.5 cc</t>
  </si>
  <si>
    <t>84 cc</t>
  </si>
  <si>
    <t>229.6 cc</t>
  </si>
  <si>
    <t>220 cc</t>
  </si>
  <si>
    <t>426.8 cc</t>
  </si>
  <si>
    <t>418.6 cc</t>
  </si>
  <si>
    <t>409.5 cc</t>
  </si>
  <si>
    <t>789.7 cc</t>
  </si>
  <si>
    <t>807.2 cc</t>
  </si>
  <si>
    <t>796.3 cc</t>
  </si>
  <si>
    <t>4944.0 cGy</t>
  </si>
  <si>
    <t>4958.4 cGy</t>
  </si>
  <si>
    <t>4875.1 cGy</t>
  </si>
  <si>
    <t>2794.7 cGy</t>
  </si>
  <si>
    <t>2713.4 cGy</t>
  </si>
  <si>
    <t>2715.2 cGy</t>
  </si>
  <si>
    <t>3921.4 cGy</t>
  </si>
  <si>
    <t>3917.7 cGy</t>
  </si>
  <si>
    <t>3720.9 cGy</t>
  </si>
  <si>
    <t>2557.9 cGy</t>
  </si>
  <si>
    <t>2478.3 cGy</t>
  </si>
  <si>
    <t>2343.2 cGy</t>
  </si>
  <si>
    <t>3361.2 cGy</t>
  </si>
  <si>
    <t>3286.0 cGy</t>
  </si>
  <si>
    <t>3298.8 cGy</t>
  </si>
  <si>
    <t>4071.6 cGy</t>
  </si>
  <si>
    <t>4027.8 cGy</t>
  </si>
  <si>
    <t>4075.9 cGy</t>
  </si>
  <si>
    <t>5010.8 cGy</t>
  </si>
  <si>
    <t>4996.8 cGy</t>
  </si>
  <si>
    <t>4968.5 cGy</t>
  </si>
  <si>
    <t>269.8 cGy</t>
  </si>
  <si>
    <t>290.4 cGy</t>
  </si>
  <si>
    <t>298.0 cGy</t>
  </si>
  <si>
    <t>283.8 cGy</t>
  </si>
  <si>
    <t>331.2 cGy</t>
  </si>
  <si>
    <t>307.0 cGy</t>
  </si>
  <si>
    <t>489.7 cGy</t>
  </si>
  <si>
    <t>477.3 cGy</t>
  </si>
  <si>
    <t>593.6 cGy</t>
  </si>
  <si>
    <t>626.1 cGy</t>
  </si>
  <si>
    <t>617.6 cGy</t>
  </si>
  <si>
    <t>2715.3 cGy</t>
  </si>
  <si>
    <t>2683.7 cGy</t>
  </si>
  <si>
    <t>2617.1 cGy</t>
  </si>
  <si>
    <t>2735.7 cGy</t>
  </si>
  <si>
    <t>2686.2 cGy</t>
  </si>
  <si>
    <t>2660.8 cGy</t>
  </si>
  <si>
    <t>5497.4 cGy</t>
  </si>
  <si>
    <t>5566.9 cGy</t>
  </si>
  <si>
    <t>5574.9 cGy</t>
  </si>
  <si>
    <t>3852.4 cGy</t>
  </si>
  <si>
    <t>3719.2 cGy</t>
  </si>
  <si>
    <t>3673.3 cGy</t>
  </si>
  <si>
    <t>3407.4 cGy</t>
  </si>
  <si>
    <t>3328.0 cGy</t>
  </si>
  <si>
    <t>3244.3 cGy</t>
  </si>
  <si>
    <t>5871.6 cGy</t>
  </si>
  <si>
    <t>5661.5 cGy</t>
  </si>
  <si>
    <t>4746.4 cGy</t>
  </si>
  <si>
    <t>4774.7 cGy</t>
  </si>
  <si>
    <t>4770.4 cGy</t>
  </si>
  <si>
    <t>4754.7 cGy</t>
  </si>
  <si>
    <t>4885.0 cGy</t>
  </si>
  <si>
    <t>5075.4 cGy</t>
  </si>
  <si>
    <t>3475.8 cGy</t>
  </si>
  <si>
    <t>3425.0 cGy</t>
  </si>
  <si>
    <t>3378.0 cGy</t>
  </si>
  <si>
    <t>3665.8 cGy</t>
  </si>
  <si>
    <t>3592.9 cGy</t>
  </si>
  <si>
    <t>3584.8 cGy</t>
  </si>
  <si>
    <t>7014.5 cGy</t>
  </si>
  <si>
    <t>6956.0 cGy</t>
  </si>
  <si>
    <t>6944.2 cGy</t>
  </si>
  <si>
    <t>6958.1 cGy</t>
  </si>
  <si>
    <t>7275.1 cGy</t>
  </si>
  <si>
    <t>7247.2 cGy</t>
  </si>
  <si>
    <t>7465.5 cGy</t>
  </si>
  <si>
    <t>7423.5 cGy</t>
  </si>
  <si>
    <t>7422.4 cGy</t>
  </si>
  <si>
    <t>39.9 cc</t>
  </si>
  <si>
    <t>39.5 cc</t>
  </si>
  <si>
    <t>6577.9 cGy</t>
  </si>
  <si>
    <t>6515.6 cGy</t>
  </si>
  <si>
    <t>6509.2 cGy</t>
  </si>
  <si>
    <t>6506.3 cGy</t>
  </si>
  <si>
    <t>6868.2 cGy</t>
  </si>
  <si>
    <t>6828.9 cGy</t>
  </si>
  <si>
    <t>6840.0 cGy</t>
  </si>
  <si>
    <t>7153.8 cGy</t>
  </si>
  <si>
    <t>7073.2 cGy</t>
  </si>
  <si>
    <t>7067.8 cGy</t>
  </si>
  <si>
    <t>32.4 cc</t>
  </si>
  <si>
    <t>32 cc</t>
  </si>
  <si>
    <t>6126.9 cGy</t>
  </si>
  <si>
    <t>6112.0 cGy</t>
  </si>
  <si>
    <t>6078.7 cGy</t>
  </si>
  <si>
    <t>6026.5 cGy</t>
  </si>
  <si>
    <t>6022.0 cGy</t>
  </si>
  <si>
    <t>6704.5 cGy</t>
  </si>
  <si>
    <t>6659.0 cGy</t>
  </si>
  <si>
    <t>6653.5 cGy</t>
  </si>
  <si>
    <t>7409.4 cGy</t>
  </si>
  <si>
    <t>7368.2 cGy</t>
  </si>
  <si>
    <t>7373.0 cGy</t>
  </si>
  <si>
    <t>208.2 cc</t>
  </si>
  <si>
    <t>207.1 cc</t>
  </si>
  <si>
    <t>5335.7 cGy</t>
  </si>
  <si>
    <t>5333.8 cGy</t>
  </si>
  <si>
    <t>5334.7 cGy</t>
  </si>
  <si>
    <t>5170.0 cGy</t>
  </si>
  <si>
    <t>5175.2 cGy</t>
  </si>
  <si>
    <t>5177.1 cGy</t>
  </si>
  <si>
    <t>5906.8 cGy</t>
  </si>
  <si>
    <t>5868.2 cGy</t>
  </si>
  <si>
    <t>5840.5 cGy</t>
  </si>
  <si>
    <t>7330.1 cGy</t>
  </si>
  <si>
    <t>7293.4 cGy</t>
  </si>
  <si>
    <t>7297.0 cGy</t>
  </si>
  <si>
    <t>646.6 cc</t>
  </si>
  <si>
    <t>644.7 cc</t>
  </si>
  <si>
    <t>644.3 cc</t>
  </si>
  <si>
    <t>54.8 cc</t>
  </si>
  <si>
    <t>48.8 cc</t>
  </si>
  <si>
    <t>129.4 cc</t>
  </si>
  <si>
    <t>119.5 cc</t>
  </si>
  <si>
    <t>118.2 cc</t>
  </si>
  <si>
    <t>306.7 cc</t>
  </si>
  <si>
    <t>284.3 cc</t>
  </si>
  <si>
    <t>268 cc</t>
  </si>
  <si>
    <t>720.7 cc</t>
  </si>
  <si>
    <t>710.1 cc</t>
  </si>
  <si>
    <t>706.5 cc</t>
  </si>
  <si>
    <t>4811.6 cGy</t>
  </si>
  <si>
    <t>4689.6 cGy</t>
  </si>
  <si>
    <t>4734.5 cGy</t>
  </si>
  <si>
    <t>2730.2 cGy</t>
  </si>
  <si>
    <t>2674.4 cGy</t>
  </si>
  <si>
    <t>2612.2 cGy</t>
  </si>
  <si>
    <t>3989.6 cGy</t>
  </si>
  <si>
    <t>3808.3 cGy</t>
  </si>
  <si>
    <t>3750.2 cGy</t>
  </si>
  <si>
    <t>2578.5 cGy</t>
  </si>
  <si>
    <t>2474.8 cGy</t>
  </si>
  <si>
    <t>2428.3 cGy</t>
  </si>
  <si>
    <t>4626.6 cGy</t>
  </si>
  <si>
    <t>4687.1 cGy</t>
  </si>
  <si>
    <t>4790.4 cGy</t>
  </si>
  <si>
    <t>5495.7 cGy</t>
  </si>
  <si>
    <t>5439.7 cGy</t>
  </si>
  <si>
    <t>5409.3 cGy</t>
  </si>
  <si>
    <t>3837.2 cGy</t>
  </si>
  <si>
    <t>4036.1 cGy</t>
  </si>
  <si>
    <t>4110.2 cGy</t>
  </si>
  <si>
    <t>391.7 cGy</t>
  </si>
  <si>
    <t>316.5 cGy</t>
  </si>
  <si>
    <t>329.8 cGy</t>
  </si>
  <si>
    <t>314.0 cGy</t>
  </si>
  <si>
    <t>305.2 cGy</t>
  </si>
  <si>
    <t>285.6 cGy</t>
  </si>
  <si>
    <t>371.6 cGy</t>
  </si>
  <si>
    <t>341.0 cGy</t>
  </si>
  <si>
    <t>346.3 cGy</t>
  </si>
  <si>
    <t>460.3 cGy</t>
  </si>
  <si>
    <t>499.4 cGy</t>
  </si>
  <si>
    <t>488.6 cGy</t>
  </si>
  <si>
    <t>3142.7 cGy</t>
  </si>
  <si>
    <t>3032.0 cGy</t>
  </si>
  <si>
    <t>2984.9 cGy</t>
  </si>
  <si>
    <t>2745.1 cGy</t>
  </si>
  <si>
    <t>2650.8 cGy</t>
  </si>
  <si>
    <t>2626.1 cGy</t>
  </si>
  <si>
    <t>5585.1 cGy</t>
  </si>
  <si>
    <t>5522.9 cGy</t>
  </si>
  <si>
    <t>5537.8 cGy</t>
  </si>
  <si>
    <t>3681.6 cGy</t>
  </si>
  <si>
    <t>3768.7 cGy</t>
  </si>
  <si>
    <t>3660.2 cGy</t>
  </si>
  <si>
    <t>3573.0 cGy</t>
  </si>
  <si>
    <t>3481.7 cGy</t>
  </si>
  <si>
    <t>3422.6 cGy</t>
  </si>
  <si>
    <t>5880.2 cGy</t>
  </si>
  <si>
    <t>5976.2 cGy</t>
  </si>
  <si>
    <t>5972.6 cGy</t>
  </si>
  <si>
    <t>3616.7 cGy</t>
  </si>
  <si>
    <t>3601.3 cGy</t>
  </si>
  <si>
    <t>3737.9 cGy</t>
  </si>
  <si>
    <t>3625.8 cGy</t>
  </si>
  <si>
    <t>3553.6 cGy</t>
  </si>
  <si>
    <t>3557.6 cGy</t>
  </si>
  <si>
    <t>3860.0 cGy</t>
  </si>
  <si>
    <t>3804.2 cGy</t>
  </si>
  <si>
    <t>3749.2 cGy</t>
  </si>
  <si>
    <t>3843.2 cGy</t>
  </si>
  <si>
    <t>3781.1 cGy</t>
  </si>
  <si>
    <t>3792.2 cGy</t>
  </si>
  <si>
    <t>6902.1 cGy</t>
  </si>
  <si>
    <t>6911.3 cGy</t>
  </si>
  <si>
    <t>6919.5 cGy</t>
  </si>
  <si>
    <t>7331.8 cGy</t>
  </si>
  <si>
    <t>7322.7 cGy</t>
  </si>
  <si>
    <t>7588.9 cGy</t>
  </si>
  <si>
    <t>7544.5 cGy</t>
  </si>
  <si>
    <t>7526.6 cGy</t>
  </si>
  <si>
    <t>127.3 cc</t>
  </si>
  <si>
    <t>6763.9 cGy</t>
  </si>
  <si>
    <t>6730.3 cGy</t>
  </si>
  <si>
    <t>6736.2 cGy</t>
  </si>
  <si>
    <t>6696.0 cGy</t>
  </si>
  <si>
    <t>6671.6 cGy</t>
  </si>
  <si>
    <t>6676.7 cGy</t>
  </si>
  <si>
    <t>6997.4 cGy</t>
  </si>
  <si>
    <t>6958.4 cGy</t>
  </si>
  <si>
    <t>6941.8 cGy</t>
  </si>
  <si>
    <t>7202.4 cGy</t>
  </si>
  <si>
    <t>7160.3 cGy</t>
  </si>
  <si>
    <t>7165.2 cGy</t>
  </si>
  <si>
    <t>30.7 cc</t>
  </si>
  <si>
    <t>30.6 cc</t>
  </si>
  <si>
    <t>6250.0 cGy</t>
  </si>
  <si>
    <t>6226.0 cGy</t>
  </si>
  <si>
    <t>6217.9 cGy</t>
  </si>
  <si>
    <t>6078.2 cGy</t>
  </si>
  <si>
    <t>6071.6 cGy</t>
  </si>
  <si>
    <t>6983.9 cGy</t>
  </si>
  <si>
    <t>6949.8 cGy</t>
  </si>
  <si>
    <t>6938.1 cGy</t>
  </si>
  <si>
    <t>7557.5 cGy</t>
  </si>
  <si>
    <t>7516.4 cGy</t>
  </si>
  <si>
    <t>7496.1 cGy</t>
  </si>
  <si>
    <t>322.4 cc</t>
  </si>
  <si>
    <t>322 cc</t>
  </si>
  <si>
    <t>5236.1 cGy</t>
  </si>
  <si>
    <t>5226.9 cGy</t>
  </si>
  <si>
    <t>5221.6 cGy</t>
  </si>
  <si>
    <t>4676.2 cGy</t>
  </si>
  <si>
    <t>4651.0 cGy</t>
  </si>
  <si>
    <t>4636.7 cGy</t>
  </si>
  <si>
    <t>6126.2 cGy</t>
  </si>
  <si>
    <t>6054.5 cGy</t>
  </si>
  <si>
    <t>6017.5 cGy</t>
  </si>
  <si>
    <t>7505.1 cGy</t>
  </si>
  <si>
    <t>7470.5 cGy</t>
  </si>
  <si>
    <t>7447.9 cGy</t>
  </si>
  <si>
    <t>805.4 cc</t>
  </si>
  <si>
    <t>802.4 cc</t>
  </si>
  <si>
    <t>798.7 cc</t>
  </si>
  <si>
    <t>160.5 cc</t>
  </si>
  <si>
    <t>152.7 cc</t>
  </si>
  <si>
    <t>148.7 cc</t>
  </si>
  <si>
    <t>264.1 cc</t>
  </si>
  <si>
    <t>249.7 cc</t>
  </si>
  <si>
    <t>248 cc</t>
  </si>
  <si>
    <t>528.9 cc</t>
  </si>
  <si>
    <t>479.2 cc</t>
  </si>
  <si>
    <t>456.5 cc</t>
  </si>
  <si>
    <t>874.4 cc</t>
  </si>
  <si>
    <t>864.7 cc</t>
  </si>
  <si>
    <t>5288.4 cGy</t>
  </si>
  <si>
    <t>5206.3 cGy</t>
  </si>
  <si>
    <t>5159.6 cGy</t>
  </si>
  <si>
    <t>3056.2 cGy</t>
  </si>
  <si>
    <t>3058.1 cGy</t>
  </si>
  <si>
    <t>3066.5 cGy</t>
  </si>
  <si>
    <t>4127.9 cGy</t>
  </si>
  <si>
    <t>4027.6 cGy</t>
  </si>
  <si>
    <t>3848.4 cGy</t>
  </si>
  <si>
    <t>2329.7 cGy</t>
  </si>
  <si>
    <t>2288.1 cGy</t>
  </si>
  <si>
    <t>2273.9 cGy</t>
  </si>
  <si>
    <t>4593.9 cGy</t>
  </si>
  <si>
    <t>4530.7 cGy</t>
  </si>
  <si>
    <t>4544.3 cGy</t>
  </si>
  <si>
    <t>4761.2 cGy</t>
  </si>
  <si>
    <t>4711.2 cGy</t>
  </si>
  <si>
    <t>4728.1 cGy</t>
  </si>
  <si>
    <t>5428.3 cGy</t>
  </si>
  <si>
    <t>5476.2 cGy</t>
  </si>
  <si>
    <t>5338.5 cGy</t>
  </si>
  <si>
    <t>309.2 cGy</t>
  </si>
  <si>
    <t>326.6 cGy</t>
  </si>
  <si>
    <t>291.4 cGy</t>
  </si>
  <si>
    <t>340.8 cGy</t>
  </si>
  <si>
    <t>363.6 cGy</t>
  </si>
  <si>
    <t>343.4 cGy</t>
  </si>
  <si>
    <t>548.5 cGy</t>
  </si>
  <si>
    <t>567.4 cGy</t>
  </si>
  <si>
    <t>540.7 cGy</t>
  </si>
  <si>
    <t>581.9 cGy</t>
  </si>
  <si>
    <t>603.1 cGy</t>
  </si>
  <si>
    <t>628.8 cGy</t>
  </si>
  <si>
    <t>3193.4 cGy</t>
  </si>
  <si>
    <t>3124.9 cGy</t>
  </si>
  <si>
    <t>3082.7 cGy</t>
  </si>
  <si>
    <t>3153.4 cGy</t>
  </si>
  <si>
    <t>3071.0 cGy</t>
  </si>
  <si>
    <t>3007.6 cGy</t>
  </si>
  <si>
    <t>5814.5 cGy</t>
  </si>
  <si>
    <t>5675.8 cGy</t>
  </si>
  <si>
    <t>5651.0 cGy</t>
  </si>
  <si>
    <t>3780.6 cGy</t>
  </si>
  <si>
    <t>3711.9 cGy</t>
  </si>
  <si>
    <t>3702.8 cGy</t>
  </si>
  <si>
    <t>3667.4 cGy</t>
  </si>
  <si>
    <t>3579.0 cGy</t>
  </si>
  <si>
    <t>3504.3 cGy</t>
  </si>
  <si>
    <t>6634.4 cGy</t>
  </si>
  <si>
    <t>6588.6 cGy</t>
  </si>
  <si>
    <t>6567.0 cGy</t>
  </si>
  <si>
    <t>4988.2 cGy</t>
  </si>
  <si>
    <t>4955.9 cGy</t>
  </si>
  <si>
    <t>4970.8 cGy</t>
  </si>
  <si>
    <t>5411.6 cGy</t>
  </si>
  <si>
    <t>5575.4 cGy</t>
  </si>
  <si>
    <t>5564.1 cGy</t>
  </si>
  <si>
    <t>5799.5 cGy</t>
  </si>
  <si>
    <t>5531.0 cGy</t>
  </si>
  <si>
    <t>5593.9 cGy</t>
  </si>
  <si>
    <t>6041.9 cGy</t>
  </si>
  <si>
    <t>5984.7 cGy</t>
  </si>
  <si>
    <t>6922.5 cGy</t>
  </si>
  <si>
    <t>6928.9 cGy</t>
  </si>
  <si>
    <t>6928.1 cGy</t>
  </si>
  <si>
    <t>7299.4 cGy</t>
  </si>
  <si>
    <t>7264.4 cGy</t>
  </si>
  <si>
    <t>7265.0 cGy</t>
  </si>
  <si>
    <t>7511.6 cGy</t>
  </si>
  <si>
    <t>7458.2 cGy</t>
  </si>
  <si>
    <t>7462.2 cGy</t>
  </si>
  <si>
    <t>58.8 cc</t>
  </si>
  <si>
    <t>6667.4 cGy</t>
  </si>
  <si>
    <t>6666.0 cGy</t>
  </si>
  <si>
    <t>6636.9 cGy</t>
  </si>
  <si>
    <t>6600.1 cGy</t>
  </si>
  <si>
    <t>6606.0 cGy</t>
  </si>
  <si>
    <t>6570.2 cGy</t>
  </si>
  <si>
    <t>6912.8 cGy</t>
  </si>
  <si>
    <t>6889.8 cGy</t>
  </si>
  <si>
    <t>6857.5 cGy</t>
  </si>
  <si>
    <t>7150.1 cGy</t>
  </si>
  <si>
    <t>7123.6 cGy</t>
  </si>
  <si>
    <t>7067.6 cGy</t>
  </si>
  <si>
    <t>46.9 cc</t>
  </si>
  <si>
    <t>46.4 cc</t>
  </si>
  <si>
    <t>6240.1 cGy</t>
  </si>
  <si>
    <t>6208.7 cGy</t>
  </si>
  <si>
    <t>6146.6 cGy</t>
  </si>
  <si>
    <t>6147.3 cGy</t>
  </si>
  <si>
    <t>6121.4 cGy</t>
  </si>
  <si>
    <t>6963.9 cGy</t>
  </si>
  <si>
    <t>6936.2 cGy</t>
  </si>
  <si>
    <t>6930.4 cGy</t>
  </si>
  <si>
    <t>7481.4 cGy</t>
  </si>
  <si>
    <t>7433.7 cGy</t>
  </si>
  <si>
    <t>140.9 cc</t>
  </si>
  <si>
    <t>141 cc</t>
  </si>
  <si>
    <t>5397.3 cGy</t>
  </si>
  <si>
    <t>5390.8 cGy</t>
  </si>
  <si>
    <t>5387.0 cGy</t>
  </si>
  <si>
    <t>5230.5 cGy</t>
  </si>
  <si>
    <t>5230.2 cGy</t>
  </si>
  <si>
    <t>6107.9 cGy</t>
  </si>
  <si>
    <t>6068.3 cGy</t>
  </si>
  <si>
    <t>6024.8 cGy</t>
  </si>
  <si>
    <t>7403.2 cGy</t>
  </si>
  <si>
    <t>7361.7 cGy</t>
  </si>
  <si>
    <t>7355.3 cGy</t>
  </si>
  <si>
    <t>600.4 cc</t>
  </si>
  <si>
    <t>599.2 cc</t>
  </si>
  <si>
    <t>598.4 cc</t>
  </si>
  <si>
    <t>82.7 cc</t>
  </si>
  <si>
    <t>77.8 cc</t>
  </si>
  <si>
    <t>72.8 cc</t>
  </si>
  <si>
    <t>183 cc</t>
  </si>
  <si>
    <t>177.2 cc</t>
  </si>
  <si>
    <t>171.6 cc</t>
  </si>
  <si>
    <t>375.8 cc</t>
  </si>
  <si>
    <t>352.9 cc</t>
  </si>
  <si>
    <t>335.1 cc</t>
  </si>
  <si>
    <t>671.5 cc</t>
  </si>
  <si>
    <t>664.9 cc</t>
  </si>
  <si>
    <t>657.4 cc</t>
  </si>
  <si>
    <t>4940.6 cGy</t>
  </si>
  <si>
    <t>4805.3 cGy</t>
  </si>
  <si>
    <t>4747.4 cGy</t>
  </si>
  <si>
    <t>2696.8 cGy</t>
  </si>
  <si>
    <t>2623.0 cGy</t>
  </si>
  <si>
    <t>2633.9 cGy</t>
  </si>
  <si>
    <t>3969.0 cGy</t>
  </si>
  <si>
    <t>3747.3 cGy</t>
  </si>
  <si>
    <t>3675.1 cGy</t>
  </si>
  <si>
    <t>2200.6 cGy</t>
  </si>
  <si>
    <t>2194.8 cGy</t>
  </si>
  <si>
    <t>2084.0 cGy</t>
  </si>
  <si>
    <t>1438.1 cGy</t>
  </si>
  <si>
    <t>1436.5 cGy</t>
  </si>
  <si>
    <t>1438.2 cGy</t>
  </si>
  <si>
    <t>4476.2 cGy</t>
  </si>
  <si>
    <t>4446.0 cGy</t>
  </si>
  <si>
    <t>4460.1 cGy</t>
  </si>
  <si>
    <t>3936.8 cGy</t>
  </si>
  <si>
    <t>3693.6 cGy</t>
  </si>
  <si>
    <t>3647.3 cGy</t>
  </si>
  <si>
    <t>204.8 cGy</t>
  </si>
  <si>
    <t>206.0 cGy</t>
  </si>
  <si>
    <t>379.2 cGy</t>
  </si>
  <si>
    <t>375.5 cGy</t>
  </si>
  <si>
    <t>307.9 cGy</t>
  </si>
  <si>
    <t>307.6 cGy</t>
  </si>
  <si>
    <t>306.1 cGy</t>
  </si>
  <si>
    <t>300.7 cGy</t>
  </si>
  <si>
    <t>602.8 cGy</t>
  </si>
  <si>
    <t>592.8 cGy</t>
  </si>
  <si>
    <t>572.9 cGy</t>
  </si>
  <si>
    <t>2870.7 cGy</t>
  </si>
  <si>
    <t>2794.3 cGy</t>
  </si>
  <si>
    <t>2707.1 cGy</t>
  </si>
  <si>
    <t>2606.9 cGy</t>
  </si>
  <si>
    <t>2545.2 cGy</t>
  </si>
  <si>
    <t>2480.9 cGy</t>
  </si>
  <si>
    <t>5752.6 cGy</t>
  </si>
  <si>
    <t>5788.7 cGy</t>
  </si>
  <si>
    <t>5642.5 cGy</t>
  </si>
  <si>
    <t>4028.5 cGy</t>
  </si>
  <si>
    <t>3936.5 cGy</t>
  </si>
  <si>
    <t>3898.2 cGy</t>
  </si>
  <si>
    <t>3154.5 cGy</t>
  </si>
  <si>
    <t>3097.4 cGy</t>
  </si>
  <si>
    <t>3036.3 cGy</t>
  </si>
  <si>
    <t>5818.0 cGy</t>
  </si>
  <si>
    <t>5795.5 cGy</t>
  </si>
  <si>
    <t>5687.5 cGy</t>
  </si>
  <si>
    <t>3071.8 cGy</t>
  </si>
  <si>
    <t>3331.3 cGy</t>
  </si>
  <si>
    <t>3393.6 cGy</t>
  </si>
  <si>
    <t>5219.8 cGy</t>
  </si>
  <si>
    <t>5506.9 cGy</t>
  </si>
  <si>
    <t>5515.8 cGy</t>
  </si>
  <si>
    <t>3338.0 cGy</t>
  </si>
  <si>
    <t>3325.9 cGy</t>
  </si>
  <si>
    <t>3314.6 cGy</t>
  </si>
  <si>
    <t>3463.6 cGy</t>
  </si>
  <si>
    <t>3367.2 cGy</t>
  </si>
  <si>
    <t>3352.8 cGy</t>
  </si>
  <si>
    <t>7015.9 cGy</t>
  </si>
  <si>
    <t>7016.2 cGy</t>
  </si>
  <si>
    <t>6954.1 cGy</t>
  </si>
  <si>
    <t>6956.1 cGy</t>
  </si>
  <si>
    <t>7262.3 cGy</t>
  </si>
  <si>
    <t>7249.6 cGy</t>
  </si>
  <si>
    <t>7239.5 cGy</t>
  </si>
  <si>
    <t>7429.6 cGy</t>
  </si>
  <si>
    <t>7429.5 cGy</t>
  </si>
  <si>
    <t>41.9 cc</t>
  </si>
  <si>
    <t>6630.1 cGy</t>
  </si>
  <si>
    <t>6650.4 cGy</t>
  </si>
  <si>
    <t>6607.1 cGy</t>
  </si>
  <si>
    <t>6577.2 cGy</t>
  </si>
  <si>
    <t>6594.6 cGy</t>
  </si>
  <si>
    <t>6550.1 cGy</t>
  </si>
  <si>
    <t>6872.6 cGy</t>
  </si>
  <si>
    <t>6868.5 cGy</t>
  </si>
  <si>
    <t>6854.9 cGy</t>
  </si>
  <si>
    <t>7087.9 cGy</t>
  </si>
  <si>
    <t>7067.7 cGy</t>
  </si>
  <si>
    <t>7038.0 cGy</t>
  </si>
  <si>
    <t>7.8 cc</t>
  </si>
  <si>
    <t>7.6 cc</t>
  </si>
  <si>
    <t>6032.6 cGy</t>
  </si>
  <si>
    <t>6039.2 cGy</t>
  </si>
  <si>
    <t>6038.2 cGy</t>
  </si>
  <si>
    <t>5949.6 cGy</t>
  </si>
  <si>
    <t>5965.2 cGy</t>
  </si>
  <si>
    <t>5965.6 cGy</t>
  </si>
  <si>
    <t>6554.5 cGy</t>
  </si>
  <si>
    <t>6533.7 cGy</t>
  </si>
  <si>
    <t>6513.5 cGy</t>
  </si>
  <si>
    <t>7407.4 cGy</t>
  </si>
  <si>
    <t>7390.7 cGy</t>
  </si>
  <si>
    <t>7388.9 cGy</t>
  </si>
  <si>
    <t>140.8 cc</t>
  </si>
  <si>
    <t>141.4 cc</t>
  </si>
  <si>
    <t>141.5 cc</t>
  </si>
  <si>
    <t>5318.9 cGy</t>
  </si>
  <si>
    <t>5346.2 cGy</t>
  </si>
  <si>
    <t>5346.7 cGy</t>
  </si>
  <si>
    <t>5192.3 cGy</t>
  </si>
  <si>
    <t>5223.6 cGy</t>
  </si>
  <si>
    <t>5231.8 cGy</t>
  </si>
  <si>
    <t>5735.9 cGy</t>
  </si>
  <si>
    <t>5709.5 cGy</t>
  </si>
  <si>
    <t>5697.7 cGy</t>
  </si>
  <si>
    <t>7326.2 cGy</t>
  </si>
  <si>
    <t>7310.0 cGy</t>
  </si>
  <si>
    <t>7304.5 cGy</t>
  </si>
  <si>
    <t>580 cc</t>
  </si>
  <si>
    <t>587.2 cc</t>
  </si>
  <si>
    <t>586.4 cc</t>
  </si>
  <si>
    <t>47.1 cc</t>
  </si>
  <si>
    <t>45.7 cc</t>
  </si>
  <si>
    <t>80.7 cc</t>
  </si>
  <si>
    <t>79.6 cc</t>
  </si>
  <si>
    <t>77.6 cc</t>
  </si>
  <si>
    <t>192.9 cc</t>
  </si>
  <si>
    <t>186.2 cc</t>
  </si>
  <si>
    <t>616.9 cc</t>
  </si>
  <si>
    <t>620.9 cc</t>
  </si>
  <si>
    <t>617.3 cc</t>
  </si>
  <si>
    <t>5121.3 cGy</t>
  </si>
  <si>
    <t>5107.8 cGy</t>
  </si>
  <si>
    <t>5077.3 cGy</t>
  </si>
  <si>
    <t>3157.7 cGy</t>
  </si>
  <si>
    <t>3034.9 cGy</t>
  </si>
  <si>
    <t>2984.0 cGy</t>
  </si>
  <si>
    <t>3741.6 cGy</t>
  </si>
  <si>
    <t>3676.0 cGy</t>
  </si>
  <si>
    <t>3549.1 cGy</t>
  </si>
  <si>
    <t>2116.5 cGy</t>
  </si>
  <si>
    <t>2051.6 cGy</t>
  </si>
  <si>
    <t>1952.3 cGy</t>
  </si>
  <si>
    <t>4069.3 cGy</t>
  </si>
  <si>
    <t>4146.0 cGy</t>
  </si>
  <si>
    <t>4214.0 cGy</t>
  </si>
  <si>
    <t>4607.5 cGy</t>
  </si>
  <si>
    <t>4643.6 cGy</t>
  </si>
  <si>
    <t>4630.0 cGy</t>
  </si>
  <si>
    <t>4935.5 cGy</t>
  </si>
  <si>
    <t>4981.0 cGy</t>
  </si>
  <si>
    <t>218.1 cGy</t>
  </si>
  <si>
    <t>232.0 cGy</t>
  </si>
  <si>
    <t>216.9 cGy</t>
  </si>
  <si>
    <t>291.7 cGy</t>
  </si>
  <si>
    <t>308.0 cGy</t>
  </si>
  <si>
    <t>301.6 cGy</t>
  </si>
  <si>
    <t>313.4 cGy</t>
  </si>
  <si>
    <t>318.1 cGy</t>
  </si>
  <si>
    <t>318.7 cGy</t>
  </si>
  <si>
    <t>473.5 cGy</t>
  </si>
  <si>
    <t>484.2 cGy</t>
  </si>
  <si>
    <t>478.0 cGy</t>
  </si>
  <si>
    <t>2642.1 cGy</t>
  </si>
  <si>
    <t>2584.4 cGy</t>
  </si>
  <si>
    <t>2514.6 cGy</t>
  </si>
  <si>
    <t>2430.8 cGy</t>
  </si>
  <si>
    <t>2410.0 cGy</t>
  </si>
  <si>
    <t>2354.5 cGy</t>
  </si>
  <si>
    <t>5152.0 cGy</t>
  </si>
  <si>
    <t>5171.4 cGy</t>
  </si>
  <si>
    <t>5108.5 cGy</t>
  </si>
  <si>
    <t>3152.7 cGy</t>
  </si>
  <si>
    <t>3078.6 cGy</t>
  </si>
  <si>
    <t>3086.0 cGy</t>
  </si>
  <si>
    <t>3043.6 cGy</t>
  </si>
  <si>
    <t>2888.3 cGy</t>
  </si>
  <si>
    <t>2906.2 cGy</t>
  </si>
  <si>
    <t>5606.7 cGy</t>
  </si>
  <si>
    <t>5566.6 cGy</t>
  </si>
  <si>
    <t>5558.2 cGy</t>
  </si>
  <si>
    <t>4541.2 cGy</t>
  </si>
  <si>
    <t>4452.7 cGy</t>
  </si>
  <si>
    <t>4572.2 cGy</t>
  </si>
  <si>
    <t>4778.5 cGy</t>
  </si>
  <si>
    <t>4762.1 cGy</t>
  </si>
  <si>
    <t>3437.9 cGy</t>
  </si>
  <si>
    <t>3391.1 cGy</t>
  </si>
  <si>
    <t>3351.2 cGy</t>
  </si>
  <si>
    <t>3462.6 cGy</t>
  </si>
  <si>
    <t>3445.7 cGy</t>
  </si>
  <si>
    <t>3412.7 cGy</t>
  </si>
  <si>
    <t>6946.1 cGy</t>
  </si>
  <si>
    <t>6947.2 cGy</t>
  </si>
  <si>
    <t>6954.4 cGy</t>
  </si>
  <si>
    <t>7219.0 cGy</t>
  </si>
  <si>
    <t>7227.1 cGy</t>
  </si>
  <si>
    <t>7203.4 cGy</t>
  </si>
  <si>
    <t>7401.9 cGy</t>
  </si>
  <si>
    <t>7407.3 cGy</t>
  </si>
  <si>
    <t>7414.6 cGy</t>
  </si>
  <si>
    <t>21.5 cc</t>
  </si>
  <si>
    <t>6625.8 cGy</t>
  </si>
  <si>
    <t>6587.1 cGy</t>
  </si>
  <si>
    <t>6631.4 cGy</t>
  </si>
  <si>
    <t>6560.8 cGy</t>
  </si>
  <si>
    <t>6522.2 cGy</t>
  </si>
  <si>
    <t>6560.0 cGy</t>
  </si>
  <si>
    <t>6856.0 cGy</t>
  </si>
  <si>
    <t>6816.6 cGy</t>
  </si>
  <si>
    <t>6873.0 cGy</t>
  </si>
  <si>
    <t>7077.1 cGy</t>
  </si>
  <si>
    <t>7026.7 cGy</t>
  </si>
  <si>
    <t>7075.3 cGy</t>
  </si>
  <si>
    <t>13.4 cc</t>
  </si>
  <si>
    <t>13.1 cc</t>
  </si>
  <si>
    <t>13.5 cc</t>
  </si>
  <si>
    <t>6052.3 cGy</t>
  </si>
  <si>
    <t>6051.1 cGy</t>
  </si>
  <si>
    <t>6050.7 cGy</t>
  </si>
  <si>
    <t>5978.3 cGy</t>
  </si>
  <si>
    <t>5977.4 cGy</t>
  </si>
  <si>
    <t>5979.3 cGy</t>
  </si>
  <si>
    <t>6506.4 cGy</t>
  </si>
  <si>
    <t>6478.5 cGy</t>
  </si>
  <si>
    <t>6469.2 cGy</t>
  </si>
  <si>
    <t>7345.8 cGy</t>
  </si>
  <si>
    <t>7357.1 cGy</t>
  </si>
  <si>
    <t>7346.4 cGy</t>
  </si>
  <si>
    <t>92.9 cc</t>
  </si>
  <si>
    <t>5382.8 cGy</t>
  </si>
  <si>
    <t>5386.2 cGy</t>
  </si>
  <si>
    <t>5399.1 cGy</t>
  </si>
  <si>
    <t>5258.2 cGy</t>
  </si>
  <si>
    <t>5268.8 cGy</t>
  </si>
  <si>
    <t>5281.9 cGy</t>
  </si>
  <si>
    <t>5824.0 cGy</t>
  </si>
  <si>
    <t>5792.5 cGy</t>
  </si>
  <si>
    <t>7238.3 cGy</t>
  </si>
  <si>
    <t>7250.0 cGy</t>
  </si>
  <si>
    <t>7222.9 cGy</t>
  </si>
  <si>
    <t>453.9 cc</t>
  </si>
  <si>
    <t>454.4 cc</t>
  </si>
  <si>
    <t>456.9 cc</t>
  </si>
  <si>
    <t>26.2 cc</t>
  </si>
  <si>
    <t>24.9 cc</t>
  </si>
  <si>
    <t>26.7 cc</t>
  </si>
  <si>
    <t>62.8 cc</t>
  </si>
  <si>
    <t>59.6 cc</t>
  </si>
  <si>
    <t>60.9 cc</t>
  </si>
  <si>
    <t>167.4 cc</t>
  </si>
  <si>
    <t>158.5 cc</t>
  </si>
  <si>
    <t>159 cc</t>
  </si>
  <si>
    <t>505.6 cc</t>
  </si>
  <si>
    <t>501.7 cc</t>
  </si>
  <si>
    <t>504.7 cc</t>
  </si>
  <si>
    <t>4795.7 cGy</t>
  </si>
  <si>
    <t>4735.1 cGy</t>
  </si>
  <si>
    <t>4805.9 cGy</t>
  </si>
  <si>
    <t>2775.1 cGy</t>
  </si>
  <si>
    <t>2889.6 cGy</t>
  </si>
  <si>
    <t>3979.7 cGy</t>
  </si>
  <si>
    <t>3786.5 cGy</t>
  </si>
  <si>
    <t>3918.1 cGy</t>
  </si>
  <si>
    <t>2257.8 cGy</t>
  </si>
  <si>
    <t>2247.5 cGy</t>
  </si>
  <si>
    <t>2165.9 cGy</t>
  </si>
  <si>
    <t>3539.3 cGy</t>
  </si>
  <si>
    <t>3537.0 cGy</t>
  </si>
  <si>
    <t>3508.8 cGy</t>
  </si>
  <si>
    <t>4542.7 cGy</t>
  </si>
  <si>
    <t>4388.0 cGy</t>
  </si>
  <si>
    <t>4253.5 cGy</t>
  </si>
  <si>
    <t>5285.5 cGy</t>
  </si>
  <si>
    <t>5255.9 cGy</t>
  </si>
  <si>
    <t>5213.3 cGy</t>
  </si>
  <si>
    <t>381.3 cGy</t>
  </si>
  <si>
    <t>415.6 cGy</t>
  </si>
  <si>
    <t>364.1 cGy</t>
  </si>
  <si>
    <t>375.9 cGy</t>
  </si>
  <si>
    <t>382.9 cGy</t>
  </si>
  <si>
    <t>314.1 cGy</t>
  </si>
  <si>
    <t>514.0 cGy</t>
  </si>
  <si>
    <t>484.7 cGy</t>
  </si>
  <si>
    <t>468.8 cGy</t>
  </si>
  <si>
    <t>514.4 cGy</t>
  </si>
  <si>
    <t>499.5 cGy</t>
  </si>
  <si>
    <t>479.0 cGy</t>
  </si>
  <si>
    <t>2796.9 cGy</t>
  </si>
  <si>
    <t>2728.7 cGy</t>
  </si>
  <si>
    <t>2663.7 cGy</t>
  </si>
  <si>
    <t>2528.7 cGy</t>
  </si>
  <si>
    <t>2452.2 cGy</t>
  </si>
  <si>
    <t>2441.7 cGy</t>
  </si>
  <si>
    <t>5282.9 cGy</t>
  </si>
  <si>
    <t>5188.0 cGy</t>
  </si>
  <si>
    <t>3761.5 cGy</t>
  </si>
  <si>
    <t>3677.8 cGy</t>
  </si>
  <si>
    <t>3672.3 cGy</t>
  </si>
  <si>
    <t>2854.7 cGy</t>
  </si>
  <si>
    <t>2762.8 cGy</t>
  </si>
  <si>
    <t>2739.9 cGy</t>
  </si>
  <si>
    <t>6063.0 cGy</t>
  </si>
  <si>
    <t>6084.3 cGy</t>
  </si>
  <si>
    <t>6018.6 cGy</t>
  </si>
  <si>
    <t>3127.5 cGy</t>
  </si>
  <si>
    <t>2974.4 cGy</t>
  </si>
  <si>
    <t>2911.4 cGy</t>
  </si>
  <si>
    <t>4098.9 cGy</t>
  </si>
  <si>
    <t>4198.1 cGy</t>
  </si>
  <si>
    <t>4263.2 cGy</t>
  </si>
  <si>
    <t>3088.9 cGy</t>
  </si>
  <si>
    <t>3135.1 cGy</t>
  </si>
  <si>
    <t>3116.9 cGy</t>
  </si>
  <si>
    <t>3013.3 cGy</t>
  </si>
  <si>
    <t>3013.9 cGy</t>
  </si>
  <si>
    <t>2975.1 cGy</t>
  </si>
  <si>
    <t>6764.3 cGy</t>
  </si>
  <si>
    <t>6754.4 cGy</t>
  </si>
  <si>
    <t>6773.6 cGy</t>
  </si>
  <si>
    <t>7335.0 cGy</t>
  </si>
  <si>
    <t>7323.1 cGy</t>
  </si>
  <si>
    <t>7304.6 cGy</t>
  </si>
  <si>
    <t>7543.4 cGy</t>
  </si>
  <si>
    <t>7508.9 cGy</t>
  </si>
  <si>
    <t>7500.6 cGy</t>
  </si>
  <si>
    <t>89.2 cc</t>
  </si>
  <si>
    <t>6685.9 cGy</t>
  </si>
  <si>
    <t>6678.4 cGy</t>
  </si>
  <si>
    <t>6636.7 cGy</t>
  </si>
  <si>
    <t>6626.2 cGy</t>
  </si>
  <si>
    <t>6613.2 cGy</t>
  </si>
  <si>
    <t>6888.1 cGy</t>
  </si>
  <si>
    <t>6882.6 cGy</t>
  </si>
  <si>
    <t>7107.8 cGy</t>
  </si>
  <si>
    <t>7065.3 cGy</t>
  </si>
  <si>
    <t>7052.8 cGy</t>
  </si>
  <si>
    <t>15.6 cc</t>
  </si>
  <si>
    <t>15.5 cc</t>
  </si>
  <si>
    <t>6274.6 cGy</t>
  </si>
  <si>
    <t>6242.2 cGy</t>
  </si>
  <si>
    <t>6233.1 cGy</t>
  </si>
  <si>
    <t>6169.2 cGy</t>
  </si>
  <si>
    <t>6143.2 cGy</t>
  </si>
  <si>
    <t>6136.6 cGy</t>
  </si>
  <si>
    <t>7152.4 cGy</t>
  </si>
  <si>
    <t>7144.3 cGy</t>
  </si>
  <si>
    <t>7132.8 cGy</t>
  </si>
  <si>
    <t>7518.7 cGy</t>
  </si>
  <si>
    <t>7487.5 cGy</t>
  </si>
  <si>
    <t>7479.3 cGy</t>
  </si>
  <si>
    <t>169.1 cc</t>
  </si>
  <si>
    <t>169.2 cc</t>
  </si>
  <si>
    <t>5423.6 cGy</t>
  </si>
  <si>
    <t>5418.8 cGy</t>
  </si>
  <si>
    <t>5413.6 cGy</t>
  </si>
  <si>
    <t>5075.7 cGy</t>
  </si>
  <si>
    <t>5060.5 cGy</t>
  </si>
  <si>
    <t>5030.3 cGy</t>
  </si>
  <si>
    <t>5987.4 cGy</t>
  </si>
  <si>
    <t>5913.9 cGy</t>
  </si>
  <si>
    <t>7451.7 cGy</t>
  </si>
  <si>
    <t>7430.0 cGy</t>
  </si>
  <si>
    <t>7415.6 cGy</t>
  </si>
  <si>
    <t>628.6 cc</t>
  </si>
  <si>
    <t>628 cc</t>
  </si>
  <si>
    <t>627.2 cc</t>
  </si>
  <si>
    <t>104.5 cc</t>
  </si>
  <si>
    <t>101.7 cc</t>
  </si>
  <si>
    <t>100 cc</t>
  </si>
  <si>
    <t>157 cc</t>
  </si>
  <si>
    <t>153.8 cc</t>
  </si>
  <si>
    <t>333 cc</t>
  </si>
  <si>
    <t>311.6 cc</t>
  </si>
  <si>
    <t>292.8 cc</t>
  </si>
  <si>
    <t>722.1 cc</t>
  </si>
  <si>
    <t>714.5 cc</t>
  </si>
  <si>
    <t>709.9 cc</t>
  </si>
  <si>
    <t>6124.0 cGy</t>
  </si>
  <si>
    <t>6079.4 cGy</t>
  </si>
  <si>
    <t>6049.1 cGy</t>
  </si>
  <si>
    <t>3567.4 cGy</t>
  </si>
  <si>
    <t>3441.6 cGy</t>
  </si>
  <si>
    <t>4437.3 cGy</t>
  </si>
  <si>
    <t>4199.3 cGy</t>
  </si>
  <si>
    <t>4161.9 cGy</t>
  </si>
  <si>
    <t>2091.5 cGy</t>
  </si>
  <si>
    <t>2040.0 cGy</t>
  </si>
  <si>
    <t>1909.5 cGy</t>
  </si>
  <si>
    <t>5226.5 cGy</t>
  </si>
  <si>
    <t>5263.2 cGy</t>
  </si>
  <si>
    <t>5671.2 cGy</t>
  </si>
  <si>
    <t>5591.9 cGy</t>
  </si>
  <si>
    <t>5594.0 cGy</t>
  </si>
  <si>
    <t>5714.7 cGy</t>
  </si>
  <si>
    <t>5729.9 cGy</t>
  </si>
  <si>
    <t>5756.0 cGy</t>
  </si>
  <si>
    <t>450.9 cGy</t>
  </si>
  <si>
    <t>449.2 cGy</t>
  </si>
  <si>
    <t>419.6 cGy</t>
  </si>
  <si>
    <t>494.8 cGy</t>
  </si>
  <si>
    <t>472.7 cGy</t>
  </si>
  <si>
    <t>459.1 cGy</t>
  </si>
  <si>
    <t>790.3 cGy</t>
  </si>
  <si>
    <t>792.8 cGy</t>
  </si>
  <si>
    <t>798.1 cGy</t>
  </si>
  <si>
    <t>884.9 cGy</t>
  </si>
  <si>
    <t>878.3 cGy</t>
  </si>
  <si>
    <t>843.2 cGy</t>
  </si>
  <si>
    <t>2721.4 cGy</t>
  </si>
  <si>
    <t>2656.1 cGy</t>
  </si>
  <si>
    <t>2634.6 cGy</t>
  </si>
  <si>
    <t>2461.9 cGy</t>
  </si>
  <si>
    <t>2432.1 cGy</t>
  </si>
  <si>
    <t>2396.3 cGy</t>
  </si>
  <si>
    <t>5450.3 cGy</t>
  </si>
  <si>
    <t>5387.6 cGy</t>
  </si>
  <si>
    <t>5416.4 cGy</t>
  </si>
  <si>
    <t>3226.4 cGy</t>
  </si>
  <si>
    <t>3055.2 cGy</t>
  </si>
  <si>
    <t>2915.8 cGy</t>
  </si>
  <si>
    <t>6165.2 cGy</t>
  </si>
  <si>
    <t>6053.5 cGy</t>
  </si>
  <si>
    <t>6060.1 cGy</t>
  </si>
  <si>
    <t>5941.7 cGy</t>
  </si>
  <si>
    <t>5839.8 cGy</t>
  </si>
  <si>
    <t>5821.3 cGy</t>
  </si>
  <si>
    <t>6323.8 cGy</t>
  </si>
  <si>
    <t>6243.7 cGy</t>
  </si>
  <si>
    <t>6111.0 cGy</t>
  </si>
  <si>
    <t>test-cm</t>
  </si>
  <si>
    <t>7076.7 cGy</t>
  </si>
  <si>
    <t>7083.4 cGy</t>
  </si>
  <si>
    <t>7019.3 cGy</t>
  </si>
  <si>
    <t>6908.7 cGy</t>
  </si>
  <si>
    <t>6893.7 cGy</t>
  </si>
  <si>
    <t>6841.4 cGy</t>
  </si>
  <si>
    <t>7329.0 cGy</t>
  </si>
  <si>
    <t>7333.1 cGy</t>
  </si>
  <si>
    <t>7246.5 cGy</t>
  </si>
  <si>
    <t>7583.0 cGy</t>
  </si>
  <si>
    <t>7547.1 cGy</t>
  </si>
  <si>
    <t>7472.1 cGy</t>
  </si>
  <si>
    <t>94.5 cc</t>
  </si>
  <si>
    <t>93.2 cc</t>
  </si>
  <si>
    <t>6659.1 cGy</t>
  </si>
  <si>
    <t>6617.5 cGy</t>
  </si>
  <si>
    <t>6573.1 cGy</t>
  </si>
  <si>
    <t>6574.3 cGy</t>
  </si>
  <si>
    <t>6536.6 cGy</t>
  </si>
  <si>
    <t>6961.8 cGy</t>
  </si>
  <si>
    <t>6948.7 cGy</t>
  </si>
  <si>
    <t>6895.1 cGy</t>
  </si>
  <si>
    <t>7306.6 cGy</t>
  </si>
  <si>
    <t>7244.8 cGy</t>
  </si>
  <si>
    <t>7176.3 cGy</t>
  </si>
  <si>
    <t>6164.0 cGy</t>
  </si>
  <si>
    <t>6162.5 cGy</t>
  </si>
  <si>
    <t>6098.1 cGy</t>
  </si>
  <si>
    <t>5926.0 cGy</t>
  </si>
  <si>
    <t>5873.8 cGy</t>
  </si>
  <si>
    <t>7112.2 cGy</t>
  </si>
  <si>
    <t>7108.4 cGy</t>
  </si>
  <si>
    <t>7044.4 cGy</t>
  </si>
  <si>
    <t>7545.8 cGy</t>
  </si>
  <si>
    <t>7519.4 cGy</t>
  </si>
  <si>
    <t>188.6 cc</t>
  </si>
  <si>
    <t>188.8 cc</t>
  </si>
  <si>
    <t>187.5 cc</t>
  </si>
  <si>
    <t>5359.0 cGy</t>
  </si>
  <si>
    <t>5388.4 cGy</t>
  </si>
  <si>
    <t>5336.1 cGy</t>
  </si>
  <si>
    <t>5103.9 cGy</t>
  </si>
  <si>
    <t>5154.9 cGy</t>
  </si>
  <si>
    <t>5100.1 cGy</t>
  </si>
  <si>
    <t>5967.5 cGy</t>
  </si>
  <si>
    <t>5939.5 cGy</t>
  </si>
  <si>
    <t>5894.7 cGy</t>
  </si>
  <si>
    <t>7451.4 cGy</t>
  </si>
  <si>
    <t>7359.2 cGy</t>
  </si>
  <si>
    <t>829.6 cc</t>
  </si>
  <si>
    <t>835.7 cc</t>
  </si>
  <si>
    <t>822.5 cc</t>
  </si>
  <si>
    <t>128.9 cc</t>
  </si>
  <si>
    <t>126 cc</t>
  </si>
  <si>
    <t>114.2 cc</t>
  </si>
  <si>
    <t>206.6 cc</t>
  </si>
  <si>
    <t>200.2 cc</t>
  </si>
  <si>
    <t>189.9 cc</t>
  </si>
  <si>
    <t>424.8 cc</t>
  </si>
  <si>
    <t>397.2 cc</t>
  </si>
  <si>
    <t>360.9 cc</t>
  </si>
  <si>
    <t>919.3 cc</t>
  </si>
  <si>
    <t>920.2 cc</t>
  </si>
  <si>
    <t>892.9 cc</t>
  </si>
  <si>
    <t>5798.9 cGy</t>
  </si>
  <si>
    <t>5718.9 cGy</t>
  </si>
  <si>
    <t>5549.8 cGy</t>
  </si>
  <si>
    <t>2367.3 cGy</t>
  </si>
  <si>
    <t>2282.7 cGy</t>
  </si>
  <si>
    <t>2263.9 cGy</t>
  </si>
  <si>
    <t>3931.1 cGy</t>
  </si>
  <si>
    <t>3795.0 cGy</t>
  </si>
  <si>
    <t>3735.4 cGy</t>
  </si>
  <si>
    <t>2196.4 cGy</t>
  </si>
  <si>
    <t>2153.3 cGy</t>
  </si>
  <si>
    <t>2159.1 cGy</t>
  </si>
  <si>
    <t>5644.8 cGy</t>
  </si>
  <si>
    <t>5523.2 cGy</t>
  </si>
  <si>
    <t>5376.8 cGy</t>
  </si>
  <si>
    <t>5489.3 cGy</t>
  </si>
  <si>
    <t>5480.6 cGy</t>
  </si>
  <si>
    <t>5438.4 cGy</t>
  </si>
  <si>
    <t>5622.2 cGy</t>
  </si>
  <si>
    <t>5602.0 cGy</t>
  </si>
  <si>
    <t>5516.1 cGy</t>
  </si>
  <si>
    <t>365.8 cGy</t>
  </si>
  <si>
    <t>353.1 cGy</t>
  </si>
  <si>
    <t>347.2 cGy</t>
  </si>
  <si>
    <t>349.8 cGy</t>
  </si>
  <si>
    <t>344.8 cGy</t>
  </si>
  <si>
    <t>537.8 cGy</t>
  </si>
  <si>
    <t>527.8 cGy</t>
  </si>
  <si>
    <t>516.5 cGy</t>
  </si>
  <si>
    <t>369.3 cGy</t>
  </si>
  <si>
    <t>359.0 cGy</t>
  </si>
  <si>
    <t>352.5 cGy</t>
  </si>
  <si>
    <t>2752.0 cGy</t>
  </si>
  <si>
    <t>2698.9 cGy</t>
  </si>
  <si>
    <t>2737.9 cGy</t>
  </si>
  <si>
    <t>2674.1 cGy</t>
  </si>
  <si>
    <t>2621.9 cGy</t>
  </si>
  <si>
    <t>5166.3 cGy</t>
  </si>
  <si>
    <t>4987.3 cGy</t>
  </si>
  <si>
    <t>4941.3 cGy</t>
  </si>
  <si>
    <t>2369.3 cGy</t>
  </si>
  <si>
    <t>2340.0 cGy</t>
  </si>
  <si>
    <t>3123.3 cGy</t>
  </si>
  <si>
    <t>3028.5 cGy</t>
  </si>
  <si>
    <t>2941.0 cGy</t>
  </si>
  <si>
    <t>7748.9 cGy</t>
  </si>
  <si>
    <t>7672.5 cGy</t>
  </si>
  <si>
    <t>3638.8 cGy</t>
  </si>
  <si>
    <t>3772.5 cGy</t>
  </si>
  <si>
    <t>3623.0 cGy</t>
  </si>
  <si>
    <t>4090.6 cGy</t>
  </si>
  <si>
    <t>3957.6 cGy</t>
  </si>
  <si>
    <t>4050.0 cGy</t>
  </si>
  <si>
    <t>3883.2 cGy</t>
  </si>
  <si>
    <t>3850.3 cGy</t>
  </si>
  <si>
    <t>3774.7 cGy</t>
  </si>
  <si>
    <t>3929.5 cGy</t>
  </si>
  <si>
    <t>3885.9 cGy</t>
  </si>
  <si>
    <t>3908.6 cGy</t>
  </si>
  <si>
    <t>7048.3 cGy</t>
  </si>
  <si>
    <t>7047.5 cGy</t>
  </si>
  <si>
    <t>7043.4 cGy</t>
  </si>
  <si>
    <t>6959.1 cGy</t>
  </si>
  <si>
    <t>6963.2 cGy</t>
  </si>
  <si>
    <t>6966.1 cGy</t>
  </si>
  <si>
    <t>7338.7 cGy</t>
  </si>
  <si>
    <t>7343.2 cGy</t>
  </si>
  <si>
    <t>7302.3 cGy</t>
  </si>
  <si>
    <t>7612.6 cGy</t>
  </si>
  <si>
    <t>7614.4 cGy</t>
  </si>
  <si>
    <t>7574.9 cGy</t>
  </si>
  <si>
    <t>45.3 cc</t>
  </si>
  <si>
    <t>6632.4 cGy</t>
  </si>
  <si>
    <t>6630.8 cGy</t>
  </si>
  <si>
    <t>6597.7 cGy</t>
  </si>
  <si>
    <t>6545.2 cGy</t>
  </si>
  <si>
    <t>6535.2 cGy</t>
  </si>
  <si>
    <t>6521.0 cGy</t>
  </si>
  <si>
    <t>6911.0 cGy</t>
  </si>
  <si>
    <t>6903.7 cGy</t>
  </si>
  <si>
    <t>6869.5 cGy</t>
  </si>
  <si>
    <t>7130.2 cGy</t>
  </si>
  <si>
    <t>7118.4 cGy</t>
  </si>
  <si>
    <t>7086.9 cGy</t>
  </si>
  <si>
    <t>28.9 cc</t>
  </si>
  <si>
    <t>28.4 cc</t>
  </si>
  <si>
    <t>6139.4 cGy</t>
  </si>
  <si>
    <t>6126.1 cGy</t>
  </si>
  <si>
    <t>6125.6 cGy</t>
  </si>
  <si>
    <t>5963.4 cGy</t>
  </si>
  <si>
    <t>5979.6 cGy</t>
  </si>
  <si>
    <t>5991.7 cGy</t>
  </si>
  <si>
    <t>6879.0 cGy</t>
  </si>
  <si>
    <t>6854.8 cGy</t>
  </si>
  <si>
    <t>6828.4 cGy</t>
  </si>
  <si>
    <t>7557.1 cGy</t>
  </si>
  <si>
    <t>7556.9 cGy</t>
  </si>
  <si>
    <t>7517.0 cGy</t>
  </si>
  <si>
    <t>140.1 cc</t>
  </si>
  <si>
    <t>140.3 cc</t>
  </si>
  <si>
    <t>140.5 cc</t>
  </si>
  <si>
    <t>5339.0 cGy</t>
  </si>
  <si>
    <t>5367.6 cGy</t>
  </si>
  <si>
    <t>5379.7 cGy</t>
  </si>
  <si>
    <t>5084.5 cGy</t>
  </si>
  <si>
    <t>5129.7 cGy</t>
  </si>
  <si>
    <t>5138.9 cGy</t>
  </si>
  <si>
    <t>5960.3 cGy</t>
  </si>
  <si>
    <t>5957.3 cGy</t>
  </si>
  <si>
    <t>5931.1 cGy</t>
  </si>
  <si>
    <t>7454.2 cGy</t>
  </si>
  <si>
    <t>7457.6 cGy</t>
  </si>
  <si>
    <t>7404.3 cGy</t>
  </si>
  <si>
    <t>503.3 cc</t>
  </si>
  <si>
    <t>507 cc</t>
  </si>
  <si>
    <t>508.6 cc</t>
  </si>
  <si>
    <t>62.3 cc</t>
  </si>
  <si>
    <t>56.7 cc</t>
  </si>
  <si>
    <t>112.1 cc</t>
  </si>
  <si>
    <t>256.1 cc</t>
  </si>
  <si>
    <t>252.3 cc</t>
  </si>
  <si>
    <t>236.1 cc</t>
  </si>
  <si>
    <t>555.3 cc</t>
  </si>
  <si>
    <t>560.9 cc</t>
  </si>
  <si>
    <t>558.1 cc</t>
  </si>
  <si>
    <t>4831.9 cGy</t>
  </si>
  <si>
    <t>4964.0 cGy</t>
  </si>
  <si>
    <t>4718.6 cGy</t>
  </si>
  <si>
    <t>2134.0 cGy</t>
  </si>
  <si>
    <t>2118.5 cGy</t>
  </si>
  <si>
    <t>3945.7 cGy</t>
  </si>
  <si>
    <t>3982.4 cGy</t>
  </si>
  <si>
    <t>3788.0 cGy</t>
  </si>
  <si>
    <t>2437.4 cGy</t>
  </si>
  <si>
    <t>2356.5 cGy</t>
  </si>
  <si>
    <t>5207.4 cGy</t>
  </si>
  <si>
    <t>5275.1 cGy</t>
  </si>
  <si>
    <t>5244.5 cGy</t>
  </si>
  <si>
    <t>5521.5 cGy</t>
  </si>
  <si>
    <t>5525.2 cGy</t>
  </si>
  <si>
    <t>5559.2 cGy</t>
  </si>
  <si>
    <t>2837.0 cGy</t>
  </si>
  <si>
    <t>2817.4 cGy</t>
  </si>
  <si>
    <t>2880.3 cGy</t>
  </si>
  <si>
    <t>342.9 cGy</t>
  </si>
  <si>
    <t>333.4 cGy</t>
  </si>
  <si>
    <t>318.8 cGy</t>
  </si>
  <si>
    <t>368.5 cGy</t>
  </si>
  <si>
    <t>363.7 cGy</t>
  </si>
  <si>
    <t>349.1 cGy</t>
  </si>
  <si>
    <t>580.0 cGy</t>
  </si>
  <si>
    <t>542.0 cGy</t>
  </si>
  <si>
    <t>555.9 cGy</t>
  </si>
  <si>
    <t>530.8 cGy</t>
  </si>
  <si>
    <t>525.2 cGy</t>
  </si>
  <si>
    <t>525.3 cGy</t>
  </si>
  <si>
    <t>3080.8 cGy</t>
  </si>
  <si>
    <t>3059.7 cGy</t>
  </si>
  <si>
    <t>3016.4 cGy</t>
  </si>
  <si>
    <t>3034.8 cGy</t>
  </si>
  <si>
    <t>3046.9 cGy</t>
  </si>
  <si>
    <t>2968.0 cGy</t>
  </si>
  <si>
    <t>5639.5 cGy</t>
  </si>
  <si>
    <t>5680.3 cGy</t>
  </si>
  <si>
    <t>5617.5 cGy</t>
  </si>
  <si>
    <t>2780.5 cGy</t>
  </si>
  <si>
    <t>2703.3 cGy</t>
  </si>
  <si>
    <t>2691.2 cGy</t>
  </si>
  <si>
    <t>4875.6 cGy</t>
  </si>
  <si>
    <t>4789.4 cGy</t>
  </si>
  <si>
    <t>4823.8 cGy</t>
  </si>
  <si>
    <t>3971.3 cGy</t>
  </si>
  <si>
    <t>4240.1 cGy</t>
  </si>
  <si>
    <t>4318.6 cGy</t>
  </si>
  <si>
    <t>4623.4 cGy</t>
  </si>
  <si>
    <t>4494.2 cGy</t>
  </si>
  <si>
    <t>4568.2 cGy</t>
  </si>
  <si>
    <t>3091.1 cGy</t>
  </si>
  <si>
    <t>2969.0 cGy</t>
  </si>
  <si>
    <t>3086.7 cGy</t>
  </si>
  <si>
    <t>2908.3 cGy</t>
  </si>
  <si>
    <t>2836.7 cGy</t>
  </si>
  <si>
    <t>2871.6 cGy</t>
  </si>
  <si>
    <t>6896.5 cGy</t>
  </si>
  <si>
    <t>6903.8 cGy</t>
  </si>
  <si>
    <t>6909.7 cGy</t>
  </si>
  <si>
    <t>7378.0 cGy</t>
  </si>
  <si>
    <t>7340.3 cGy</t>
  </si>
  <si>
    <t>7311.0 cGy</t>
  </si>
  <si>
    <t>7569.0 cGy</t>
  </si>
  <si>
    <t>7538.1 cGy</t>
  </si>
  <si>
    <t>7508.5 cGy</t>
  </si>
  <si>
    <t>166.2 cc</t>
  </si>
  <si>
    <t>6699.3 cGy</t>
  </si>
  <si>
    <t>6679.6 cGy</t>
  </si>
  <si>
    <t>6644.9 cGy</t>
  </si>
  <si>
    <t>6622.6 cGy</t>
  </si>
  <si>
    <t>6605.6 cGy</t>
  </si>
  <si>
    <t>6573.0 cGy</t>
  </si>
  <si>
    <t>7002.5 cGy</t>
  </si>
  <si>
    <t>6979.8 cGy</t>
  </si>
  <si>
    <t>6922.9 cGy</t>
  </si>
  <si>
    <t>7365.9 cGy</t>
  </si>
  <si>
    <t>7316.0 cGy</t>
  </si>
  <si>
    <t>7257.8 cGy</t>
  </si>
  <si>
    <t>155.1 cc</t>
  </si>
  <si>
    <t>154.5 cc</t>
  </si>
  <si>
    <t>153 cc</t>
  </si>
  <si>
    <t>6304.7 cGy</t>
  </si>
  <si>
    <t>6281.0 cGy</t>
  </si>
  <si>
    <t>6252.2 cGy</t>
  </si>
  <si>
    <t>6164.6 cGy</t>
  </si>
  <si>
    <t>6148.5 cGy</t>
  </si>
  <si>
    <t>6124.8 cGy</t>
  </si>
  <si>
    <t>6957.6 cGy</t>
  </si>
  <si>
    <t>6932.4 cGy</t>
  </si>
  <si>
    <t>6886.8 cGy</t>
  </si>
  <si>
    <t>7533.5 cGy</t>
  </si>
  <si>
    <t>7500.7 cGy</t>
  </si>
  <si>
    <t>7464.6 cGy</t>
  </si>
  <si>
    <t>605.7 cc</t>
  </si>
  <si>
    <t>606 cc</t>
  </si>
  <si>
    <t>605.2 cc</t>
  </si>
  <si>
    <t>5527.0 cGy</t>
  </si>
  <si>
    <t>5508.1 cGy</t>
  </si>
  <si>
    <t>5479.4 cGy</t>
  </si>
  <si>
    <t>5362.6 cGy</t>
  </si>
  <si>
    <t>5361.2 cGy</t>
  </si>
  <si>
    <t>5338.3 cGy</t>
  </si>
  <si>
    <t>6416.8 cGy</t>
  </si>
  <si>
    <t>6376.0 cGy</t>
  </si>
  <si>
    <t>6330.4 cGy</t>
  </si>
  <si>
    <t>7502.9 cGy</t>
  </si>
  <si>
    <t>7470.3 cGy</t>
  </si>
  <si>
    <t>7429.3 cGy</t>
  </si>
  <si>
    <t>1198.9 cc</t>
  </si>
  <si>
    <t>1198 cc</t>
  </si>
  <si>
    <t>1192.4 cc</t>
  </si>
  <si>
    <t>286.2 cc</t>
  </si>
  <si>
    <t>270.3 cc</t>
  </si>
  <si>
    <t>240.2 cc</t>
  </si>
  <si>
    <t>519.4 cc</t>
  </si>
  <si>
    <t>500.6 cc</t>
  </si>
  <si>
    <t>476.1 cc</t>
  </si>
  <si>
    <t>918.1 cc</t>
  </si>
  <si>
    <t>880.4 cc</t>
  </si>
  <si>
    <t>836.9 cc</t>
  </si>
  <si>
    <t>1340.6 cc</t>
  </si>
  <si>
    <t>1326.2 cc</t>
  </si>
  <si>
    <t>1304.1 cc</t>
  </si>
  <si>
    <t>5141.7 cGy</t>
  </si>
  <si>
    <t>5067.8 cGy</t>
  </si>
  <si>
    <t>4973.9 cGy</t>
  </si>
  <si>
    <t>3262.4 cGy</t>
  </si>
  <si>
    <t>3075.5 cGy</t>
  </si>
  <si>
    <t>3215.4 cGy</t>
  </si>
  <si>
    <t>4202.3 cGy</t>
  </si>
  <si>
    <t>4014.5 cGy</t>
  </si>
  <si>
    <t>3939.2 cGy</t>
  </si>
  <si>
    <t>2267.6 cGy</t>
  </si>
  <si>
    <t>2156.4 cGy</t>
  </si>
  <si>
    <t>2055.5 cGy</t>
  </si>
  <si>
    <t>5451.3 cGy</t>
  </si>
  <si>
    <t>5504.7 cGy</t>
  </si>
  <si>
    <t>5472.0 cGy</t>
  </si>
  <si>
    <t>5382.9 cGy</t>
  </si>
  <si>
    <t>5317.8 cGy</t>
  </si>
  <si>
    <t>5370.4 cGy</t>
  </si>
  <si>
    <t>5298.8 cGy</t>
  </si>
  <si>
    <t>5247.4 cGy</t>
  </si>
  <si>
    <t>5245.4 cGy</t>
  </si>
  <si>
    <t>695.8 cGy</t>
  </si>
  <si>
    <t>621.9 cGy</t>
  </si>
  <si>
    <t>619.5 cGy</t>
  </si>
  <si>
    <t>535.0 cGy</t>
  </si>
  <si>
    <t>517.0 cGy</t>
  </si>
  <si>
    <t>491.0 cGy</t>
  </si>
  <si>
    <t>1302.6 cGy</t>
  </si>
  <si>
    <t>1251.6 cGy</t>
  </si>
  <si>
    <t>1234.5 cGy</t>
  </si>
  <si>
    <t>878.9 cGy</t>
  </si>
  <si>
    <t>846.8 cGy</t>
  </si>
  <si>
    <t>845.6 cGy</t>
  </si>
  <si>
    <t>3353.7 cGy</t>
  </si>
  <si>
    <t>3275.7 cGy</t>
  </si>
  <si>
    <t>3225.2 cGy</t>
  </si>
  <si>
    <t>2915.7 cGy</t>
  </si>
  <si>
    <t>2836.1 cGy</t>
  </si>
  <si>
    <t>2804.6 cGy</t>
  </si>
  <si>
    <t>6200.3 cGy</t>
  </si>
  <si>
    <t>6222.0 cGy</t>
  </si>
  <si>
    <t>6211.6 cGy</t>
  </si>
  <si>
    <t>4339.1 cGy</t>
  </si>
  <si>
    <t>4285.2 cGy</t>
  </si>
  <si>
    <t>4171.5 cGy</t>
  </si>
  <si>
    <t>4718.3 cGy</t>
  </si>
  <si>
    <t>4547.7 cGy</t>
  </si>
  <si>
    <t>4496.1 cGy</t>
  </si>
  <si>
    <t>6559.8 cGy</t>
  </si>
  <si>
    <t>6587.7 cGy</t>
  </si>
  <si>
    <t>4569.0 cGy</t>
  </si>
  <si>
    <t>4468.8 cGy</t>
  </si>
  <si>
    <t>4440.7 cGy</t>
  </si>
  <si>
    <t>5143.1 cGy</t>
  </si>
  <si>
    <t>5092.7 cGy</t>
  </si>
  <si>
    <t>5025.0 cGy</t>
  </si>
  <si>
    <t>3842.9 cGy</t>
  </si>
  <si>
    <t>3722.1 cGy</t>
  </si>
  <si>
    <t>3664.6 cGy</t>
  </si>
  <si>
    <t>3787.8 cGy</t>
  </si>
  <si>
    <t>3591.0 cGy</t>
  </si>
  <si>
    <t>7044.6 cGy</t>
  </si>
  <si>
    <t>7043.3 cGy</t>
  </si>
  <si>
    <t>7049.4 cGy</t>
  </si>
  <si>
    <t>6959.3 cGy</t>
  </si>
  <si>
    <t>6961.2 cGy</t>
  </si>
  <si>
    <t>7308.0 cGy</t>
  </si>
  <si>
    <t>7276.1 cGy</t>
  </si>
  <si>
    <t>7297.5 cGy</t>
  </si>
  <si>
    <t>7550.4 cGy</t>
  </si>
  <si>
    <t>7524.4 cGy</t>
  </si>
  <si>
    <t>7524.5 cGy</t>
  </si>
  <si>
    <t>40.1 cc</t>
  </si>
  <si>
    <t>6610.6 cGy</t>
  </si>
  <si>
    <t>6612.2 cGy</t>
  </si>
  <si>
    <t>6632.9 cGy</t>
  </si>
  <si>
    <t>6529.1 cGy</t>
  </si>
  <si>
    <t>6551.3 cGy</t>
  </si>
  <si>
    <t>6877.9 cGy</t>
  </si>
  <si>
    <t>6886.1 cGy</t>
  </si>
  <si>
    <t>6892.4 cGy</t>
  </si>
  <si>
    <t>7157.7 cGy</t>
  </si>
  <si>
    <t>7154.5 cGy</t>
  </si>
  <si>
    <t>7123.7 cGy</t>
  </si>
  <si>
    <t>42.3 cc</t>
  </si>
  <si>
    <t>42.4 cc</t>
  </si>
  <si>
    <t>42.8 cc</t>
  </si>
  <si>
    <t>6101.8 cGy</t>
  </si>
  <si>
    <t>6088.4 cGy</t>
  </si>
  <si>
    <t>6095.7 cGy</t>
  </si>
  <si>
    <t>5936.9 cGy</t>
  </si>
  <si>
    <t>5950.4 cGy</t>
  </si>
  <si>
    <t>5970.1 cGy</t>
  </si>
  <si>
    <t>6808.7 cGy</t>
  </si>
  <si>
    <t>6806.8 cGy</t>
  </si>
  <si>
    <t>6818.2 cGy</t>
  </si>
  <si>
    <t>7473.4 cGy</t>
  </si>
  <si>
    <t>7459.2 cGy</t>
  </si>
  <si>
    <t>172.5 cc</t>
  </si>
  <si>
    <t>172.6 cc</t>
  </si>
  <si>
    <t>173.2 cc</t>
  </si>
  <si>
    <t>5331.4 cGy</t>
  </si>
  <si>
    <t>5344.8 cGy</t>
  </si>
  <si>
    <t>5043.6 cGy</t>
  </si>
  <si>
    <t>5081.4 cGy</t>
  </si>
  <si>
    <t>5118.4 cGy</t>
  </si>
  <si>
    <t>5957.1 cGy</t>
  </si>
  <si>
    <t>5951.8 cGy</t>
  </si>
  <si>
    <t>7385.7 cGy</t>
  </si>
  <si>
    <t>7354.2 cGy</t>
  </si>
  <si>
    <t>7373.8 cGy</t>
  </si>
  <si>
    <t>543.9 cc</t>
  </si>
  <si>
    <t>545.9 cc</t>
  </si>
  <si>
    <t>548.6 cc</t>
  </si>
  <si>
    <t>61.1 cc</t>
  </si>
  <si>
    <t>60.2 cc</t>
  </si>
  <si>
    <t>59.4 cc</t>
  </si>
  <si>
    <t>136.6 cc</t>
  </si>
  <si>
    <t>134 cc</t>
  </si>
  <si>
    <t>134.2 cc</t>
  </si>
  <si>
    <t>290.5 cc</t>
  </si>
  <si>
    <t>276.5 cc</t>
  </si>
  <si>
    <t>272.7 cc</t>
  </si>
  <si>
    <t>586.3 cc</t>
  </si>
  <si>
    <t>591.9 cc</t>
  </si>
  <si>
    <t>5295.3 cGy</t>
  </si>
  <si>
    <t>5165.9 cGy</t>
  </si>
  <si>
    <t>5061.6 cGy</t>
  </si>
  <si>
    <t>2239.0 cGy</t>
  </si>
  <si>
    <t>2213.5 cGy</t>
  </si>
  <si>
    <t>2189.2 cGy</t>
  </si>
  <si>
    <t>3566.0 cGy</t>
  </si>
  <si>
    <t>3640.3 cGy</t>
  </si>
  <si>
    <t>3486.2 cGy</t>
  </si>
  <si>
    <t>2344.1 cGy</t>
  </si>
  <si>
    <t>2324.9 cGy</t>
  </si>
  <si>
    <t>2307.4 cGy</t>
  </si>
  <si>
    <t>5049.4 cGy</t>
  </si>
  <si>
    <t>5024.4 cGy</t>
  </si>
  <si>
    <t>5066.4 cGy</t>
  </si>
  <si>
    <t>5041.3 cGy</t>
  </si>
  <si>
    <t>5013.4 cGy</t>
  </si>
  <si>
    <t>4925.5 cGy</t>
  </si>
  <si>
    <t>4853.0 cGy</t>
  </si>
  <si>
    <t>4897.8 cGy</t>
  </si>
  <si>
    <t>324.6 cGy</t>
  </si>
  <si>
    <t>341.4 cGy</t>
  </si>
  <si>
    <t>313.3 cGy</t>
  </si>
  <si>
    <t>338.7 cGy</t>
  </si>
  <si>
    <t>355.8 cGy</t>
  </si>
  <si>
    <t>351.6 cGy</t>
  </si>
  <si>
    <t>572.2 cGy</t>
  </si>
  <si>
    <t>571.2 cGy</t>
  </si>
  <si>
    <t>556.1 cGy</t>
  </si>
  <si>
    <t>545.0 cGy</t>
  </si>
  <si>
    <t>524.8 cGy</t>
  </si>
  <si>
    <t>530.0 cGy</t>
  </si>
  <si>
    <t>2637.9 cGy</t>
  </si>
  <si>
    <t>2609.7 cGy</t>
  </si>
  <si>
    <t>2611.2 cGy</t>
  </si>
  <si>
    <t>2676.3 cGy</t>
  </si>
  <si>
    <t>2683.6 cGy</t>
  </si>
  <si>
    <t>2656.7 cGy</t>
  </si>
  <si>
    <t>4784.5 cGy</t>
  </si>
  <si>
    <t>4853.8 cGy</t>
  </si>
  <si>
    <t>4831.2 cGy</t>
  </si>
  <si>
    <t>3623.2 cGy</t>
  </si>
  <si>
    <t>3601.1 cGy</t>
  </si>
  <si>
    <t>2613.5 cGy</t>
  </si>
  <si>
    <t>2667.0 cGy</t>
  </si>
  <si>
    <t>2695.9 cGy</t>
  </si>
  <si>
    <t>6111.7 cGy</t>
  </si>
  <si>
    <t>6213.4 cGy</t>
  </si>
  <si>
    <t>4420.8 cGy</t>
  </si>
  <si>
    <t>4270.9 cGy</t>
  </si>
  <si>
    <t>4212.6 cGy</t>
  </si>
  <si>
    <t>4600.5 cGy</t>
  </si>
  <si>
    <t>4783.9 cGy</t>
  </si>
  <si>
    <t>4529.0 cGy</t>
  </si>
  <si>
    <t>2998.9 cGy</t>
  </si>
  <si>
    <t>2990.8 cGy</t>
  </si>
  <si>
    <t>3009.0 cGy</t>
  </si>
  <si>
    <t>3360.3 cGy</t>
  </si>
  <si>
    <t>3339.1 cGy</t>
  </si>
  <si>
    <t>3350.8 cGy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</si>
</sst>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0" fontId="0" fillId="0" borderId="0" xfId="0" applyNumberFormat="1"/>
    <xf numFmtId="9" fontId="0" fillId="0" borderId="0" xfId="0" applyNumberFormat="1"/>
    <xf numFmtId="0" fontId="0" fillId="33" borderId="0" xfId="0" applyFill="1"/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好" xfId="6" builtinId="26" customBuiltin="1"/>
    <cellStyle name="差" xfId="7" builtinId="27" customBuiltin="1"/>
    <cellStyle name="常规" xfId="0" builtinId="0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检查单元格" xfId="13" builtinId="23" customBuiltin="1"/>
    <cellStyle name="汇总" xfId="17" builtinId="25" customBuiltin="1"/>
    <cellStyle name="注释" xfId="15" builtinId="1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解释性文本" xfId="16" builtinId="53" customBuiltin="1"/>
    <cellStyle name="警告文本" xfId="14" builtinId="11" customBuiltin="1"/>
    <cellStyle name="计算" xfId="11" builtinId="22" customBuiltin="1"/>
    <cellStyle name="输入" xfId="9" builtinId="20" customBuiltin="1"/>
    <cellStyle name="输出" xfId="10" builtinId="21" customBuiltin="1"/>
    <cellStyle name="适中" xfId="8" builtinId="28" customBuiltin="1"/>
    <cellStyle name="链接单元格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B1" zoomScaleNormal="100" workbookViewId="0">
      <selection activeCell="R23" sqref="R23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0.61065718533239666</v>
      </c>
      <c r="M3">
        <f>M13*M13/($D13*M29)</f>
        <v>0.63687076206861659</v>
      </c>
      <c r="N3">
        <f>N13*N13/($D13*N29)</f>
        <v>0.677522087307039</v>
      </c>
    </row>
    <row r="4" spans="1:15" x14ac:dyDescent="0.25">
      <c r="C4" t="s">
        <v>12</v>
      </c>
      <c r="E4" t="s">
        <v>17</v>
      </c>
      <c r="L4">
        <f>(L12-L10)/L11</f>
        <v>0.11191021030837969</v>
      </c>
      <c r="M4">
        <f>(M12-M10)/M11</f>
        <v>0.10389166734989481</v>
      </c>
      <c r="N4">
        <f>(N12-N10)/N11</f>
        <v>0.10398620633030921</v>
      </c>
    </row>
    <row r="5" spans="1:15" x14ac:dyDescent="0.25">
      <c r="C5" t="s">
        <v>13</v>
      </c>
      <c r="E5" t="s">
        <v>17</v>
      </c>
      <c r="L5">
        <f>(L17-L15)/L16</f>
        <v>0.11383827523766407</v>
      </c>
      <c r="M5">
        <f t="shared" ref="M5:N5" si="0">(M17-M15)/M16</f>
        <v>0.10709615056575875</v>
      </c>
      <c r="N5">
        <f t="shared" si="0"/>
        <v>0.10827961610084511</v>
      </c>
    </row>
    <row r="6" spans="1:15" x14ac:dyDescent="0.25">
      <c r="C6" t="s">
        <v>14</v>
      </c>
      <c r="E6" t="s">
        <v>17</v>
      </c>
      <c r="L6">
        <f>(L22-L20)/L21</f>
        <v>0.23407685358904873</v>
      </c>
      <c r="M6">
        <f t="shared" ref="M6:N6" si="1">(M22-M20)/M21</f>
        <v>0.22343407857850181</v>
      </c>
      <c r="N6">
        <f t="shared" si="1"/>
        <v>0.2268736302851799</v>
      </c>
    </row>
    <row r="7" spans="1:15" x14ac:dyDescent="0.25">
      <c r="C7" t="s">
        <v>15</v>
      </c>
      <c r="E7" t="s">
        <v>16</v>
      </c>
      <c r="L7">
        <f>L28*L28/($D28*L32)</f>
        <v>0.8020067681851677</v>
      </c>
      <c r="M7">
        <f t="shared" ref="M7:N7" si="2">M28*M28/($D28*M32)</f>
        <v>0.81645309593025372</v>
      </c>
      <c r="N7">
        <f t="shared" si="2"/>
        <v>0.82461394879891492</v>
      </c>
    </row>
    <row r="8" spans="1:15" x14ac:dyDescent="0.25">
      <c r="C8" t="s">
        <v>15</v>
      </c>
      <c r="E8" t="s">
        <v>17</v>
      </c>
      <c r="L8">
        <f>(L27-L25)/L26</f>
        <v>0.4341251677057848</v>
      </c>
      <c r="M8">
        <f>(M27-M25)/M26</f>
        <v>0.4178391082033856</v>
      </c>
      <c r="N8">
        <f>(N27-N25)/N26</f>
        <v>0.41917209242946507</v>
      </c>
    </row>
    <row r="9" spans="1:15" x14ac:dyDescent="0.25">
      <c r="A9" t="s">
        <v>19</v>
      </c>
      <c r="B9" t="s">
        <v>9</v>
      </c>
      <c r="C9" t="s">
        <v>12</v>
      </c>
      <c r="D9">
        <v>144.6</v>
      </c>
      <c r="E9" t="s">
        <v>20</v>
      </c>
      <c r="I9" t="s">
        <v>21</v>
      </c>
      <c r="J9" t="s">
        <v>22</v>
      </c>
      <c r="K9" t="s">
        <v>21</v>
      </c>
      <c r="L9" t="str">
        <f>LEFT(I9,LEN(I9)-LEN("cGy"))</f>
        <v xml:space="preserve">6999.9 </v>
      </c>
      <c r="M9" t="str">
        <f t="shared" ref="M9:N9" si="3">LEFT(J9,LEN(J9)-LEN("cGy"))</f>
        <v xml:space="preserve">7000.0 </v>
      </c>
      <c r="N9" t="str">
        <f t="shared" si="3"/>
        <v xml:space="preserve">6999.9 </v>
      </c>
    </row>
    <row r="10" spans="1:15" x14ac:dyDescent="0.25">
      <c r="A10" t="s">
        <v>19</v>
      </c>
      <c r="B10" t="s">
        <v>9</v>
      </c>
      <c r="C10" t="s">
        <v>12</v>
      </c>
      <c r="D10">
        <v>144.6</v>
      </c>
      <c r="E10" t="s">
        <v>23</v>
      </c>
      <c r="I10" t="s">
        <v>24</v>
      </c>
      <c r="J10" t="s">
        <v>25</v>
      </c>
      <c r="K10" t="s">
        <v>26</v>
      </c>
      <c r="L10" t="str">
        <f t="shared" ref="L10:L55" si="4">LEFT(I10,LEN(I10)-LEN("cGy"))</f>
        <v xml:space="preserve">6778.9 </v>
      </c>
      <c r="M10" t="str">
        <f t="shared" ref="M10:M55" si="5">LEFT(J10,LEN(J10)-LEN("cGy"))</f>
        <v xml:space="preserve">6784.0 </v>
      </c>
      <c r="N10" t="str">
        <f t="shared" ref="N10:N55" si="6">LEFT(K10,LEN(K10)-LEN("cGy"))</f>
        <v xml:space="preserve">6777.9 </v>
      </c>
    </row>
    <row r="11" spans="1:15" x14ac:dyDescent="0.25">
      <c r="A11" t="s">
        <v>19</v>
      </c>
      <c r="B11" t="s">
        <v>9</v>
      </c>
      <c r="C11" t="s">
        <v>12</v>
      </c>
      <c r="D11">
        <v>144.6</v>
      </c>
      <c r="E11" t="s">
        <v>27</v>
      </c>
      <c r="I11" t="s">
        <v>28</v>
      </c>
      <c r="J11" t="s">
        <v>29</v>
      </c>
      <c r="K11" t="s">
        <v>30</v>
      </c>
      <c r="L11" t="str">
        <f t="shared" si="4"/>
        <v xml:space="preserve">7341.6 </v>
      </c>
      <c r="M11" t="str">
        <f t="shared" si="5"/>
        <v xml:space="preserve">7318.2 </v>
      </c>
      <c r="N11" t="str">
        <f t="shared" si="6"/>
        <v xml:space="preserve">7307.7 </v>
      </c>
    </row>
    <row r="12" spans="1:15" x14ac:dyDescent="0.25">
      <c r="A12" t="s">
        <v>19</v>
      </c>
      <c r="B12" t="s">
        <v>9</v>
      </c>
      <c r="C12" t="s">
        <v>12</v>
      </c>
      <c r="D12">
        <v>144.6</v>
      </c>
      <c r="E12" t="s">
        <v>31</v>
      </c>
      <c r="I12" t="s">
        <v>32</v>
      </c>
      <c r="J12" t="s">
        <v>33</v>
      </c>
      <c r="K12" t="s">
        <v>34</v>
      </c>
      <c r="L12" t="str">
        <f t="shared" si="4"/>
        <v xml:space="preserve">7600.5 </v>
      </c>
      <c r="M12" t="str">
        <f t="shared" si="5"/>
        <v xml:space="preserve">7544.3 </v>
      </c>
      <c r="N12" t="str">
        <f t="shared" si="6"/>
        <v xml:space="preserve">7537.8 </v>
      </c>
      <c r="O12" t="s">
        <v>18</v>
      </c>
    </row>
    <row r="13" spans="1:15" x14ac:dyDescent="0.25">
      <c r="A13" t="s">
        <v>19</v>
      </c>
      <c r="B13" t="s">
        <v>9</v>
      </c>
      <c r="C13" t="s">
        <v>12</v>
      </c>
      <c r="D13">
        <v>144.6</v>
      </c>
      <c r="E13" t="s">
        <v>35</v>
      </c>
      <c r="I13" t="s">
        <v>36</v>
      </c>
      <c r="J13" t="s">
        <v>36</v>
      </c>
      <c r="K13" t="s">
        <v>36</v>
      </c>
      <c r="L13" t="str">
        <f>LEFT(I13,LEN(I13)-LEN("cc"))</f>
        <v xml:space="preserve">137.4 </v>
      </c>
      <c r="M13" t="str">
        <f t="shared" ref="M13:N13" si="7">LEFT(J13,LEN(J13)-LEN("cc"))</f>
        <v xml:space="preserve">137.4 </v>
      </c>
      <c r="N13" t="str">
        <f t="shared" si="7"/>
        <v xml:space="preserve">137.4 </v>
      </c>
    </row>
    <row r="14" spans="1:15" x14ac:dyDescent="0.25">
      <c r="A14" t="s">
        <v>19</v>
      </c>
      <c r="B14" t="s">
        <v>9</v>
      </c>
      <c r="C14" t="s">
        <v>13</v>
      </c>
      <c r="D14">
        <v>72.099999999999994</v>
      </c>
      <c r="E14" t="s">
        <v>20</v>
      </c>
      <c r="I14" t="s">
        <v>37</v>
      </c>
      <c r="J14" t="s">
        <v>38</v>
      </c>
      <c r="K14" t="s">
        <v>39</v>
      </c>
      <c r="L14" t="str">
        <f t="shared" si="4"/>
        <v xml:space="preserve">6680.0 </v>
      </c>
      <c r="M14" t="str">
        <f t="shared" si="5"/>
        <v xml:space="preserve">6670.5 </v>
      </c>
      <c r="N14" t="str">
        <f t="shared" si="6"/>
        <v xml:space="preserve">6639.9 </v>
      </c>
    </row>
    <row r="15" spans="1:15" x14ac:dyDescent="0.25">
      <c r="A15" t="s">
        <v>19</v>
      </c>
      <c r="B15" t="s">
        <v>9</v>
      </c>
      <c r="C15" t="s">
        <v>13</v>
      </c>
      <c r="D15">
        <v>72.099999999999994</v>
      </c>
      <c r="E15" t="s">
        <v>23</v>
      </c>
      <c r="I15" t="s">
        <v>40</v>
      </c>
      <c r="J15" t="s">
        <v>41</v>
      </c>
      <c r="K15" t="s">
        <v>42</v>
      </c>
      <c r="L15" t="str">
        <f t="shared" si="4"/>
        <v xml:space="preserve">6512.5 </v>
      </c>
      <c r="M15" t="str">
        <f t="shared" si="5"/>
        <v xml:space="preserve">6503.5 </v>
      </c>
      <c r="N15" t="str">
        <f t="shared" si="6"/>
        <v xml:space="preserve">6470.1 </v>
      </c>
    </row>
    <row r="16" spans="1:15" x14ac:dyDescent="0.25">
      <c r="A16" t="s">
        <v>19</v>
      </c>
      <c r="B16" t="s">
        <v>9</v>
      </c>
      <c r="C16" t="s">
        <v>13</v>
      </c>
      <c r="D16">
        <v>72.099999999999994</v>
      </c>
      <c r="E16" t="s">
        <v>27</v>
      </c>
      <c r="I16" t="s">
        <v>43</v>
      </c>
      <c r="J16" t="s">
        <v>44</v>
      </c>
      <c r="K16" t="s">
        <v>45</v>
      </c>
      <c r="L16" t="str">
        <f t="shared" si="4"/>
        <v xml:space="preserve">7068.8 </v>
      </c>
      <c r="M16" t="str">
        <f t="shared" si="5"/>
        <v xml:space="preserve">7034.8 </v>
      </c>
      <c r="N16" t="str">
        <f t="shared" si="6"/>
        <v xml:space="preserve">6981.0 </v>
      </c>
    </row>
    <row r="17" spans="1:14" x14ac:dyDescent="0.25">
      <c r="A17" t="s">
        <v>19</v>
      </c>
      <c r="B17" t="s">
        <v>9</v>
      </c>
      <c r="C17" t="s">
        <v>13</v>
      </c>
      <c r="D17">
        <v>72.099999999999994</v>
      </c>
      <c r="E17" t="s">
        <v>31</v>
      </c>
      <c r="I17" t="s">
        <v>46</v>
      </c>
      <c r="J17" t="s">
        <v>47</v>
      </c>
      <c r="K17" t="s">
        <v>48</v>
      </c>
      <c r="L17" t="str">
        <f t="shared" si="4"/>
        <v xml:space="preserve">7317.2 </v>
      </c>
      <c r="M17" t="str">
        <f t="shared" si="5"/>
        <v xml:space="preserve">7256.9 </v>
      </c>
      <c r="N17" t="str">
        <f t="shared" si="6"/>
        <v xml:space="preserve">7226.0 </v>
      </c>
    </row>
    <row r="18" spans="1:14" x14ac:dyDescent="0.25">
      <c r="A18" t="s">
        <v>19</v>
      </c>
      <c r="B18" t="s">
        <v>9</v>
      </c>
      <c r="C18" t="s">
        <v>13</v>
      </c>
      <c r="D18">
        <v>72.099999999999994</v>
      </c>
      <c r="E18" t="s">
        <v>49</v>
      </c>
      <c r="I18" t="s">
        <v>50</v>
      </c>
      <c r="J18" t="s">
        <v>51</v>
      </c>
      <c r="K18" t="s">
        <v>52</v>
      </c>
      <c r="L18" t="str">
        <f>LEFT(I18,LEN(I18)-LEN("cc"))</f>
        <v xml:space="preserve">69.8 </v>
      </c>
      <c r="M18" t="str">
        <f t="shared" ref="M18:N18" si="8">LEFT(J18,LEN(J18)-LEN("cc"))</f>
        <v xml:space="preserve">69.7 </v>
      </c>
      <c r="N18" t="str">
        <f t="shared" si="8"/>
        <v xml:space="preserve">69.2 </v>
      </c>
    </row>
    <row r="19" spans="1:14" x14ac:dyDescent="0.25">
      <c r="A19" t="s">
        <v>19</v>
      </c>
      <c r="B19" t="s">
        <v>9</v>
      </c>
      <c r="C19" t="s">
        <v>14</v>
      </c>
      <c r="D19">
        <v>246.1</v>
      </c>
      <c r="E19" t="s">
        <v>20</v>
      </c>
      <c r="I19" t="s">
        <v>53</v>
      </c>
      <c r="J19" t="s">
        <v>54</v>
      </c>
      <c r="K19" t="s">
        <v>55</v>
      </c>
      <c r="L19" t="str">
        <f t="shared" si="4"/>
        <v xml:space="preserve">6184.5 </v>
      </c>
      <c r="M19" t="str">
        <f t="shared" si="5"/>
        <v xml:space="preserve">6168.7 </v>
      </c>
      <c r="N19" t="str">
        <f t="shared" si="6"/>
        <v xml:space="preserve">6161.5 </v>
      </c>
    </row>
    <row r="20" spans="1:14" x14ac:dyDescent="0.25">
      <c r="A20" t="s">
        <v>19</v>
      </c>
      <c r="B20" t="s">
        <v>9</v>
      </c>
      <c r="C20" t="s">
        <v>14</v>
      </c>
      <c r="D20">
        <v>246.1</v>
      </c>
      <c r="E20" t="s">
        <v>23</v>
      </c>
      <c r="I20" t="s">
        <v>56</v>
      </c>
      <c r="J20" t="s">
        <v>57</v>
      </c>
      <c r="K20" t="s">
        <v>58</v>
      </c>
      <c r="L20" t="str">
        <f t="shared" si="4"/>
        <v xml:space="preserve">5889.9 </v>
      </c>
      <c r="M20" t="str">
        <f t="shared" si="5"/>
        <v xml:space="preserve">5919.6 </v>
      </c>
      <c r="N20" t="str">
        <f t="shared" si="6"/>
        <v xml:space="preserve">5885.8 </v>
      </c>
    </row>
    <row r="21" spans="1:14" x14ac:dyDescent="0.25">
      <c r="A21" t="s">
        <v>19</v>
      </c>
      <c r="B21" t="s">
        <v>9</v>
      </c>
      <c r="C21" t="s">
        <v>14</v>
      </c>
      <c r="D21">
        <v>246.1</v>
      </c>
      <c r="E21" t="s">
        <v>27</v>
      </c>
      <c r="I21" t="s">
        <v>59</v>
      </c>
      <c r="J21" t="s">
        <v>60</v>
      </c>
      <c r="K21" t="s">
        <v>61</v>
      </c>
      <c r="L21" t="str">
        <f t="shared" si="4"/>
        <v xml:space="preserve">7195.5 </v>
      </c>
      <c r="M21" t="str">
        <f t="shared" si="5"/>
        <v xml:space="preserve">7169.9 </v>
      </c>
      <c r="N21" t="str">
        <f t="shared" si="6"/>
        <v xml:space="preserve">7163.9 </v>
      </c>
    </row>
    <row r="22" spans="1:14" x14ac:dyDescent="0.25">
      <c r="A22" t="s">
        <v>19</v>
      </c>
      <c r="B22" t="s">
        <v>9</v>
      </c>
      <c r="C22" t="s">
        <v>14</v>
      </c>
      <c r="D22">
        <v>246.1</v>
      </c>
      <c r="E22" t="s">
        <v>31</v>
      </c>
      <c r="I22" t="s">
        <v>62</v>
      </c>
      <c r="J22" t="s">
        <v>63</v>
      </c>
      <c r="K22" t="s">
        <v>64</v>
      </c>
      <c r="L22" t="str">
        <f t="shared" si="4"/>
        <v xml:space="preserve">7574.2 </v>
      </c>
      <c r="M22" t="str">
        <f t="shared" si="5"/>
        <v xml:space="preserve">7521.6 </v>
      </c>
      <c r="N22" t="str">
        <f t="shared" si="6"/>
        <v xml:space="preserve">7511.1 </v>
      </c>
    </row>
    <row r="23" spans="1:14" x14ac:dyDescent="0.25">
      <c r="A23" t="s">
        <v>19</v>
      </c>
      <c r="B23" t="s">
        <v>9</v>
      </c>
      <c r="C23" t="s">
        <v>14</v>
      </c>
      <c r="D23">
        <v>246.1</v>
      </c>
      <c r="E23" t="s">
        <v>65</v>
      </c>
      <c r="I23" t="s">
        <v>66</v>
      </c>
      <c r="J23" t="s">
        <v>67</v>
      </c>
      <c r="K23" t="s">
        <v>68</v>
      </c>
      <c r="L23" t="str">
        <f t="shared" si="4"/>
        <v>239.5</v>
      </c>
      <c r="M23" t="str">
        <f t="shared" si="5"/>
        <v>239.6</v>
      </c>
      <c r="N23" t="str">
        <f t="shared" si="6"/>
        <v>239.2</v>
      </c>
    </row>
    <row r="24" spans="1:14" x14ac:dyDescent="0.25">
      <c r="A24" t="s">
        <v>19</v>
      </c>
      <c r="B24" t="s">
        <v>9</v>
      </c>
      <c r="C24" t="s">
        <v>15</v>
      </c>
      <c r="D24">
        <v>767.1</v>
      </c>
      <c r="E24" t="s">
        <v>20</v>
      </c>
      <c r="I24" t="s">
        <v>69</v>
      </c>
      <c r="J24" t="s">
        <v>70</v>
      </c>
      <c r="K24" t="s">
        <v>71</v>
      </c>
      <c r="L24" t="str">
        <f t="shared" si="4"/>
        <v xml:space="preserve">5164.4 </v>
      </c>
      <c r="M24" t="str">
        <f t="shared" si="5"/>
        <v xml:space="preserve">5212.2 </v>
      </c>
      <c r="N24" t="str">
        <f t="shared" si="6"/>
        <v xml:space="preserve">5209.3 </v>
      </c>
    </row>
    <row r="25" spans="1:14" x14ac:dyDescent="0.25">
      <c r="A25" t="s">
        <v>19</v>
      </c>
      <c r="B25" t="s">
        <v>9</v>
      </c>
      <c r="C25" t="s">
        <v>15</v>
      </c>
      <c r="D25">
        <v>767.1</v>
      </c>
      <c r="E25" t="s">
        <v>23</v>
      </c>
      <c r="I25" t="s">
        <v>72</v>
      </c>
      <c r="J25" t="s">
        <v>73</v>
      </c>
      <c r="K25" t="s">
        <v>74</v>
      </c>
      <c r="L25" t="str">
        <f t="shared" si="4"/>
        <v xml:space="preserve">4754.6 </v>
      </c>
      <c r="M25" t="str">
        <f t="shared" si="5"/>
        <v xml:space="preserve">4832.0 </v>
      </c>
      <c r="N25" t="str">
        <f t="shared" si="6"/>
        <v xml:space="preserve">4823.0 </v>
      </c>
    </row>
    <row r="26" spans="1:14" x14ac:dyDescent="0.25">
      <c r="A26" t="s">
        <v>19</v>
      </c>
      <c r="B26" t="s">
        <v>9</v>
      </c>
      <c r="C26" t="s">
        <v>15</v>
      </c>
      <c r="D26">
        <v>767.1</v>
      </c>
      <c r="E26" t="s">
        <v>27</v>
      </c>
      <c r="I26" t="s">
        <v>75</v>
      </c>
      <c r="J26" t="s">
        <v>76</v>
      </c>
      <c r="K26" t="s">
        <v>77</v>
      </c>
      <c r="L26" t="str">
        <f t="shared" si="4"/>
        <v xml:space="preserve">6335.5 </v>
      </c>
      <c r="M26" t="str">
        <f t="shared" si="5"/>
        <v xml:space="preserve">6297.4 </v>
      </c>
      <c r="N26" t="str">
        <f t="shared" si="6"/>
        <v xml:space="preserve">6266.4 </v>
      </c>
    </row>
    <row r="27" spans="1:14" x14ac:dyDescent="0.25">
      <c r="A27" t="s">
        <v>19</v>
      </c>
      <c r="B27" t="s">
        <v>9</v>
      </c>
      <c r="C27" t="s">
        <v>15</v>
      </c>
      <c r="D27">
        <v>767.1</v>
      </c>
      <c r="E27" t="s">
        <v>31</v>
      </c>
      <c r="I27" t="s">
        <v>78</v>
      </c>
      <c r="J27" t="s">
        <v>79</v>
      </c>
      <c r="K27" t="s">
        <v>80</v>
      </c>
      <c r="L27" t="str">
        <f t="shared" si="4"/>
        <v xml:space="preserve">7505.0 </v>
      </c>
      <c r="M27" t="str">
        <f t="shared" si="5"/>
        <v xml:space="preserve">7463.3 </v>
      </c>
      <c r="N27" t="str">
        <f t="shared" si="6"/>
        <v xml:space="preserve">7449.7 </v>
      </c>
    </row>
    <row r="28" spans="1:14" x14ac:dyDescent="0.25">
      <c r="A28" t="s">
        <v>19</v>
      </c>
      <c r="B28" t="s">
        <v>9</v>
      </c>
      <c r="C28" t="s">
        <v>15</v>
      </c>
      <c r="D28">
        <v>767.1</v>
      </c>
      <c r="E28" t="s">
        <v>81</v>
      </c>
      <c r="I28" t="s">
        <v>82</v>
      </c>
      <c r="J28" t="s">
        <v>83</v>
      </c>
      <c r="K28" t="s">
        <v>84</v>
      </c>
      <c r="L28" t="str">
        <f t="shared" si="4"/>
        <v>698.3</v>
      </c>
      <c r="M28" t="str">
        <f t="shared" si="5"/>
        <v>701.8</v>
      </c>
      <c r="N28" t="str">
        <f t="shared" si="6"/>
        <v>700.8</v>
      </c>
    </row>
    <row r="29" spans="1:14" x14ac:dyDescent="0.25">
      <c r="A29" t="s">
        <v>19</v>
      </c>
      <c r="B29" t="s">
        <v>9</v>
      </c>
      <c r="C29" t="s">
        <v>85</v>
      </c>
      <c r="D29">
        <v>7297.1</v>
      </c>
      <c r="E29" t="s">
        <v>35</v>
      </c>
      <c r="I29" t="s">
        <v>86</v>
      </c>
      <c r="J29" t="s">
        <v>87</v>
      </c>
      <c r="K29" t="s">
        <v>88</v>
      </c>
      <c r="L29" t="str">
        <f t="shared" si="4"/>
        <v>213.8</v>
      </c>
      <c r="M29" t="str">
        <f t="shared" si="5"/>
        <v>205</v>
      </c>
      <c r="N29" t="str">
        <f t="shared" si="6"/>
        <v>192.7</v>
      </c>
    </row>
    <row r="30" spans="1:14" x14ac:dyDescent="0.25">
      <c r="A30" t="s">
        <v>19</v>
      </c>
      <c r="B30" t="s">
        <v>9</v>
      </c>
      <c r="C30" t="s">
        <v>85</v>
      </c>
      <c r="D30">
        <v>7297.1</v>
      </c>
      <c r="E30" t="s">
        <v>49</v>
      </c>
      <c r="I30" t="s">
        <v>89</v>
      </c>
      <c r="J30" t="s">
        <v>90</v>
      </c>
      <c r="K30" t="s">
        <v>91</v>
      </c>
      <c r="L30" t="str">
        <f t="shared" si="4"/>
        <v>321.8</v>
      </c>
      <c r="M30" t="str">
        <f t="shared" si="5"/>
        <v>314.8</v>
      </c>
      <c r="N30" t="str">
        <f t="shared" si="6"/>
        <v>309.4</v>
      </c>
    </row>
    <row r="31" spans="1:14" x14ac:dyDescent="0.25">
      <c r="A31" t="s">
        <v>19</v>
      </c>
      <c r="B31" t="s">
        <v>9</v>
      </c>
      <c r="C31" t="s">
        <v>85</v>
      </c>
      <c r="D31">
        <v>7297.1</v>
      </c>
      <c r="E31" t="s">
        <v>65</v>
      </c>
      <c r="I31" t="s">
        <v>92</v>
      </c>
      <c r="J31" t="s">
        <v>93</v>
      </c>
      <c r="K31" t="s">
        <v>94</v>
      </c>
      <c r="L31" t="str">
        <f t="shared" si="4"/>
        <v>521.5</v>
      </c>
      <c r="M31" t="str">
        <f t="shared" si="5"/>
        <v>494.5</v>
      </c>
      <c r="N31" t="str">
        <f t="shared" si="6"/>
        <v>483.6</v>
      </c>
    </row>
    <row r="32" spans="1:14" x14ac:dyDescent="0.25">
      <c r="A32" t="s">
        <v>19</v>
      </c>
      <c r="B32" t="s">
        <v>9</v>
      </c>
      <c r="C32" t="s">
        <v>85</v>
      </c>
      <c r="D32">
        <v>7297.1</v>
      </c>
      <c r="E32" t="s">
        <v>81</v>
      </c>
      <c r="I32" t="s">
        <v>95</v>
      </c>
      <c r="J32" t="s">
        <v>96</v>
      </c>
      <c r="K32" t="s">
        <v>97</v>
      </c>
      <c r="L32" t="str">
        <f t="shared" si="4"/>
        <v>792.6</v>
      </c>
      <c r="M32" t="str">
        <f t="shared" si="5"/>
        <v>786.4</v>
      </c>
      <c r="N32" t="str">
        <f t="shared" si="6"/>
        <v>776.4</v>
      </c>
    </row>
    <row r="33" spans="1:14" x14ac:dyDescent="0.25">
      <c r="A33" t="s">
        <v>19</v>
      </c>
      <c r="B33" t="s">
        <v>9</v>
      </c>
      <c r="C33" t="s">
        <v>98</v>
      </c>
      <c r="D33">
        <v>23.8</v>
      </c>
      <c r="E33" t="s">
        <v>99</v>
      </c>
      <c r="I33" t="s">
        <v>100</v>
      </c>
      <c r="J33" t="s">
        <v>101</v>
      </c>
      <c r="K33" t="s">
        <v>102</v>
      </c>
      <c r="L33" t="str">
        <f t="shared" si="4"/>
        <v xml:space="preserve">7002.6 </v>
      </c>
      <c r="M33" t="str">
        <f t="shared" si="5"/>
        <v xml:space="preserve">7010.1 </v>
      </c>
      <c r="N33" t="str">
        <f t="shared" si="6"/>
        <v xml:space="preserve">6977.2 </v>
      </c>
    </row>
    <row r="34" spans="1:14" x14ac:dyDescent="0.25">
      <c r="A34" t="s">
        <v>19</v>
      </c>
      <c r="B34" t="s">
        <v>9</v>
      </c>
      <c r="C34" t="s">
        <v>98</v>
      </c>
      <c r="D34">
        <v>23.8</v>
      </c>
      <c r="E34" t="s">
        <v>103</v>
      </c>
      <c r="I34" t="s">
        <v>104</v>
      </c>
      <c r="J34" t="s">
        <v>105</v>
      </c>
      <c r="K34" t="s">
        <v>106</v>
      </c>
      <c r="L34" t="str">
        <f t="shared" si="4"/>
        <v xml:space="preserve">3610.4 </v>
      </c>
      <c r="M34" t="str">
        <f t="shared" si="5"/>
        <v xml:space="preserve">3586.3 </v>
      </c>
      <c r="N34" t="str">
        <f t="shared" si="6"/>
        <v xml:space="preserve">3497.2 </v>
      </c>
    </row>
    <row r="35" spans="1:14" x14ac:dyDescent="0.25">
      <c r="A35" t="s">
        <v>19</v>
      </c>
      <c r="B35" t="s">
        <v>9</v>
      </c>
      <c r="C35" t="s">
        <v>107</v>
      </c>
      <c r="D35">
        <v>28.6</v>
      </c>
      <c r="E35" t="s">
        <v>99</v>
      </c>
      <c r="I35" t="s">
        <v>108</v>
      </c>
      <c r="J35" t="s">
        <v>109</v>
      </c>
      <c r="K35" t="s">
        <v>110</v>
      </c>
      <c r="L35" t="str">
        <f t="shared" si="4"/>
        <v xml:space="preserve">4596.1 </v>
      </c>
      <c r="M35" t="str">
        <f t="shared" si="5"/>
        <v xml:space="preserve">4522.2 </v>
      </c>
      <c r="N35" t="str">
        <f t="shared" si="6"/>
        <v xml:space="preserve">4569.2 </v>
      </c>
    </row>
    <row r="36" spans="1:14" x14ac:dyDescent="0.25">
      <c r="A36" t="s">
        <v>19</v>
      </c>
      <c r="B36" t="s">
        <v>9</v>
      </c>
      <c r="C36" t="s">
        <v>107</v>
      </c>
      <c r="D36">
        <v>28.6</v>
      </c>
      <c r="E36" t="s">
        <v>103</v>
      </c>
      <c r="I36" t="s">
        <v>111</v>
      </c>
      <c r="J36" t="s">
        <v>112</v>
      </c>
      <c r="K36" t="s">
        <v>113</v>
      </c>
      <c r="L36" t="str">
        <f t="shared" si="4"/>
        <v xml:space="preserve">2636.5 </v>
      </c>
      <c r="M36" t="str">
        <f t="shared" si="5"/>
        <v xml:space="preserve">2583.8 </v>
      </c>
      <c r="N36" t="str">
        <f t="shared" si="6"/>
        <v xml:space="preserve">2617.4 </v>
      </c>
    </row>
    <row r="37" spans="1:14" x14ac:dyDescent="0.25">
      <c r="A37" t="s">
        <v>19</v>
      </c>
      <c r="B37" t="s">
        <v>9</v>
      </c>
      <c r="C37" t="s">
        <v>114</v>
      </c>
      <c r="D37">
        <v>0.5</v>
      </c>
      <c r="E37" t="s">
        <v>99</v>
      </c>
      <c r="I37" t="s">
        <v>115</v>
      </c>
      <c r="J37" t="s">
        <v>116</v>
      </c>
      <c r="K37" t="s">
        <v>117</v>
      </c>
      <c r="L37" t="str">
        <f t="shared" si="4"/>
        <v xml:space="preserve">6535.4 </v>
      </c>
      <c r="M37" t="str">
        <f t="shared" si="5"/>
        <v xml:space="preserve">6502.4 </v>
      </c>
      <c r="N37" t="str">
        <f t="shared" si="6"/>
        <v xml:space="preserve">6517.9 </v>
      </c>
    </row>
    <row r="38" spans="1:14" x14ac:dyDescent="0.25">
      <c r="A38" t="s">
        <v>19</v>
      </c>
      <c r="B38" t="s">
        <v>9</v>
      </c>
      <c r="C38" t="s">
        <v>118</v>
      </c>
      <c r="D38">
        <v>0.3</v>
      </c>
      <c r="E38" t="s">
        <v>99</v>
      </c>
      <c r="I38" t="s">
        <v>119</v>
      </c>
      <c r="J38" t="s">
        <v>120</v>
      </c>
      <c r="K38" t="s">
        <v>121</v>
      </c>
      <c r="L38" t="str">
        <f t="shared" si="4"/>
        <v xml:space="preserve">6660.8 </v>
      </c>
      <c r="M38" t="str">
        <f t="shared" si="5"/>
        <v xml:space="preserve">6570.1 </v>
      </c>
      <c r="N38" t="str">
        <f t="shared" si="6"/>
        <v xml:space="preserve">6517.6 </v>
      </c>
    </row>
    <row r="39" spans="1:14" x14ac:dyDescent="0.25">
      <c r="A39" t="s">
        <v>19</v>
      </c>
      <c r="B39" t="s">
        <v>9</v>
      </c>
      <c r="C39" t="s">
        <v>122</v>
      </c>
      <c r="D39">
        <v>0.6</v>
      </c>
      <c r="E39" t="s">
        <v>99</v>
      </c>
      <c r="I39" t="s">
        <v>123</v>
      </c>
      <c r="J39" t="s">
        <v>124</v>
      </c>
      <c r="K39" t="s">
        <v>125</v>
      </c>
      <c r="L39" t="str">
        <f t="shared" si="4"/>
        <v xml:space="preserve">6501.7 </v>
      </c>
      <c r="M39" t="str">
        <f t="shared" si="5"/>
        <v xml:space="preserve">6451.2 </v>
      </c>
      <c r="N39" t="str">
        <f t="shared" si="6"/>
        <v xml:space="preserve">6480.3 </v>
      </c>
    </row>
    <row r="40" spans="1:14" x14ac:dyDescent="0.25">
      <c r="A40" t="s">
        <v>19</v>
      </c>
      <c r="B40" t="s">
        <v>9</v>
      </c>
      <c r="C40" t="s">
        <v>126</v>
      </c>
      <c r="D40">
        <v>0.2</v>
      </c>
      <c r="E40" t="s">
        <v>99</v>
      </c>
      <c r="I40" t="s">
        <v>127</v>
      </c>
      <c r="J40" t="s">
        <v>128</v>
      </c>
      <c r="K40" t="s">
        <v>129</v>
      </c>
      <c r="L40" t="str">
        <f t="shared" si="4"/>
        <v xml:space="preserve">504.7 </v>
      </c>
      <c r="M40" t="str">
        <f t="shared" si="5"/>
        <v xml:space="preserve">473.7 </v>
      </c>
      <c r="N40" t="str">
        <f t="shared" si="6"/>
        <v xml:space="preserve">457.5 </v>
      </c>
    </row>
    <row r="41" spans="1:14" x14ac:dyDescent="0.25">
      <c r="A41" t="s">
        <v>19</v>
      </c>
      <c r="B41" t="s">
        <v>9</v>
      </c>
      <c r="C41" t="s">
        <v>130</v>
      </c>
      <c r="D41">
        <v>0.2</v>
      </c>
      <c r="E41" t="s">
        <v>99</v>
      </c>
      <c r="I41" t="s">
        <v>131</v>
      </c>
      <c r="J41" t="s">
        <v>132</v>
      </c>
      <c r="K41" t="s">
        <v>133</v>
      </c>
      <c r="L41" t="str">
        <f t="shared" si="4"/>
        <v xml:space="preserve">536.4 </v>
      </c>
      <c r="M41" t="str">
        <f t="shared" si="5"/>
        <v xml:space="preserve">486.1 </v>
      </c>
      <c r="N41" t="str">
        <f t="shared" si="6"/>
        <v xml:space="preserve">466.7 </v>
      </c>
    </row>
    <row r="42" spans="1:14" x14ac:dyDescent="0.25">
      <c r="A42" t="s">
        <v>19</v>
      </c>
      <c r="B42" t="s">
        <v>9</v>
      </c>
      <c r="C42" t="s">
        <v>134</v>
      </c>
      <c r="D42">
        <v>8.6</v>
      </c>
      <c r="E42" t="s">
        <v>103</v>
      </c>
      <c r="I42" t="s">
        <v>135</v>
      </c>
      <c r="J42" t="s">
        <v>136</v>
      </c>
      <c r="K42" t="s">
        <v>137</v>
      </c>
      <c r="L42" t="str">
        <f t="shared" si="4"/>
        <v xml:space="preserve">1203.3 </v>
      </c>
      <c r="M42" t="str">
        <f t="shared" si="5"/>
        <v xml:space="preserve">971.1 </v>
      </c>
      <c r="N42" t="str">
        <f t="shared" si="6"/>
        <v xml:space="preserve">1053.9 </v>
      </c>
    </row>
    <row r="43" spans="1:14" x14ac:dyDescent="0.25">
      <c r="A43" t="s">
        <v>19</v>
      </c>
      <c r="B43" t="s">
        <v>9</v>
      </c>
      <c r="C43" t="s">
        <v>138</v>
      </c>
      <c r="D43">
        <v>7.9</v>
      </c>
      <c r="E43" t="s">
        <v>103</v>
      </c>
      <c r="I43" t="s">
        <v>139</v>
      </c>
      <c r="J43" t="s">
        <v>140</v>
      </c>
      <c r="K43" t="s">
        <v>141</v>
      </c>
      <c r="L43" t="str">
        <f t="shared" si="4"/>
        <v xml:space="preserve">1194.3 </v>
      </c>
      <c r="M43" t="str">
        <f t="shared" si="5"/>
        <v xml:space="preserve">1208.0 </v>
      </c>
      <c r="N43" t="str">
        <f t="shared" si="6"/>
        <v xml:space="preserve">1130.8 </v>
      </c>
    </row>
    <row r="44" spans="1:14" x14ac:dyDescent="0.25">
      <c r="A44" t="s">
        <v>19</v>
      </c>
      <c r="B44" t="s">
        <v>9</v>
      </c>
      <c r="C44" t="s">
        <v>142</v>
      </c>
      <c r="D44">
        <v>21.1</v>
      </c>
      <c r="E44" t="s">
        <v>103</v>
      </c>
      <c r="I44" t="s">
        <v>143</v>
      </c>
      <c r="J44" t="s">
        <v>144</v>
      </c>
      <c r="K44" t="s">
        <v>145</v>
      </c>
      <c r="L44" t="str">
        <f t="shared" si="4"/>
        <v xml:space="preserve">2761.0 </v>
      </c>
      <c r="M44" t="str">
        <f t="shared" si="5"/>
        <v xml:space="preserve">2807.5 </v>
      </c>
      <c r="N44" t="str">
        <f t="shared" si="6"/>
        <v xml:space="preserve">2744.0 </v>
      </c>
    </row>
    <row r="45" spans="1:14" x14ac:dyDescent="0.25">
      <c r="A45" t="s">
        <v>19</v>
      </c>
      <c r="B45" t="s">
        <v>9</v>
      </c>
      <c r="C45" t="s">
        <v>142</v>
      </c>
      <c r="D45">
        <v>21.1</v>
      </c>
      <c r="E45" t="s">
        <v>146</v>
      </c>
      <c r="I45" s="1">
        <v>0.30099999999999999</v>
      </c>
      <c r="J45" s="1">
        <v>0.316</v>
      </c>
      <c r="K45" s="2">
        <v>0.3</v>
      </c>
      <c r="L45">
        <f>I45*100</f>
        <v>30.099999999999998</v>
      </c>
      <c r="M45">
        <f>J45*100</f>
        <v>31.6</v>
      </c>
      <c r="N45">
        <f>K45*100</f>
        <v>30</v>
      </c>
    </row>
    <row r="46" spans="1:14" x14ac:dyDescent="0.25">
      <c r="A46" t="s">
        <v>19</v>
      </c>
      <c r="B46" t="s">
        <v>9</v>
      </c>
      <c r="C46" t="s">
        <v>147</v>
      </c>
      <c r="D46">
        <v>13.4</v>
      </c>
      <c r="E46" t="s">
        <v>103</v>
      </c>
      <c r="I46" t="s">
        <v>148</v>
      </c>
      <c r="J46" t="s">
        <v>149</v>
      </c>
      <c r="K46" t="s">
        <v>150</v>
      </c>
      <c r="L46" t="str">
        <f t="shared" si="4"/>
        <v xml:space="preserve">2825.3 </v>
      </c>
      <c r="M46" t="str">
        <f t="shared" si="5"/>
        <v xml:space="preserve">2796.6 </v>
      </c>
      <c r="N46" t="str">
        <f t="shared" si="6"/>
        <v xml:space="preserve">2793.9 </v>
      </c>
    </row>
    <row r="47" spans="1:14" x14ac:dyDescent="0.25">
      <c r="A47" t="s">
        <v>19</v>
      </c>
      <c r="B47" t="s">
        <v>9</v>
      </c>
      <c r="C47" t="s">
        <v>147</v>
      </c>
      <c r="D47">
        <v>13.4</v>
      </c>
      <c r="E47" t="s">
        <v>146</v>
      </c>
      <c r="I47" s="1">
        <v>0.29099999999999998</v>
      </c>
      <c r="J47" s="1">
        <v>0.29499999999999998</v>
      </c>
      <c r="K47" s="1">
        <v>0.308</v>
      </c>
      <c r="L47">
        <f>I47*100</f>
        <v>29.099999999999998</v>
      </c>
      <c r="M47">
        <f t="shared" ref="M47:N47" si="9">J47*100</f>
        <v>29.5</v>
      </c>
      <c r="N47">
        <f t="shared" si="9"/>
        <v>30.8</v>
      </c>
    </row>
    <row r="48" spans="1:14" x14ac:dyDescent="0.25">
      <c r="A48" t="s">
        <v>19</v>
      </c>
      <c r="B48" t="s">
        <v>9</v>
      </c>
      <c r="C48" t="s">
        <v>151</v>
      </c>
      <c r="D48">
        <v>65.3</v>
      </c>
      <c r="E48" t="s">
        <v>31</v>
      </c>
      <c r="I48" t="s">
        <v>152</v>
      </c>
      <c r="J48" t="s">
        <v>153</v>
      </c>
      <c r="K48" t="s">
        <v>154</v>
      </c>
      <c r="L48" t="str">
        <f t="shared" si="4"/>
        <v xml:space="preserve">6302.1 </v>
      </c>
      <c r="M48" t="str">
        <f t="shared" si="5"/>
        <v xml:space="preserve">6305.3 </v>
      </c>
      <c r="N48" t="str">
        <f t="shared" si="6"/>
        <v xml:space="preserve">6202.2 </v>
      </c>
    </row>
    <row r="49" spans="1:14" x14ac:dyDescent="0.25">
      <c r="A49" t="s">
        <v>19</v>
      </c>
      <c r="B49" t="s">
        <v>9</v>
      </c>
      <c r="C49" t="s">
        <v>155</v>
      </c>
      <c r="D49">
        <v>47.7</v>
      </c>
      <c r="E49" t="s">
        <v>103</v>
      </c>
      <c r="I49" t="s">
        <v>156</v>
      </c>
      <c r="J49" t="s">
        <v>157</v>
      </c>
      <c r="K49" t="s">
        <v>158</v>
      </c>
      <c r="L49" t="str">
        <f t="shared" si="4"/>
        <v xml:space="preserve">3604.7 </v>
      </c>
      <c r="M49" t="str">
        <f t="shared" si="5"/>
        <v xml:space="preserve">3491.8 </v>
      </c>
      <c r="N49" t="str">
        <f t="shared" si="6"/>
        <v xml:space="preserve">3498.2 </v>
      </c>
    </row>
    <row r="50" spans="1:14" x14ac:dyDescent="0.25">
      <c r="A50" t="s">
        <v>19</v>
      </c>
      <c r="B50" t="s">
        <v>9</v>
      </c>
      <c r="C50" t="s">
        <v>159</v>
      </c>
      <c r="D50">
        <v>112.7</v>
      </c>
      <c r="E50" t="s">
        <v>103</v>
      </c>
      <c r="I50" t="s">
        <v>160</v>
      </c>
      <c r="J50" t="s">
        <v>161</v>
      </c>
      <c r="K50" t="s">
        <v>162</v>
      </c>
      <c r="L50" t="str">
        <f t="shared" si="4"/>
        <v xml:space="preserve">3337.9 </v>
      </c>
      <c r="M50" t="str">
        <f t="shared" si="5"/>
        <v xml:space="preserve">3249.2 </v>
      </c>
      <c r="N50" t="str">
        <f t="shared" si="6"/>
        <v xml:space="preserve">3193.2 </v>
      </c>
    </row>
    <row r="51" spans="1:14" x14ac:dyDescent="0.25">
      <c r="A51" t="s">
        <v>19</v>
      </c>
      <c r="B51" t="s">
        <v>9</v>
      </c>
      <c r="C51" t="s">
        <v>163</v>
      </c>
      <c r="D51">
        <v>0.3</v>
      </c>
      <c r="E51" t="s">
        <v>99</v>
      </c>
      <c r="I51" t="s">
        <v>164</v>
      </c>
      <c r="J51" t="s">
        <v>165</v>
      </c>
      <c r="K51" t="s">
        <v>166</v>
      </c>
      <c r="L51" t="str">
        <f t="shared" si="4"/>
        <v xml:space="preserve">7442.3 </v>
      </c>
      <c r="M51" t="str">
        <f t="shared" si="5"/>
        <v xml:space="preserve">7301.0 </v>
      </c>
      <c r="N51" t="str">
        <f t="shared" si="6"/>
        <v xml:space="preserve">7317.7 </v>
      </c>
    </row>
    <row r="52" spans="1:14" x14ac:dyDescent="0.25">
      <c r="A52" t="s">
        <v>19</v>
      </c>
      <c r="B52" t="s">
        <v>9</v>
      </c>
      <c r="C52" t="s">
        <v>167</v>
      </c>
      <c r="D52">
        <v>2.2000000000000002</v>
      </c>
      <c r="E52" t="s">
        <v>99</v>
      </c>
      <c r="I52" t="s">
        <v>168</v>
      </c>
      <c r="J52" t="s">
        <v>169</v>
      </c>
      <c r="K52" t="s">
        <v>170</v>
      </c>
      <c r="L52" t="str">
        <f t="shared" si="4"/>
        <v xml:space="preserve">5930.3 </v>
      </c>
      <c r="M52" t="str">
        <f t="shared" si="5"/>
        <v xml:space="preserve">5937.0 </v>
      </c>
      <c r="N52" t="str">
        <f t="shared" si="6"/>
        <v xml:space="preserve">5980.5 </v>
      </c>
    </row>
    <row r="53" spans="1:14" x14ac:dyDescent="0.25">
      <c r="A53" t="s">
        <v>19</v>
      </c>
      <c r="B53" t="s">
        <v>9</v>
      </c>
      <c r="C53" t="s">
        <v>171</v>
      </c>
      <c r="D53">
        <v>2.4</v>
      </c>
      <c r="E53" t="s">
        <v>99</v>
      </c>
      <c r="I53" t="s">
        <v>172</v>
      </c>
      <c r="J53" t="s">
        <v>173</v>
      </c>
      <c r="K53" t="s">
        <v>174</v>
      </c>
      <c r="L53" t="str">
        <f t="shared" si="4"/>
        <v xml:space="preserve">5351.7 </v>
      </c>
      <c r="M53" t="str">
        <f t="shared" si="5"/>
        <v xml:space="preserve">5527.7 </v>
      </c>
      <c r="N53" t="str">
        <f t="shared" si="6"/>
        <v xml:space="preserve">5444.3 </v>
      </c>
    </row>
    <row r="54" spans="1:14" x14ac:dyDescent="0.25">
      <c r="A54" t="s">
        <v>19</v>
      </c>
      <c r="B54" t="s">
        <v>9</v>
      </c>
      <c r="C54" t="s">
        <v>175</v>
      </c>
      <c r="D54">
        <v>1.9</v>
      </c>
      <c r="E54" t="s">
        <v>103</v>
      </c>
      <c r="I54" t="s">
        <v>176</v>
      </c>
      <c r="J54" t="s">
        <v>177</v>
      </c>
      <c r="K54" t="s">
        <v>178</v>
      </c>
      <c r="L54" t="str">
        <f t="shared" si="4"/>
        <v xml:space="preserve">3360.8 </v>
      </c>
      <c r="M54" t="str">
        <f t="shared" si="5"/>
        <v xml:space="preserve">3281.6 </v>
      </c>
      <c r="N54" t="str">
        <f t="shared" si="6"/>
        <v xml:space="preserve">3285.7 </v>
      </c>
    </row>
    <row r="55" spans="1:14" x14ac:dyDescent="0.25">
      <c r="A55" t="s">
        <v>19</v>
      </c>
      <c r="B55" t="s">
        <v>9</v>
      </c>
      <c r="C55" t="s">
        <v>179</v>
      </c>
      <c r="D55">
        <v>1.3</v>
      </c>
      <c r="E55" t="s">
        <v>103</v>
      </c>
      <c r="I55" t="s">
        <v>180</v>
      </c>
      <c r="J55" t="s">
        <v>181</v>
      </c>
      <c r="K55" t="s">
        <v>182</v>
      </c>
      <c r="L55" t="str">
        <f t="shared" si="4"/>
        <v xml:space="preserve">3116.3 </v>
      </c>
      <c r="M55" t="str">
        <f t="shared" si="5"/>
        <v xml:space="preserve">3143.4 </v>
      </c>
      <c r="N55" t="str">
        <f t="shared" si="6"/>
        <v xml:space="preserve">3110.7 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0.58438979507456856</v>
      </c>
      <c r="M3">
        <f>M13*M13/($D13*M29)</f>
        <v>0.61970543736684458</v>
      </c>
      <c r="N3">
        <f>N13*N13/($D13*N29)</f>
        <v>0.57656663851399859</v>
      </c>
    </row>
    <row r="4" spans="1:15" x14ac:dyDescent="0.25">
      <c r="C4" t="s">
        <v>12</v>
      </c>
      <c r="E4" t="s">
        <v>17</v>
      </c>
      <c r="L4">
        <f>(L12-L10)/L11</f>
        <v>6.6211613470307018E-2</v>
      </c>
      <c r="M4">
        <f>(M12-M10)/M11</f>
        <v>6.6245405360756723E-2</v>
      </c>
      <c r="N4">
        <f>(N12-N10)/N11</f>
        <v>6.6968525068468565E-2</v>
      </c>
    </row>
    <row r="5" spans="1:15" x14ac:dyDescent="0.25">
      <c r="C5" t="s">
        <v>13</v>
      </c>
      <c r="E5" t="s">
        <v>17</v>
      </c>
      <c r="L5">
        <f>(L17-L15)/L16</f>
        <v>8.8573664077895006E-2</v>
      </c>
      <c r="M5">
        <f t="shared" ref="M5:N5" si="0">(M17-M15)/M16</f>
        <v>8.1463853498563374E-2</v>
      </c>
      <c r="N5">
        <f t="shared" si="0"/>
        <v>8.3411637152150345E-2</v>
      </c>
    </row>
    <row r="6" spans="1:15" x14ac:dyDescent="0.25">
      <c r="C6" t="s">
        <v>14</v>
      </c>
      <c r="E6" t="s">
        <v>17</v>
      </c>
      <c r="L6">
        <f>(L22-L20)/L21</f>
        <v>0.21219835197174799</v>
      </c>
      <c r="M6">
        <f t="shared" ref="M6:N6" si="1">(M22-M20)/M21</f>
        <v>0.21641240520522886</v>
      </c>
      <c r="N6">
        <f t="shared" si="1"/>
        <v>0.21174078330828397</v>
      </c>
    </row>
    <row r="7" spans="1:15" x14ac:dyDescent="0.25">
      <c r="C7" t="s">
        <v>15</v>
      </c>
      <c r="E7" t="s">
        <v>16</v>
      </c>
      <c r="L7">
        <f>L28*L28/($D28*L32)</f>
        <v>0.83720170236332092</v>
      </c>
      <c r="M7">
        <f t="shared" ref="M7:N7" si="2">M28*M28/($D28*M32)</f>
        <v>0.84010830518556479</v>
      </c>
      <c r="N7">
        <f t="shared" si="2"/>
        <v>0.84625625824213502</v>
      </c>
    </row>
    <row r="8" spans="1:15" x14ac:dyDescent="0.25">
      <c r="C8" t="s">
        <v>15</v>
      </c>
      <c r="E8" t="s">
        <v>17</v>
      </c>
      <c r="L8">
        <f>(L27-L25)/L26</f>
        <v>0.3685696623393982</v>
      </c>
      <c r="M8">
        <f>(M27-M25)/M26</f>
        <v>0.36605768587298404</v>
      </c>
      <c r="N8">
        <f>(N27-N25)/N26</f>
        <v>0.36365007288751849</v>
      </c>
    </row>
    <row r="9" spans="1:15" x14ac:dyDescent="0.25">
      <c r="A9" t="s">
        <v>183</v>
      </c>
      <c r="B9" t="s">
        <v>9</v>
      </c>
      <c r="C9" t="s">
        <v>12</v>
      </c>
      <c r="D9">
        <v>46.6</v>
      </c>
      <c r="E9" t="s">
        <v>20</v>
      </c>
      <c r="I9" t="s">
        <v>1186</v>
      </c>
      <c r="J9" t="s">
        <v>1187</v>
      </c>
      <c r="K9" t="s">
        <v>1188</v>
      </c>
      <c r="L9" t="str">
        <f>LEFT(I9,LEN(I9)-LEN("cGy"))</f>
        <v xml:space="preserve">7016.1 </v>
      </c>
      <c r="M9" t="str">
        <f t="shared" ref="M9:N24" si="3">LEFT(J9,LEN(J9)-LEN("cGy"))</f>
        <v xml:space="preserve">7015.5 </v>
      </c>
      <c r="N9" t="str">
        <f t="shared" si="3"/>
        <v xml:space="preserve">7015.1 </v>
      </c>
    </row>
    <row r="10" spans="1:15" x14ac:dyDescent="0.25">
      <c r="A10" t="s">
        <v>183</v>
      </c>
      <c r="B10" t="s">
        <v>9</v>
      </c>
      <c r="C10" t="s">
        <v>12</v>
      </c>
      <c r="D10">
        <v>46.6</v>
      </c>
      <c r="E10" t="s">
        <v>23</v>
      </c>
      <c r="I10" t="s">
        <v>188</v>
      </c>
      <c r="J10" t="s">
        <v>1189</v>
      </c>
      <c r="K10" t="s">
        <v>1190</v>
      </c>
      <c r="L10" t="str">
        <f t="shared" ref="L10:N55" si="4">LEFT(I10,LEN(I10)-LEN("cGy"))</f>
        <v xml:space="preserve">6956.8 </v>
      </c>
      <c r="M10" t="str">
        <f t="shared" si="3"/>
        <v xml:space="preserve">6960.4 </v>
      </c>
      <c r="N10" t="str">
        <f t="shared" si="3"/>
        <v xml:space="preserve">6960.1 </v>
      </c>
    </row>
    <row r="11" spans="1:15" x14ac:dyDescent="0.25">
      <c r="A11" t="s">
        <v>183</v>
      </c>
      <c r="B11" t="s">
        <v>9</v>
      </c>
      <c r="C11" t="s">
        <v>12</v>
      </c>
      <c r="D11">
        <v>46.6</v>
      </c>
      <c r="E11" t="s">
        <v>27</v>
      </c>
      <c r="I11" t="s">
        <v>1191</v>
      </c>
      <c r="J11" t="s">
        <v>1192</v>
      </c>
      <c r="K11" t="s">
        <v>1193</v>
      </c>
      <c r="L11" t="str">
        <f t="shared" si="4"/>
        <v xml:space="preserve">7281.2 </v>
      </c>
      <c r="M11" t="str">
        <f t="shared" si="3"/>
        <v xml:space="preserve">7263.9 </v>
      </c>
      <c r="N11" t="str">
        <f t="shared" si="3"/>
        <v xml:space="preserve">7266.1 </v>
      </c>
    </row>
    <row r="12" spans="1:15" x14ac:dyDescent="0.25">
      <c r="A12" t="s">
        <v>183</v>
      </c>
      <c r="B12" t="s">
        <v>9</v>
      </c>
      <c r="C12" t="s">
        <v>12</v>
      </c>
      <c r="D12">
        <v>46.6</v>
      </c>
      <c r="E12" t="s">
        <v>31</v>
      </c>
      <c r="I12" t="s">
        <v>705</v>
      </c>
      <c r="J12" t="s">
        <v>1194</v>
      </c>
      <c r="K12" t="s">
        <v>1195</v>
      </c>
      <c r="L12" t="str">
        <f t="shared" si="4"/>
        <v xml:space="preserve">7438.9 </v>
      </c>
      <c r="M12" t="str">
        <f t="shared" si="3"/>
        <v xml:space="preserve">7441.6 </v>
      </c>
      <c r="N12" t="str">
        <f t="shared" si="3"/>
        <v xml:space="preserve">7446.7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46.6</v>
      </c>
      <c r="E13" t="s">
        <v>35</v>
      </c>
      <c r="I13" t="s">
        <v>1196</v>
      </c>
      <c r="J13" t="s">
        <v>1196</v>
      </c>
      <c r="K13" t="s">
        <v>1196</v>
      </c>
      <c r="L13" t="str">
        <f>LEFT(I13,LEN(I13)-LEN("cc"))</f>
        <v xml:space="preserve">44.8 </v>
      </c>
      <c r="M13" t="str">
        <f t="shared" ref="M13:N13" si="5">LEFT(J13,LEN(J13)-LEN("cc"))</f>
        <v xml:space="preserve">44.8 </v>
      </c>
      <c r="N13" t="str">
        <f t="shared" si="5"/>
        <v xml:space="preserve">44.8 </v>
      </c>
    </row>
    <row r="14" spans="1:15" x14ac:dyDescent="0.25">
      <c r="A14" t="s">
        <v>183</v>
      </c>
      <c r="B14" t="s">
        <v>9</v>
      </c>
      <c r="C14" t="s">
        <v>13</v>
      </c>
      <c r="D14">
        <v>82.5</v>
      </c>
      <c r="E14" t="s">
        <v>20</v>
      </c>
      <c r="I14" t="s">
        <v>1197</v>
      </c>
      <c r="J14" t="s">
        <v>1198</v>
      </c>
      <c r="K14" t="s">
        <v>1199</v>
      </c>
      <c r="L14" t="str">
        <f t="shared" si="4"/>
        <v xml:space="preserve">6644.6 </v>
      </c>
      <c r="M14" t="str">
        <f t="shared" si="3"/>
        <v xml:space="preserve">6640.8 </v>
      </c>
      <c r="N14" t="str">
        <f t="shared" si="3"/>
        <v xml:space="preserve">6656.9 </v>
      </c>
    </row>
    <row r="15" spans="1:15" x14ac:dyDescent="0.25">
      <c r="A15" t="s">
        <v>183</v>
      </c>
      <c r="B15" t="s">
        <v>9</v>
      </c>
      <c r="C15" t="s">
        <v>13</v>
      </c>
      <c r="D15">
        <v>82.5</v>
      </c>
      <c r="E15" t="s">
        <v>23</v>
      </c>
      <c r="I15" t="s">
        <v>1200</v>
      </c>
      <c r="J15" t="s">
        <v>1201</v>
      </c>
      <c r="K15" t="s">
        <v>1202</v>
      </c>
      <c r="L15" t="str">
        <f t="shared" si="4"/>
        <v xml:space="preserve">6581.8 </v>
      </c>
      <c r="M15" t="str">
        <f t="shared" si="3"/>
        <v xml:space="preserve">6579.5 </v>
      </c>
      <c r="N15" t="str">
        <f t="shared" si="3"/>
        <v xml:space="preserve">6591.4 </v>
      </c>
    </row>
    <row r="16" spans="1:15" x14ac:dyDescent="0.25">
      <c r="A16" t="s">
        <v>183</v>
      </c>
      <c r="B16" t="s">
        <v>9</v>
      </c>
      <c r="C16" t="s">
        <v>13</v>
      </c>
      <c r="D16">
        <v>82.5</v>
      </c>
      <c r="E16" t="s">
        <v>27</v>
      </c>
      <c r="I16" t="s">
        <v>1203</v>
      </c>
      <c r="J16" t="s">
        <v>1204</v>
      </c>
      <c r="K16" t="s">
        <v>1205</v>
      </c>
      <c r="L16" t="str">
        <f t="shared" si="4"/>
        <v xml:space="preserve">6901.6 </v>
      </c>
      <c r="M16" t="str">
        <f t="shared" si="3"/>
        <v xml:space="preserve">6891.4 </v>
      </c>
      <c r="N16" t="str">
        <f t="shared" si="3"/>
        <v xml:space="preserve">6917.5 </v>
      </c>
    </row>
    <row r="17" spans="1:14" x14ac:dyDescent="0.25">
      <c r="A17" t="s">
        <v>183</v>
      </c>
      <c r="B17" t="s">
        <v>9</v>
      </c>
      <c r="C17" t="s">
        <v>13</v>
      </c>
      <c r="D17">
        <v>82.5</v>
      </c>
      <c r="E17" t="s">
        <v>31</v>
      </c>
      <c r="I17" t="s">
        <v>1206</v>
      </c>
      <c r="J17" t="s">
        <v>1207</v>
      </c>
      <c r="K17" t="s">
        <v>1208</v>
      </c>
      <c r="L17" t="str">
        <f t="shared" si="4"/>
        <v xml:space="preserve">7193.1 </v>
      </c>
      <c r="M17" t="str">
        <f t="shared" si="3"/>
        <v xml:space="preserve">7140.9 </v>
      </c>
      <c r="N17" t="str">
        <f t="shared" si="3"/>
        <v xml:space="preserve">7168.4 </v>
      </c>
    </row>
    <row r="18" spans="1:14" x14ac:dyDescent="0.25">
      <c r="A18" t="s">
        <v>183</v>
      </c>
      <c r="B18" t="s">
        <v>9</v>
      </c>
      <c r="C18" t="s">
        <v>13</v>
      </c>
      <c r="D18">
        <v>82.5</v>
      </c>
      <c r="E18" t="s">
        <v>49</v>
      </c>
      <c r="I18" t="s">
        <v>1209</v>
      </c>
      <c r="J18" t="s">
        <v>1210</v>
      </c>
      <c r="K18" t="s">
        <v>1211</v>
      </c>
      <c r="L18" t="str">
        <f>LEFT(I18,LEN(I18)-LEN("cc"))</f>
        <v xml:space="preserve">80.3 </v>
      </c>
      <c r="M18" t="str">
        <f t="shared" ref="M18:N18" si="6">LEFT(J18,LEN(J18)-LEN("cc"))</f>
        <v xml:space="preserve">80.2 </v>
      </c>
      <c r="N18" t="str">
        <f t="shared" si="6"/>
        <v xml:space="preserve">80.6 </v>
      </c>
    </row>
    <row r="19" spans="1:14" x14ac:dyDescent="0.25">
      <c r="A19" t="s">
        <v>183</v>
      </c>
      <c r="B19" t="s">
        <v>9</v>
      </c>
      <c r="C19" t="s">
        <v>14</v>
      </c>
      <c r="D19">
        <v>204.2</v>
      </c>
      <c r="E19" t="s">
        <v>20</v>
      </c>
      <c r="I19" t="s">
        <v>1212</v>
      </c>
      <c r="J19" t="s">
        <v>1213</v>
      </c>
      <c r="K19" t="s">
        <v>1214</v>
      </c>
      <c r="L19" t="str">
        <f t="shared" si="4"/>
        <v xml:space="preserve">6089.7 </v>
      </c>
      <c r="M19" t="str">
        <f t="shared" si="3"/>
        <v xml:space="preserve">6077.7 </v>
      </c>
      <c r="N19" t="str">
        <f t="shared" si="3"/>
        <v xml:space="preserve">6082.1 </v>
      </c>
    </row>
    <row r="20" spans="1:14" x14ac:dyDescent="0.25">
      <c r="A20" t="s">
        <v>183</v>
      </c>
      <c r="B20" t="s">
        <v>9</v>
      </c>
      <c r="C20" t="s">
        <v>14</v>
      </c>
      <c r="D20">
        <v>204.2</v>
      </c>
      <c r="E20" t="s">
        <v>23</v>
      </c>
      <c r="I20" t="s">
        <v>1215</v>
      </c>
      <c r="J20" t="s">
        <v>1216</v>
      </c>
      <c r="K20" t="s">
        <v>1217</v>
      </c>
      <c r="L20" t="str">
        <f t="shared" si="4"/>
        <v xml:space="preserve">5954.6 </v>
      </c>
      <c r="M20" t="str">
        <f t="shared" si="3"/>
        <v xml:space="preserve">5930.5 </v>
      </c>
      <c r="N20" t="str">
        <f t="shared" si="3"/>
        <v xml:space="preserve">5956.9 </v>
      </c>
    </row>
    <row r="21" spans="1:14" x14ac:dyDescent="0.25">
      <c r="A21" t="s">
        <v>183</v>
      </c>
      <c r="B21" t="s">
        <v>9</v>
      </c>
      <c r="C21" t="s">
        <v>14</v>
      </c>
      <c r="D21">
        <v>204.2</v>
      </c>
      <c r="E21" t="s">
        <v>27</v>
      </c>
      <c r="I21" t="s">
        <v>1218</v>
      </c>
      <c r="J21" t="s">
        <v>1219</v>
      </c>
      <c r="K21" t="s">
        <v>1220</v>
      </c>
      <c r="L21" t="str">
        <f t="shared" si="4"/>
        <v xml:space="preserve">6796.0 </v>
      </c>
      <c r="M21" t="str">
        <f t="shared" si="3"/>
        <v xml:space="preserve">6777.8 </v>
      </c>
      <c r="N21" t="str">
        <f t="shared" si="3"/>
        <v xml:space="preserve">6786.6 </v>
      </c>
    </row>
    <row r="22" spans="1:14" x14ac:dyDescent="0.25">
      <c r="A22" t="s">
        <v>183</v>
      </c>
      <c r="B22" t="s">
        <v>9</v>
      </c>
      <c r="C22" t="s">
        <v>14</v>
      </c>
      <c r="D22">
        <v>204.2</v>
      </c>
      <c r="E22" t="s">
        <v>31</v>
      </c>
      <c r="I22" t="s">
        <v>1221</v>
      </c>
      <c r="J22" t="s">
        <v>1222</v>
      </c>
      <c r="K22" t="s">
        <v>1223</v>
      </c>
      <c r="L22" t="str">
        <f t="shared" si="4"/>
        <v xml:space="preserve">7396.7 </v>
      </c>
      <c r="M22" t="str">
        <f t="shared" si="3"/>
        <v xml:space="preserve">7397.3 </v>
      </c>
      <c r="N22" t="str">
        <f t="shared" si="3"/>
        <v xml:space="preserve">7393.9 </v>
      </c>
    </row>
    <row r="23" spans="1:14" x14ac:dyDescent="0.25">
      <c r="A23" t="s">
        <v>183</v>
      </c>
      <c r="B23" t="s">
        <v>9</v>
      </c>
      <c r="C23" t="s">
        <v>14</v>
      </c>
      <c r="D23">
        <v>204.2</v>
      </c>
      <c r="E23" t="s">
        <v>65</v>
      </c>
      <c r="I23" t="s">
        <v>1224</v>
      </c>
      <c r="J23" t="s">
        <v>1225</v>
      </c>
      <c r="K23" t="s">
        <v>1224</v>
      </c>
      <c r="L23" t="str">
        <f t="shared" si="4"/>
        <v>198.6</v>
      </c>
      <c r="M23" t="str">
        <f t="shared" si="3"/>
        <v>197.9</v>
      </c>
      <c r="N23" t="str">
        <f t="shared" si="3"/>
        <v>198.6</v>
      </c>
    </row>
    <row r="24" spans="1:14" x14ac:dyDescent="0.25">
      <c r="A24" t="s">
        <v>183</v>
      </c>
      <c r="B24" t="s">
        <v>9</v>
      </c>
      <c r="C24" t="s">
        <v>15</v>
      </c>
      <c r="D24">
        <v>849.9</v>
      </c>
      <c r="E24" t="s">
        <v>20</v>
      </c>
      <c r="I24" t="s">
        <v>1226</v>
      </c>
      <c r="J24" t="s">
        <v>1227</v>
      </c>
      <c r="K24" t="s">
        <v>1228</v>
      </c>
      <c r="L24" t="str">
        <f t="shared" si="4"/>
        <v xml:space="preserve">5276.2 </v>
      </c>
      <c r="M24" t="str">
        <f t="shared" si="3"/>
        <v xml:space="preserve">5280.1 </v>
      </c>
      <c r="N24" t="str">
        <f t="shared" si="3"/>
        <v xml:space="preserve">5290.9 </v>
      </c>
    </row>
    <row r="25" spans="1:14" x14ac:dyDescent="0.25">
      <c r="A25" t="s">
        <v>183</v>
      </c>
      <c r="B25" t="s">
        <v>9</v>
      </c>
      <c r="C25" t="s">
        <v>15</v>
      </c>
      <c r="D25">
        <v>849.9</v>
      </c>
      <c r="E25" t="s">
        <v>23</v>
      </c>
      <c r="I25" t="s">
        <v>1229</v>
      </c>
      <c r="J25" t="s">
        <v>1230</v>
      </c>
      <c r="K25" t="s">
        <v>1231</v>
      </c>
      <c r="L25" t="str">
        <f t="shared" si="4"/>
        <v xml:space="preserve">5114.1 </v>
      </c>
      <c r="M25" t="str">
        <f t="shared" si="4"/>
        <v xml:space="preserve">5119.2 </v>
      </c>
      <c r="N25" t="str">
        <f t="shared" si="4"/>
        <v xml:space="preserve">5134.6 </v>
      </c>
    </row>
    <row r="26" spans="1:14" x14ac:dyDescent="0.25">
      <c r="A26" t="s">
        <v>183</v>
      </c>
      <c r="B26" t="s">
        <v>9</v>
      </c>
      <c r="C26" t="s">
        <v>15</v>
      </c>
      <c r="D26">
        <v>849.9</v>
      </c>
      <c r="E26" t="s">
        <v>27</v>
      </c>
      <c r="I26" t="s">
        <v>1232</v>
      </c>
      <c r="J26" t="s">
        <v>1233</v>
      </c>
      <c r="K26" t="s">
        <v>1234</v>
      </c>
      <c r="L26" t="str">
        <f t="shared" si="4"/>
        <v xml:space="preserve">5985.3 </v>
      </c>
      <c r="M26" t="str">
        <f t="shared" si="4"/>
        <v xml:space="preserve">5977.2 </v>
      </c>
      <c r="N26" t="str">
        <f t="shared" si="4"/>
        <v xml:space="preserve">5968.1 </v>
      </c>
    </row>
    <row r="27" spans="1:14" x14ac:dyDescent="0.25">
      <c r="A27" t="s">
        <v>183</v>
      </c>
      <c r="B27" t="s">
        <v>9</v>
      </c>
      <c r="C27" t="s">
        <v>15</v>
      </c>
      <c r="D27">
        <v>849.9</v>
      </c>
      <c r="E27" t="s">
        <v>31</v>
      </c>
      <c r="I27" t="s">
        <v>1235</v>
      </c>
      <c r="J27" t="s">
        <v>1236</v>
      </c>
      <c r="K27" t="s">
        <v>1237</v>
      </c>
      <c r="L27" t="str">
        <f t="shared" si="4"/>
        <v xml:space="preserve">7320.1 </v>
      </c>
      <c r="M27" t="str">
        <f t="shared" si="4"/>
        <v xml:space="preserve">7307.2 </v>
      </c>
      <c r="N27" t="str">
        <f t="shared" si="4"/>
        <v xml:space="preserve">7304.9 </v>
      </c>
    </row>
    <row r="28" spans="1:14" x14ac:dyDescent="0.25">
      <c r="A28" t="s">
        <v>183</v>
      </c>
      <c r="B28" t="s">
        <v>9</v>
      </c>
      <c r="C28" t="s">
        <v>15</v>
      </c>
      <c r="D28">
        <v>849.9</v>
      </c>
      <c r="E28" t="s">
        <v>81</v>
      </c>
      <c r="I28" t="s">
        <v>1238</v>
      </c>
      <c r="J28" t="s">
        <v>1239</v>
      </c>
      <c r="K28" t="s">
        <v>1240</v>
      </c>
      <c r="L28" t="str">
        <f t="shared" si="4"/>
        <v>772</v>
      </c>
      <c r="M28" t="str">
        <f t="shared" si="4"/>
        <v>774.4</v>
      </c>
      <c r="N28" t="str">
        <f t="shared" si="4"/>
        <v>775.7</v>
      </c>
    </row>
    <row r="29" spans="1:14" x14ac:dyDescent="0.25">
      <c r="A29" t="s">
        <v>183</v>
      </c>
      <c r="B29" t="s">
        <v>9</v>
      </c>
      <c r="C29" t="s">
        <v>85</v>
      </c>
      <c r="D29">
        <v>12145.9</v>
      </c>
      <c r="E29" t="s">
        <v>35</v>
      </c>
      <c r="I29" t="s">
        <v>1241</v>
      </c>
      <c r="J29" t="s">
        <v>1242</v>
      </c>
      <c r="K29" t="s">
        <v>1243</v>
      </c>
      <c r="L29" t="str">
        <f t="shared" si="4"/>
        <v>73.7</v>
      </c>
      <c r="M29" t="str">
        <f t="shared" si="4"/>
        <v>69.5</v>
      </c>
      <c r="N29" t="str">
        <f t="shared" si="4"/>
        <v>74.7</v>
      </c>
    </row>
    <row r="30" spans="1:14" x14ac:dyDescent="0.25">
      <c r="A30" t="s">
        <v>183</v>
      </c>
      <c r="B30" t="s">
        <v>9</v>
      </c>
      <c r="C30" t="s">
        <v>85</v>
      </c>
      <c r="D30">
        <v>12145.9</v>
      </c>
      <c r="E30" t="s">
        <v>49</v>
      </c>
      <c r="I30" t="s">
        <v>1244</v>
      </c>
      <c r="J30" t="s">
        <v>1245</v>
      </c>
      <c r="K30" t="s">
        <v>1246</v>
      </c>
      <c r="L30" t="str">
        <f t="shared" si="4"/>
        <v>189</v>
      </c>
      <c r="M30" t="str">
        <f t="shared" si="4"/>
        <v>188.3</v>
      </c>
      <c r="N30" t="str">
        <f t="shared" si="4"/>
        <v>189.3</v>
      </c>
    </row>
    <row r="31" spans="1:14" x14ac:dyDescent="0.25">
      <c r="A31" t="s">
        <v>183</v>
      </c>
      <c r="B31" t="s">
        <v>9</v>
      </c>
      <c r="C31" t="s">
        <v>85</v>
      </c>
      <c r="D31">
        <v>12145.9</v>
      </c>
      <c r="E31" t="s">
        <v>65</v>
      </c>
      <c r="I31" t="s">
        <v>1247</v>
      </c>
      <c r="J31" t="s">
        <v>1248</v>
      </c>
      <c r="K31" t="s">
        <v>1249</v>
      </c>
      <c r="L31" t="str">
        <f t="shared" si="4"/>
        <v>421.3</v>
      </c>
      <c r="M31" t="str">
        <f t="shared" si="4"/>
        <v>415.9</v>
      </c>
      <c r="N31" t="str">
        <f t="shared" si="4"/>
        <v>409</v>
      </c>
    </row>
    <row r="32" spans="1:14" x14ac:dyDescent="0.25">
      <c r="A32" t="s">
        <v>183</v>
      </c>
      <c r="B32" t="s">
        <v>9</v>
      </c>
      <c r="C32" t="s">
        <v>85</v>
      </c>
      <c r="D32">
        <v>12145.9</v>
      </c>
      <c r="E32" t="s">
        <v>81</v>
      </c>
      <c r="I32" t="s">
        <v>1250</v>
      </c>
      <c r="J32" t="s">
        <v>1251</v>
      </c>
      <c r="K32" t="s">
        <v>1252</v>
      </c>
      <c r="L32" t="str">
        <f t="shared" si="4"/>
        <v>837.6</v>
      </c>
      <c r="M32" t="str">
        <f t="shared" si="4"/>
        <v>839.9</v>
      </c>
      <c r="N32" t="str">
        <f t="shared" si="4"/>
        <v>836.6</v>
      </c>
    </row>
    <row r="33" spans="1:14" x14ac:dyDescent="0.25">
      <c r="A33" t="s">
        <v>183</v>
      </c>
      <c r="B33" t="s">
        <v>9</v>
      </c>
      <c r="C33" t="s">
        <v>98</v>
      </c>
      <c r="D33">
        <v>26.5</v>
      </c>
      <c r="E33" t="s">
        <v>99</v>
      </c>
      <c r="I33" t="s">
        <v>1253</v>
      </c>
      <c r="J33" t="s">
        <v>1254</v>
      </c>
      <c r="K33" t="s">
        <v>1255</v>
      </c>
      <c r="L33" t="str">
        <f t="shared" si="4"/>
        <v xml:space="preserve">4354.2 </v>
      </c>
      <c r="M33" t="str">
        <f t="shared" si="4"/>
        <v xml:space="preserve">4354.7 </v>
      </c>
      <c r="N33" t="str">
        <f t="shared" si="4"/>
        <v xml:space="preserve">4299.6 </v>
      </c>
    </row>
    <row r="34" spans="1:14" x14ac:dyDescent="0.25">
      <c r="A34" t="s">
        <v>183</v>
      </c>
      <c r="B34" t="s">
        <v>9</v>
      </c>
      <c r="C34" t="s">
        <v>98</v>
      </c>
      <c r="D34">
        <v>26.5</v>
      </c>
      <c r="E34" t="s">
        <v>103</v>
      </c>
      <c r="I34" t="s">
        <v>1256</v>
      </c>
      <c r="J34" t="s">
        <v>1257</v>
      </c>
      <c r="K34" t="s">
        <v>1258</v>
      </c>
      <c r="L34" t="str">
        <f t="shared" si="4"/>
        <v xml:space="preserve">2400.7 </v>
      </c>
      <c r="M34" t="str">
        <f t="shared" si="4"/>
        <v xml:space="preserve">2443.7 </v>
      </c>
      <c r="N34" t="str">
        <f t="shared" si="4"/>
        <v xml:space="preserve">2393.0 </v>
      </c>
    </row>
    <row r="35" spans="1:14" x14ac:dyDescent="0.25">
      <c r="A35" t="s">
        <v>183</v>
      </c>
      <c r="B35" t="s">
        <v>9</v>
      </c>
      <c r="C35" t="s">
        <v>107</v>
      </c>
      <c r="D35">
        <v>29</v>
      </c>
      <c r="E35" t="s">
        <v>99</v>
      </c>
      <c r="I35" t="s">
        <v>1259</v>
      </c>
      <c r="J35" t="s">
        <v>1260</v>
      </c>
      <c r="K35" t="s">
        <v>1261</v>
      </c>
      <c r="L35" t="str">
        <f t="shared" si="4"/>
        <v xml:space="preserve">3708.0 </v>
      </c>
      <c r="M35" t="str">
        <f t="shared" si="4"/>
        <v xml:space="preserve">3790.0 </v>
      </c>
      <c r="N35" t="str">
        <f t="shared" si="4"/>
        <v xml:space="preserve">3609.8 </v>
      </c>
    </row>
    <row r="36" spans="1:14" x14ac:dyDescent="0.25">
      <c r="A36" t="s">
        <v>183</v>
      </c>
      <c r="B36" t="s">
        <v>9</v>
      </c>
      <c r="C36" t="s">
        <v>107</v>
      </c>
      <c r="D36">
        <v>29</v>
      </c>
      <c r="E36" t="s">
        <v>103</v>
      </c>
      <c r="I36" t="s">
        <v>1262</v>
      </c>
      <c r="J36" t="s">
        <v>1263</v>
      </c>
      <c r="K36" t="s">
        <v>1264</v>
      </c>
      <c r="L36" t="str">
        <f t="shared" si="4"/>
        <v xml:space="preserve">2353.1 </v>
      </c>
      <c r="M36" t="str">
        <f t="shared" si="4"/>
        <v xml:space="preserve">2394.5 </v>
      </c>
      <c r="N36" t="str">
        <f t="shared" si="4"/>
        <v xml:space="preserve">2331.5 </v>
      </c>
    </row>
    <row r="37" spans="1:14" x14ac:dyDescent="0.25">
      <c r="A37" t="s">
        <v>183</v>
      </c>
      <c r="B37" t="s">
        <v>9</v>
      </c>
      <c r="C37" t="s">
        <v>114</v>
      </c>
      <c r="D37">
        <v>0.4</v>
      </c>
      <c r="E37" t="s">
        <v>99</v>
      </c>
      <c r="I37" t="s">
        <v>1265</v>
      </c>
      <c r="J37" t="s">
        <v>1266</v>
      </c>
      <c r="K37" t="s">
        <v>1267</v>
      </c>
      <c r="L37" t="str">
        <f t="shared" si="4"/>
        <v xml:space="preserve">804.8 </v>
      </c>
      <c r="M37" t="str">
        <f t="shared" si="4"/>
        <v xml:space="preserve">840.0 </v>
      </c>
      <c r="N37" t="str">
        <f t="shared" si="4"/>
        <v xml:space="preserve">798.9 </v>
      </c>
    </row>
    <row r="38" spans="1:14" x14ac:dyDescent="0.25">
      <c r="A38" t="s">
        <v>183</v>
      </c>
      <c r="B38" t="s">
        <v>9</v>
      </c>
      <c r="C38" t="s">
        <v>118</v>
      </c>
      <c r="D38">
        <v>0.4</v>
      </c>
      <c r="E38" t="s">
        <v>99</v>
      </c>
      <c r="I38" t="s">
        <v>1268</v>
      </c>
      <c r="J38" t="s">
        <v>1269</v>
      </c>
      <c r="K38" t="s">
        <v>1270</v>
      </c>
      <c r="L38" t="str">
        <f t="shared" si="4"/>
        <v xml:space="preserve">796.0 </v>
      </c>
      <c r="M38" t="str">
        <f t="shared" si="4"/>
        <v xml:space="preserve">781.0 </v>
      </c>
      <c r="N38" t="str">
        <f t="shared" si="4"/>
        <v xml:space="preserve">811.6 </v>
      </c>
    </row>
    <row r="39" spans="1:14" x14ac:dyDescent="0.25">
      <c r="A39" t="s">
        <v>183</v>
      </c>
      <c r="B39" t="s">
        <v>9</v>
      </c>
      <c r="C39" t="s">
        <v>122</v>
      </c>
      <c r="D39">
        <v>0.9</v>
      </c>
      <c r="E39" t="s">
        <v>99</v>
      </c>
      <c r="I39" t="s">
        <v>1271</v>
      </c>
      <c r="J39" t="s">
        <v>1272</v>
      </c>
      <c r="K39" t="s">
        <v>1273</v>
      </c>
      <c r="L39" t="str">
        <f t="shared" si="4"/>
        <v xml:space="preserve">2613.2 </v>
      </c>
      <c r="M39" t="str">
        <f t="shared" si="4"/>
        <v xml:space="preserve">2580.7 </v>
      </c>
      <c r="N39" t="str">
        <f t="shared" si="4"/>
        <v xml:space="preserve">2476.8 </v>
      </c>
    </row>
    <row r="40" spans="1:14" x14ac:dyDescent="0.25">
      <c r="A40" t="s">
        <v>183</v>
      </c>
      <c r="B40" t="s">
        <v>9</v>
      </c>
      <c r="C40" t="s">
        <v>126</v>
      </c>
      <c r="D40">
        <v>0.2</v>
      </c>
      <c r="E40" t="s">
        <v>99</v>
      </c>
      <c r="I40" t="s">
        <v>1274</v>
      </c>
      <c r="J40" t="s">
        <v>1275</v>
      </c>
      <c r="K40" t="s">
        <v>1276</v>
      </c>
      <c r="L40" t="str">
        <f t="shared" si="4"/>
        <v xml:space="preserve">180.4 </v>
      </c>
      <c r="M40" t="str">
        <f t="shared" si="4"/>
        <v xml:space="preserve">171.9 </v>
      </c>
      <c r="N40" t="str">
        <f t="shared" si="4"/>
        <v xml:space="preserve">168.7 </v>
      </c>
    </row>
    <row r="41" spans="1:14" x14ac:dyDescent="0.25">
      <c r="A41" t="s">
        <v>183</v>
      </c>
      <c r="B41" t="s">
        <v>9</v>
      </c>
      <c r="C41" t="s">
        <v>130</v>
      </c>
      <c r="D41">
        <v>0.1</v>
      </c>
      <c r="E41" t="s">
        <v>99</v>
      </c>
      <c r="I41" t="s">
        <v>1277</v>
      </c>
      <c r="J41" t="s">
        <v>1278</v>
      </c>
      <c r="K41" t="s">
        <v>1279</v>
      </c>
      <c r="L41" t="str">
        <f t="shared" si="4"/>
        <v xml:space="preserve">175.6 </v>
      </c>
      <c r="M41" t="str">
        <f t="shared" si="4"/>
        <v xml:space="preserve">169.4 </v>
      </c>
      <c r="N41" t="str">
        <f t="shared" si="4"/>
        <v xml:space="preserve">168.5 </v>
      </c>
    </row>
    <row r="42" spans="1:14" x14ac:dyDescent="0.25">
      <c r="A42" t="s">
        <v>183</v>
      </c>
      <c r="B42" t="s">
        <v>9</v>
      </c>
      <c r="C42" t="s">
        <v>134</v>
      </c>
      <c r="D42">
        <v>8.3000000000000007</v>
      </c>
      <c r="E42" t="s">
        <v>103</v>
      </c>
      <c r="I42" t="s">
        <v>1280</v>
      </c>
      <c r="J42" t="s">
        <v>1281</v>
      </c>
      <c r="K42" t="s">
        <v>1282</v>
      </c>
      <c r="L42" t="str">
        <f t="shared" si="4"/>
        <v xml:space="preserve">191.5 </v>
      </c>
      <c r="M42" t="str">
        <f t="shared" si="4"/>
        <v xml:space="preserve">189.7 </v>
      </c>
      <c r="N42" t="str">
        <f t="shared" si="4"/>
        <v xml:space="preserve">186.5 </v>
      </c>
    </row>
    <row r="43" spans="1:14" x14ac:dyDescent="0.25">
      <c r="A43" t="s">
        <v>183</v>
      </c>
      <c r="B43" t="s">
        <v>9</v>
      </c>
      <c r="C43" t="s">
        <v>138</v>
      </c>
      <c r="D43">
        <v>8.5</v>
      </c>
      <c r="E43" t="s">
        <v>103</v>
      </c>
      <c r="I43" t="s">
        <v>1283</v>
      </c>
      <c r="J43" t="s">
        <v>1284</v>
      </c>
      <c r="K43" t="s">
        <v>1285</v>
      </c>
      <c r="L43" t="str">
        <f t="shared" si="4"/>
        <v xml:space="preserve">207.2 </v>
      </c>
      <c r="M43" t="str">
        <f t="shared" si="4"/>
        <v xml:space="preserve">203.6 </v>
      </c>
      <c r="N43" t="str">
        <f t="shared" si="4"/>
        <v xml:space="preserve">201.1 </v>
      </c>
    </row>
    <row r="44" spans="1:14" x14ac:dyDescent="0.25">
      <c r="A44" t="s">
        <v>183</v>
      </c>
      <c r="B44" t="s">
        <v>9</v>
      </c>
      <c r="C44" t="s">
        <v>142</v>
      </c>
      <c r="D44">
        <v>40.799999999999997</v>
      </c>
      <c r="E44" t="s">
        <v>103</v>
      </c>
      <c r="I44" t="s">
        <v>1286</v>
      </c>
      <c r="J44" t="s">
        <v>1287</v>
      </c>
      <c r="K44" t="s">
        <v>1288</v>
      </c>
      <c r="L44" t="str">
        <f t="shared" si="4"/>
        <v xml:space="preserve">2698.8 </v>
      </c>
      <c r="M44" t="str">
        <f t="shared" si="4"/>
        <v xml:space="preserve">2677.9 </v>
      </c>
      <c r="N44" t="str">
        <f t="shared" si="4"/>
        <v xml:space="preserve">2624.1 </v>
      </c>
    </row>
    <row r="45" spans="1:14" x14ac:dyDescent="0.25">
      <c r="A45" t="s">
        <v>183</v>
      </c>
      <c r="B45" t="s">
        <v>9</v>
      </c>
      <c r="C45" t="s">
        <v>142</v>
      </c>
      <c r="D45">
        <v>40.799999999999997</v>
      </c>
      <c r="E45" t="s">
        <v>146</v>
      </c>
      <c r="I45" s="1">
        <v>0.33500000000000002</v>
      </c>
      <c r="J45" s="1">
        <v>0.34699999999999998</v>
      </c>
      <c r="K45" s="2">
        <v>0.33</v>
      </c>
      <c r="L45">
        <f>I45*100</f>
        <v>33.5</v>
      </c>
      <c r="M45">
        <f>J45*100</f>
        <v>34.699999999999996</v>
      </c>
      <c r="N45">
        <f>K45*100</f>
        <v>33</v>
      </c>
    </row>
    <row r="46" spans="1:14" x14ac:dyDescent="0.25">
      <c r="A46" t="s">
        <v>183</v>
      </c>
      <c r="B46" t="s">
        <v>9</v>
      </c>
      <c r="C46" t="s">
        <v>147</v>
      </c>
      <c r="D46">
        <v>39</v>
      </c>
      <c r="E46" t="s">
        <v>103</v>
      </c>
      <c r="I46" t="s">
        <v>1289</v>
      </c>
      <c r="J46" t="s">
        <v>1290</v>
      </c>
      <c r="K46" t="s">
        <v>1291</v>
      </c>
      <c r="L46" t="str">
        <f t="shared" si="4"/>
        <v xml:space="preserve">2173.4 </v>
      </c>
      <c r="M46" t="str">
        <f t="shared" si="4"/>
        <v xml:space="preserve">2175.8 </v>
      </c>
      <c r="N46" t="str">
        <f t="shared" si="4"/>
        <v xml:space="preserve">2093.4 </v>
      </c>
    </row>
    <row r="47" spans="1:14" x14ac:dyDescent="0.25">
      <c r="A47" t="s">
        <v>183</v>
      </c>
      <c r="B47" t="s">
        <v>9</v>
      </c>
      <c r="C47" t="s">
        <v>147</v>
      </c>
      <c r="D47">
        <v>39</v>
      </c>
      <c r="E47" t="s">
        <v>146</v>
      </c>
      <c r="I47" s="1">
        <v>0.23699999999999999</v>
      </c>
      <c r="J47" s="1">
        <v>0.254</v>
      </c>
      <c r="K47" s="2">
        <v>0.24</v>
      </c>
      <c r="L47">
        <f>I47*100</f>
        <v>23.7</v>
      </c>
      <c r="M47">
        <f t="shared" ref="M47:N47" si="7">J47*100</f>
        <v>25.4</v>
      </c>
      <c r="N47">
        <f t="shared" si="7"/>
        <v>24</v>
      </c>
    </row>
    <row r="48" spans="1:14" x14ac:dyDescent="0.25">
      <c r="A48" t="s">
        <v>183</v>
      </c>
      <c r="B48" t="s">
        <v>9</v>
      </c>
      <c r="C48" t="s">
        <v>151</v>
      </c>
      <c r="D48">
        <v>89.9</v>
      </c>
      <c r="E48" t="s">
        <v>31</v>
      </c>
      <c r="I48" t="s">
        <v>1292</v>
      </c>
      <c r="J48" t="s">
        <v>1293</v>
      </c>
      <c r="K48" t="s">
        <v>1294</v>
      </c>
      <c r="L48" t="str">
        <f t="shared" si="4"/>
        <v xml:space="preserve">5602.5 </v>
      </c>
      <c r="M48" t="str">
        <f t="shared" si="4"/>
        <v xml:space="preserve">5531.7 </v>
      </c>
      <c r="N48" t="str">
        <f t="shared" si="4"/>
        <v xml:space="preserve">5488.6 </v>
      </c>
    </row>
    <row r="49" spans="1:14" x14ac:dyDescent="0.25">
      <c r="A49" t="s">
        <v>183</v>
      </c>
      <c r="B49" t="s">
        <v>9</v>
      </c>
      <c r="C49" t="s">
        <v>155</v>
      </c>
      <c r="D49">
        <v>28.3</v>
      </c>
      <c r="E49" t="s">
        <v>103</v>
      </c>
      <c r="I49" t="s">
        <v>1295</v>
      </c>
      <c r="J49" t="s">
        <v>1296</v>
      </c>
      <c r="K49" t="s">
        <v>1297</v>
      </c>
      <c r="L49" t="str">
        <f t="shared" si="4"/>
        <v xml:space="preserve">3476.1 </v>
      </c>
      <c r="M49" t="str">
        <f t="shared" si="4"/>
        <v xml:space="preserve">3360.7 </v>
      </c>
      <c r="N49" t="str">
        <f t="shared" si="4"/>
        <v xml:space="preserve">3315.7 </v>
      </c>
    </row>
    <row r="50" spans="1:14" x14ac:dyDescent="0.25">
      <c r="A50" t="s">
        <v>183</v>
      </c>
      <c r="B50" t="s">
        <v>9</v>
      </c>
      <c r="C50" t="s">
        <v>159</v>
      </c>
      <c r="D50">
        <v>149.19999999999999</v>
      </c>
      <c r="E50" t="s">
        <v>103</v>
      </c>
      <c r="I50" t="s">
        <v>1298</v>
      </c>
      <c r="J50" t="s">
        <v>1299</v>
      </c>
      <c r="K50" t="s">
        <v>1300</v>
      </c>
      <c r="L50" t="str">
        <f t="shared" si="4"/>
        <v xml:space="preserve">3064.8 </v>
      </c>
      <c r="M50" t="str">
        <f t="shared" si="4"/>
        <v xml:space="preserve">3079.9 </v>
      </c>
      <c r="N50" t="str">
        <f t="shared" si="4"/>
        <v xml:space="preserve">2992.2 </v>
      </c>
    </row>
    <row r="51" spans="1:14" x14ac:dyDescent="0.25">
      <c r="A51" t="s">
        <v>183</v>
      </c>
      <c r="B51" t="s">
        <v>9</v>
      </c>
      <c r="C51" t="s">
        <v>163</v>
      </c>
      <c r="D51">
        <v>0.2</v>
      </c>
      <c r="E51" t="s">
        <v>99</v>
      </c>
      <c r="I51" t="s">
        <v>1301</v>
      </c>
      <c r="J51" t="s">
        <v>1302</v>
      </c>
      <c r="K51" t="s">
        <v>1303</v>
      </c>
      <c r="L51" t="str">
        <f t="shared" si="4"/>
        <v xml:space="preserve">4771.5 </v>
      </c>
      <c r="M51" t="str">
        <f t="shared" si="4"/>
        <v xml:space="preserve">4643.5 </v>
      </c>
      <c r="N51" t="str">
        <f t="shared" si="4"/>
        <v xml:space="preserve">4745.6 </v>
      </c>
    </row>
    <row r="52" spans="1:14" x14ac:dyDescent="0.25">
      <c r="A52" t="s">
        <v>183</v>
      </c>
      <c r="B52" t="s">
        <v>9</v>
      </c>
      <c r="C52" t="s">
        <v>167</v>
      </c>
      <c r="D52">
        <v>1</v>
      </c>
      <c r="E52" t="s">
        <v>99</v>
      </c>
      <c r="I52" t="s">
        <v>1304</v>
      </c>
      <c r="J52" t="s">
        <v>1305</v>
      </c>
      <c r="K52" t="s">
        <v>1306</v>
      </c>
      <c r="L52" t="str">
        <f t="shared" si="4"/>
        <v xml:space="preserve">4448.5 </v>
      </c>
      <c r="M52" t="str">
        <f t="shared" si="4"/>
        <v xml:space="preserve">4410.5 </v>
      </c>
      <c r="N52" t="str">
        <f t="shared" si="4"/>
        <v xml:space="preserve">4444.7 </v>
      </c>
    </row>
    <row r="53" spans="1:14" x14ac:dyDescent="0.25">
      <c r="A53" t="s">
        <v>183</v>
      </c>
      <c r="B53" t="s">
        <v>9</v>
      </c>
      <c r="C53" t="s">
        <v>171</v>
      </c>
      <c r="D53">
        <v>0.8</v>
      </c>
      <c r="E53" t="s">
        <v>99</v>
      </c>
      <c r="I53" t="s">
        <v>1307</v>
      </c>
      <c r="J53" t="s">
        <v>1308</v>
      </c>
      <c r="K53" t="s">
        <v>1309</v>
      </c>
      <c r="L53" t="str">
        <f t="shared" si="4"/>
        <v xml:space="preserve">5235.4 </v>
      </c>
      <c r="M53" t="str">
        <f t="shared" si="4"/>
        <v xml:space="preserve">5286.8 </v>
      </c>
      <c r="N53" t="str">
        <f t="shared" si="4"/>
        <v xml:space="preserve">5184.7 </v>
      </c>
    </row>
    <row r="54" spans="1:14" x14ac:dyDescent="0.25">
      <c r="L54" t="e">
        <f t="shared" si="4"/>
        <v>#VALUE!</v>
      </c>
      <c r="M54" t="e">
        <f t="shared" si="4"/>
        <v>#VALUE!</v>
      </c>
      <c r="N54" t="e">
        <f t="shared" si="4"/>
        <v>#VALUE!</v>
      </c>
    </row>
    <row r="55" spans="1:14" x14ac:dyDescent="0.25">
      <c r="L55" t="e">
        <f t="shared" si="4"/>
        <v>#VALUE!</v>
      </c>
      <c r="M55" t="e">
        <f t="shared" si="4"/>
        <v>#VALUE!</v>
      </c>
      <c r="N55" t="e">
        <f t="shared" si="4"/>
        <v>#VALUE!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0.51820350854490016</v>
      </c>
      <c r="M3">
        <f>M13*M13/($D13*M29)</f>
        <v>0.54111904058105653</v>
      </c>
      <c r="N3">
        <f>N13*N13/($D13*N29)</f>
        <v>0.64096838735494199</v>
      </c>
    </row>
    <row r="4" spans="1:15" x14ac:dyDescent="0.25">
      <c r="C4" t="s">
        <v>12</v>
      </c>
      <c r="E4" t="s">
        <v>17</v>
      </c>
      <c r="L4">
        <f>(L12-L10)/L11</f>
        <v>7.2778541953232384E-2</v>
      </c>
      <c r="M4">
        <f>(M12-M10)/M11</f>
        <v>6.7973783910843105E-2</v>
      </c>
      <c r="N4">
        <f>(N12-N10)/N11</f>
        <v>7.0214236351071185E-2</v>
      </c>
    </row>
    <row r="5" spans="1:15" x14ac:dyDescent="0.25">
      <c r="C5" t="s">
        <v>13</v>
      </c>
      <c r="E5" t="s">
        <v>17</v>
      </c>
      <c r="L5">
        <f>(L17-L15)/L16</f>
        <v>0.10691480181786811</v>
      </c>
      <c r="M5">
        <f t="shared" ref="M5:N5" si="0">(M17-M15)/M16</f>
        <v>8.9008552423186546E-2</v>
      </c>
      <c r="N5">
        <f t="shared" si="0"/>
        <v>8.3774263224272588E-2</v>
      </c>
    </row>
    <row r="6" spans="1:15" x14ac:dyDescent="0.25">
      <c r="C6" t="s">
        <v>14</v>
      </c>
      <c r="E6" t="s">
        <v>17</v>
      </c>
      <c r="L6">
        <f>(L22-L20)/L21</f>
        <v>0.21195508392368975</v>
      </c>
      <c r="M6">
        <f t="shared" ref="M6:N6" si="1">(M22-M20)/M21</f>
        <v>0.20583773912787368</v>
      </c>
      <c r="N6">
        <f t="shared" si="1"/>
        <v>0.20844541665434985</v>
      </c>
    </row>
    <row r="7" spans="1:15" x14ac:dyDescent="0.25">
      <c r="C7" t="s">
        <v>15</v>
      </c>
      <c r="E7" t="s">
        <v>16</v>
      </c>
      <c r="L7">
        <f>L28*L28/($D28*L32)</f>
        <v>0.84065315265109852</v>
      </c>
      <c r="M7">
        <f t="shared" ref="M7:N7" si="2">M28*M28/($D28*M32)</f>
        <v>0.84542854229994313</v>
      </c>
      <c r="N7">
        <f t="shared" si="2"/>
        <v>0.85465501025072887</v>
      </c>
    </row>
    <row r="8" spans="1:15" x14ac:dyDescent="0.25">
      <c r="C8" t="s">
        <v>15</v>
      </c>
      <c r="E8" t="s">
        <v>17</v>
      </c>
      <c r="L8">
        <f>(L27-L25)/L26</f>
        <v>0.3704552574735766</v>
      </c>
      <c r="M8">
        <f>(M27-M25)/M26</f>
        <v>0.35852113956910669</v>
      </c>
      <c r="N8">
        <f>(N27-N25)/N26</f>
        <v>0.36060435186413681</v>
      </c>
    </row>
    <row r="9" spans="1:15" x14ac:dyDescent="0.25">
      <c r="A9" t="s">
        <v>183</v>
      </c>
      <c r="B9" t="s">
        <v>9</v>
      </c>
      <c r="C9" t="s">
        <v>12</v>
      </c>
      <c r="D9">
        <v>59.5</v>
      </c>
      <c r="E9" t="s">
        <v>20</v>
      </c>
      <c r="I9" t="s">
        <v>22</v>
      </c>
      <c r="J9" t="s">
        <v>22</v>
      </c>
      <c r="K9" t="s">
        <v>22</v>
      </c>
      <c r="L9" t="str">
        <f>LEFT(I9,LEN(I9)-LEN("cGy"))</f>
        <v xml:space="preserve">7000.0 </v>
      </c>
      <c r="M9" t="str">
        <f t="shared" ref="M9:N24" si="3">LEFT(J9,LEN(J9)-LEN("cGy"))</f>
        <v xml:space="preserve">7000.0 </v>
      </c>
      <c r="N9" t="str">
        <f t="shared" si="3"/>
        <v xml:space="preserve">7000.0 </v>
      </c>
    </row>
    <row r="10" spans="1:15" x14ac:dyDescent="0.25">
      <c r="A10" t="s">
        <v>183</v>
      </c>
      <c r="B10" t="s">
        <v>9</v>
      </c>
      <c r="C10" t="s">
        <v>12</v>
      </c>
      <c r="D10">
        <v>59.5</v>
      </c>
      <c r="E10" t="s">
        <v>23</v>
      </c>
      <c r="I10" t="s">
        <v>1310</v>
      </c>
      <c r="J10" t="s">
        <v>1311</v>
      </c>
      <c r="K10" t="s">
        <v>1312</v>
      </c>
      <c r="L10" t="str">
        <f t="shared" ref="L10:N55" si="4">LEFT(I10,LEN(I10)-LEN("cGy"))</f>
        <v xml:space="preserve">6941.6 </v>
      </c>
      <c r="M10" t="str">
        <f t="shared" si="3"/>
        <v xml:space="preserve">6939.6 </v>
      </c>
      <c r="N10" t="str">
        <f t="shared" si="3"/>
        <v xml:space="preserve">6939.7 </v>
      </c>
    </row>
    <row r="11" spans="1:15" x14ac:dyDescent="0.25">
      <c r="A11" t="s">
        <v>183</v>
      </c>
      <c r="B11" t="s">
        <v>9</v>
      </c>
      <c r="C11" t="s">
        <v>12</v>
      </c>
      <c r="D11">
        <v>59.5</v>
      </c>
      <c r="E11" t="s">
        <v>27</v>
      </c>
      <c r="I11" t="s">
        <v>1313</v>
      </c>
      <c r="J11" t="s">
        <v>1314</v>
      </c>
      <c r="K11" t="s">
        <v>1315</v>
      </c>
      <c r="L11" t="str">
        <f t="shared" si="4"/>
        <v xml:space="preserve">7270.0 </v>
      </c>
      <c r="M11" t="str">
        <f t="shared" si="3"/>
        <v xml:space="preserve">7232.2 </v>
      </c>
      <c r="N11" t="str">
        <f t="shared" si="3"/>
        <v xml:space="preserve">7235.0 </v>
      </c>
    </row>
    <row r="12" spans="1:15" x14ac:dyDescent="0.25">
      <c r="A12" t="s">
        <v>183</v>
      </c>
      <c r="B12" t="s">
        <v>9</v>
      </c>
      <c r="C12" t="s">
        <v>12</v>
      </c>
      <c r="D12">
        <v>59.5</v>
      </c>
      <c r="E12" t="s">
        <v>31</v>
      </c>
      <c r="I12" t="s">
        <v>1316</v>
      </c>
      <c r="J12" t="s">
        <v>1317</v>
      </c>
      <c r="K12" t="s">
        <v>1318</v>
      </c>
      <c r="L12" t="str">
        <f t="shared" si="4"/>
        <v xml:space="preserve">7470.7 </v>
      </c>
      <c r="M12" t="str">
        <f t="shared" si="3"/>
        <v xml:space="preserve">7431.2 </v>
      </c>
      <c r="N12" t="str">
        <f t="shared" si="3"/>
        <v xml:space="preserve">7447.7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59.5</v>
      </c>
      <c r="E13" t="s">
        <v>35</v>
      </c>
      <c r="I13" t="s">
        <v>1319</v>
      </c>
      <c r="J13" t="s">
        <v>1319</v>
      </c>
      <c r="K13" t="s">
        <v>1319</v>
      </c>
      <c r="L13" t="str">
        <f>LEFT(I13,LEN(I13)-LEN("cc"))</f>
        <v xml:space="preserve">56.6 </v>
      </c>
      <c r="M13" t="str">
        <f t="shared" ref="M13:N13" si="5">LEFT(J13,LEN(J13)-LEN("cc"))</f>
        <v xml:space="preserve">56.6 </v>
      </c>
      <c r="N13" t="str">
        <f t="shared" si="5"/>
        <v xml:space="preserve">56.6 </v>
      </c>
    </row>
    <row r="14" spans="1:15" x14ac:dyDescent="0.25">
      <c r="A14" t="s">
        <v>183</v>
      </c>
      <c r="B14" t="s">
        <v>9</v>
      </c>
      <c r="C14" t="s">
        <v>13</v>
      </c>
      <c r="D14">
        <v>85.7</v>
      </c>
      <c r="E14" t="s">
        <v>20</v>
      </c>
      <c r="I14" t="s">
        <v>1320</v>
      </c>
      <c r="J14" t="s">
        <v>1321</v>
      </c>
      <c r="K14" t="s">
        <v>1073</v>
      </c>
      <c r="L14" t="str">
        <f t="shared" si="4"/>
        <v xml:space="preserve">6666.5 </v>
      </c>
      <c r="M14" t="str">
        <f t="shared" si="3"/>
        <v xml:space="preserve">6691.2 </v>
      </c>
      <c r="N14" t="str">
        <f t="shared" si="3"/>
        <v xml:space="preserve">6668.0 </v>
      </c>
    </row>
    <row r="15" spans="1:15" x14ac:dyDescent="0.25">
      <c r="A15" t="s">
        <v>183</v>
      </c>
      <c r="B15" t="s">
        <v>9</v>
      </c>
      <c r="C15" t="s">
        <v>13</v>
      </c>
      <c r="D15">
        <v>85.7</v>
      </c>
      <c r="E15" t="s">
        <v>23</v>
      </c>
      <c r="I15" t="s">
        <v>1322</v>
      </c>
      <c r="J15" t="s">
        <v>1323</v>
      </c>
      <c r="K15" t="s">
        <v>1324</v>
      </c>
      <c r="L15" t="str">
        <f t="shared" si="4"/>
        <v xml:space="preserve">6554.7 </v>
      </c>
      <c r="M15" t="str">
        <f t="shared" si="3"/>
        <v xml:space="preserve">6598.6 </v>
      </c>
      <c r="N15" t="str">
        <f t="shared" si="3"/>
        <v xml:space="preserve">6578.5 </v>
      </c>
    </row>
    <row r="16" spans="1:15" x14ac:dyDescent="0.25">
      <c r="A16" t="s">
        <v>183</v>
      </c>
      <c r="B16" t="s">
        <v>9</v>
      </c>
      <c r="C16" t="s">
        <v>13</v>
      </c>
      <c r="D16">
        <v>85.7</v>
      </c>
      <c r="E16" t="s">
        <v>27</v>
      </c>
      <c r="I16" t="s">
        <v>1325</v>
      </c>
      <c r="J16" t="s">
        <v>1326</v>
      </c>
      <c r="K16" t="s">
        <v>1327</v>
      </c>
      <c r="L16" t="str">
        <f t="shared" si="4"/>
        <v xml:space="preserve">6953.2 </v>
      </c>
      <c r="M16" t="str">
        <f t="shared" si="3"/>
        <v xml:space="preserve">6945.4 </v>
      </c>
      <c r="N16" t="str">
        <f t="shared" si="3"/>
        <v xml:space="preserve">6898.3 </v>
      </c>
    </row>
    <row r="17" spans="1:14" x14ac:dyDescent="0.25">
      <c r="A17" t="s">
        <v>183</v>
      </c>
      <c r="B17" t="s">
        <v>9</v>
      </c>
      <c r="C17" t="s">
        <v>13</v>
      </c>
      <c r="D17">
        <v>85.7</v>
      </c>
      <c r="E17" t="s">
        <v>31</v>
      </c>
      <c r="I17" t="s">
        <v>1328</v>
      </c>
      <c r="J17" t="s">
        <v>1329</v>
      </c>
      <c r="K17" t="s">
        <v>1330</v>
      </c>
      <c r="L17" t="str">
        <f t="shared" si="4"/>
        <v xml:space="preserve">7298.1 </v>
      </c>
      <c r="M17" t="str">
        <f t="shared" si="3"/>
        <v xml:space="preserve">7216.8 </v>
      </c>
      <c r="N17" t="str">
        <f t="shared" si="3"/>
        <v xml:space="preserve">7156.4 </v>
      </c>
    </row>
    <row r="18" spans="1:14" x14ac:dyDescent="0.25">
      <c r="A18" t="s">
        <v>183</v>
      </c>
      <c r="B18" t="s">
        <v>9</v>
      </c>
      <c r="C18" t="s">
        <v>13</v>
      </c>
      <c r="D18">
        <v>85.7</v>
      </c>
      <c r="E18" t="s">
        <v>49</v>
      </c>
      <c r="I18" t="s">
        <v>1331</v>
      </c>
      <c r="J18" t="s">
        <v>1332</v>
      </c>
      <c r="K18" t="s">
        <v>355</v>
      </c>
      <c r="L18" t="str">
        <f>LEFT(I18,LEN(I18)-LEN("cc"))</f>
        <v xml:space="preserve">83.2 </v>
      </c>
      <c r="M18" t="str">
        <f t="shared" ref="M18:N18" si="6">LEFT(J18,LEN(J18)-LEN("cc"))</f>
        <v xml:space="preserve">83.9 </v>
      </c>
      <c r="N18" t="str">
        <f t="shared" si="6"/>
        <v xml:space="preserve">83.6 </v>
      </c>
    </row>
    <row r="19" spans="1:14" x14ac:dyDescent="0.25">
      <c r="A19" t="s">
        <v>183</v>
      </c>
      <c r="B19" t="s">
        <v>9</v>
      </c>
      <c r="C19" t="s">
        <v>14</v>
      </c>
      <c r="D19">
        <v>303.3</v>
      </c>
      <c r="E19" t="s">
        <v>20</v>
      </c>
      <c r="I19" t="s">
        <v>1333</v>
      </c>
      <c r="J19" t="s">
        <v>1334</v>
      </c>
      <c r="K19" t="s">
        <v>1335</v>
      </c>
      <c r="L19" t="str">
        <f t="shared" si="4"/>
        <v xml:space="preserve">6102.0 </v>
      </c>
      <c r="M19" t="str">
        <f t="shared" si="3"/>
        <v xml:space="preserve">6094.4 </v>
      </c>
      <c r="N19" t="str">
        <f t="shared" si="3"/>
        <v xml:space="preserve">6088.9 </v>
      </c>
    </row>
    <row r="20" spans="1:14" x14ac:dyDescent="0.25">
      <c r="A20" t="s">
        <v>183</v>
      </c>
      <c r="B20" t="s">
        <v>9</v>
      </c>
      <c r="C20" t="s">
        <v>14</v>
      </c>
      <c r="D20">
        <v>303.3</v>
      </c>
      <c r="E20" t="s">
        <v>23</v>
      </c>
      <c r="I20" t="s">
        <v>1336</v>
      </c>
      <c r="J20" t="s">
        <v>598</v>
      </c>
      <c r="K20" t="s">
        <v>1337</v>
      </c>
      <c r="L20" t="str">
        <f t="shared" si="4"/>
        <v xml:space="preserve">5965.5 </v>
      </c>
      <c r="M20" t="str">
        <f t="shared" si="3"/>
        <v xml:space="preserve">5972.4 </v>
      </c>
      <c r="N20" t="str">
        <f t="shared" si="3"/>
        <v xml:space="preserve">5972.0 </v>
      </c>
    </row>
    <row r="21" spans="1:14" x14ac:dyDescent="0.25">
      <c r="A21" t="s">
        <v>183</v>
      </c>
      <c r="B21" t="s">
        <v>9</v>
      </c>
      <c r="C21" t="s">
        <v>14</v>
      </c>
      <c r="D21">
        <v>303.3</v>
      </c>
      <c r="E21" t="s">
        <v>27</v>
      </c>
      <c r="I21" t="s">
        <v>1338</v>
      </c>
      <c r="J21" t="s">
        <v>1339</v>
      </c>
      <c r="K21" t="s">
        <v>1340</v>
      </c>
      <c r="L21" t="str">
        <f t="shared" si="4"/>
        <v xml:space="preserve">6803.8 </v>
      </c>
      <c r="M21" t="str">
        <f t="shared" si="3"/>
        <v xml:space="preserve">6790.3 </v>
      </c>
      <c r="N21" t="str">
        <f t="shared" si="3"/>
        <v xml:space="preserve">6765.8 </v>
      </c>
    </row>
    <row r="22" spans="1:14" x14ac:dyDescent="0.25">
      <c r="A22" t="s">
        <v>183</v>
      </c>
      <c r="B22" t="s">
        <v>9</v>
      </c>
      <c r="C22" t="s">
        <v>14</v>
      </c>
      <c r="D22">
        <v>303.3</v>
      </c>
      <c r="E22" t="s">
        <v>31</v>
      </c>
      <c r="I22" t="s">
        <v>1341</v>
      </c>
      <c r="J22" t="s">
        <v>1342</v>
      </c>
      <c r="K22" t="s">
        <v>1343</v>
      </c>
      <c r="L22" t="str">
        <f t="shared" si="4"/>
        <v xml:space="preserve">7407.6 </v>
      </c>
      <c r="M22" t="str">
        <f t="shared" si="3"/>
        <v xml:space="preserve">7370.1 </v>
      </c>
      <c r="N22" t="str">
        <f t="shared" si="3"/>
        <v xml:space="preserve">7382.3 </v>
      </c>
    </row>
    <row r="23" spans="1:14" x14ac:dyDescent="0.25">
      <c r="A23" t="s">
        <v>183</v>
      </c>
      <c r="B23" t="s">
        <v>9</v>
      </c>
      <c r="C23" t="s">
        <v>14</v>
      </c>
      <c r="D23">
        <v>303.3</v>
      </c>
      <c r="E23" t="s">
        <v>65</v>
      </c>
      <c r="I23" t="s">
        <v>1344</v>
      </c>
      <c r="J23" t="s">
        <v>1345</v>
      </c>
      <c r="K23" t="s">
        <v>1346</v>
      </c>
      <c r="L23" t="str">
        <f t="shared" si="4"/>
        <v>295.6</v>
      </c>
      <c r="M23" t="str">
        <f t="shared" si="3"/>
        <v>295.8</v>
      </c>
      <c r="N23" t="str">
        <f t="shared" si="3"/>
        <v>295.7</v>
      </c>
    </row>
    <row r="24" spans="1:14" x14ac:dyDescent="0.25">
      <c r="A24" t="s">
        <v>183</v>
      </c>
      <c r="B24" t="s">
        <v>9</v>
      </c>
      <c r="C24" t="s">
        <v>15</v>
      </c>
      <c r="D24">
        <v>781.1</v>
      </c>
      <c r="E24" t="s">
        <v>20</v>
      </c>
      <c r="I24" t="s">
        <v>1347</v>
      </c>
      <c r="J24" t="s">
        <v>1348</v>
      </c>
      <c r="K24" t="s">
        <v>1349</v>
      </c>
      <c r="L24" t="str">
        <f t="shared" si="4"/>
        <v xml:space="preserve">5300.4 </v>
      </c>
      <c r="M24" t="str">
        <f t="shared" si="3"/>
        <v xml:space="preserve">5342.7 </v>
      </c>
      <c r="N24" t="str">
        <f t="shared" si="3"/>
        <v xml:space="preserve">5339.9 </v>
      </c>
    </row>
    <row r="25" spans="1:14" x14ac:dyDescent="0.25">
      <c r="A25" t="s">
        <v>183</v>
      </c>
      <c r="B25" t="s">
        <v>9</v>
      </c>
      <c r="C25" t="s">
        <v>15</v>
      </c>
      <c r="D25">
        <v>781.1</v>
      </c>
      <c r="E25" t="s">
        <v>23</v>
      </c>
      <c r="I25" t="s">
        <v>1350</v>
      </c>
      <c r="J25" t="s">
        <v>1351</v>
      </c>
      <c r="K25" t="s">
        <v>1352</v>
      </c>
      <c r="L25" t="str">
        <f t="shared" si="4"/>
        <v xml:space="preserve">5105.6 </v>
      </c>
      <c r="M25" t="str">
        <f t="shared" si="4"/>
        <v xml:space="preserve">5140.8 </v>
      </c>
      <c r="N25" t="str">
        <f t="shared" si="4"/>
        <v xml:space="preserve">5140.6 </v>
      </c>
    </row>
    <row r="26" spans="1:14" x14ac:dyDescent="0.25">
      <c r="A26" t="s">
        <v>183</v>
      </c>
      <c r="B26" t="s">
        <v>9</v>
      </c>
      <c r="C26" t="s">
        <v>15</v>
      </c>
      <c r="D26">
        <v>781.1</v>
      </c>
      <c r="E26" t="s">
        <v>27</v>
      </c>
      <c r="I26" t="s">
        <v>1353</v>
      </c>
      <c r="J26" t="s">
        <v>1354</v>
      </c>
      <c r="K26" t="s">
        <v>1355</v>
      </c>
      <c r="L26" t="str">
        <f t="shared" si="4"/>
        <v xml:space="preserve">6064.7 </v>
      </c>
      <c r="M26" t="str">
        <f t="shared" si="4"/>
        <v xml:space="preserve">6047.9 </v>
      </c>
      <c r="N26" t="str">
        <f t="shared" si="4"/>
        <v xml:space="preserve">6029.6 </v>
      </c>
    </row>
    <row r="27" spans="1:14" x14ac:dyDescent="0.25">
      <c r="A27" t="s">
        <v>183</v>
      </c>
      <c r="B27" t="s">
        <v>9</v>
      </c>
      <c r="C27" t="s">
        <v>15</v>
      </c>
      <c r="D27">
        <v>781.1</v>
      </c>
      <c r="E27" t="s">
        <v>31</v>
      </c>
      <c r="I27" t="s">
        <v>1356</v>
      </c>
      <c r="J27" t="s">
        <v>1357</v>
      </c>
      <c r="K27" t="s">
        <v>1358</v>
      </c>
      <c r="L27" t="str">
        <f t="shared" si="4"/>
        <v xml:space="preserve">7352.3 </v>
      </c>
      <c r="M27" t="str">
        <f t="shared" si="4"/>
        <v xml:space="preserve">7309.1 </v>
      </c>
      <c r="N27" t="str">
        <f t="shared" si="4"/>
        <v xml:space="preserve">7314.9 </v>
      </c>
    </row>
    <row r="28" spans="1:14" x14ac:dyDescent="0.25">
      <c r="A28" t="s">
        <v>183</v>
      </c>
      <c r="B28" t="s">
        <v>9</v>
      </c>
      <c r="C28" t="s">
        <v>15</v>
      </c>
      <c r="D28">
        <v>781.1</v>
      </c>
      <c r="E28" t="s">
        <v>81</v>
      </c>
      <c r="I28" t="s">
        <v>1359</v>
      </c>
      <c r="J28" t="s">
        <v>1360</v>
      </c>
      <c r="K28" t="s">
        <v>1361</v>
      </c>
      <c r="L28" t="str">
        <f t="shared" si="4"/>
        <v>720.1</v>
      </c>
      <c r="M28" t="str">
        <f t="shared" si="4"/>
        <v>730.1</v>
      </c>
      <c r="N28" t="str">
        <f t="shared" si="4"/>
        <v>729.1</v>
      </c>
    </row>
    <row r="29" spans="1:14" x14ac:dyDescent="0.25">
      <c r="A29" t="s">
        <v>183</v>
      </c>
      <c r="B29" t="s">
        <v>9</v>
      </c>
      <c r="C29" t="s">
        <v>85</v>
      </c>
      <c r="D29">
        <v>11950.1</v>
      </c>
      <c r="E29" t="s">
        <v>35</v>
      </c>
      <c r="I29" t="s">
        <v>1362</v>
      </c>
      <c r="J29" t="s">
        <v>1363</v>
      </c>
      <c r="K29" t="s">
        <v>1364</v>
      </c>
      <c r="L29" t="str">
        <f t="shared" si="4"/>
        <v>103.9</v>
      </c>
      <c r="M29" t="str">
        <f t="shared" si="4"/>
        <v>99.5</v>
      </c>
      <c r="N29" t="str">
        <f t="shared" si="4"/>
        <v>84</v>
      </c>
    </row>
    <row r="30" spans="1:14" x14ac:dyDescent="0.25">
      <c r="A30" t="s">
        <v>183</v>
      </c>
      <c r="B30" t="s">
        <v>9</v>
      </c>
      <c r="C30" t="s">
        <v>85</v>
      </c>
      <c r="D30">
        <v>11950.1</v>
      </c>
      <c r="E30" t="s">
        <v>49</v>
      </c>
      <c r="I30" t="s">
        <v>1365</v>
      </c>
      <c r="J30" t="s">
        <v>631</v>
      </c>
      <c r="K30" t="s">
        <v>1366</v>
      </c>
      <c r="L30" t="str">
        <f t="shared" si="4"/>
        <v>229.6</v>
      </c>
      <c r="M30" t="str">
        <f t="shared" si="4"/>
        <v>228</v>
      </c>
      <c r="N30" t="str">
        <f t="shared" si="4"/>
        <v>220</v>
      </c>
    </row>
    <row r="31" spans="1:14" x14ac:dyDescent="0.25">
      <c r="A31" t="s">
        <v>183</v>
      </c>
      <c r="B31" t="s">
        <v>9</v>
      </c>
      <c r="C31" t="s">
        <v>85</v>
      </c>
      <c r="D31">
        <v>11950.1</v>
      </c>
      <c r="E31" t="s">
        <v>65</v>
      </c>
      <c r="I31" t="s">
        <v>1367</v>
      </c>
      <c r="J31" t="s">
        <v>1368</v>
      </c>
      <c r="K31" t="s">
        <v>1369</v>
      </c>
      <c r="L31" t="str">
        <f t="shared" si="4"/>
        <v>426.8</v>
      </c>
      <c r="M31" t="str">
        <f t="shared" si="4"/>
        <v>418.6</v>
      </c>
      <c r="N31" t="str">
        <f t="shared" si="4"/>
        <v>409.5</v>
      </c>
    </row>
    <row r="32" spans="1:14" x14ac:dyDescent="0.25">
      <c r="A32" t="s">
        <v>183</v>
      </c>
      <c r="B32" t="s">
        <v>9</v>
      </c>
      <c r="C32" t="s">
        <v>85</v>
      </c>
      <c r="D32">
        <v>11950.1</v>
      </c>
      <c r="E32" t="s">
        <v>81</v>
      </c>
      <c r="I32" t="s">
        <v>1370</v>
      </c>
      <c r="J32" t="s">
        <v>1371</v>
      </c>
      <c r="K32" t="s">
        <v>1372</v>
      </c>
      <c r="L32" t="str">
        <f t="shared" si="4"/>
        <v>789.7</v>
      </c>
      <c r="M32" t="str">
        <f t="shared" si="4"/>
        <v>807.2</v>
      </c>
      <c r="N32" t="str">
        <f t="shared" si="4"/>
        <v>796.3</v>
      </c>
    </row>
    <row r="33" spans="1:14" x14ac:dyDescent="0.25">
      <c r="A33" t="s">
        <v>183</v>
      </c>
      <c r="B33" t="s">
        <v>9</v>
      </c>
      <c r="C33" t="s">
        <v>98</v>
      </c>
      <c r="D33">
        <v>26</v>
      </c>
      <c r="E33" t="s">
        <v>99</v>
      </c>
      <c r="I33" t="s">
        <v>1373</v>
      </c>
      <c r="J33" t="s">
        <v>1374</v>
      </c>
      <c r="K33" t="s">
        <v>1375</v>
      </c>
      <c r="L33" t="str">
        <f t="shared" si="4"/>
        <v xml:space="preserve">4944.0 </v>
      </c>
      <c r="M33" t="str">
        <f t="shared" si="4"/>
        <v xml:space="preserve">4958.4 </v>
      </c>
      <c r="N33" t="str">
        <f t="shared" si="4"/>
        <v xml:space="preserve">4875.1 </v>
      </c>
    </row>
    <row r="34" spans="1:14" x14ac:dyDescent="0.25">
      <c r="A34" t="s">
        <v>183</v>
      </c>
      <c r="B34" t="s">
        <v>9</v>
      </c>
      <c r="C34" t="s">
        <v>98</v>
      </c>
      <c r="D34">
        <v>26</v>
      </c>
      <c r="E34" t="s">
        <v>103</v>
      </c>
      <c r="I34" t="s">
        <v>1376</v>
      </c>
      <c r="J34" t="s">
        <v>1377</v>
      </c>
      <c r="K34" t="s">
        <v>1378</v>
      </c>
      <c r="L34" t="str">
        <f t="shared" si="4"/>
        <v xml:space="preserve">2794.7 </v>
      </c>
      <c r="M34" t="str">
        <f t="shared" si="4"/>
        <v xml:space="preserve">2713.4 </v>
      </c>
      <c r="N34" t="str">
        <f t="shared" si="4"/>
        <v xml:space="preserve">2715.2 </v>
      </c>
    </row>
    <row r="35" spans="1:14" x14ac:dyDescent="0.25">
      <c r="A35" t="s">
        <v>183</v>
      </c>
      <c r="B35" t="s">
        <v>9</v>
      </c>
      <c r="C35" t="s">
        <v>107</v>
      </c>
      <c r="D35">
        <v>18.8</v>
      </c>
      <c r="E35" t="s">
        <v>99</v>
      </c>
      <c r="I35" t="s">
        <v>1379</v>
      </c>
      <c r="J35" t="s">
        <v>1380</v>
      </c>
      <c r="K35" t="s">
        <v>1381</v>
      </c>
      <c r="L35" t="str">
        <f t="shared" si="4"/>
        <v xml:space="preserve">3921.4 </v>
      </c>
      <c r="M35" t="str">
        <f t="shared" si="4"/>
        <v xml:space="preserve">3917.7 </v>
      </c>
      <c r="N35" t="str">
        <f t="shared" si="4"/>
        <v xml:space="preserve">3720.9 </v>
      </c>
    </row>
    <row r="36" spans="1:14" x14ac:dyDescent="0.25">
      <c r="A36" t="s">
        <v>183</v>
      </c>
      <c r="B36" t="s">
        <v>9</v>
      </c>
      <c r="C36" t="s">
        <v>107</v>
      </c>
      <c r="D36">
        <v>18.8</v>
      </c>
      <c r="E36" t="s">
        <v>103</v>
      </c>
      <c r="I36" t="s">
        <v>1382</v>
      </c>
      <c r="J36" t="s">
        <v>1383</v>
      </c>
      <c r="K36" t="s">
        <v>1384</v>
      </c>
      <c r="L36" t="str">
        <f t="shared" si="4"/>
        <v xml:space="preserve">2557.9 </v>
      </c>
      <c r="M36" t="str">
        <f t="shared" si="4"/>
        <v xml:space="preserve">2478.3 </v>
      </c>
      <c r="N36" t="str">
        <f t="shared" si="4"/>
        <v xml:space="preserve">2343.2 </v>
      </c>
    </row>
    <row r="37" spans="1:14" x14ac:dyDescent="0.25">
      <c r="A37" t="s">
        <v>183</v>
      </c>
      <c r="B37" t="s">
        <v>9</v>
      </c>
      <c r="C37" t="s">
        <v>114</v>
      </c>
      <c r="D37">
        <v>0.5</v>
      </c>
      <c r="E37" t="s">
        <v>99</v>
      </c>
      <c r="I37" t="s">
        <v>1385</v>
      </c>
      <c r="J37" t="s">
        <v>1386</v>
      </c>
      <c r="K37" t="s">
        <v>1387</v>
      </c>
      <c r="L37" t="str">
        <f t="shared" si="4"/>
        <v xml:space="preserve">3361.2 </v>
      </c>
      <c r="M37" t="str">
        <f t="shared" si="4"/>
        <v xml:space="preserve">3286.0 </v>
      </c>
      <c r="N37" t="str">
        <f t="shared" si="4"/>
        <v xml:space="preserve">3298.8 </v>
      </c>
    </row>
    <row r="38" spans="1:14" x14ac:dyDescent="0.25">
      <c r="A38" t="s">
        <v>183</v>
      </c>
      <c r="B38" t="s">
        <v>9</v>
      </c>
      <c r="C38" t="s">
        <v>118</v>
      </c>
      <c r="D38">
        <v>0.6</v>
      </c>
      <c r="E38" t="s">
        <v>99</v>
      </c>
      <c r="I38" t="s">
        <v>1388</v>
      </c>
      <c r="J38" t="s">
        <v>1389</v>
      </c>
      <c r="K38" t="s">
        <v>1390</v>
      </c>
      <c r="L38" t="str">
        <f t="shared" si="4"/>
        <v xml:space="preserve">4071.6 </v>
      </c>
      <c r="M38" t="str">
        <f t="shared" si="4"/>
        <v xml:space="preserve">4027.8 </v>
      </c>
      <c r="N38" t="str">
        <f t="shared" si="4"/>
        <v xml:space="preserve">4075.9 </v>
      </c>
    </row>
    <row r="39" spans="1:14" x14ac:dyDescent="0.25">
      <c r="A39" t="s">
        <v>183</v>
      </c>
      <c r="B39" t="s">
        <v>9</v>
      </c>
      <c r="C39" t="s">
        <v>122</v>
      </c>
      <c r="D39">
        <v>1.8</v>
      </c>
      <c r="E39" t="s">
        <v>99</v>
      </c>
      <c r="I39" t="s">
        <v>1391</v>
      </c>
      <c r="J39" t="s">
        <v>1392</v>
      </c>
      <c r="K39" t="s">
        <v>1393</v>
      </c>
      <c r="L39" t="str">
        <f t="shared" si="4"/>
        <v xml:space="preserve">5010.8 </v>
      </c>
      <c r="M39" t="str">
        <f t="shared" si="4"/>
        <v xml:space="preserve">4996.8 </v>
      </c>
      <c r="N39" t="str">
        <f t="shared" si="4"/>
        <v xml:space="preserve">4968.5 </v>
      </c>
    </row>
    <row r="40" spans="1:14" x14ac:dyDescent="0.25">
      <c r="A40" t="s">
        <v>183</v>
      </c>
      <c r="B40" t="s">
        <v>9</v>
      </c>
      <c r="C40" t="s">
        <v>126</v>
      </c>
      <c r="D40">
        <v>0.3</v>
      </c>
      <c r="E40" t="s">
        <v>99</v>
      </c>
      <c r="I40" t="s">
        <v>1394</v>
      </c>
      <c r="J40" t="s">
        <v>1395</v>
      </c>
      <c r="K40" t="s">
        <v>1396</v>
      </c>
      <c r="L40" t="str">
        <f t="shared" si="4"/>
        <v xml:space="preserve">269.8 </v>
      </c>
      <c r="M40" t="str">
        <f t="shared" si="4"/>
        <v xml:space="preserve">290.4 </v>
      </c>
      <c r="N40" t="str">
        <f t="shared" si="4"/>
        <v xml:space="preserve">298.0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1397</v>
      </c>
      <c r="J41" t="s">
        <v>1398</v>
      </c>
      <c r="K41" t="s">
        <v>1399</v>
      </c>
      <c r="L41" t="str">
        <f t="shared" si="4"/>
        <v xml:space="preserve">283.8 </v>
      </c>
      <c r="M41" t="str">
        <f t="shared" si="4"/>
        <v xml:space="preserve">331.2 </v>
      </c>
      <c r="N41" t="str">
        <f t="shared" si="4"/>
        <v xml:space="preserve">307.0 </v>
      </c>
    </row>
    <row r="42" spans="1:14" x14ac:dyDescent="0.25">
      <c r="A42" t="s">
        <v>183</v>
      </c>
      <c r="B42" t="s">
        <v>9</v>
      </c>
      <c r="C42" t="s">
        <v>134</v>
      </c>
      <c r="D42">
        <v>8.9</v>
      </c>
      <c r="E42" t="s">
        <v>103</v>
      </c>
      <c r="I42" t="s">
        <v>415</v>
      </c>
      <c r="J42" t="s">
        <v>1400</v>
      </c>
      <c r="K42" t="s">
        <v>1401</v>
      </c>
      <c r="L42" t="str">
        <f t="shared" si="4"/>
        <v xml:space="preserve">479.8 </v>
      </c>
      <c r="M42" t="str">
        <f t="shared" si="4"/>
        <v xml:space="preserve">489.7 </v>
      </c>
      <c r="N42" t="str">
        <f t="shared" si="4"/>
        <v xml:space="preserve">477.3 </v>
      </c>
    </row>
    <row r="43" spans="1:14" x14ac:dyDescent="0.25">
      <c r="A43" t="s">
        <v>183</v>
      </c>
      <c r="B43" t="s">
        <v>9</v>
      </c>
      <c r="C43" t="s">
        <v>138</v>
      </c>
      <c r="D43">
        <v>9.3000000000000007</v>
      </c>
      <c r="E43" t="s">
        <v>103</v>
      </c>
      <c r="I43" t="s">
        <v>1402</v>
      </c>
      <c r="J43" t="s">
        <v>1403</v>
      </c>
      <c r="K43" t="s">
        <v>1404</v>
      </c>
      <c r="L43" t="str">
        <f t="shared" si="4"/>
        <v xml:space="preserve">593.6 </v>
      </c>
      <c r="M43" t="str">
        <f t="shared" si="4"/>
        <v xml:space="preserve">626.1 </v>
      </c>
      <c r="N43" t="str">
        <f t="shared" si="4"/>
        <v xml:space="preserve">617.6 </v>
      </c>
    </row>
    <row r="44" spans="1:14" x14ac:dyDescent="0.25">
      <c r="A44" t="s">
        <v>183</v>
      </c>
      <c r="B44" t="s">
        <v>9</v>
      </c>
      <c r="C44" t="s">
        <v>142</v>
      </c>
      <c r="D44">
        <v>29.5</v>
      </c>
      <c r="E44" t="s">
        <v>103</v>
      </c>
      <c r="I44" t="s">
        <v>1405</v>
      </c>
      <c r="J44" t="s">
        <v>1406</v>
      </c>
      <c r="K44" t="s">
        <v>1407</v>
      </c>
      <c r="L44" t="str">
        <f t="shared" si="4"/>
        <v xml:space="preserve">2715.3 </v>
      </c>
      <c r="M44" t="str">
        <f t="shared" si="4"/>
        <v xml:space="preserve">2683.7 </v>
      </c>
      <c r="N44" t="str">
        <f t="shared" si="4"/>
        <v xml:space="preserve">2617.1 </v>
      </c>
    </row>
    <row r="45" spans="1:14" x14ac:dyDescent="0.25">
      <c r="A45" t="s">
        <v>183</v>
      </c>
      <c r="B45" t="s">
        <v>9</v>
      </c>
      <c r="C45" t="s">
        <v>142</v>
      </c>
      <c r="D45">
        <v>29.5</v>
      </c>
      <c r="E45" t="s">
        <v>146</v>
      </c>
      <c r="I45" s="1">
        <v>0.39100000000000001</v>
      </c>
      <c r="J45" s="1">
        <v>0.379</v>
      </c>
      <c r="K45" s="1">
        <v>0.36499999999999999</v>
      </c>
      <c r="L45">
        <f>I45*100</f>
        <v>39.1</v>
      </c>
      <c r="M45">
        <f>J45*100</f>
        <v>37.9</v>
      </c>
      <c r="N45">
        <f>K45*100</f>
        <v>36.5</v>
      </c>
    </row>
    <row r="46" spans="1:14" x14ac:dyDescent="0.25">
      <c r="A46" t="s">
        <v>183</v>
      </c>
      <c r="B46" t="s">
        <v>9</v>
      </c>
      <c r="C46" t="s">
        <v>147</v>
      </c>
      <c r="D46">
        <v>29.6</v>
      </c>
      <c r="E46" t="s">
        <v>103</v>
      </c>
      <c r="I46" t="s">
        <v>1408</v>
      </c>
      <c r="J46" t="s">
        <v>1409</v>
      </c>
      <c r="K46" t="s">
        <v>1410</v>
      </c>
      <c r="L46" t="str">
        <f t="shared" si="4"/>
        <v xml:space="preserve">2735.7 </v>
      </c>
      <c r="M46" t="str">
        <f t="shared" si="4"/>
        <v xml:space="preserve">2686.2 </v>
      </c>
      <c r="N46" t="str">
        <f t="shared" si="4"/>
        <v xml:space="preserve">2660.8 </v>
      </c>
    </row>
    <row r="47" spans="1:14" x14ac:dyDescent="0.25">
      <c r="A47" t="s">
        <v>183</v>
      </c>
      <c r="B47" t="s">
        <v>9</v>
      </c>
      <c r="C47" t="s">
        <v>147</v>
      </c>
      <c r="D47">
        <v>29.6</v>
      </c>
      <c r="E47" t="s">
        <v>146</v>
      </c>
      <c r="I47" s="1">
        <v>0.373</v>
      </c>
      <c r="J47" s="1">
        <v>0.36599999999999999</v>
      </c>
      <c r="K47" s="1">
        <v>0.36499999999999999</v>
      </c>
      <c r="L47">
        <f>I47*100</f>
        <v>37.299999999999997</v>
      </c>
      <c r="M47">
        <f t="shared" ref="M47:N47" si="7">J47*100</f>
        <v>36.6</v>
      </c>
      <c r="N47">
        <f t="shared" si="7"/>
        <v>36.5</v>
      </c>
    </row>
    <row r="48" spans="1:14" x14ac:dyDescent="0.25">
      <c r="A48" t="s">
        <v>183</v>
      </c>
      <c r="B48" t="s">
        <v>9</v>
      </c>
      <c r="C48" t="s">
        <v>151</v>
      </c>
      <c r="D48">
        <v>80.5</v>
      </c>
      <c r="E48" t="s">
        <v>31</v>
      </c>
      <c r="I48" t="s">
        <v>1411</v>
      </c>
      <c r="J48" t="s">
        <v>1412</v>
      </c>
      <c r="K48" t="s">
        <v>1413</v>
      </c>
      <c r="L48" t="str">
        <f t="shared" si="4"/>
        <v xml:space="preserve">5497.4 </v>
      </c>
      <c r="M48" t="str">
        <f t="shared" si="4"/>
        <v xml:space="preserve">5566.9 </v>
      </c>
      <c r="N48" t="str">
        <f t="shared" si="4"/>
        <v xml:space="preserve">5574.9 </v>
      </c>
    </row>
    <row r="49" spans="1:14" x14ac:dyDescent="0.25">
      <c r="A49" t="s">
        <v>183</v>
      </c>
      <c r="B49" t="s">
        <v>9</v>
      </c>
      <c r="C49" t="s">
        <v>155</v>
      </c>
      <c r="D49">
        <v>13.2</v>
      </c>
      <c r="E49" t="s">
        <v>103</v>
      </c>
      <c r="I49" t="s">
        <v>1414</v>
      </c>
      <c r="J49" t="s">
        <v>1415</v>
      </c>
      <c r="K49" t="s">
        <v>1416</v>
      </c>
      <c r="L49" t="str">
        <f t="shared" si="4"/>
        <v xml:space="preserve">3852.4 </v>
      </c>
      <c r="M49" t="str">
        <f t="shared" si="4"/>
        <v xml:space="preserve">3719.2 </v>
      </c>
      <c r="N49" t="str">
        <f t="shared" si="4"/>
        <v xml:space="preserve">3673.3 </v>
      </c>
    </row>
    <row r="50" spans="1:14" x14ac:dyDescent="0.25">
      <c r="A50" t="s">
        <v>183</v>
      </c>
      <c r="B50" t="s">
        <v>9</v>
      </c>
      <c r="C50" t="s">
        <v>159</v>
      </c>
      <c r="D50">
        <v>78.3</v>
      </c>
      <c r="E50" t="s">
        <v>103</v>
      </c>
      <c r="I50" t="s">
        <v>1417</v>
      </c>
      <c r="J50" t="s">
        <v>1418</v>
      </c>
      <c r="K50" t="s">
        <v>1419</v>
      </c>
      <c r="L50" t="str">
        <f t="shared" si="4"/>
        <v xml:space="preserve">3407.4 </v>
      </c>
      <c r="M50" t="str">
        <f t="shared" si="4"/>
        <v xml:space="preserve">3328.0 </v>
      </c>
      <c r="N50" t="str">
        <f t="shared" si="4"/>
        <v xml:space="preserve">3244.3 </v>
      </c>
    </row>
    <row r="51" spans="1:14" x14ac:dyDescent="0.25">
      <c r="A51" t="s">
        <v>183</v>
      </c>
      <c r="B51" t="s">
        <v>9</v>
      </c>
      <c r="C51" t="s">
        <v>163</v>
      </c>
      <c r="D51">
        <v>0.4</v>
      </c>
      <c r="E51" t="s">
        <v>99</v>
      </c>
      <c r="I51" t="s">
        <v>1420</v>
      </c>
      <c r="J51" t="s">
        <v>726</v>
      </c>
      <c r="K51" t="s">
        <v>1421</v>
      </c>
      <c r="L51" t="str">
        <f t="shared" si="4"/>
        <v xml:space="preserve">5871.6 </v>
      </c>
      <c r="M51" t="str">
        <f t="shared" si="4"/>
        <v xml:space="preserve">5723.7 </v>
      </c>
      <c r="N51" t="str">
        <f t="shared" si="4"/>
        <v xml:space="preserve">5661.5 </v>
      </c>
    </row>
    <row r="52" spans="1:14" x14ac:dyDescent="0.25">
      <c r="A52" t="s">
        <v>183</v>
      </c>
      <c r="B52" t="s">
        <v>9</v>
      </c>
      <c r="C52" t="s">
        <v>167</v>
      </c>
      <c r="D52">
        <v>1.7</v>
      </c>
      <c r="E52" t="s">
        <v>99</v>
      </c>
      <c r="I52" t="s">
        <v>1422</v>
      </c>
      <c r="J52" t="s">
        <v>1423</v>
      </c>
      <c r="K52" t="s">
        <v>1424</v>
      </c>
      <c r="L52" t="str">
        <f t="shared" si="4"/>
        <v xml:space="preserve">4746.4 </v>
      </c>
      <c r="M52" t="str">
        <f t="shared" si="4"/>
        <v xml:space="preserve">4774.7 </v>
      </c>
      <c r="N52" t="str">
        <f t="shared" si="4"/>
        <v xml:space="preserve">4770.4 </v>
      </c>
    </row>
    <row r="53" spans="1:14" x14ac:dyDescent="0.25">
      <c r="A53" t="s">
        <v>183</v>
      </c>
      <c r="B53" t="s">
        <v>9</v>
      </c>
      <c r="C53" t="s">
        <v>171</v>
      </c>
      <c r="D53">
        <v>1.5</v>
      </c>
      <c r="E53" t="s">
        <v>99</v>
      </c>
      <c r="I53" t="s">
        <v>1425</v>
      </c>
      <c r="J53" t="s">
        <v>1426</v>
      </c>
      <c r="K53" t="s">
        <v>1427</v>
      </c>
      <c r="L53" t="str">
        <f t="shared" si="4"/>
        <v xml:space="preserve">4754.7 </v>
      </c>
      <c r="M53" t="str">
        <f t="shared" si="4"/>
        <v xml:space="preserve">4885.0 </v>
      </c>
      <c r="N53" t="str">
        <f t="shared" si="4"/>
        <v xml:space="preserve">5075.4 </v>
      </c>
    </row>
    <row r="54" spans="1:14" x14ac:dyDescent="0.25">
      <c r="A54" t="s">
        <v>183</v>
      </c>
      <c r="B54" t="s">
        <v>9</v>
      </c>
      <c r="C54" t="s">
        <v>175</v>
      </c>
      <c r="D54">
        <v>1.4</v>
      </c>
      <c r="E54" t="s">
        <v>103</v>
      </c>
      <c r="I54" t="s">
        <v>1428</v>
      </c>
      <c r="J54" t="s">
        <v>1429</v>
      </c>
      <c r="K54" t="s">
        <v>1430</v>
      </c>
      <c r="L54" t="str">
        <f t="shared" si="4"/>
        <v xml:space="preserve">3475.8 </v>
      </c>
      <c r="M54" t="str">
        <f t="shared" si="4"/>
        <v xml:space="preserve">3425.0 </v>
      </c>
      <c r="N54" t="str">
        <f t="shared" si="4"/>
        <v xml:space="preserve">3378.0 </v>
      </c>
    </row>
    <row r="55" spans="1:14" x14ac:dyDescent="0.25">
      <c r="A55" t="s">
        <v>183</v>
      </c>
      <c r="B55" t="s">
        <v>9</v>
      </c>
      <c r="C55" t="s">
        <v>179</v>
      </c>
      <c r="D55">
        <v>1.1000000000000001</v>
      </c>
      <c r="E55" t="s">
        <v>103</v>
      </c>
      <c r="I55" t="s">
        <v>1431</v>
      </c>
      <c r="J55" t="s">
        <v>1432</v>
      </c>
      <c r="K55" t="s">
        <v>1433</v>
      </c>
      <c r="L55" t="str">
        <f t="shared" si="4"/>
        <v xml:space="preserve">3665.8 </v>
      </c>
      <c r="M55" t="str">
        <f t="shared" si="4"/>
        <v xml:space="preserve">3592.9 </v>
      </c>
      <c r="N55" t="str">
        <f t="shared" si="4"/>
        <v xml:space="preserve">3584.8 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0.69834801375631672</v>
      </c>
      <c r="M3">
        <f>M13*M13/($D13*M29)</f>
        <v>0.77975071965456577</v>
      </c>
      <c r="N3">
        <f>N13*N13/($D13*N29)</f>
        <v>0.78421047446406056</v>
      </c>
    </row>
    <row r="4" spans="1:15" x14ac:dyDescent="0.25">
      <c r="C4" t="s">
        <v>12</v>
      </c>
      <c r="E4" t="s">
        <v>17</v>
      </c>
      <c r="L4">
        <f>(L12-L10)/L11</f>
        <v>7.0033401602727113E-2</v>
      </c>
      <c r="M4">
        <f>(M12-M10)/M11</f>
        <v>6.6180633224251981E-2</v>
      </c>
      <c r="N4">
        <f>(N12-N10)/N11</f>
        <v>6.4066122088530644E-2</v>
      </c>
    </row>
    <row r="5" spans="1:15" x14ac:dyDescent="0.25">
      <c r="C5" t="s">
        <v>13</v>
      </c>
      <c r="E5" t="s">
        <v>17</v>
      </c>
      <c r="L5">
        <f>(L17-L15)/L16</f>
        <v>9.2920998223697593E-2</v>
      </c>
      <c r="M5">
        <f t="shared" ref="M5:N5" si="0">(M17-M15)/M16</f>
        <v>8.2590168255502361E-2</v>
      </c>
      <c r="N5">
        <f t="shared" si="0"/>
        <v>8.2090643274853797E-2</v>
      </c>
    </row>
    <row r="6" spans="1:15" x14ac:dyDescent="0.25">
      <c r="C6" t="s">
        <v>14</v>
      </c>
      <c r="E6" t="s">
        <v>17</v>
      </c>
      <c r="L6">
        <f>(L22-L20)/L21</f>
        <v>0.20626444925050333</v>
      </c>
      <c r="M6">
        <f t="shared" ref="M6:N6" si="1">(M22-M20)/M21</f>
        <v>0.20216248685988886</v>
      </c>
      <c r="N6">
        <f t="shared" si="1"/>
        <v>0.20718418877282632</v>
      </c>
    </row>
    <row r="7" spans="1:15" x14ac:dyDescent="0.25">
      <c r="C7" t="s">
        <v>15</v>
      </c>
      <c r="E7" t="s">
        <v>16</v>
      </c>
      <c r="L7">
        <f>L28*L28/($D28*L32)</f>
        <v>0.83314479091360061</v>
      </c>
      <c r="M7">
        <f t="shared" ref="M7:N7" si="2">M28*M28/($D28*M32)</f>
        <v>0.84061944658776711</v>
      </c>
      <c r="N7">
        <f t="shared" si="2"/>
        <v>0.84385475385565945</v>
      </c>
    </row>
    <row r="8" spans="1:15" x14ac:dyDescent="0.25">
      <c r="C8" t="s">
        <v>15</v>
      </c>
      <c r="E8" t="s">
        <v>17</v>
      </c>
      <c r="L8">
        <f>(L27-L25)/L26</f>
        <v>0.36569716259226659</v>
      </c>
      <c r="M8">
        <f>(M27-M25)/M26</f>
        <v>0.36096247571657408</v>
      </c>
      <c r="N8">
        <f>(N27-N25)/N26</f>
        <v>0.36296549952914986</v>
      </c>
    </row>
    <row r="9" spans="1:15" x14ac:dyDescent="0.25">
      <c r="A9" t="s">
        <v>183</v>
      </c>
      <c r="B9" t="s">
        <v>9</v>
      </c>
      <c r="C9" t="s">
        <v>12</v>
      </c>
      <c r="D9">
        <v>41.6</v>
      </c>
      <c r="E9" t="s">
        <v>20</v>
      </c>
      <c r="I9" t="s">
        <v>1186</v>
      </c>
      <c r="J9" t="s">
        <v>22</v>
      </c>
      <c r="K9" t="s">
        <v>1434</v>
      </c>
      <c r="L9" t="str">
        <f>LEFT(I9,LEN(I9)-LEN("cGy"))</f>
        <v xml:space="preserve">7016.1 </v>
      </c>
      <c r="M9" t="str">
        <f t="shared" ref="M9:N24" si="3">LEFT(J9,LEN(J9)-LEN("cGy"))</f>
        <v xml:space="preserve">7000.0 </v>
      </c>
      <c r="N9" t="str">
        <f t="shared" si="3"/>
        <v xml:space="preserve">7014.5 </v>
      </c>
    </row>
    <row r="10" spans="1:15" x14ac:dyDescent="0.25">
      <c r="A10" t="s">
        <v>183</v>
      </c>
      <c r="B10" t="s">
        <v>9</v>
      </c>
      <c r="C10" t="s">
        <v>12</v>
      </c>
      <c r="D10">
        <v>41.6</v>
      </c>
      <c r="E10" t="s">
        <v>23</v>
      </c>
      <c r="I10" t="s">
        <v>1435</v>
      </c>
      <c r="J10" t="s">
        <v>1436</v>
      </c>
      <c r="K10" t="s">
        <v>1437</v>
      </c>
      <c r="L10" t="str">
        <f t="shared" ref="L10:N55" si="4">LEFT(I10,LEN(I10)-LEN("cGy"))</f>
        <v xml:space="preserve">6956.0 </v>
      </c>
      <c r="M10" t="str">
        <f t="shared" si="3"/>
        <v xml:space="preserve">6944.2 </v>
      </c>
      <c r="N10" t="str">
        <f t="shared" si="3"/>
        <v xml:space="preserve">6958.1 </v>
      </c>
    </row>
    <row r="11" spans="1:15" x14ac:dyDescent="0.25">
      <c r="A11" t="s">
        <v>183</v>
      </c>
      <c r="B11" t="s">
        <v>9</v>
      </c>
      <c r="C11" t="s">
        <v>12</v>
      </c>
      <c r="D11">
        <v>41.6</v>
      </c>
      <c r="E11" t="s">
        <v>27</v>
      </c>
      <c r="I11" t="s">
        <v>1438</v>
      </c>
      <c r="J11" t="s">
        <v>192</v>
      </c>
      <c r="K11" t="s">
        <v>1439</v>
      </c>
      <c r="L11" t="str">
        <f t="shared" si="4"/>
        <v xml:space="preserve">7275.1 </v>
      </c>
      <c r="M11" t="str">
        <f t="shared" si="3"/>
        <v xml:space="preserve">7242.3 </v>
      </c>
      <c r="N11" t="str">
        <f t="shared" si="3"/>
        <v xml:space="preserve">7247.2 </v>
      </c>
    </row>
    <row r="12" spans="1:15" x14ac:dyDescent="0.25">
      <c r="A12" t="s">
        <v>183</v>
      </c>
      <c r="B12" t="s">
        <v>9</v>
      </c>
      <c r="C12" t="s">
        <v>12</v>
      </c>
      <c r="D12">
        <v>41.6</v>
      </c>
      <c r="E12" t="s">
        <v>31</v>
      </c>
      <c r="I12" t="s">
        <v>1440</v>
      </c>
      <c r="J12" t="s">
        <v>1441</v>
      </c>
      <c r="K12" t="s">
        <v>1442</v>
      </c>
      <c r="L12" t="str">
        <f t="shared" si="4"/>
        <v xml:space="preserve">7465.5 </v>
      </c>
      <c r="M12" t="str">
        <f t="shared" si="3"/>
        <v xml:space="preserve">7423.5 </v>
      </c>
      <c r="N12" t="str">
        <f t="shared" si="3"/>
        <v xml:space="preserve">7422.4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41.6</v>
      </c>
      <c r="E13" t="s">
        <v>35</v>
      </c>
      <c r="I13" t="s">
        <v>1443</v>
      </c>
      <c r="J13" t="s">
        <v>1444</v>
      </c>
      <c r="K13" t="s">
        <v>1443</v>
      </c>
      <c r="L13" t="str">
        <f>LEFT(I13,LEN(I13)-LEN("cc"))</f>
        <v xml:space="preserve">39.9 </v>
      </c>
      <c r="M13" t="str">
        <f t="shared" ref="M13:N13" si="5">LEFT(J13,LEN(J13)-LEN("cc"))</f>
        <v xml:space="preserve">39.5 </v>
      </c>
      <c r="N13" t="str">
        <f t="shared" si="5"/>
        <v xml:space="preserve">39.9 </v>
      </c>
    </row>
    <row r="14" spans="1:15" x14ac:dyDescent="0.25">
      <c r="A14" t="s">
        <v>183</v>
      </c>
      <c r="B14" t="s">
        <v>9</v>
      </c>
      <c r="C14" t="s">
        <v>13</v>
      </c>
      <c r="D14">
        <v>34.200000000000003</v>
      </c>
      <c r="E14" t="s">
        <v>20</v>
      </c>
      <c r="I14" t="s">
        <v>582</v>
      </c>
      <c r="J14" t="s">
        <v>1445</v>
      </c>
      <c r="K14" t="s">
        <v>1445</v>
      </c>
      <c r="L14" t="str">
        <f t="shared" si="4"/>
        <v xml:space="preserve">6593.4 </v>
      </c>
      <c r="M14" t="str">
        <f t="shared" si="3"/>
        <v xml:space="preserve">6577.9 </v>
      </c>
      <c r="N14" t="str">
        <f t="shared" si="3"/>
        <v xml:space="preserve">6577.9 </v>
      </c>
    </row>
    <row r="15" spans="1:15" x14ac:dyDescent="0.25">
      <c r="A15" t="s">
        <v>183</v>
      </c>
      <c r="B15" t="s">
        <v>9</v>
      </c>
      <c r="C15" t="s">
        <v>13</v>
      </c>
      <c r="D15">
        <v>34.200000000000003</v>
      </c>
      <c r="E15" t="s">
        <v>23</v>
      </c>
      <c r="I15" t="s">
        <v>1446</v>
      </c>
      <c r="J15" t="s">
        <v>1447</v>
      </c>
      <c r="K15" t="s">
        <v>1448</v>
      </c>
      <c r="L15" t="str">
        <f t="shared" si="4"/>
        <v xml:space="preserve">6515.6 </v>
      </c>
      <c r="M15" t="str">
        <f t="shared" si="3"/>
        <v xml:space="preserve">6509.2 </v>
      </c>
      <c r="N15" t="str">
        <f t="shared" si="3"/>
        <v xml:space="preserve">6506.3 </v>
      </c>
    </row>
    <row r="16" spans="1:15" x14ac:dyDescent="0.25">
      <c r="A16" t="s">
        <v>183</v>
      </c>
      <c r="B16" t="s">
        <v>9</v>
      </c>
      <c r="C16" t="s">
        <v>13</v>
      </c>
      <c r="D16">
        <v>34.200000000000003</v>
      </c>
      <c r="E16" t="s">
        <v>27</v>
      </c>
      <c r="I16" t="s">
        <v>1449</v>
      </c>
      <c r="J16" t="s">
        <v>1450</v>
      </c>
      <c r="K16" t="s">
        <v>1451</v>
      </c>
      <c r="L16" t="str">
        <f t="shared" si="4"/>
        <v xml:space="preserve">6868.2 </v>
      </c>
      <c r="M16" t="str">
        <f t="shared" si="3"/>
        <v xml:space="preserve">6828.9 </v>
      </c>
      <c r="N16" t="str">
        <f t="shared" si="3"/>
        <v xml:space="preserve">6840.0 </v>
      </c>
    </row>
    <row r="17" spans="1:14" x14ac:dyDescent="0.25">
      <c r="A17" t="s">
        <v>183</v>
      </c>
      <c r="B17" t="s">
        <v>9</v>
      </c>
      <c r="C17" t="s">
        <v>13</v>
      </c>
      <c r="D17">
        <v>34.200000000000003</v>
      </c>
      <c r="E17" t="s">
        <v>31</v>
      </c>
      <c r="I17" t="s">
        <v>1452</v>
      </c>
      <c r="J17" t="s">
        <v>1453</v>
      </c>
      <c r="K17" t="s">
        <v>1454</v>
      </c>
      <c r="L17" t="str">
        <f t="shared" si="4"/>
        <v xml:space="preserve">7153.8 </v>
      </c>
      <c r="M17" t="str">
        <f t="shared" si="3"/>
        <v xml:space="preserve">7073.2 </v>
      </c>
      <c r="N17" t="str">
        <f t="shared" si="3"/>
        <v xml:space="preserve">7067.8 </v>
      </c>
    </row>
    <row r="18" spans="1:14" x14ac:dyDescent="0.25">
      <c r="A18" t="s">
        <v>183</v>
      </c>
      <c r="B18" t="s">
        <v>9</v>
      </c>
      <c r="C18" t="s">
        <v>13</v>
      </c>
      <c r="D18">
        <v>34.200000000000003</v>
      </c>
      <c r="E18" t="s">
        <v>49</v>
      </c>
      <c r="I18" t="s">
        <v>1455</v>
      </c>
      <c r="J18" t="s">
        <v>1456</v>
      </c>
      <c r="K18" t="s">
        <v>1456</v>
      </c>
      <c r="L18" t="str">
        <f>LEFT(I18,LEN(I18)-LEN("cc"))</f>
        <v xml:space="preserve">32.4 </v>
      </c>
      <c r="M18" t="str">
        <f t="shared" ref="M18:N18" si="6">LEFT(J18,LEN(J18)-LEN("cc"))</f>
        <v xml:space="preserve">32 </v>
      </c>
      <c r="N18" t="str">
        <f t="shared" si="6"/>
        <v xml:space="preserve">32 </v>
      </c>
    </row>
    <row r="19" spans="1:14" x14ac:dyDescent="0.25">
      <c r="A19" t="s">
        <v>183</v>
      </c>
      <c r="B19" t="s">
        <v>9</v>
      </c>
      <c r="C19" t="s">
        <v>14</v>
      </c>
      <c r="D19">
        <v>211.6</v>
      </c>
      <c r="E19" t="s">
        <v>20</v>
      </c>
      <c r="I19" t="s">
        <v>1457</v>
      </c>
      <c r="J19" t="s">
        <v>1458</v>
      </c>
      <c r="K19" t="s">
        <v>1459</v>
      </c>
      <c r="L19" t="str">
        <f t="shared" si="4"/>
        <v xml:space="preserve">6126.9 </v>
      </c>
      <c r="M19" t="str">
        <f t="shared" si="3"/>
        <v xml:space="preserve">6112.0 </v>
      </c>
      <c r="N19" t="str">
        <f t="shared" si="3"/>
        <v xml:space="preserve">6078.7 </v>
      </c>
    </row>
    <row r="20" spans="1:14" x14ac:dyDescent="0.25">
      <c r="A20" t="s">
        <v>183</v>
      </c>
      <c r="B20" t="s">
        <v>9</v>
      </c>
      <c r="C20" t="s">
        <v>14</v>
      </c>
      <c r="D20">
        <v>211.6</v>
      </c>
      <c r="E20" t="s">
        <v>23</v>
      </c>
      <c r="I20" t="s">
        <v>1460</v>
      </c>
      <c r="J20" t="s">
        <v>1461</v>
      </c>
      <c r="K20" t="s">
        <v>1088</v>
      </c>
      <c r="L20" t="str">
        <f t="shared" si="4"/>
        <v xml:space="preserve">6026.5 </v>
      </c>
      <c r="M20" t="str">
        <f t="shared" si="3"/>
        <v xml:space="preserve">6022.0 </v>
      </c>
      <c r="N20" t="str">
        <f t="shared" si="3"/>
        <v xml:space="preserve">5994.5 </v>
      </c>
    </row>
    <row r="21" spans="1:14" x14ac:dyDescent="0.25">
      <c r="A21" t="s">
        <v>183</v>
      </c>
      <c r="B21" t="s">
        <v>9</v>
      </c>
      <c r="C21" t="s">
        <v>14</v>
      </c>
      <c r="D21">
        <v>211.6</v>
      </c>
      <c r="E21" t="s">
        <v>27</v>
      </c>
      <c r="I21" t="s">
        <v>1462</v>
      </c>
      <c r="J21" t="s">
        <v>1463</v>
      </c>
      <c r="K21" t="s">
        <v>1464</v>
      </c>
      <c r="L21" t="str">
        <f t="shared" si="4"/>
        <v xml:space="preserve">6704.5 </v>
      </c>
      <c r="M21" t="str">
        <f t="shared" si="3"/>
        <v xml:space="preserve">6659.0 </v>
      </c>
      <c r="N21" t="str">
        <f t="shared" si="3"/>
        <v xml:space="preserve">6653.5 </v>
      </c>
    </row>
    <row r="22" spans="1:14" x14ac:dyDescent="0.25">
      <c r="A22" t="s">
        <v>183</v>
      </c>
      <c r="B22" t="s">
        <v>9</v>
      </c>
      <c r="C22" t="s">
        <v>14</v>
      </c>
      <c r="D22">
        <v>211.6</v>
      </c>
      <c r="E22" t="s">
        <v>31</v>
      </c>
      <c r="I22" t="s">
        <v>1465</v>
      </c>
      <c r="J22" t="s">
        <v>1466</v>
      </c>
      <c r="K22" t="s">
        <v>1467</v>
      </c>
      <c r="L22" t="str">
        <f t="shared" si="4"/>
        <v xml:space="preserve">7409.4 </v>
      </c>
      <c r="M22" t="str">
        <f t="shared" si="3"/>
        <v xml:space="preserve">7368.2 </v>
      </c>
      <c r="N22" t="str">
        <f t="shared" si="3"/>
        <v xml:space="preserve">7373.0 </v>
      </c>
    </row>
    <row r="23" spans="1:14" x14ac:dyDescent="0.25">
      <c r="A23" t="s">
        <v>183</v>
      </c>
      <c r="B23" t="s">
        <v>9</v>
      </c>
      <c r="C23" t="s">
        <v>14</v>
      </c>
      <c r="D23">
        <v>211.6</v>
      </c>
      <c r="E23" t="s">
        <v>65</v>
      </c>
      <c r="I23" t="s">
        <v>869</v>
      </c>
      <c r="J23" t="s">
        <v>1468</v>
      </c>
      <c r="K23" t="s">
        <v>1469</v>
      </c>
      <c r="L23" t="str">
        <f t="shared" si="4"/>
        <v>208.3</v>
      </c>
      <c r="M23" t="str">
        <f t="shared" si="3"/>
        <v>208.2</v>
      </c>
      <c r="N23" t="str">
        <f t="shared" si="3"/>
        <v>207.1</v>
      </c>
    </row>
    <row r="24" spans="1:14" x14ac:dyDescent="0.25">
      <c r="A24" t="s">
        <v>183</v>
      </c>
      <c r="B24" t="s">
        <v>9</v>
      </c>
      <c r="C24" t="s">
        <v>15</v>
      </c>
      <c r="D24">
        <v>696.3</v>
      </c>
      <c r="E24" t="s">
        <v>20</v>
      </c>
      <c r="I24" t="s">
        <v>1470</v>
      </c>
      <c r="J24" t="s">
        <v>1471</v>
      </c>
      <c r="K24" t="s">
        <v>1472</v>
      </c>
      <c r="L24" t="str">
        <f t="shared" si="4"/>
        <v xml:space="preserve">5335.7 </v>
      </c>
      <c r="M24" t="str">
        <f t="shared" si="3"/>
        <v xml:space="preserve">5333.8 </v>
      </c>
      <c r="N24" t="str">
        <f t="shared" si="3"/>
        <v xml:space="preserve">5334.7 </v>
      </c>
    </row>
    <row r="25" spans="1:14" x14ac:dyDescent="0.25">
      <c r="A25" t="s">
        <v>183</v>
      </c>
      <c r="B25" t="s">
        <v>9</v>
      </c>
      <c r="C25" t="s">
        <v>15</v>
      </c>
      <c r="D25">
        <v>696.3</v>
      </c>
      <c r="E25" t="s">
        <v>23</v>
      </c>
      <c r="I25" t="s">
        <v>1473</v>
      </c>
      <c r="J25" t="s">
        <v>1474</v>
      </c>
      <c r="K25" t="s">
        <v>1475</v>
      </c>
      <c r="L25" t="str">
        <f t="shared" si="4"/>
        <v xml:space="preserve">5170.0 </v>
      </c>
      <c r="M25" t="str">
        <f t="shared" si="4"/>
        <v xml:space="preserve">5175.2 </v>
      </c>
      <c r="N25" t="str">
        <f t="shared" si="4"/>
        <v xml:space="preserve">5177.1 </v>
      </c>
    </row>
    <row r="26" spans="1:14" x14ac:dyDescent="0.25">
      <c r="A26" t="s">
        <v>183</v>
      </c>
      <c r="B26" t="s">
        <v>9</v>
      </c>
      <c r="C26" t="s">
        <v>15</v>
      </c>
      <c r="D26">
        <v>696.3</v>
      </c>
      <c r="E26" t="s">
        <v>27</v>
      </c>
      <c r="I26" t="s">
        <v>1476</v>
      </c>
      <c r="J26" t="s">
        <v>1477</v>
      </c>
      <c r="K26" t="s">
        <v>1478</v>
      </c>
      <c r="L26" t="str">
        <f t="shared" si="4"/>
        <v xml:space="preserve">5906.8 </v>
      </c>
      <c r="M26" t="str">
        <f t="shared" si="4"/>
        <v xml:space="preserve">5868.2 </v>
      </c>
      <c r="N26" t="str">
        <f t="shared" si="4"/>
        <v xml:space="preserve">5840.5 </v>
      </c>
    </row>
    <row r="27" spans="1:14" x14ac:dyDescent="0.25">
      <c r="A27" t="s">
        <v>183</v>
      </c>
      <c r="B27" t="s">
        <v>9</v>
      </c>
      <c r="C27" t="s">
        <v>15</v>
      </c>
      <c r="D27">
        <v>696.3</v>
      </c>
      <c r="E27" t="s">
        <v>31</v>
      </c>
      <c r="I27" t="s">
        <v>1479</v>
      </c>
      <c r="J27" t="s">
        <v>1480</v>
      </c>
      <c r="K27" t="s">
        <v>1481</v>
      </c>
      <c r="L27" t="str">
        <f t="shared" si="4"/>
        <v xml:space="preserve">7330.1 </v>
      </c>
      <c r="M27" t="str">
        <f t="shared" si="4"/>
        <v xml:space="preserve">7293.4 </v>
      </c>
      <c r="N27" t="str">
        <f t="shared" si="4"/>
        <v xml:space="preserve">7297.0 </v>
      </c>
    </row>
    <row r="28" spans="1:14" x14ac:dyDescent="0.25">
      <c r="A28" t="s">
        <v>183</v>
      </c>
      <c r="B28" t="s">
        <v>9</v>
      </c>
      <c r="C28" t="s">
        <v>15</v>
      </c>
      <c r="D28">
        <v>696.3</v>
      </c>
      <c r="E28" t="s">
        <v>81</v>
      </c>
      <c r="I28" t="s">
        <v>1482</v>
      </c>
      <c r="J28" t="s">
        <v>1483</v>
      </c>
      <c r="K28" t="s">
        <v>1484</v>
      </c>
      <c r="L28" t="str">
        <f t="shared" si="4"/>
        <v>646.6</v>
      </c>
      <c r="M28" t="str">
        <f t="shared" si="4"/>
        <v>644.7</v>
      </c>
      <c r="N28" t="str">
        <f t="shared" si="4"/>
        <v>644.3</v>
      </c>
    </row>
    <row r="29" spans="1:14" x14ac:dyDescent="0.25">
      <c r="A29" t="s">
        <v>183</v>
      </c>
      <c r="B29" t="s">
        <v>9</v>
      </c>
      <c r="C29" t="s">
        <v>85</v>
      </c>
      <c r="D29">
        <v>9405.9</v>
      </c>
      <c r="E29" t="s">
        <v>35</v>
      </c>
      <c r="I29" t="s">
        <v>1485</v>
      </c>
      <c r="J29" t="s">
        <v>720</v>
      </c>
      <c r="K29" t="s">
        <v>1486</v>
      </c>
      <c r="L29" t="str">
        <f t="shared" si="4"/>
        <v>54.8</v>
      </c>
      <c r="M29" t="str">
        <f t="shared" si="4"/>
        <v>48.1</v>
      </c>
      <c r="N29" t="str">
        <f t="shared" si="4"/>
        <v>48.8</v>
      </c>
    </row>
    <row r="30" spans="1:14" x14ac:dyDescent="0.25">
      <c r="A30" t="s">
        <v>183</v>
      </c>
      <c r="B30" t="s">
        <v>9</v>
      </c>
      <c r="C30" t="s">
        <v>85</v>
      </c>
      <c r="D30">
        <v>9405.9</v>
      </c>
      <c r="E30" t="s">
        <v>49</v>
      </c>
      <c r="I30" t="s">
        <v>1487</v>
      </c>
      <c r="J30" t="s">
        <v>1488</v>
      </c>
      <c r="K30" t="s">
        <v>1489</v>
      </c>
      <c r="L30" t="str">
        <f t="shared" si="4"/>
        <v>129.4</v>
      </c>
      <c r="M30" t="str">
        <f t="shared" si="4"/>
        <v>119.5</v>
      </c>
      <c r="N30" t="str">
        <f t="shared" si="4"/>
        <v>118.2</v>
      </c>
    </row>
    <row r="31" spans="1:14" x14ac:dyDescent="0.25">
      <c r="A31" t="s">
        <v>183</v>
      </c>
      <c r="B31" t="s">
        <v>9</v>
      </c>
      <c r="C31" t="s">
        <v>85</v>
      </c>
      <c r="D31">
        <v>9405.9</v>
      </c>
      <c r="E31" t="s">
        <v>65</v>
      </c>
      <c r="I31" t="s">
        <v>1490</v>
      </c>
      <c r="J31" t="s">
        <v>1491</v>
      </c>
      <c r="K31" t="s">
        <v>1492</v>
      </c>
      <c r="L31" t="str">
        <f t="shared" si="4"/>
        <v>306.7</v>
      </c>
      <c r="M31" t="str">
        <f t="shared" si="4"/>
        <v>284.3</v>
      </c>
      <c r="N31" t="str">
        <f t="shared" si="4"/>
        <v>268</v>
      </c>
    </row>
    <row r="32" spans="1:14" x14ac:dyDescent="0.25">
      <c r="A32" t="s">
        <v>183</v>
      </c>
      <c r="B32" t="s">
        <v>9</v>
      </c>
      <c r="C32" t="s">
        <v>85</v>
      </c>
      <c r="D32">
        <v>9405.9</v>
      </c>
      <c r="E32" t="s">
        <v>81</v>
      </c>
      <c r="I32" t="s">
        <v>1493</v>
      </c>
      <c r="J32" t="s">
        <v>1494</v>
      </c>
      <c r="K32" t="s">
        <v>1495</v>
      </c>
      <c r="L32" t="str">
        <f t="shared" si="4"/>
        <v>720.7</v>
      </c>
      <c r="M32" t="str">
        <f t="shared" si="4"/>
        <v>710.1</v>
      </c>
      <c r="N32" t="str">
        <f t="shared" si="4"/>
        <v>706.5</v>
      </c>
    </row>
    <row r="33" spans="1:14" x14ac:dyDescent="0.25">
      <c r="A33" t="s">
        <v>183</v>
      </c>
      <c r="B33" t="s">
        <v>9</v>
      </c>
      <c r="C33" t="s">
        <v>98</v>
      </c>
      <c r="D33">
        <v>24</v>
      </c>
      <c r="E33" t="s">
        <v>99</v>
      </c>
      <c r="I33" t="s">
        <v>1496</v>
      </c>
      <c r="J33" t="s">
        <v>1497</v>
      </c>
      <c r="K33" t="s">
        <v>1498</v>
      </c>
      <c r="L33" t="str">
        <f t="shared" si="4"/>
        <v xml:space="preserve">4811.6 </v>
      </c>
      <c r="M33" t="str">
        <f t="shared" si="4"/>
        <v xml:space="preserve">4689.6 </v>
      </c>
      <c r="N33" t="str">
        <f t="shared" si="4"/>
        <v xml:space="preserve">4734.5 </v>
      </c>
    </row>
    <row r="34" spans="1:14" x14ac:dyDescent="0.25">
      <c r="A34" t="s">
        <v>183</v>
      </c>
      <c r="B34" t="s">
        <v>9</v>
      </c>
      <c r="C34" t="s">
        <v>98</v>
      </c>
      <c r="D34">
        <v>24</v>
      </c>
      <c r="E34" t="s">
        <v>103</v>
      </c>
      <c r="I34" t="s">
        <v>1499</v>
      </c>
      <c r="J34" t="s">
        <v>1500</v>
      </c>
      <c r="K34" t="s">
        <v>1501</v>
      </c>
      <c r="L34" t="str">
        <f t="shared" si="4"/>
        <v xml:space="preserve">2730.2 </v>
      </c>
      <c r="M34" t="str">
        <f t="shared" si="4"/>
        <v xml:space="preserve">2674.4 </v>
      </c>
      <c r="N34" t="str">
        <f t="shared" si="4"/>
        <v xml:space="preserve">2612.2 </v>
      </c>
    </row>
    <row r="35" spans="1:14" x14ac:dyDescent="0.25">
      <c r="A35" t="s">
        <v>183</v>
      </c>
      <c r="B35" t="s">
        <v>9</v>
      </c>
      <c r="C35" t="s">
        <v>107</v>
      </c>
      <c r="D35">
        <v>17.2</v>
      </c>
      <c r="E35" t="s">
        <v>99</v>
      </c>
      <c r="I35" t="s">
        <v>1502</v>
      </c>
      <c r="J35" t="s">
        <v>1503</v>
      </c>
      <c r="K35" t="s">
        <v>1504</v>
      </c>
      <c r="L35" t="str">
        <f t="shared" si="4"/>
        <v xml:space="preserve">3989.6 </v>
      </c>
      <c r="M35" t="str">
        <f t="shared" si="4"/>
        <v xml:space="preserve">3808.3 </v>
      </c>
      <c r="N35" t="str">
        <f t="shared" si="4"/>
        <v xml:space="preserve">3750.2 </v>
      </c>
    </row>
    <row r="36" spans="1:14" x14ac:dyDescent="0.25">
      <c r="A36" t="s">
        <v>183</v>
      </c>
      <c r="B36" t="s">
        <v>9</v>
      </c>
      <c r="C36" t="s">
        <v>107</v>
      </c>
      <c r="D36">
        <v>17.2</v>
      </c>
      <c r="E36" t="s">
        <v>103</v>
      </c>
      <c r="I36" t="s">
        <v>1505</v>
      </c>
      <c r="J36" t="s">
        <v>1506</v>
      </c>
      <c r="K36" t="s">
        <v>1507</v>
      </c>
      <c r="L36" t="str">
        <f t="shared" si="4"/>
        <v xml:space="preserve">2578.5 </v>
      </c>
      <c r="M36" t="str">
        <f t="shared" si="4"/>
        <v xml:space="preserve">2474.8 </v>
      </c>
      <c r="N36" t="str">
        <f t="shared" si="4"/>
        <v xml:space="preserve">2428.3 </v>
      </c>
    </row>
    <row r="37" spans="1:14" x14ac:dyDescent="0.25">
      <c r="A37" t="s">
        <v>183</v>
      </c>
      <c r="B37" t="s">
        <v>9</v>
      </c>
      <c r="C37" t="s">
        <v>114</v>
      </c>
      <c r="D37">
        <v>0.9</v>
      </c>
      <c r="E37" t="s">
        <v>99</v>
      </c>
      <c r="I37" t="s">
        <v>1508</v>
      </c>
      <c r="J37" t="s">
        <v>1509</v>
      </c>
      <c r="K37" t="s">
        <v>1510</v>
      </c>
      <c r="L37" t="str">
        <f t="shared" si="4"/>
        <v xml:space="preserve">4626.6 </v>
      </c>
      <c r="M37" t="str">
        <f t="shared" si="4"/>
        <v xml:space="preserve">4687.1 </v>
      </c>
      <c r="N37" t="str">
        <f t="shared" si="4"/>
        <v xml:space="preserve">4790.4 </v>
      </c>
    </row>
    <row r="38" spans="1:14" x14ac:dyDescent="0.25">
      <c r="A38" t="s">
        <v>183</v>
      </c>
      <c r="B38" t="s">
        <v>9</v>
      </c>
      <c r="C38" t="s">
        <v>118</v>
      </c>
      <c r="D38">
        <v>0.9</v>
      </c>
      <c r="E38" t="s">
        <v>99</v>
      </c>
      <c r="I38" t="s">
        <v>1511</v>
      </c>
      <c r="J38" t="s">
        <v>1512</v>
      </c>
      <c r="K38" t="s">
        <v>1513</v>
      </c>
      <c r="L38" t="str">
        <f t="shared" si="4"/>
        <v xml:space="preserve">5495.7 </v>
      </c>
      <c r="M38" t="str">
        <f t="shared" si="4"/>
        <v xml:space="preserve">5439.7 </v>
      </c>
      <c r="N38" t="str">
        <f t="shared" si="4"/>
        <v xml:space="preserve">5409.3 </v>
      </c>
    </row>
    <row r="39" spans="1:14" x14ac:dyDescent="0.25">
      <c r="A39" t="s">
        <v>183</v>
      </c>
      <c r="B39" t="s">
        <v>9</v>
      </c>
      <c r="C39" t="s">
        <v>122</v>
      </c>
      <c r="D39">
        <v>2.5</v>
      </c>
      <c r="E39" t="s">
        <v>99</v>
      </c>
      <c r="I39" t="s">
        <v>1514</v>
      </c>
      <c r="J39" t="s">
        <v>1515</v>
      </c>
      <c r="K39" t="s">
        <v>1516</v>
      </c>
      <c r="L39" t="str">
        <f t="shared" si="4"/>
        <v xml:space="preserve">3837.2 </v>
      </c>
      <c r="M39" t="str">
        <f t="shared" si="4"/>
        <v xml:space="preserve">4036.1 </v>
      </c>
      <c r="N39" t="str">
        <f t="shared" si="4"/>
        <v xml:space="preserve">4110.2 </v>
      </c>
    </row>
    <row r="40" spans="1:14" x14ac:dyDescent="0.25">
      <c r="A40" t="s">
        <v>183</v>
      </c>
      <c r="B40" t="s">
        <v>9</v>
      </c>
      <c r="C40" t="s">
        <v>126</v>
      </c>
      <c r="D40">
        <v>0.3</v>
      </c>
      <c r="E40" t="s">
        <v>99</v>
      </c>
      <c r="I40" t="s">
        <v>1517</v>
      </c>
      <c r="J40" t="s">
        <v>1518</v>
      </c>
      <c r="K40" t="s">
        <v>1519</v>
      </c>
      <c r="L40" t="str">
        <f t="shared" si="4"/>
        <v xml:space="preserve">391.7 </v>
      </c>
      <c r="M40" t="str">
        <f t="shared" si="4"/>
        <v xml:space="preserve">316.5 </v>
      </c>
      <c r="N40" t="str">
        <f t="shared" si="4"/>
        <v xml:space="preserve">329.8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1520</v>
      </c>
      <c r="J41" t="s">
        <v>1521</v>
      </c>
      <c r="K41" t="s">
        <v>1522</v>
      </c>
      <c r="L41" t="str">
        <f t="shared" si="4"/>
        <v xml:space="preserve">314.0 </v>
      </c>
      <c r="M41" t="str">
        <f t="shared" si="4"/>
        <v xml:space="preserve">305.2 </v>
      </c>
      <c r="N41" t="str">
        <f t="shared" si="4"/>
        <v xml:space="preserve">285.6 </v>
      </c>
    </row>
    <row r="42" spans="1:14" x14ac:dyDescent="0.25">
      <c r="A42" t="s">
        <v>183</v>
      </c>
      <c r="B42" t="s">
        <v>9</v>
      </c>
      <c r="C42" t="s">
        <v>134</v>
      </c>
      <c r="D42">
        <v>9.4</v>
      </c>
      <c r="E42" t="s">
        <v>103</v>
      </c>
      <c r="I42" t="s">
        <v>1523</v>
      </c>
      <c r="J42" t="s">
        <v>1524</v>
      </c>
      <c r="K42" t="s">
        <v>1525</v>
      </c>
      <c r="L42" t="str">
        <f t="shared" si="4"/>
        <v xml:space="preserve">371.6 </v>
      </c>
      <c r="M42" t="str">
        <f t="shared" si="4"/>
        <v xml:space="preserve">341.0 </v>
      </c>
      <c r="N42" t="str">
        <f t="shared" si="4"/>
        <v xml:space="preserve">346.3 </v>
      </c>
    </row>
    <row r="43" spans="1:14" x14ac:dyDescent="0.25">
      <c r="A43" t="s">
        <v>183</v>
      </c>
      <c r="B43" t="s">
        <v>9</v>
      </c>
      <c r="C43" t="s">
        <v>138</v>
      </c>
      <c r="D43">
        <v>9.3000000000000007</v>
      </c>
      <c r="E43" t="s">
        <v>103</v>
      </c>
      <c r="I43" t="s">
        <v>1526</v>
      </c>
      <c r="J43" t="s">
        <v>1527</v>
      </c>
      <c r="K43" t="s">
        <v>1528</v>
      </c>
      <c r="L43" t="str">
        <f t="shared" si="4"/>
        <v xml:space="preserve">460.3 </v>
      </c>
      <c r="M43" t="str">
        <f t="shared" si="4"/>
        <v xml:space="preserve">499.4 </v>
      </c>
      <c r="N43" t="str">
        <f t="shared" si="4"/>
        <v xml:space="preserve">488.6 </v>
      </c>
    </row>
    <row r="44" spans="1:14" x14ac:dyDescent="0.25">
      <c r="A44" t="s">
        <v>183</v>
      </c>
      <c r="B44" t="s">
        <v>9</v>
      </c>
      <c r="C44" t="s">
        <v>142</v>
      </c>
      <c r="D44">
        <v>30.4</v>
      </c>
      <c r="E44" t="s">
        <v>103</v>
      </c>
      <c r="I44" t="s">
        <v>1529</v>
      </c>
      <c r="J44" t="s">
        <v>1530</v>
      </c>
      <c r="K44" t="s">
        <v>1531</v>
      </c>
      <c r="L44" t="str">
        <f t="shared" si="4"/>
        <v xml:space="preserve">3142.7 </v>
      </c>
      <c r="M44" t="str">
        <f t="shared" si="4"/>
        <v xml:space="preserve">3032.0 </v>
      </c>
      <c r="N44" t="str">
        <f t="shared" si="4"/>
        <v xml:space="preserve">2984.9 </v>
      </c>
    </row>
    <row r="45" spans="1:14" x14ac:dyDescent="0.25">
      <c r="A45" t="s">
        <v>183</v>
      </c>
      <c r="B45" t="s">
        <v>9</v>
      </c>
      <c r="C45" t="s">
        <v>142</v>
      </c>
      <c r="D45">
        <v>30.4</v>
      </c>
      <c r="E45" t="s">
        <v>146</v>
      </c>
      <c r="I45" s="1">
        <v>0.46600000000000003</v>
      </c>
      <c r="J45" s="1">
        <v>0.44400000000000001</v>
      </c>
      <c r="K45" s="1">
        <v>0.434</v>
      </c>
      <c r="L45">
        <f>I45*100</f>
        <v>46.6</v>
      </c>
      <c r="M45">
        <f>J45*100</f>
        <v>44.4</v>
      </c>
      <c r="N45">
        <f>K45*100</f>
        <v>43.4</v>
      </c>
    </row>
    <row r="46" spans="1:14" x14ac:dyDescent="0.25">
      <c r="A46" t="s">
        <v>183</v>
      </c>
      <c r="B46" t="s">
        <v>9</v>
      </c>
      <c r="C46" t="s">
        <v>147</v>
      </c>
      <c r="D46">
        <v>30.1</v>
      </c>
      <c r="E46" t="s">
        <v>103</v>
      </c>
      <c r="I46" t="s">
        <v>1532</v>
      </c>
      <c r="J46" t="s">
        <v>1533</v>
      </c>
      <c r="K46" t="s">
        <v>1534</v>
      </c>
      <c r="L46" t="str">
        <f t="shared" si="4"/>
        <v xml:space="preserve">2745.1 </v>
      </c>
      <c r="M46" t="str">
        <f t="shared" si="4"/>
        <v xml:space="preserve">2650.8 </v>
      </c>
      <c r="N46" t="str">
        <f t="shared" si="4"/>
        <v xml:space="preserve">2626.1 </v>
      </c>
    </row>
    <row r="47" spans="1:14" x14ac:dyDescent="0.25">
      <c r="A47" t="s">
        <v>183</v>
      </c>
      <c r="B47" t="s">
        <v>9</v>
      </c>
      <c r="C47" t="s">
        <v>147</v>
      </c>
      <c r="D47">
        <v>30.1</v>
      </c>
      <c r="E47" t="s">
        <v>146</v>
      </c>
      <c r="I47" s="2">
        <v>0.37</v>
      </c>
      <c r="J47" s="1">
        <v>0.36199999999999999</v>
      </c>
      <c r="K47" s="1">
        <v>0.35499999999999998</v>
      </c>
      <c r="L47">
        <f>I47*100</f>
        <v>37</v>
      </c>
      <c r="M47">
        <f t="shared" ref="M47:N47" si="7">J47*100</f>
        <v>36.199999999999996</v>
      </c>
      <c r="N47">
        <f t="shared" si="7"/>
        <v>35.5</v>
      </c>
    </row>
    <row r="48" spans="1:14" x14ac:dyDescent="0.25">
      <c r="A48" t="s">
        <v>183</v>
      </c>
      <c r="B48" t="s">
        <v>9</v>
      </c>
      <c r="C48" t="s">
        <v>151</v>
      </c>
      <c r="D48">
        <v>63.3</v>
      </c>
      <c r="E48" t="s">
        <v>31</v>
      </c>
      <c r="I48" t="s">
        <v>1535</v>
      </c>
      <c r="J48" t="s">
        <v>1536</v>
      </c>
      <c r="K48" t="s">
        <v>1537</v>
      </c>
      <c r="L48" t="str">
        <f t="shared" si="4"/>
        <v xml:space="preserve">5585.1 </v>
      </c>
      <c r="M48" t="str">
        <f t="shared" si="4"/>
        <v xml:space="preserve">5522.9 </v>
      </c>
      <c r="N48" t="str">
        <f t="shared" si="4"/>
        <v xml:space="preserve">5537.8 </v>
      </c>
    </row>
    <row r="49" spans="1:14" x14ac:dyDescent="0.25">
      <c r="A49" t="s">
        <v>183</v>
      </c>
      <c r="B49" t="s">
        <v>9</v>
      </c>
      <c r="C49" t="s">
        <v>155</v>
      </c>
      <c r="D49">
        <v>5.3</v>
      </c>
      <c r="E49" t="s">
        <v>103</v>
      </c>
      <c r="I49" t="s">
        <v>1538</v>
      </c>
      <c r="J49" t="s">
        <v>1539</v>
      </c>
      <c r="K49" t="s">
        <v>1540</v>
      </c>
      <c r="L49" t="str">
        <f t="shared" si="4"/>
        <v xml:space="preserve">3681.6 </v>
      </c>
      <c r="M49" t="str">
        <f t="shared" si="4"/>
        <v xml:space="preserve">3768.7 </v>
      </c>
      <c r="N49" t="str">
        <f t="shared" si="4"/>
        <v xml:space="preserve">3660.2 </v>
      </c>
    </row>
    <row r="50" spans="1:14" x14ac:dyDescent="0.25">
      <c r="A50" t="s">
        <v>183</v>
      </c>
      <c r="B50" t="s">
        <v>9</v>
      </c>
      <c r="C50" t="s">
        <v>159</v>
      </c>
      <c r="D50">
        <v>67.599999999999994</v>
      </c>
      <c r="E50" t="s">
        <v>103</v>
      </c>
      <c r="I50" t="s">
        <v>1541</v>
      </c>
      <c r="J50" t="s">
        <v>1542</v>
      </c>
      <c r="K50" t="s">
        <v>1543</v>
      </c>
      <c r="L50" t="str">
        <f t="shared" si="4"/>
        <v xml:space="preserve">3573.0 </v>
      </c>
      <c r="M50" t="str">
        <f t="shared" si="4"/>
        <v xml:space="preserve">3481.7 </v>
      </c>
      <c r="N50" t="str">
        <f t="shared" si="4"/>
        <v xml:space="preserve">3422.6 </v>
      </c>
    </row>
    <row r="51" spans="1:14" x14ac:dyDescent="0.25">
      <c r="A51" t="s">
        <v>183</v>
      </c>
      <c r="B51" t="s">
        <v>9</v>
      </c>
      <c r="C51" t="s">
        <v>163</v>
      </c>
      <c r="D51">
        <v>0.4</v>
      </c>
      <c r="E51" t="s">
        <v>99</v>
      </c>
      <c r="I51" t="s">
        <v>1544</v>
      </c>
      <c r="J51" t="s">
        <v>1545</v>
      </c>
      <c r="K51" t="s">
        <v>1546</v>
      </c>
      <c r="L51" t="str">
        <f t="shared" si="4"/>
        <v xml:space="preserve">5880.2 </v>
      </c>
      <c r="M51" t="str">
        <f t="shared" si="4"/>
        <v xml:space="preserve">5976.2 </v>
      </c>
      <c r="N51" t="str">
        <f t="shared" si="4"/>
        <v xml:space="preserve">5972.6 </v>
      </c>
    </row>
    <row r="52" spans="1:14" x14ac:dyDescent="0.25">
      <c r="A52" t="s">
        <v>183</v>
      </c>
      <c r="B52" t="s">
        <v>9</v>
      </c>
      <c r="C52" t="s">
        <v>167</v>
      </c>
      <c r="D52">
        <v>1.9</v>
      </c>
      <c r="E52" t="s">
        <v>99</v>
      </c>
      <c r="I52" t="s">
        <v>1547</v>
      </c>
      <c r="J52" t="s">
        <v>1548</v>
      </c>
      <c r="K52" t="s">
        <v>1549</v>
      </c>
      <c r="L52" t="str">
        <f t="shared" si="4"/>
        <v xml:space="preserve">3616.7 </v>
      </c>
      <c r="M52" t="str">
        <f t="shared" si="4"/>
        <v xml:space="preserve">3601.3 </v>
      </c>
      <c r="N52" t="str">
        <f t="shared" si="4"/>
        <v xml:space="preserve">3737.9 </v>
      </c>
    </row>
    <row r="53" spans="1:14" x14ac:dyDescent="0.25">
      <c r="A53" t="s">
        <v>183</v>
      </c>
      <c r="B53" t="s">
        <v>9</v>
      </c>
      <c r="C53" t="s">
        <v>171</v>
      </c>
      <c r="D53">
        <v>0.8</v>
      </c>
      <c r="E53" t="s">
        <v>99</v>
      </c>
      <c r="I53" t="s">
        <v>1550</v>
      </c>
      <c r="J53" t="s">
        <v>1551</v>
      </c>
      <c r="K53" t="s">
        <v>1552</v>
      </c>
      <c r="L53" t="str">
        <f t="shared" si="4"/>
        <v xml:space="preserve">3625.8 </v>
      </c>
      <c r="M53" t="str">
        <f t="shared" si="4"/>
        <v xml:space="preserve">3553.6 </v>
      </c>
      <c r="N53" t="str">
        <f t="shared" si="4"/>
        <v xml:space="preserve">3557.6 </v>
      </c>
    </row>
    <row r="54" spans="1:14" x14ac:dyDescent="0.25">
      <c r="A54" t="s">
        <v>183</v>
      </c>
      <c r="B54" t="s">
        <v>9</v>
      </c>
      <c r="C54" t="s">
        <v>175</v>
      </c>
      <c r="D54">
        <v>0.8</v>
      </c>
      <c r="E54" t="s">
        <v>103</v>
      </c>
      <c r="I54" t="s">
        <v>1553</v>
      </c>
      <c r="J54" t="s">
        <v>1554</v>
      </c>
      <c r="K54" t="s">
        <v>1555</v>
      </c>
      <c r="L54" t="str">
        <f t="shared" si="4"/>
        <v xml:space="preserve">3860.0 </v>
      </c>
      <c r="M54" t="str">
        <f t="shared" si="4"/>
        <v xml:space="preserve">3804.2 </v>
      </c>
      <c r="N54" t="str">
        <f t="shared" si="4"/>
        <v xml:space="preserve">3749.2 </v>
      </c>
    </row>
    <row r="55" spans="1:14" x14ac:dyDescent="0.25">
      <c r="A55" t="s">
        <v>183</v>
      </c>
      <c r="B55" t="s">
        <v>9</v>
      </c>
      <c r="C55" t="s">
        <v>179</v>
      </c>
      <c r="D55">
        <v>1</v>
      </c>
      <c r="E55" t="s">
        <v>103</v>
      </c>
      <c r="I55" t="s">
        <v>1556</v>
      </c>
      <c r="J55" t="s">
        <v>1557</v>
      </c>
      <c r="K55" t="s">
        <v>1558</v>
      </c>
      <c r="L55" t="str">
        <f t="shared" si="4"/>
        <v xml:space="preserve">3843.2 </v>
      </c>
      <c r="M55" t="str">
        <f t="shared" si="4"/>
        <v xml:space="preserve">3781.1 </v>
      </c>
      <c r="N55" t="str">
        <f t="shared" si="4"/>
        <v xml:space="preserve">3792.2 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0.75348909657320873</v>
      </c>
      <c r="M3">
        <f>M13*M13/($D13*M29)</f>
        <v>0.79197773411918793</v>
      </c>
      <c r="N3">
        <f>N13*N13/($D13*N29)</f>
        <v>0.81328177538668456</v>
      </c>
    </row>
    <row r="4" spans="1:15" x14ac:dyDescent="0.25">
      <c r="C4" t="s">
        <v>12</v>
      </c>
      <c r="E4" t="s">
        <v>17</v>
      </c>
      <c r="L4">
        <f>(L12-L10)/L11</f>
        <v>9.3674131863935084E-2</v>
      </c>
      <c r="M4">
        <f>(M12-M10)/M11</f>
        <v>8.6470837259480765E-2</v>
      </c>
      <c r="N4">
        <f>(N12-N10)/N11</f>
        <v>8.3116563073300342E-2</v>
      </c>
    </row>
    <row r="5" spans="1:15" x14ac:dyDescent="0.25">
      <c r="C5" t="s">
        <v>13</v>
      </c>
      <c r="E5" t="s">
        <v>17</v>
      </c>
      <c r="L5">
        <f>(L17-L15)/L16</f>
        <v>7.2369737331008613E-2</v>
      </c>
      <c r="M5">
        <f t="shared" ref="M5:N5" si="0">(M17-M15)/M16</f>
        <v>7.0231662451138169E-2</v>
      </c>
      <c r="N5">
        <f t="shared" si="0"/>
        <v>7.0370797199573593E-2</v>
      </c>
    </row>
    <row r="6" spans="1:15" x14ac:dyDescent="0.25">
      <c r="C6" t="s">
        <v>14</v>
      </c>
      <c r="E6" t="s">
        <v>17</v>
      </c>
      <c r="L6">
        <f>(L22-L20)/L21</f>
        <v>0.20916679792093246</v>
      </c>
      <c r="M6">
        <f t="shared" ref="M6:N6" si="1">(M22-M20)/M21</f>
        <v>0.20694120694120691</v>
      </c>
      <c r="N6">
        <f t="shared" si="1"/>
        <v>0.20531557631051728</v>
      </c>
    </row>
    <row r="7" spans="1:15" x14ac:dyDescent="0.25">
      <c r="C7" t="s">
        <v>15</v>
      </c>
      <c r="E7" t="s">
        <v>16</v>
      </c>
      <c r="L7">
        <f>L28*L28/($D28*L32)</f>
        <v>0.83445008353580774</v>
      </c>
      <c r="M7">
        <f t="shared" ref="M7:N7" si="2">M28*M28/($D28*M32)</f>
        <v>0.84065376958500515</v>
      </c>
      <c r="N7">
        <f t="shared" si="2"/>
        <v>0.8422623419222468</v>
      </c>
    </row>
    <row r="8" spans="1:15" x14ac:dyDescent="0.25">
      <c r="C8" t="s">
        <v>15</v>
      </c>
      <c r="E8" t="s">
        <v>17</v>
      </c>
      <c r="L8">
        <f>(L27-L25)/L26</f>
        <v>0.46177075511736487</v>
      </c>
      <c r="M8">
        <f>(M27-M25)/M26</f>
        <v>0.46568667932942437</v>
      </c>
      <c r="N8">
        <f>(N27-N25)/N26</f>
        <v>0.46717075197341085</v>
      </c>
    </row>
    <row r="9" spans="1:15" x14ac:dyDescent="0.25">
      <c r="A9" t="s">
        <v>183</v>
      </c>
      <c r="B9" t="s">
        <v>9</v>
      </c>
      <c r="C9" t="s">
        <v>12</v>
      </c>
      <c r="D9">
        <v>134</v>
      </c>
      <c r="E9" t="s">
        <v>20</v>
      </c>
      <c r="I9" t="s">
        <v>21</v>
      </c>
      <c r="J9" t="s">
        <v>21</v>
      </c>
      <c r="K9" t="s">
        <v>21</v>
      </c>
      <c r="L9" t="str">
        <f>LEFT(I9,LEN(I9)-LEN("cGy"))</f>
        <v xml:space="preserve">6999.9 </v>
      </c>
      <c r="M9" t="str">
        <f t="shared" ref="M9:N24" si="3">LEFT(J9,LEN(J9)-LEN("cGy"))</f>
        <v xml:space="preserve">6999.9 </v>
      </c>
      <c r="N9" t="str">
        <f t="shared" si="3"/>
        <v xml:space="preserve">6999.9 </v>
      </c>
    </row>
    <row r="10" spans="1:15" x14ac:dyDescent="0.25">
      <c r="A10" t="s">
        <v>183</v>
      </c>
      <c r="B10" t="s">
        <v>9</v>
      </c>
      <c r="C10" t="s">
        <v>12</v>
      </c>
      <c r="D10">
        <v>134</v>
      </c>
      <c r="E10" t="s">
        <v>23</v>
      </c>
      <c r="I10" t="s">
        <v>1559</v>
      </c>
      <c r="J10" t="s">
        <v>1560</v>
      </c>
      <c r="K10" t="s">
        <v>1561</v>
      </c>
      <c r="L10" t="str">
        <f t="shared" ref="L10:N55" si="4">LEFT(I10,LEN(I10)-LEN("cGy"))</f>
        <v xml:space="preserve">6902.1 </v>
      </c>
      <c r="M10" t="str">
        <f t="shared" si="3"/>
        <v xml:space="preserve">6911.3 </v>
      </c>
      <c r="N10" t="str">
        <f t="shared" si="3"/>
        <v xml:space="preserve">6919.5 </v>
      </c>
    </row>
    <row r="11" spans="1:15" x14ac:dyDescent="0.25">
      <c r="A11" t="s">
        <v>183</v>
      </c>
      <c r="B11" t="s">
        <v>9</v>
      </c>
      <c r="C11" t="s">
        <v>12</v>
      </c>
      <c r="D11">
        <v>134</v>
      </c>
      <c r="E11" t="s">
        <v>27</v>
      </c>
      <c r="I11" t="s">
        <v>1562</v>
      </c>
      <c r="J11" t="s">
        <v>1563</v>
      </c>
      <c r="K11" t="s">
        <v>974</v>
      </c>
      <c r="L11" t="str">
        <f t="shared" si="4"/>
        <v xml:space="preserve">7331.8 </v>
      </c>
      <c r="M11" t="str">
        <f t="shared" si="3"/>
        <v xml:space="preserve">7322.7 </v>
      </c>
      <c r="N11" t="str">
        <f t="shared" si="3"/>
        <v xml:space="preserve">7304.2 </v>
      </c>
    </row>
    <row r="12" spans="1:15" x14ac:dyDescent="0.25">
      <c r="A12" t="s">
        <v>183</v>
      </c>
      <c r="B12" t="s">
        <v>9</v>
      </c>
      <c r="C12" t="s">
        <v>12</v>
      </c>
      <c r="D12">
        <v>134</v>
      </c>
      <c r="E12" t="s">
        <v>31</v>
      </c>
      <c r="I12" t="s">
        <v>1564</v>
      </c>
      <c r="J12" t="s">
        <v>1565</v>
      </c>
      <c r="K12" t="s">
        <v>1566</v>
      </c>
      <c r="L12" t="str">
        <f t="shared" si="4"/>
        <v xml:space="preserve">7588.9 </v>
      </c>
      <c r="M12" t="str">
        <f t="shared" si="3"/>
        <v xml:space="preserve">7544.5 </v>
      </c>
      <c r="N12" t="str">
        <f t="shared" si="3"/>
        <v xml:space="preserve">7526.6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134</v>
      </c>
      <c r="E13" t="s">
        <v>35</v>
      </c>
      <c r="I13" t="s">
        <v>1567</v>
      </c>
      <c r="J13" t="s">
        <v>1567</v>
      </c>
      <c r="K13" t="s">
        <v>1567</v>
      </c>
      <c r="L13" t="str">
        <f>LEFT(I13,LEN(I13)-LEN("cc"))</f>
        <v xml:space="preserve">127.3 </v>
      </c>
      <c r="M13" t="str">
        <f t="shared" ref="M13:N13" si="5">LEFT(J13,LEN(J13)-LEN("cc"))</f>
        <v xml:space="preserve">127.3 </v>
      </c>
      <c r="N13" t="str">
        <f t="shared" si="5"/>
        <v xml:space="preserve">127.3 </v>
      </c>
    </row>
    <row r="14" spans="1:15" x14ac:dyDescent="0.25">
      <c r="A14" t="s">
        <v>183</v>
      </c>
      <c r="B14" t="s">
        <v>9</v>
      </c>
      <c r="C14" t="s">
        <v>13</v>
      </c>
      <c r="D14">
        <v>30.8</v>
      </c>
      <c r="E14" t="s">
        <v>20</v>
      </c>
      <c r="I14" t="s">
        <v>1568</v>
      </c>
      <c r="J14" t="s">
        <v>1569</v>
      </c>
      <c r="K14" t="s">
        <v>1570</v>
      </c>
      <c r="L14" t="str">
        <f t="shared" si="4"/>
        <v xml:space="preserve">6763.9 </v>
      </c>
      <c r="M14" t="str">
        <f t="shared" si="3"/>
        <v xml:space="preserve">6730.3 </v>
      </c>
      <c r="N14" t="str">
        <f t="shared" si="3"/>
        <v xml:space="preserve">6736.2 </v>
      </c>
    </row>
    <row r="15" spans="1:15" x14ac:dyDescent="0.25">
      <c r="A15" t="s">
        <v>183</v>
      </c>
      <c r="B15" t="s">
        <v>9</v>
      </c>
      <c r="C15" t="s">
        <v>13</v>
      </c>
      <c r="D15">
        <v>30.8</v>
      </c>
      <c r="E15" t="s">
        <v>23</v>
      </c>
      <c r="I15" t="s">
        <v>1571</v>
      </c>
      <c r="J15" t="s">
        <v>1572</v>
      </c>
      <c r="K15" t="s">
        <v>1573</v>
      </c>
      <c r="L15" t="str">
        <f t="shared" si="4"/>
        <v xml:space="preserve">6696.0 </v>
      </c>
      <c r="M15" t="str">
        <f t="shared" si="3"/>
        <v xml:space="preserve">6671.6 </v>
      </c>
      <c r="N15" t="str">
        <f t="shared" si="3"/>
        <v xml:space="preserve">6676.7 </v>
      </c>
    </row>
    <row r="16" spans="1:15" x14ac:dyDescent="0.25">
      <c r="A16" t="s">
        <v>183</v>
      </c>
      <c r="B16" t="s">
        <v>9</v>
      </c>
      <c r="C16" t="s">
        <v>13</v>
      </c>
      <c r="D16">
        <v>30.8</v>
      </c>
      <c r="E16" t="s">
        <v>27</v>
      </c>
      <c r="I16" t="s">
        <v>1574</v>
      </c>
      <c r="J16" t="s">
        <v>1575</v>
      </c>
      <c r="K16" t="s">
        <v>1576</v>
      </c>
      <c r="L16" t="str">
        <f t="shared" si="4"/>
        <v xml:space="preserve">6997.4 </v>
      </c>
      <c r="M16" t="str">
        <f t="shared" si="3"/>
        <v xml:space="preserve">6958.4 </v>
      </c>
      <c r="N16" t="str">
        <f t="shared" si="3"/>
        <v xml:space="preserve">6941.8 </v>
      </c>
    </row>
    <row r="17" spans="1:14" x14ac:dyDescent="0.25">
      <c r="A17" t="s">
        <v>183</v>
      </c>
      <c r="B17" t="s">
        <v>9</v>
      </c>
      <c r="C17" t="s">
        <v>13</v>
      </c>
      <c r="D17">
        <v>30.8</v>
      </c>
      <c r="E17" t="s">
        <v>31</v>
      </c>
      <c r="I17" t="s">
        <v>1577</v>
      </c>
      <c r="J17" t="s">
        <v>1578</v>
      </c>
      <c r="K17" t="s">
        <v>1579</v>
      </c>
      <c r="L17" t="str">
        <f t="shared" si="4"/>
        <v xml:space="preserve">7202.4 </v>
      </c>
      <c r="M17" t="str">
        <f t="shared" si="3"/>
        <v xml:space="preserve">7160.3 </v>
      </c>
      <c r="N17" t="str">
        <f t="shared" si="3"/>
        <v xml:space="preserve">7165.2 </v>
      </c>
    </row>
    <row r="18" spans="1:14" x14ac:dyDescent="0.25">
      <c r="A18" t="s">
        <v>183</v>
      </c>
      <c r="B18" t="s">
        <v>9</v>
      </c>
      <c r="C18" t="s">
        <v>13</v>
      </c>
      <c r="D18">
        <v>30.8</v>
      </c>
      <c r="E18" t="s">
        <v>49</v>
      </c>
      <c r="I18" t="s">
        <v>1580</v>
      </c>
      <c r="J18" t="s">
        <v>1581</v>
      </c>
      <c r="K18" t="s">
        <v>1581</v>
      </c>
      <c r="L18" t="str">
        <f>LEFT(I18,LEN(I18)-LEN("cc"))</f>
        <v xml:space="preserve">30.7 </v>
      </c>
      <c r="M18" t="str">
        <f t="shared" ref="M18:N18" si="6">LEFT(J18,LEN(J18)-LEN("cc"))</f>
        <v xml:space="preserve">30.6 </v>
      </c>
      <c r="N18" t="str">
        <f t="shared" si="6"/>
        <v xml:space="preserve">30.6 </v>
      </c>
    </row>
    <row r="19" spans="1:14" x14ac:dyDescent="0.25">
      <c r="A19" t="s">
        <v>183</v>
      </c>
      <c r="B19" t="s">
        <v>9</v>
      </c>
      <c r="C19" t="s">
        <v>14</v>
      </c>
      <c r="D19">
        <v>326.10000000000002</v>
      </c>
      <c r="E19" t="s">
        <v>20</v>
      </c>
      <c r="I19" t="s">
        <v>1582</v>
      </c>
      <c r="J19" t="s">
        <v>1583</v>
      </c>
      <c r="K19" t="s">
        <v>1584</v>
      </c>
      <c r="L19" t="str">
        <f t="shared" si="4"/>
        <v xml:space="preserve">6250.0 </v>
      </c>
      <c r="M19" t="str">
        <f t="shared" si="3"/>
        <v xml:space="preserve">6226.0 </v>
      </c>
      <c r="N19" t="str">
        <f t="shared" si="3"/>
        <v xml:space="preserve">6217.9 </v>
      </c>
    </row>
    <row r="20" spans="1:14" x14ac:dyDescent="0.25">
      <c r="A20" t="s">
        <v>183</v>
      </c>
      <c r="B20" t="s">
        <v>9</v>
      </c>
      <c r="C20" t="s">
        <v>14</v>
      </c>
      <c r="D20">
        <v>326.10000000000002</v>
      </c>
      <c r="E20" t="s">
        <v>23</v>
      </c>
      <c r="I20" t="s">
        <v>345</v>
      </c>
      <c r="J20" t="s">
        <v>1585</v>
      </c>
      <c r="K20" t="s">
        <v>1586</v>
      </c>
      <c r="L20" t="str">
        <f t="shared" si="4"/>
        <v xml:space="preserve">6096.7 </v>
      </c>
      <c r="M20" t="str">
        <f t="shared" si="3"/>
        <v xml:space="preserve">6078.2 </v>
      </c>
      <c r="N20" t="str">
        <f t="shared" si="3"/>
        <v xml:space="preserve">6071.6 </v>
      </c>
    </row>
    <row r="21" spans="1:14" x14ac:dyDescent="0.25">
      <c r="A21" t="s">
        <v>183</v>
      </c>
      <c r="B21" t="s">
        <v>9</v>
      </c>
      <c r="C21" t="s">
        <v>14</v>
      </c>
      <c r="D21">
        <v>326.10000000000002</v>
      </c>
      <c r="E21" t="s">
        <v>27</v>
      </c>
      <c r="I21" t="s">
        <v>1587</v>
      </c>
      <c r="J21" t="s">
        <v>1588</v>
      </c>
      <c r="K21" t="s">
        <v>1589</v>
      </c>
      <c r="L21" t="str">
        <f t="shared" si="4"/>
        <v xml:space="preserve">6983.9 </v>
      </c>
      <c r="M21" t="str">
        <f t="shared" si="3"/>
        <v xml:space="preserve">6949.8 </v>
      </c>
      <c r="N21" t="str">
        <f t="shared" si="3"/>
        <v xml:space="preserve">6938.1 </v>
      </c>
    </row>
    <row r="22" spans="1:14" x14ac:dyDescent="0.25">
      <c r="A22" t="s">
        <v>183</v>
      </c>
      <c r="B22" t="s">
        <v>9</v>
      </c>
      <c r="C22" t="s">
        <v>14</v>
      </c>
      <c r="D22">
        <v>326.10000000000002</v>
      </c>
      <c r="E22" t="s">
        <v>31</v>
      </c>
      <c r="I22" t="s">
        <v>1590</v>
      </c>
      <c r="J22" t="s">
        <v>1591</v>
      </c>
      <c r="K22" t="s">
        <v>1592</v>
      </c>
      <c r="L22" t="str">
        <f t="shared" si="4"/>
        <v xml:space="preserve">7557.5 </v>
      </c>
      <c r="M22" t="str">
        <f t="shared" si="3"/>
        <v xml:space="preserve">7516.4 </v>
      </c>
      <c r="N22" t="str">
        <f t="shared" si="3"/>
        <v xml:space="preserve">7496.1 </v>
      </c>
    </row>
    <row r="23" spans="1:14" x14ac:dyDescent="0.25">
      <c r="A23" t="s">
        <v>183</v>
      </c>
      <c r="B23" t="s">
        <v>9</v>
      </c>
      <c r="C23" t="s">
        <v>14</v>
      </c>
      <c r="D23">
        <v>326.10000000000002</v>
      </c>
      <c r="E23" t="s">
        <v>65</v>
      </c>
      <c r="I23" t="s">
        <v>1593</v>
      </c>
      <c r="J23" t="s">
        <v>1594</v>
      </c>
      <c r="K23" t="s">
        <v>89</v>
      </c>
      <c r="L23" t="str">
        <f t="shared" si="4"/>
        <v>322.4</v>
      </c>
      <c r="M23" t="str">
        <f t="shared" si="3"/>
        <v>322</v>
      </c>
      <c r="N23" t="str">
        <f t="shared" si="3"/>
        <v>321.8</v>
      </c>
    </row>
    <row r="24" spans="1:14" x14ac:dyDescent="0.25">
      <c r="A24" t="s">
        <v>183</v>
      </c>
      <c r="B24" t="s">
        <v>9</v>
      </c>
      <c r="C24" t="s">
        <v>15</v>
      </c>
      <c r="D24">
        <v>875.9</v>
      </c>
      <c r="E24" t="s">
        <v>20</v>
      </c>
      <c r="I24" t="s">
        <v>1595</v>
      </c>
      <c r="J24" t="s">
        <v>1596</v>
      </c>
      <c r="K24" t="s">
        <v>1597</v>
      </c>
      <c r="L24" t="str">
        <f t="shared" si="4"/>
        <v xml:space="preserve">5236.1 </v>
      </c>
      <c r="M24" t="str">
        <f t="shared" si="3"/>
        <v xml:space="preserve">5226.9 </v>
      </c>
      <c r="N24" t="str">
        <f t="shared" si="3"/>
        <v xml:space="preserve">5221.6 </v>
      </c>
    </row>
    <row r="25" spans="1:14" x14ac:dyDescent="0.25">
      <c r="A25" t="s">
        <v>183</v>
      </c>
      <c r="B25" t="s">
        <v>9</v>
      </c>
      <c r="C25" t="s">
        <v>15</v>
      </c>
      <c r="D25">
        <v>875.9</v>
      </c>
      <c r="E25" t="s">
        <v>23</v>
      </c>
      <c r="I25" t="s">
        <v>1598</v>
      </c>
      <c r="J25" t="s">
        <v>1599</v>
      </c>
      <c r="K25" t="s">
        <v>1600</v>
      </c>
      <c r="L25" t="str">
        <f t="shared" si="4"/>
        <v xml:space="preserve">4676.2 </v>
      </c>
      <c r="M25" t="str">
        <f t="shared" si="4"/>
        <v xml:space="preserve">4651.0 </v>
      </c>
      <c r="N25" t="str">
        <f t="shared" si="4"/>
        <v xml:space="preserve">4636.7 </v>
      </c>
    </row>
    <row r="26" spans="1:14" x14ac:dyDescent="0.25">
      <c r="A26" t="s">
        <v>183</v>
      </c>
      <c r="B26" t="s">
        <v>9</v>
      </c>
      <c r="C26" t="s">
        <v>15</v>
      </c>
      <c r="D26">
        <v>875.9</v>
      </c>
      <c r="E26" t="s">
        <v>27</v>
      </c>
      <c r="I26" t="s">
        <v>1601</v>
      </c>
      <c r="J26" t="s">
        <v>1602</v>
      </c>
      <c r="K26" t="s">
        <v>1603</v>
      </c>
      <c r="L26" t="str">
        <f t="shared" si="4"/>
        <v xml:space="preserve">6126.2 </v>
      </c>
      <c r="M26" t="str">
        <f t="shared" si="4"/>
        <v xml:space="preserve">6054.5 </v>
      </c>
      <c r="N26" t="str">
        <f t="shared" si="4"/>
        <v xml:space="preserve">6017.5 </v>
      </c>
    </row>
    <row r="27" spans="1:14" x14ac:dyDescent="0.25">
      <c r="A27" t="s">
        <v>183</v>
      </c>
      <c r="B27" t="s">
        <v>9</v>
      </c>
      <c r="C27" t="s">
        <v>15</v>
      </c>
      <c r="D27">
        <v>875.9</v>
      </c>
      <c r="E27" t="s">
        <v>31</v>
      </c>
      <c r="I27" t="s">
        <v>1604</v>
      </c>
      <c r="J27" t="s">
        <v>1605</v>
      </c>
      <c r="K27" t="s">
        <v>1606</v>
      </c>
      <c r="L27" t="str">
        <f t="shared" si="4"/>
        <v xml:space="preserve">7505.1 </v>
      </c>
      <c r="M27" t="str">
        <f t="shared" si="4"/>
        <v xml:space="preserve">7470.5 </v>
      </c>
      <c r="N27" t="str">
        <f t="shared" si="4"/>
        <v xml:space="preserve">7447.9 </v>
      </c>
    </row>
    <row r="28" spans="1:14" x14ac:dyDescent="0.25">
      <c r="A28" t="s">
        <v>183</v>
      </c>
      <c r="B28" t="s">
        <v>9</v>
      </c>
      <c r="C28" t="s">
        <v>15</v>
      </c>
      <c r="D28">
        <v>875.9</v>
      </c>
      <c r="E28" t="s">
        <v>81</v>
      </c>
      <c r="I28" t="s">
        <v>1607</v>
      </c>
      <c r="J28" t="s">
        <v>1608</v>
      </c>
      <c r="K28" t="s">
        <v>1609</v>
      </c>
      <c r="L28" t="str">
        <f t="shared" si="4"/>
        <v>805.4</v>
      </c>
      <c r="M28" t="str">
        <f t="shared" si="4"/>
        <v>802.4</v>
      </c>
      <c r="N28" t="str">
        <f t="shared" si="4"/>
        <v>798.7</v>
      </c>
    </row>
    <row r="29" spans="1:14" x14ac:dyDescent="0.25">
      <c r="A29" t="s">
        <v>183</v>
      </c>
      <c r="B29" t="s">
        <v>9</v>
      </c>
      <c r="C29" t="s">
        <v>85</v>
      </c>
      <c r="D29">
        <v>10250.200000000001</v>
      </c>
      <c r="E29" t="s">
        <v>35</v>
      </c>
      <c r="I29" t="s">
        <v>1610</v>
      </c>
      <c r="J29" t="s">
        <v>1611</v>
      </c>
      <c r="K29" t="s">
        <v>1612</v>
      </c>
      <c r="L29" t="str">
        <f t="shared" si="4"/>
        <v>160.5</v>
      </c>
      <c r="M29" t="str">
        <f t="shared" si="4"/>
        <v>152.7</v>
      </c>
      <c r="N29" t="str">
        <f t="shared" si="4"/>
        <v>148.7</v>
      </c>
    </row>
    <row r="30" spans="1:14" x14ac:dyDescent="0.25">
      <c r="A30" t="s">
        <v>183</v>
      </c>
      <c r="B30" t="s">
        <v>9</v>
      </c>
      <c r="C30" t="s">
        <v>85</v>
      </c>
      <c r="D30">
        <v>10250.200000000001</v>
      </c>
      <c r="E30" t="s">
        <v>49</v>
      </c>
      <c r="I30" t="s">
        <v>1613</v>
      </c>
      <c r="J30" t="s">
        <v>1614</v>
      </c>
      <c r="K30" t="s">
        <v>1615</v>
      </c>
      <c r="L30" t="str">
        <f t="shared" si="4"/>
        <v>264.1</v>
      </c>
      <c r="M30" t="str">
        <f t="shared" si="4"/>
        <v>249.7</v>
      </c>
      <c r="N30" t="str">
        <f t="shared" si="4"/>
        <v>248</v>
      </c>
    </row>
    <row r="31" spans="1:14" x14ac:dyDescent="0.25">
      <c r="A31" t="s">
        <v>183</v>
      </c>
      <c r="B31" t="s">
        <v>9</v>
      </c>
      <c r="C31" t="s">
        <v>85</v>
      </c>
      <c r="D31">
        <v>10250.200000000001</v>
      </c>
      <c r="E31" t="s">
        <v>65</v>
      </c>
      <c r="I31" t="s">
        <v>1616</v>
      </c>
      <c r="J31" t="s">
        <v>1617</v>
      </c>
      <c r="K31" t="s">
        <v>1618</v>
      </c>
      <c r="L31" t="str">
        <f t="shared" si="4"/>
        <v>528.9</v>
      </c>
      <c r="M31" t="str">
        <f t="shared" si="4"/>
        <v>479.2</v>
      </c>
      <c r="N31" t="str">
        <f t="shared" si="4"/>
        <v>456.5</v>
      </c>
    </row>
    <row r="32" spans="1:14" x14ac:dyDescent="0.25">
      <c r="A32" t="s">
        <v>183</v>
      </c>
      <c r="B32" t="s">
        <v>9</v>
      </c>
      <c r="C32" t="s">
        <v>85</v>
      </c>
      <c r="D32">
        <v>10250.200000000001</v>
      </c>
      <c r="E32" t="s">
        <v>81</v>
      </c>
      <c r="I32" t="s">
        <v>760</v>
      </c>
      <c r="J32" t="s">
        <v>1619</v>
      </c>
      <c r="K32" t="s">
        <v>1620</v>
      </c>
      <c r="L32" t="str">
        <f t="shared" si="4"/>
        <v>887.5</v>
      </c>
      <c r="M32" t="str">
        <f t="shared" si="4"/>
        <v>874.4</v>
      </c>
      <c r="N32" t="str">
        <f t="shared" si="4"/>
        <v>864.7</v>
      </c>
    </row>
    <row r="33" spans="1:14" x14ac:dyDescent="0.25">
      <c r="A33" t="s">
        <v>183</v>
      </c>
      <c r="B33" t="s">
        <v>9</v>
      </c>
      <c r="C33" t="s">
        <v>98</v>
      </c>
      <c r="D33">
        <v>22.8</v>
      </c>
      <c r="E33" t="s">
        <v>99</v>
      </c>
      <c r="I33" t="s">
        <v>1621</v>
      </c>
      <c r="J33" t="s">
        <v>1622</v>
      </c>
      <c r="K33" t="s">
        <v>1623</v>
      </c>
      <c r="L33" t="str">
        <f t="shared" si="4"/>
        <v xml:space="preserve">5288.4 </v>
      </c>
      <c r="M33" t="str">
        <f t="shared" si="4"/>
        <v xml:space="preserve">5206.3 </v>
      </c>
      <c r="N33" t="str">
        <f t="shared" si="4"/>
        <v xml:space="preserve">5159.6 </v>
      </c>
    </row>
    <row r="34" spans="1:14" x14ac:dyDescent="0.25">
      <c r="A34" t="s">
        <v>183</v>
      </c>
      <c r="B34" t="s">
        <v>9</v>
      </c>
      <c r="C34" t="s">
        <v>98</v>
      </c>
      <c r="D34">
        <v>22.8</v>
      </c>
      <c r="E34" t="s">
        <v>103</v>
      </c>
      <c r="I34" t="s">
        <v>1624</v>
      </c>
      <c r="J34" t="s">
        <v>1625</v>
      </c>
      <c r="K34" t="s">
        <v>1626</v>
      </c>
      <c r="L34" t="str">
        <f t="shared" si="4"/>
        <v xml:space="preserve">3056.2 </v>
      </c>
      <c r="M34" t="str">
        <f t="shared" si="4"/>
        <v xml:space="preserve">3058.1 </v>
      </c>
      <c r="N34" t="str">
        <f t="shared" si="4"/>
        <v xml:space="preserve">3066.5 </v>
      </c>
    </row>
    <row r="35" spans="1:14" x14ac:dyDescent="0.25">
      <c r="A35" t="s">
        <v>183</v>
      </c>
      <c r="B35" t="s">
        <v>9</v>
      </c>
      <c r="C35" t="s">
        <v>107</v>
      </c>
      <c r="D35">
        <v>21.4</v>
      </c>
      <c r="E35" t="s">
        <v>99</v>
      </c>
      <c r="I35" t="s">
        <v>1627</v>
      </c>
      <c r="J35" t="s">
        <v>1628</v>
      </c>
      <c r="K35" t="s">
        <v>1629</v>
      </c>
      <c r="L35" t="str">
        <f t="shared" si="4"/>
        <v xml:space="preserve">4127.9 </v>
      </c>
      <c r="M35" t="str">
        <f t="shared" si="4"/>
        <v xml:space="preserve">4027.6 </v>
      </c>
      <c r="N35" t="str">
        <f t="shared" si="4"/>
        <v xml:space="preserve">3848.4 </v>
      </c>
    </row>
    <row r="36" spans="1:14" x14ac:dyDescent="0.25">
      <c r="A36" t="s">
        <v>183</v>
      </c>
      <c r="B36" t="s">
        <v>9</v>
      </c>
      <c r="C36" t="s">
        <v>107</v>
      </c>
      <c r="D36">
        <v>21.4</v>
      </c>
      <c r="E36" t="s">
        <v>103</v>
      </c>
      <c r="I36" t="s">
        <v>1630</v>
      </c>
      <c r="J36" t="s">
        <v>1631</v>
      </c>
      <c r="K36" t="s">
        <v>1632</v>
      </c>
      <c r="L36" t="str">
        <f t="shared" si="4"/>
        <v xml:space="preserve">2329.7 </v>
      </c>
      <c r="M36" t="str">
        <f t="shared" si="4"/>
        <v xml:space="preserve">2288.1 </v>
      </c>
      <c r="N36" t="str">
        <f t="shared" si="4"/>
        <v xml:space="preserve">2273.9 </v>
      </c>
    </row>
    <row r="37" spans="1:14" x14ac:dyDescent="0.25">
      <c r="A37" t="s">
        <v>183</v>
      </c>
      <c r="B37" t="s">
        <v>9</v>
      </c>
      <c r="C37" t="s">
        <v>114</v>
      </c>
      <c r="D37">
        <v>0.2</v>
      </c>
      <c r="E37" t="s">
        <v>99</v>
      </c>
      <c r="I37" t="s">
        <v>1633</v>
      </c>
      <c r="J37" t="s">
        <v>1634</v>
      </c>
      <c r="K37" t="s">
        <v>1635</v>
      </c>
      <c r="L37" t="str">
        <f t="shared" si="4"/>
        <v xml:space="preserve">4593.9 </v>
      </c>
      <c r="M37" t="str">
        <f t="shared" si="4"/>
        <v xml:space="preserve">4530.7 </v>
      </c>
      <c r="N37" t="str">
        <f t="shared" si="4"/>
        <v xml:space="preserve">4544.3 </v>
      </c>
    </row>
    <row r="38" spans="1:14" x14ac:dyDescent="0.25">
      <c r="A38" t="s">
        <v>183</v>
      </c>
      <c r="B38" t="s">
        <v>9</v>
      </c>
      <c r="C38" t="s">
        <v>118</v>
      </c>
      <c r="D38">
        <v>0.4</v>
      </c>
      <c r="E38" t="s">
        <v>99</v>
      </c>
      <c r="I38" t="s">
        <v>1636</v>
      </c>
      <c r="J38" t="s">
        <v>1637</v>
      </c>
      <c r="K38" t="s">
        <v>1638</v>
      </c>
      <c r="L38" t="str">
        <f t="shared" si="4"/>
        <v xml:space="preserve">4761.2 </v>
      </c>
      <c r="M38" t="str">
        <f t="shared" si="4"/>
        <v xml:space="preserve">4711.2 </v>
      </c>
      <c r="N38" t="str">
        <f t="shared" si="4"/>
        <v xml:space="preserve">4728.1 </v>
      </c>
    </row>
    <row r="39" spans="1:14" x14ac:dyDescent="0.25">
      <c r="A39" t="s">
        <v>183</v>
      </c>
      <c r="B39" t="s">
        <v>9</v>
      </c>
      <c r="C39" t="s">
        <v>122</v>
      </c>
      <c r="D39">
        <v>2.6</v>
      </c>
      <c r="E39" t="s">
        <v>99</v>
      </c>
      <c r="I39" t="s">
        <v>1639</v>
      </c>
      <c r="J39" t="s">
        <v>1640</v>
      </c>
      <c r="K39" t="s">
        <v>1641</v>
      </c>
      <c r="L39" t="str">
        <f t="shared" si="4"/>
        <v xml:space="preserve">5428.3 </v>
      </c>
      <c r="M39" t="str">
        <f t="shared" si="4"/>
        <v xml:space="preserve">5476.2 </v>
      </c>
      <c r="N39" t="str">
        <f t="shared" si="4"/>
        <v xml:space="preserve">5338.5 </v>
      </c>
    </row>
    <row r="40" spans="1:14" x14ac:dyDescent="0.25">
      <c r="A40" t="s">
        <v>183</v>
      </c>
      <c r="B40" t="s">
        <v>9</v>
      </c>
      <c r="C40" t="s">
        <v>126</v>
      </c>
      <c r="D40">
        <v>0.2</v>
      </c>
      <c r="E40" t="s">
        <v>99</v>
      </c>
      <c r="I40" t="s">
        <v>1642</v>
      </c>
      <c r="J40" t="s">
        <v>1643</v>
      </c>
      <c r="K40" t="s">
        <v>1644</v>
      </c>
      <c r="L40" t="str">
        <f t="shared" si="4"/>
        <v xml:space="preserve">309.2 </v>
      </c>
      <c r="M40" t="str">
        <f t="shared" si="4"/>
        <v xml:space="preserve">326.6 </v>
      </c>
      <c r="N40" t="str">
        <f t="shared" si="4"/>
        <v xml:space="preserve">291.4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1645</v>
      </c>
      <c r="J41" t="s">
        <v>1646</v>
      </c>
      <c r="K41" t="s">
        <v>1647</v>
      </c>
      <c r="L41" t="str">
        <f t="shared" si="4"/>
        <v xml:space="preserve">340.8 </v>
      </c>
      <c r="M41" t="str">
        <f t="shared" si="4"/>
        <v xml:space="preserve">363.6 </v>
      </c>
      <c r="N41" t="str">
        <f t="shared" si="4"/>
        <v xml:space="preserve">343.4 </v>
      </c>
    </row>
    <row r="42" spans="1:14" x14ac:dyDescent="0.25">
      <c r="A42" t="s">
        <v>183</v>
      </c>
      <c r="B42" t="s">
        <v>9</v>
      </c>
      <c r="C42" t="s">
        <v>134</v>
      </c>
      <c r="D42">
        <v>8.5</v>
      </c>
      <c r="E42" t="s">
        <v>103</v>
      </c>
      <c r="I42" t="s">
        <v>1648</v>
      </c>
      <c r="J42" t="s">
        <v>1649</v>
      </c>
      <c r="K42" t="s">
        <v>1650</v>
      </c>
      <c r="L42" t="str">
        <f t="shared" si="4"/>
        <v xml:space="preserve">548.5 </v>
      </c>
      <c r="M42" t="str">
        <f t="shared" si="4"/>
        <v xml:space="preserve">567.4 </v>
      </c>
      <c r="N42" t="str">
        <f t="shared" si="4"/>
        <v xml:space="preserve">540.7 </v>
      </c>
    </row>
    <row r="43" spans="1:14" x14ac:dyDescent="0.25">
      <c r="A43" t="s">
        <v>183</v>
      </c>
      <c r="B43" t="s">
        <v>9</v>
      </c>
      <c r="C43" t="s">
        <v>138</v>
      </c>
      <c r="D43">
        <v>8.4</v>
      </c>
      <c r="E43" t="s">
        <v>103</v>
      </c>
      <c r="I43" t="s">
        <v>1651</v>
      </c>
      <c r="J43" t="s">
        <v>1652</v>
      </c>
      <c r="K43" t="s">
        <v>1653</v>
      </c>
      <c r="L43" t="str">
        <f t="shared" si="4"/>
        <v xml:space="preserve">581.9 </v>
      </c>
      <c r="M43" t="str">
        <f t="shared" si="4"/>
        <v xml:space="preserve">603.1 </v>
      </c>
      <c r="N43" t="str">
        <f t="shared" si="4"/>
        <v xml:space="preserve">628.8 </v>
      </c>
    </row>
    <row r="44" spans="1:14" x14ac:dyDescent="0.25">
      <c r="A44" t="s">
        <v>183</v>
      </c>
      <c r="B44" t="s">
        <v>9</v>
      </c>
      <c r="C44" t="s">
        <v>142</v>
      </c>
      <c r="D44">
        <v>18</v>
      </c>
      <c r="E44" t="s">
        <v>103</v>
      </c>
      <c r="I44" t="s">
        <v>1654</v>
      </c>
      <c r="J44" t="s">
        <v>1655</v>
      </c>
      <c r="K44" t="s">
        <v>1656</v>
      </c>
      <c r="L44" t="str">
        <f t="shared" si="4"/>
        <v xml:space="preserve">3193.4 </v>
      </c>
      <c r="M44" t="str">
        <f t="shared" si="4"/>
        <v xml:space="preserve">3124.9 </v>
      </c>
      <c r="N44" t="str">
        <f t="shared" si="4"/>
        <v xml:space="preserve">3082.7 </v>
      </c>
    </row>
    <row r="45" spans="1:14" x14ac:dyDescent="0.25">
      <c r="A45" t="s">
        <v>183</v>
      </c>
      <c r="B45" t="s">
        <v>9</v>
      </c>
      <c r="C45" t="s">
        <v>142</v>
      </c>
      <c r="D45">
        <v>18</v>
      </c>
      <c r="E45" t="s">
        <v>146</v>
      </c>
      <c r="I45" s="1">
        <v>0.48499999999999999</v>
      </c>
      <c r="J45" s="1">
        <v>0.46899999999999997</v>
      </c>
      <c r="K45" s="1">
        <v>0.46400000000000002</v>
      </c>
      <c r="L45">
        <f>I45*100</f>
        <v>48.5</v>
      </c>
      <c r="M45">
        <f>J45*100</f>
        <v>46.9</v>
      </c>
      <c r="N45">
        <f>K45*100</f>
        <v>46.400000000000006</v>
      </c>
    </row>
    <row r="46" spans="1:14" x14ac:dyDescent="0.25">
      <c r="A46" t="s">
        <v>183</v>
      </c>
      <c r="B46" t="s">
        <v>9</v>
      </c>
      <c r="C46" t="s">
        <v>147</v>
      </c>
      <c r="D46">
        <v>17.100000000000001</v>
      </c>
      <c r="E46" t="s">
        <v>103</v>
      </c>
      <c r="I46" t="s">
        <v>1657</v>
      </c>
      <c r="J46" t="s">
        <v>1658</v>
      </c>
      <c r="K46" t="s">
        <v>1659</v>
      </c>
      <c r="L46" t="str">
        <f t="shared" si="4"/>
        <v xml:space="preserve">3153.4 </v>
      </c>
      <c r="M46" t="str">
        <f t="shared" si="4"/>
        <v xml:space="preserve">3071.0 </v>
      </c>
      <c r="N46" t="str">
        <f t="shared" si="4"/>
        <v xml:space="preserve">3007.6 </v>
      </c>
    </row>
    <row r="47" spans="1:14" x14ac:dyDescent="0.25">
      <c r="A47" t="s">
        <v>183</v>
      </c>
      <c r="B47" t="s">
        <v>9</v>
      </c>
      <c r="C47" t="s">
        <v>147</v>
      </c>
      <c r="D47">
        <v>17.100000000000001</v>
      </c>
      <c r="E47" t="s">
        <v>146</v>
      </c>
      <c r="I47" s="1">
        <v>0.47699999999999998</v>
      </c>
      <c r="J47" s="1">
        <v>0.46600000000000003</v>
      </c>
      <c r="K47" s="1">
        <v>0.45400000000000001</v>
      </c>
      <c r="L47">
        <f>I47*100</f>
        <v>47.699999999999996</v>
      </c>
      <c r="M47">
        <f t="shared" ref="M47:N47" si="7">J47*100</f>
        <v>46.6</v>
      </c>
      <c r="N47">
        <f t="shared" si="7"/>
        <v>45.4</v>
      </c>
    </row>
    <row r="48" spans="1:14" x14ac:dyDescent="0.25">
      <c r="A48" t="s">
        <v>183</v>
      </c>
      <c r="B48" t="s">
        <v>9</v>
      </c>
      <c r="C48" t="s">
        <v>151</v>
      </c>
      <c r="D48">
        <v>63.5</v>
      </c>
      <c r="E48" t="s">
        <v>31</v>
      </c>
      <c r="I48" t="s">
        <v>1660</v>
      </c>
      <c r="J48" t="s">
        <v>1661</v>
      </c>
      <c r="K48" t="s">
        <v>1662</v>
      </c>
      <c r="L48" t="str">
        <f t="shared" si="4"/>
        <v xml:space="preserve">5814.5 </v>
      </c>
      <c r="M48" t="str">
        <f t="shared" si="4"/>
        <v xml:space="preserve">5675.8 </v>
      </c>
      <c r="N48" t="str">
        <f t="shared" si="4"/>
        <v xml:space="preserve">5651.0 </v>
      </c>
    </row>
    <row r="49" spans="1:14" x14ac:dyDescent="0.25">
      <c r="A49" t="s">
        <v>183</v>
      </c>
      <c r="B49" t="s">
        <v>9</v>
      </c>
      <c r="C49" t="s">
        <v>155</v>
      </c>
      <c r="D49">
        <v>9.5</v>
      </c>
      <c r="E49" t="s">
        <v>103</v>
      </c>
      <c r="I49" t="s">
        <v>1663</v>
      </c>
      <c r="J49" t="s">
        <v>1664</v>
      </c>
      <c r="K49" t="s">
        <v>1665</v>
      </c>
      <c r="L49" t="str">
        <f t="shared" si="4"/>
        <v xml:space="preserve">3780.6 </v>
      </c>
      <c r="M49" t="str">
        <f t="shared" si="4"/>
        <v xml:space="preserve">3711.9 </v>
      </c>
      <c r="N49" t="str">
        <f t="shared" si="4"/>
        <v xml:space="preserve">3702.8 </v>
      </c>
    </row>
    <row r="50" spans="1:14" x14ac:dyDescent="0.25">
      <c r="A50" t="s">
        <v>183</v>
      </c>
      <c r="B50" t="s">
        <v>9</v>
      </c>
      <c r="C50" t="s">
        <v>159</v>
      </c>
      <c r="D50">
        <v>99.6</v>
      </c>
      <c r="E50" t="s">
        <v>103</v>
      </c>
      <c r="I50" t="s">
        <v>1666</v>
      </c>
      <c r="J50" t="s">
        <v>1667</v>
      </c>
      <c r="K50" t="s">
        <v>1668</v>
      </c>
      <c r="L50" t="str">
        <f t="shared" si="4"/>
        <v xml:space="preserve">3667.4 </v>
      </c>
      <c r="M50" t="str">
        <f t="shared" si="4"/>
        <v xml:space="preserve">3579.0 </v>
      </c>
      <c r="N50" t="str">
        <f t="shared" si="4"/>
        <v xml:space="preserve">3504.3 </v>
      </c>
    </row>
    <row r="51" spans="1:14" x14ac:dyDescent="0.25">
      <c r="A51" t="s">
        <v>183</v>
      </c>
      <c r="B51" t="s">
        <v>9</v>
      </c>
      <c r="C51" t="s">
        <v>163</v>
      </c>
      <c r="D51">
        <v>0.1</v>
      </c>
      <c r="E51" t="s">
        <v>99</v>
      </c>
      <c r="I51" t="s">
        <v>1669</v>
      </c>
      <c r="J51" t="s">
        <v>1670</v>
      </c>
      <c r="K51" t="s">
        <v>1671</v>
      </c>
      <c r="L51" t="str">
        <f t="shared" si="4"/>
        <v xml:space="preserve">6634.4 </v>
      </c>
      <c r="M51" t="str">
        <f t="shared" si="4"/>
        <v xml:space="preserve">6588.6 </v>
      </c>
      <c r="N51" t="str">
        <f t="shared" si="4"/>
        <v xml:space="preserve">6567.0 </v>
      </c>
    </row>
    <row r="52" spans="1:14" x14ac:dyDescent="0.25">
      <c r="A52" t="s">
        <v>183</v>
      </c>
      <c r="B52" t="s">
        <v>9</v>
      </c>
      <c r="C52" t="s">
        <v>167</v>
      </c>
      <c r="D52">
        <v>1.1000000000000001</v>
      </c>
      <c r="E52" t="s">
        <v>99</v>
      </c>
      <c r="I52" t="s">
        <v>1672</v>
      </c>
      <c r="J52" t="s">
        <v>1673</v>
      </c>
      <c r="K52" t="s">
        <v>1674</v>
      </c>
      <c r="L52" t="str">
        <f t="shared" si="4"/>
        <v xml:space="preserve">4988.2 </v>
      </c>
      <c r="M52" t="str">
        <f t="shared" si="4"/>
        <v xml:space="preserve">4955.9 </v>
      </c>
      <c r="N52" t="str">
        <f t="shared" si="4"/>
        <v xml:space="preserve">4970.8 </v>
      </c>
    </row>
    <row r="53" spans="1:14" x14ac:dyDescent="0.25">
      <c r="A53" t="s">
        <v>183</v>
      </c>
      <c r="B53" t="s">
        <v>9</v>
      </c>
      <c r="C53" t="s">
        <v>171</v>
      </c>
      <c r="D53">
        <v>1.2</v>
      </c>
      <c r="E53" t="s">
        <v>99</v>
      </c>
      <c r="I53" t="s">
        <v>1675</v>
      </c>
      <c r="J53" t="s">
        <v>1676</v>
      </c>
      <c r="K53" t="s">
        <v>1677</v>
      </c>
      <c r="L53" t="str">
        <f t="shared" si="4"/>
        <v xml:space="preserve">5411.6 </v>
      </c>
      <c r="M53" t="str">
        <f t="shared" si="4"/>
        <v xml:space="preserve">5575.4 </v>
      </c>
      <c r="N53" t="str">
        <f t="shared" si="4"/>
        <v xml:space="preserve">5564.1 </v>
      </c>
    </row>
    <row r="54" spans="1:14" x14ac:dyDescent="0.25">
      <c r="A54" t="s">
        <v>183</v>
      </c>
      <c r="B54" t="s">
        <v>9</v>
      </c>
      <c r="C54" t="s">
        <v>175</v>
      </c>
      <c r="D54">
        <v>0.7</v>
      </c>
      <c r="E54" t="s">
        <v>103</v>
      </c>
      <c r="I54" t="s">
        <v>1678</v>
      </c>
      <c r="J54" t="s">
        <v>1679</v>
      </c>
      <c r="K54" t="s">
        <v>1680</v>
      </c>
      <c r="L54" t="str">
        <f t="shared" si="4"/>
        <v xml:space="preserve">5799.5 </v>
      </c>
      <c r="M54" t="str">
        <f t="shared" si="4"/>
        <v xml:space="preserve">5531.0 </v>
      </c>
      <c r="N54" t="str">
        <f t="shared" si="4"/>
        <v xml:space="preserve">5593.9 </v>
      </c>
    </row>
    <row r="55" spans="1:14" x14ac:dyDescent="0.25">
      <c r="A55" t="s">
        <v>183</v>
      </c>
      <c r="B55" t="s">
        <v>9</v>
      </c>
      <c r="C55" t="s">
        <v>179</v>
      </c>
      <c r="D55">
        <v>0.8</v>
      </c>
      <c r="E55" t="s">
        <v>103</v>
      </c>
      <c r="I55" t="s">
        <v>1681</v>
      </c>
      <c r="J55" t="s">
        <v>1682</v>
      </c>
      <c r="K55" t="s">
        <v>1105</v>
      </c>
      <c r="L55" t="str">
        <f t="shared" si="4"/>
        <v xml:space="preserve">6041.9 </v>
      </c>
      <c r="M55" t="str">
        <f t="shared" si="4"/>
        <v xml:space="preserve">5984.7 </v>
      </c>
      <c r="N55" t="str">
        <f t="shared" si="4"/>
        <v xml:space="preserve">5952.1 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cols>
    <col min="3" max="3" width="9.140625" customWidth="1"/>
  </cols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0.67539601455716103</v>
      </c>
      <c r="M3">
        <f>M13*M13/($D13*M29)</f>
        <v>0.71793380981847321</v>
      </c>
      <c r="N3">
        <f>N13*N13/($D13*N29)</f>
        <v>0.76724245060270901</v>
      </c>
    </row>
    <row r="4" spans="1:15" x14ac:dyDescent="0.25">
      <c r="C4" t="s">
        <v>12</v>
      </c>
      <c r="E4" t="s">
        <v>17</v>
      </c>
      <c r="L4">
        <f>(L12-L10)/L11</f>
        <v>8.070526344631071E-2</v>
      </c>
      <c r="M4">
        <f>(M12-M10)/M11</f>
        <v>7.2862177192885888E-2</v>
      </c>
      <c r="N4">
        <f>(N12-N10)/N11</f>
        <v>7.3516861665519545E-2</v>
      </c>
    </row>
    <row r="5" spans="1:15" x14ac:dyDescent="0.25">
      <c r="C5" t="s">
        <v>13</v>
      </c>
      <c r="E5" t="s">
        <v>17</v>
      </c>
      <c r="L5">
        <f>(L17-L15)/L16</f>
        <v>7.9562550630714032E-2</v>
      </c>
      <c r="M5">
        <f t="shared" ref="M5:N5" si="0">(M17-M15)/M16</f>
        <v>7.5125547911405313E-2</v>
      </c>
      <c r="N5">
        <f t="shared" si="0"/>
        <v>7.2533722201968728E-2</v>
      </c>
    </row>
    <row r="6" spans="1:15" x14ac:dyDescent="0.25">
      <c r="C6" t="s">
        <v>14</v>
      </c>
      <c r="E6" t="s">
        <v>17</v>
      </c>
      <c r="L6">
        <f>(L22-L20)/L21</f>
        <v>0.19167420554574296</v>
      </c>
      <c r="M6">
        <f t="shared" ref="M6:N6" si="1">(M22-M20)/M21</f>
        <v>0.18546178022548365</v>
      </c>
      <c r="N6">
        <f t="shared" si="1"/>
        <v>0.18935414983262153</v>
      </c>
    </row>
    <row r="7" spans="1:15" x14ac:dyDescent="0.25">
      <c r="C7" t="s">
        <v>15</v>
      </c>
      <c r="E7" t="s">
        <v>16</v>
      </c>
      <c r="L7">
        <f>L28*L28/($D28*L32)</f>
        <v>0.84874029295512665</v>
      </c>
      <c r="M7">
        <f t="shared" ref="M7:N7" si="2">M28*M28/($D28*M32)</f>
        <v>0.8537421954741331</v>
      </c>
      <c r="N7">
        <f t="shared" si="2"/>
        <v>0.861178026745678</v>
      </c>
    </row>
    <row r="8" spans="1:15" x14ac:dyDescent="0.25">
      <c r="C8" t="s">
        <v>15</v>
      </c>
      <c r="E8" t="s">
        <v>17</v>
      </c>
      <c r="L8">
        <f>(L27-L25)/L26</f>
        <v>0.3557196417754056</v>
      </c>
      <c r="M8">
        <f>(M27-M25)/M26</f>
        <v>0.35125158611143154</v>
      </c>
      <c r="N8">
        <f>(N27-N25)/N26</f>
        <v>0.35368808923117789</v>
      </c>
    </row>
    <row r="9" spans="1:15" x14ac:dyDescent="0.25">
      <c r="A9" t="s">
        <v>183</v>
      </c>
      <c r="B9" t="s">
        <v>9</v>
      </c>
      <c r="C9" t="s">
        <v>12</v>
      </c>
      <c r="D9">
        <v>61.9</v>
      </c>
      <c r="E9" t="s">
        <v>20</v>
      </c>
      <c r="I9" t="s">
        <v>21</v>
      </c>
      <c r="J9" t="s">
        <v>21</v>
      </c>
      <c r="K9" t="s">
        <v>22</v>
      </c>
      <c r="L9" t="str">
        <f>LEFT(I9,LEN(I9)-LEN("cGy"))</f>
        <v xml:space="preserve">6999.9 </v>
      </c>
      <c r="M9" t="str">
        <f t="shared" ref="M9:N24" si="3">LEFT(J9,LEN(J9)-LEN("cGy"))</f>
        <v xml:space="preserve">6999.9 </v>
      </c>
      <c r="N9" t="str">
        <f t="shared" si="3"/>
        <v xml:space="preserve">7000.0 </v>
      </c>
    </row>
    <row r="10" spans="1:15" x14ac:dyDescent="0.25">
      <c r="A10" t="s">
        <v>183</v>
      </c>
      <c r="B10" t="s">
        <v>9</v>
      </c>
      <c r="C10" t="s">
        <v>12</v>
      </c>
      <c r="D10">
        <v>61.9</v>
      </c>
      <c r="E10" t="s">
        <v>23</v>
      </c>
      <c r="I10" t="s">
        <v>1683</v>
      </c>
      <c r="J10" t="s">
        <v>1684</v>
      </c>
      <c r="K10" t="s">
        <v>1685</v>
      </c>
      <c r="L10" t="str">
        <f t="shared" ref="L10:N55" si="4">LEFT(I10,LEN(I10)-LEN("cGy"))</f>
        <v xml:space="preserve">6922.5 </v>
      </c>
      <c r="M10" t="str">
        <f t="shared" si="3"/>
        <v xml:space="preserve">6928.9 </v>
      </c>
      <c r="N10" t="str">
        <f t="shared" si="3"/>
        <v xml:space="preserve">6928.1 </v>
      </c>
    </row>
    <row r="11" spans="1:15" x14ac:dyDescent="0.25">
      <c r="A11" t="s">
        <v>183</v>
      </c>
      <c r="B11" t="s">
        <v>9</v>
      </c>
      <c r="C11" t="s">
        <v>12</v>
      </c>
      <c r="D11">
        <v>61.9</v>
      </c>
      <c r="E11" t="s">
        <v>27</v>
      </c>
      <c r="I11" t="s">
        <v>1686</v>
      </c>
      <c r="J11" t="s">
        <v>1687</v>
      </c>
      <c r="K11" t="s">
        <v>1688</v>
      </c>
      <c r="L11" t="str">
        <f t="shared" si="4"/>
        <v xml:space="preserve">7299.4 </v>
      </c>
      <c r="M11" t="str">
        <f t="shared" si="3"/>
        <v xml:space="preserve">7264.4 </v>
      </c>
      <c r="N11" t="str">
        <f t="shared" si="3"/>
        <v xml:space="preserve">7265.0 </v>
      </c>
    </row>
    <row r="12" spans="1:15" x14ac:dyDescent="0.25">
      <c r="A12" t="s">
        <v>183</v>
      </c>
      <c r="B12" t="s">
        <v>9</v>
      </c>
      <c r="C12" t="s">
        <v>12</v>
      </c>
      <c r="D12">
        <v>61.9</v>
      </c>
      <c r="E12" t="s">
        <v>31</v>
      </c>
      <c r="I12" t="s">
        <v>1689</v>
      </c>
      <c r="J12" t="s">
        <v>1690</v>
      </c>
      <c r="K12" t="s">
        <v>1691</v>
      </c>
      <c r="L12" t="str">
        <f t="shared" si="4"/>
        <v xml:space="preserve">7511.6 </v>
      </c>
      <c r="M12" t="str">
        <f t="shared" si="3"/>
        <v xml:space="preserve">7458.2 </v>
      </c>
      <c r="N12" t="str">
        <f t="shared" si="3"/>
        <v xml:space="preserve">7462.2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61.9</v>
      </c>
      <c r="E13" t="s">
        <v>35</v>
      </c>
      <c r="I13" t="s">
        <v>1692</v>
      </c>
      <c r="J13" t="s">
        <v>1692</v>
      </c>
      <c r="K13" t="s">
        <v>1692</v>
      </c>
      <c r="L13" t="str">
        <f>LEFT(I13,LEN(I13)-LEN("cc"))</f>
        <v xml:space="preserve">58.8 </v>
      </c>
      <c r="M13" t="str">
        <f t="shared" ref="M13:N13" si="5">LEFT(J13,LEN(J13)-LEN("cc"))</f>
        <v xml:space="preserve">58.8 </v>
      </c>
      <c r="N13" t="str">
        <f t="shared" si="5"/>
        <v xml:space="preserve">58.8 </v>
      </c>
    </row>
    <row r="14" spans="1:15" x14ac:dyDescent="0.25">
      <c r="A14" t="s">
        <v>183</v>
      </c>
      <c r="B14" t="s">
        <v>9</v>
      </c>
      <c r="C14" t="s">
        <v>13</v>
      </c>
      <c r="D14">
        <v>47.8</v>
      </c>
      <c r="E14" t="s">
        <v>20</v>
      </c>
      <c r="I14" t="s">
        <v>1693</v>
      </c>
      <c r="J14" t="s">
        <v>1694</v>
      </c>
      <c r="K14" t="s">
        <v>1695</v>
      </c>
      <c r="L14" t="str">
        <f t="shared" si="4"/>
        <v xml:space="preserve">6667.4 </v>
      </c>
      <c r="M14" t="str">
        <f t="shared" si="3"/>
        <v xml:space="preserve">6666.0 </v>
      </c>
      <c r="N14" t="str">
        <f t="shared" si="3"/>
        <v xml:space="preserve">6636.9 </v>
      </c>
    </row>
    <row r="15" spans="1:15" x14ac:dyDescent="0.25">
      <c r="A15" t="s">
        <v>183</v>
      </c>
      <c r="B15" t="s">
        <v>9</v>
      </c>
      <c r="C15" t="s">
        <v>13</v>
      </c>
      <c r="D15">
        <v>47.8</v>
      </c>
      <c r="E15" t="s">
        <v>23</v>
      </c>
      <c r="I15" t="s">
        <v>1696</v>
      </c>
      <c r="J15" t="s">
        <v>1697</v>
      </c>
      <c r="K15" t="s">
        <v>1698</v>
      </c>
      <c r="L15" t="str">
        <f t="shared" si="4"/>
        <v xml:space="preserve">6600.1 </v>
      </c>
      <c r="M15" t="str">
        <f t="shared" si="3"/>
        <v xml:space="preserve">6606.0 </v>
      </c>
      <c r="N15" t="str">
        <f t="shared" si="3"/>
        <v xml:space="preserve">6570.2 </v>
      </c>
    </row>
    <row r="16" spans="1:15" x14ac:dyDescent="0.25">
      <c r="A16" t="s">
        <v>183</v>
      </c>
      <c r="B16" t="s">
        <v>9</v>
      </c>
      <c r="C16" t="s">
        <v>13</v>
      </c>
      <c r="D16">
        <v>47.8</v>
      </c>
      <c r="E16" t="s">
        <v>27</v>
      </c>
      <c r="I16" t="s">
        <v>1699</v>
      </c>
      <c r="J16" t="s">
        <v>1700</v>
      </c>
      <c r="K16" t="s">
        <v>1701</v>
      </c>
      <c r="L16" t="str">
        <f t="shared" si="4"/>
        <v xml:space="preserve">6912.8 </v>
      </c>
      <c r="M16" t="str">
        <f t="shared" si="3"/>
        <v xml:space="preserve">6889.8 </v>
      </c>
      <c r="N16" t="str">
        <f t="shared" si="3"/>
        <v xml:space="preserve">6857.5 </v>
      </c>
    </row>
    <row r="17" spans="1:14" x14ac:dyDescent="0.25">
      <c r="A17" t="s">
        <v>183</v>
      </c>
      <c r="B17" t="s">
        <v>9</v>
      </c>
      <c r="C17" t="s">
        <v>13</v>
      </c>
      <c r="D17">
        <v>47.8</v>
      </c>
      <c r="E17" t="s">
        <v>31</v>
      </c>
      <c r="I17" t="s">
        <v>1702</v>
      </c>
      <c r="J17" t="s">
        <v>1703</v>
      </c>
      <c r="K17" t="s">
        <v>1704</v>
      </c>
      <c r="L17" t="str">
        <f t="shared" si="4"/>
        <v xml:space="preserve">7150.1 </v>
      </c>
      <c r="M17" t="str">
        <f t="shared" si="3"/>
        <v xml:space="preserve">7123.6 </v>
      </c>
      <c r="N17" t="str">
        <f t="shared" si="3"/>
        <v xml:space="preserve">7067.6 </v>
      </c>
    </row>
    <row r="18" spans="1:14" x14ac:dyDescent="0.25">
      <c r="A18" t="s">
        <v>183</v>
      </c>
      <c r="B18" t="s">
        <v>9</v>
      </c>
      <c r="C18" t="s">
        <v>13</v>
      </c>
      <c r="D18">
        <v>47.8</v>
      </c>
      <c r="E18" t="s">
        <v>49</v>
      </c>
      <c r="I18" t="s">
        <v>1705</v>
      </c>
      <c r="J18" t="s">
        <v>1705</v>
      </c>
      <c r="K18" t="s">
        <v>1706</v>
      </c>
      <c r="L18" t="str">
        <f>LEFT(I18,LEN(I18)-LEN("cc"))</f>
        <v xml:space="preserve">46.9 </v>
      </c>
      <c r="M18" t="str">
        <f t="shared" ref="M18:N18" si="6">LEFT(J18,LEN(J18)-LEN("cc"))</f>
        <v xml:space="preserve">46.9 </v>
      </c>
      <c r="N18" t="str">
        <f t="shared" si="6"/>
        <v xml:space="preserve">46.4 </v>
      </c>
    </row>
    <row r="19" spans="1:14" x14ac:dyDescent="0.25">
      <c r="A19" t="s">
        <v>183</v>
      </c>
      <c r="B19" t="s">
        <v>9</v>
      </c>
      <c r="C19" t="s">
        <v>14</v>
      </c>
      <c r="D19">
        <v>141.5</v>
      </c>
      <c r="E19" t="s">
        <v>20</v>
      </c>
      <c r="I19" t="s">
        <v>1582</v>
      </c>
      <c r="J19" t="s">
        <v>1707</v>
      </c>
      <c r="K19" t="s">
        <v>1708</v>
      </c>
      <c r="L19" t="str">
        <f t="shared" si="4"/>
        <v xml:space="preserve">6250.0 </v>
      </c>
      <c r="M19" t="str">
        <f t="shared" si="3"/>
        <v xml:space="preserve">6240.1 </v>
      </c>
      <c r="N19" t="str">
        <f t="shared" si="3"/>
        <v xml:space="preserve">6208.7 </v>
      </c>
    </row>
    <row r="20" spans="1:14" x14ac:dyDescent="0.25">
      <c r="A20" t="s">
        <v>183</v>
      </c>
      <c r="B20" t="s">
        <v>9</v>
      </c>
      <c r="C20" t="s">
        <v>14</v>
      </c>
      <c r="D20">
        <v>141.5</v>
      </c>
      <c r="E20" t="s">
        <v>23</v>
      </c>
      <c r="I20" t="s">
        <v>1709</v>
      </c>
      <c r="J20" t="s">
        <v>1710</v>
      </c>
      <c r="K20" t="s">
        <v>1711</v>
      </c>
      <c r="L20" t="str">
        <f t="shared" si="4"/>
        <v xml:space="preserve">6146.6 </v>
      </c>
      <c r="M20" t="str">
        <f t="shared" si="3"/>
        <v xml:space="preserve">6147.3 </v>
      </c>
      <c r="N20" t="str">
        <f t="shared" si="3"/>
        <v xml:space="preserve">6121.4 </v>
      </c>
    </row>
    <row r="21" spans="1:14" x14ac:dyDescent="0.25">
      <c r="A21" t="s">
        <v>183</v>
      </c>
      <c r="B21" t="s">
        <v>9</v>
      </c>
      <c r="C21" t="s">
        <v>14</v>
      </c>
      <c r="D21">
        <v>141.5</v>
      </c>
      <c r="E21" t="s">
        <v>27</v>
      </c>
      <c r="I21" t="s">
        <v>1712</v>
      </c>
      <c r="J21" t="s">
        <v>1713</v>
      </c>
      <c r="K21" t="s">
        <v>1714</v>
      </c>
      <c r="L21" t="str">
        <f t="shared" si="4"/>
        <v xml:space="preserve">6963.9 </v>
      </c>
      <c r="M21" t="str">
        <f t="shared" si="3"/>
        <v xml:space="preserve">6936.2 </v>
      </c>
      <c r="N21" t="str">
        <f t="shared" si="3"/>
        <v xml:space="preserve">6930.4 </v>
      </c>
    </row>
    <row r="22" spans="1:14" x14ac:dyDescent="0.25">
      <c r="A22" t="s">
        <v>183</v>
      </c>
      <c r="B22" t="s">
        <v>9</v>
      </c>
      <c r="C22" t="s">
        <v>14</v>
      </c>
      <c r="D22">
        <v>141.5</v>
      </c>
      <c r="E22" t="s">
        <v>31</v>
      </c>
      <c r="I22" t="s">
        <v>1715</v>
      </c>
      <c r="J22" t="s">
        <v>1716</v>
      </c>
      <c r="K22" t="s">
        <v>1716</v>
      </c>
      <c r="L22" t="str">
        <f t="shared" si="4"/>
        <v xml:space="preserve">7481.4 </v>
      </c>
      <c r="M22" t="str">
        <f t="shared" si="3"/>
        <v xml:space="preserve">7433.7 </v>
      </c>
      <c r="N22" t="str">
        <f t="shared" si="3"/>
        <v xml:space="preserve">7433.7 </v>
      </c>
    </row>
    <row r="23" spans="1:14" x14ac:dyDescent="0.25">
      <c r="A23" t="s">
        <v>183</v>
      </c>
      <c r="B23" t="s">
        <v>9</v>
      </c>
      <c r="C23" t="s">
        <v>14</v>
      </c>
      <c r="D23">
        <v>141.5</v>
      </c>
      <c r="E23" t="s">
        <v>65</v>
      </c>
      <c r="I23" t="s">
        <v>1717</v>
      </c>
      <c r="J23" t="s">
        <v>1718</v>
      </c>
      <c r="K23" t="s">
        <v>1718</v>
      </c>
      <c r="L23" t="str">
        <f t="shared" si="4"/>
        <v>140.9</v>
      </c>
      <c r="M23" t="str">
        <f t="shared" si="3"/>
        <v>141</v>
      </c>
      <c r="N23" t="str">
        <f t="shared" si="3"/>
        <v>141</v>
      </c>
    </row>
    <row r="24" spans="1:14" x14ac:dyDescent="0.25">
      <c r="A24" t="s">
        <v>183</v>
      </c>
      <c r="B24" t="s">
        <v>9</v>
      </c>
      <c r="C24" t="s">
        <v>15</v>
      </c>
      <c r="D24">
        <v>632.5</v>
      </c>
      <c r="E24" t="s">
        <v>20</v>
      </c>
      <c r="I24" t="s">
        <v>1719</v>
      </c>
      <c r="J24" t="s">
        <v>1720</v>
      </c>
      <c r="K24" t="s">
        <v>1721</v>
      </c>
      <c r="L24" t="str">
        <f t="shared" si="4"/>
        <v xml:space="preserve">5397.3 </v>
      </c>
      <c r="M24" t="str">
        <f t="shared" si="3"/>
        <v xml:space="preserve">5390.8 </v>
      </c>
      <c r="N24" t="str">
        <f t="shared" si="3"/>
        <v xml:space="preserve">5387.0 </v>
      </c>
    </row>
    <row r="25" spans="1:14" x14ac:dyDescent="0.25">
      <c r="A25" t="s">
        <v>183</v>
      </c>
      <c r="B25" t="s">
        <v>9</v>
      </c>
      <c r="C25" t="s">
        <v>15</v>
      </c>
      <c r="D25">
        <v>632.5</v>
      </c>
      <c r="E25" t="s">
        <v>23</v>
      </c>
      <c r="I25" t="s">
        <v>1722</v>
      </c>
      <c r="J25" t="s">
        <v>1723</v>
      </c>
      <c r="K25" t="s">
        <v>615</v>
      </c>
      <c r="L25" t="str">
        <f t="shared" si="4"/>
        <v xml:space="preserve">5230.5 </v>
      </c>
      <c r="M25" t="str">
        <f t="shared" si="4"/>
        <v xml:space="preserve">5230.2 </v>
      </c>
      <c r="N25" t="str">
        <f t="shared" si="4"/>
        <v xml:space="preserve">5224.4 </v>
      </c>
    </row>
    <row r="26" spans="1:14" x14ac:dyDescent="0.25">
      <c r="A26" t="s">
        <v>183</v>
      </c>
      <c r="B26" t="s">
        <v>9</v>
      </c>
      <c r="C26" t="s">
        <v>15</v>
      </c>
      <c r="D26">
        <v>632.5</v>
      </c>
      <c r="E26" t="s">
        <v>27</v>
      </c>
      <c r="I26" t="s">
        <v>1724</v>
      </c>
      <c r="J26" t="s">
        <v>1725</v>
      </c>
      <c r="K26" t="s">
        <v>1726</v>
      </c>
      <c r="L26" t="str">
        <f t="shared" si="4"/>
        <v xml:space="preserve">6107.9 </v>
      </c>
      <c r="M26" t="str">
        <f t="shared" si="4"/>
        <v xml:space="preserve">6068.3 </v>
      </c>
      <c r="N26" t="str">
        <f t="shared" si="4"/>
        <v xml:space="preserve">6024.8 </v>
      </c>
    </row>
    <row r="27" spans="1:14" x14ac:dyDescent="0.25">
      <c r="A27" t="s">
        <v>183</v>
      </c>
      <c r="B27" t="s">
        <v>9</v>
      </c>
      <c r="C27" t="s">
        <v>15</v>
      </c>
      <c r="D27">
        <v>632.5</v>
      </c>
      <c r="E27" t="s">
        <v>31</v>
      </c>
      <c r="I27" t="s">
        <v>1727</v>
      </c>
      <c r="J27" t="s">
        <v>1728</v>
      </c>
      <c r="K27" t="s">
        <v>1729</v>
      </c>
      <c r="L27" t="str">
        <f t="shared" si="4"/>
        <v xml:space="preserve">7403.2 </v>
      </c>
      <c r="M27" t="str">
        <f t="shared" si="4"/>
        <v xml:space="preserve">7361.7 </v>
      </c>
      <c r="N27" t="str">
        <f t="shared" si="4"/>
        <v xml:space="preserve">7355.3 </v>
      </c>
    </row>
    <row r="28" spans="1:14" x14ac:dyDescent="0.25">
      <c r="A28" t="s">
        <v>183</v>
      </c>
      <c r="B28" t="s">
        <v>9</v>
      </c>
      <c r="C28" t="s">
        <v>15</v>
      </c>
      <c r="D28">
        <v>632.5</v>
      </c>
      <c r="E28" t="s">
        <v>81</v>
      </c>
      <c r="I28" t="s">
        <v>1730</v>
      </c>
      <c r="J28" t="s">
        <v>1731</v>
      </c>
      <c r="K28" t="s">
        <v>1732</v>
      </c>
      <c r="L28" t="str">
        <f t="shared" si="4"/>
        <v>600.4</v>
      </c>
      <c r="M28" t="str">
        <f t="shared" si="4"/>
        <v>599.2</v>
      </c>
      <c r="N28" t="str">
        <f t="shared" si="4"/>
        <v>598.4</v>
      </c>
    </row>
    <row r="29" spans="1:14" x14ac:dyDescent="0.25">
      <c r="A29" t="s">
        <v>183</v>
      </c>
      <c r="B29" t="s">
        <v>9</v>
      </c>
      <c r="C29" t="s">
        <v>85</v>
      </c>
      <c r="D29">
        <v>9144.6</v>
      </c>
      <c r="E29" t="s">
        <v>35</v>
      </c>
      <c r="I29" t="s">
        <v>1733</v>
      </c>
      <c r="J29" t="s">
        <v>1734</v>
      </c>
      <c r="K29" t="s">
        <v>1735</v>
      </c>
      <c r="L29" t="str">
        <f t="shared" si="4"/>
        <v>82.7</v>
      </c>
      <c r="M29" t="str">
        <f t="shared" si="4"/>
        <v>77.8</v>
      </c>
      <c r="N29" t="str">
        <f t="shared" si="4"/>
        <v>72.8</v>
      </c>
    </row>
    <row r="30" spans="1:14" x14ac:dyDescent="0.25">
      <c r="A30" t="s">
        <v>183</v>
      </c>
      <c r="B30" t="s">
        <v>9</v>
      </c>
      <c r="C30" t="s">
        <v>85</v>
      </c>
      <c r="D30">
        <v>9144.6</v>
      </c>
      <c r="E30" t="s">
        <v>49</v>
      </c>
      <c r="I30" t="s">
        <v>1736</v>
      </c>
      <c r="J30" t="s">
        <v>1737</v>
      </c>
      <c r="K30" t="s">
        <v>1738</v>
      </c>
      <c r="L30" t="str">
        <f t="shared" si="4"/>
        <v>183</v>
      </c>
      <c r="M30" t="str">
        <f t="shared" si="4"/>
        <v>177.2</v>
      </c>
      <c r="N30" t="str">
        <f t="shared" si="4"/>
        <v>171.6</v>
      </c>
    </row>
    <row r="31" spans="1:14" x14ac:dyDescent="0.25">
      <c r="A31" t="s">
        <v>183</v>
      </c>
      <c r="B31" t="s">
        <v>9</v>
      </c>
      <c r="C31" t="s">
        <v>85</v>
      </c>
      <c r="D31">
        <v>9144.6</v>
      </c>
      <c r="E31" t="s">
        <v>65</v>
      </c>
      <c r="I31" t="s">
        <v>1739</v>
      </c>
      <c r="J31" t="s">
        <v>1740</v>
      </c>
      <c r="K31" t="s">
        <v>1741</v>
      </c>
      <c r="L31" t="str">
        <f t="shared" si="4"/>
        <v>375.8</v>
      </c>
      <c r="M31" t="str">
        <f t="shared" si="4"/>
        <v>352.9</v>
      </c>
      <c r="N31" t="str">
        <f t="shared" si="4"/>
        <v>335.1</v>
      </c>
    </row>
    <row r="32" spans="1:14" x14ac:dyDescent="0.25">
      <c r="A32" t="s">
        <v>183</v>
      </c>
      <c r="B32" t="s">
        <v>9</v>
      </c>
      <c r="C32" t="s">
        <v>85</v>
      </c>
      <c r="D32">
        <v>9144.6</v>
      </c>
      <c r="E32" t="s">
        <v>81</v>
      </c>
      <c r="I32" t="s">
        <v>1742</v>
      </c>
      <c r="J32" t="s">
        <v>1743</v>
      </c>
      <c r="K32" t="s">
        <v>1744</v>
      </c>
      <c r="L32" t="str">
        <f t="shared" si="4"/>
        <v>671.5</v>
      </c>
      <c r="M32" t="str">
        <f t="shared" si="4"/>
        <v>664.9</v>
      </c>
      <c r="N32" t="str">
        <f t="shared" si="4"/>
        <v>657.4</v>
      </c>
    </row>
    <row r="33" spans="1:14" x14ac:dyDescent="0.25">
      <c r="A33" t="s">
        <v>183</v>
      </c>
      <c r="B33" t="s">
        <v>9</v>
      </c>
      <c r="C33" t="s">
        <v>98</v>
      </c>
      <c r="D33">
        <v>19.3</v>
      </c>
      <c r="E33" t="s">
        <v>99</v>
      </c>
      <c r="I33" t="s">
        <v>1745</v>
      </c>
      <c r="J33" t="s">
        <v>1746</v>
      </c>
      <c r="K33" t="s">
        <v>1747</v>
      </c>
      <c r="L33" t="str">
        <f t="shared" si="4"/>
        <v xml:space="preserve">4940.6 </v>
      </c>
      <c r="M33" t="str">
        <f t="shared" si="4"/>
        <v xml:space="preserve">4805.3 </v>
      </c>
      <c r="N33" t="str">
        <f t="shared" si="4"/>
        <v xml:space="preserve">4747.4 </v>
      </c>
    </row>
    <row r="34" spans="1:14" x14ac:dyDescent="0.25">
      <c r="A34" t="s">
        <v>183</v>
      </c>
      <c r="B34" t="s">
        <v>9</v>
      </c>
      <c r="C34" t="s">
        <v>98</v>
      </c>
      <c r="D34">
        <v>19.3</v>
      </c>
      <c r="E34" t="s">
        <v>103</v>
      </c>
      <c r="I34" t="s">
        <v>1748</v>
      </c>
      <c r="J34" t="s">
        <v>1749</v>
      </c>
      <c r="K34" t="s">
        <v>1750</v>
      </c>
      <c r="L34" t="str">
        <f t="shared" si="4"/>
        <v xml:space="preserve">2696.8 </v>
      </c>
      <c r="M34" t="str">
        <f t="shared" si="4"/>
        <v xml:space="preserve">2623.0 </v>
      </c>
      <c r="N34" t="str">
        <f t="shared" si="4"/>
        <v xml:space="preserve">2633.9 </v>
      </c>
    </row>
    <row r="35" spans="1:14" x14ac:dyDescent="0.25">
      <c r="A35" t="s">
        <v>183</v>
      </c>
      <c r="B35" t="s">
        <v>9</v>
      </c>
      <c r="C35" t="s">
        <v>107</v>
      </c>
      <c r="D35">
        <v>16.7</v>
      </c>
      <c r="E35" t="s">
        <v>99</v>
      </c>
      <c r="I35" t="s">
        <v>1751</v>
      </c>
      <c r="J35" t="s">
        <v>1752</v>
      </c>
      <c r="K35" t="s">
        <v>1753</v>
      </c>
      <c r="L35" t="str">
        <f t="shared" si="4"/>
        <v xml:space="preserve">3969.0 </v>
      </c>
      <c r="M35" t="str">
        <f t="shared" si="4"/>
        <v xml:space="preserve">3747.3 </v>
      </c>
      <c r="N35" t="str">
        <f t="shared" si="4"/>
        <v xml:space="preserve">3675.1 </v>
      </c>
    </row>
    <row r="36" spans="1:14" x14ac:dyDescent="0.25">
      <c r="A36" t="s">
        <v>183</v>
      </c>
      <c r="B36" t="s">
        <v>9</v>
      </c>
      <c r="C36" t="s">
        <v>107</v>
      </c>
      <c r="D36">
        <v>16.7</v>
      </c>
      <c r="E36" t="s">
        <v>103</v>
      </c>
      <c r="I36" t="s">
        <v>1754</v>
      </c>
      <c r="J36" t="s">
        <v>1755</v>
      </c>
      <c r="K36" t="s">
        <v>1756</v>
      </c>
      <c r="L36" t="str">
        <f t="shared" si="4"/>
        <v xml:space="preserve">2200.6 </v>
      </c>
      <c r="M36" t="str">
        <f t="shared" si="4"/>
        <v xml:space="preserve">2194.8 </v>
      </c>
      <c r="N36" t="str">
        <f t="shared" si="4"/>
        <v xml:space="preserve">2084.0 </v>
      </c>
    </row>
    <row r="37" spans="1:14" x14ac:dyDescent="0.25">
      <c r="A37" t="s">
        <v>183</v>
      </c>
      <c r="B37" t="s">
        <v>9</v>
      </c>
      <c r="C37" t="s">
        <v>114</v>
      </c>
      <c r="D37">
        <v>0.1</v>
      </c>
      <c r="E37" t="s">
        <v>99</v>
      </c>
      <c r="I37" t="s">
        <v>1757</v>
      </c>
      <c r="J37" t="s">
        <v>1758</v>
      </c>
      <c r="K37" t="s">
        <v>1759</v>
      </c>
      <c r="L37" t="str">
        <f t="shared" si="4"/>
        <v xml:space="preserve">1438.1 </v>
      </c>
      <c r="M37" t="str">
        <f t="shared" si="4"/>
        <v xml:space="preserve">1436.5 </v>
      </c>
      <c r="N37" t="str">
        <f t="shared" si="4"/>
        <v xml:space="preserve">1438.2 </v>
      </c>
    </row>
    <row r="38" spans="1:14" x14ac:dyDescent="0.25">
      <c r="A38" t="s">
        <v>183</v>
      </c>
      <c r="B38" t="s">
        <v>9</v>
      </c>
      <c r="C38" t="s">
        <v>118</v>
      </c>
      <c r="D38">
        <v>0.6</v>
      </c>
      <c r="E38" t="s">
        <v>99</v>
      </c>
      <c r="I38" t="s">
        <v>1760</v>
      </c>
      <c r="J38" t="s">
        <v>1761</v>
      </c>
      <c r="K38" t="s">
        <v>1762</v>
      </c>
      <c r="L38" t="str">
        <f t="shared" si="4"/>
        <v xml:space="preserve">4476.2 </v>
      </c>
      <c r="M38" t="str">
        <f t="shared" si="4"/>
        <v xml:space="preserve">4446.0 </v>
      </c>
      <c r="N38" t="str">
        <f t="shared" si="4"/>
        <v xml:space="preserve">4460.1 </v>
      </c>
    </row>
    <row r="39" spans="1:14" x14ac:dyDescent="0.25">
      <c r="A39" t="s">
        <v>183</v>
      </c>
      <c r="B39" t="s">
        <v>9</v>
      </c>
      <c r="C39" t="s">
        <v>122</v>
      </c>
      <c r="D39">
        <v>0.9</v>
      </c>
      <c r="E39" t="s">
        <v>99</v>
      </c>
      <c r="I39" t="s">
        <v>1763</v>
      </c>
      <c r="J39" t="s">
        <v>1764</v>
      </c>
      <c r="K39" t="s">
        <v>1765</v>
      </c>
      <c r="L39" t="str">
        <f t="shared" si="4"/>
        <v xml:space="preserve">3936.8 </v>
      </c>
      <c r="M39" t="str">
        <f t="shared" si="4"/>
        <v xml:space="preserve">3693.6 </v>
      </c>
      <c r="N39" t="str">
        <f t="shared" si="4"/>
        <v xml:space="preserve">3647.3 </v>
      </c>
    </row>
    <row r="40" spans="1:14" x14ac:dyDescent="0.25">
      <c r="A40" t="s">
        <v>183</v>
      </c>
      <c r="B40" t="s">
        <v>9</v>
      </c>
      <c r="C40" t="s">
        <v>126</v>
      </c>
      <c r="D40">
        <v>0.3</v>
      </c>
      <c r="E40" t="s">
        <v>99</v>
      </c>
      <c r="I40" t="s">
        <v>1766</v>
      </c>
      <c r="J40" t="s">
        <v>1767</v>
      </c>
      <c r="K40" t="s">
        <v>1283</v>
      </c>
      <c r="L40" t="str">
        <f t="shared" si="4"/>
        <v xml:space="preserve">204.8 </v>
      </c>
      <c r="M40" t="str">
        <f t="shared" si="4"/>
        <v xml:space="preserve">206.0 </v>
      </c>
      <c r="N40" t="str">
        <f t="shared" si="4"/>
        <v xml:space="preserve">207.2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1768</v>
      </c>
      <c r="J41" t="s">
        <v>1769</v>
      </c>
      <c r="K41" t="s">
        <v>1770</v>
      </c>
      <c r="L41" t="str">
        <f t="shared" si="4"/>
        <v xml:space="preserve">379.2 </v>
      </c>
      <c r="M41" t="str">
        <f t="shared" si="4"/>
        <v xml:space="preserve">375.5 </v>
      </c>
      <c r="N41" t="str">
        <f t="shared" si="4"/>
        <v xml:space="preserve">307.9 </v>
      </c>
    </row>
    <row r="42" spans="1:14" x14ac:dyDescent="0.25">
      <c r="A42" t="s">
        <v>183</v>
      </c>
      <c r="B42" t="s">
        <v>9</v>
      </c>
      <c r="C42" t="s">
        <v>134</v>
      </c>
      <c r="D42">
        <v>9.5</v>
      </c>
      <c r="E42" t="s">
        <v>103</v>
      </c>
      <c r="I42" t="s">
        <v>1771</v>
      </c>
      <c r="J42" t="s">
        <v>1772</v>
      </c>
      <c r="K42" t="s">
        <v>1773</v>
      </c>
      <c r="L42" t="str">
        <f t="shared" si="4"/>
        <v xml:space="preserve">307.6 </v>
      </c>
      <c r="M42" t="str">
        <f t="shared" si="4"/>
        <v xml:space="preserve">306.1 </v>
      </c>
      <c r="N42" t="str">
        <f t="shared" si="4"/>
        <v xml:space="preserve">300.7 </v>
      </c>
    </row>
    <row r="43" spans="1:14" x14ac:dyDescent="0.25">
      <c r="A43" t="s">
        <v>183</v>
      </c>
      <c r="B43" t="s">
        <v>9</v>
      </c>
      <c r="C43" t="s">
        <v>138</v>
      </c>
      <c r="D43">
        <v>9.5</v>
      </c>
      <c r="E43" t="s">
        <v>103</v>
      </c>
      <c r="I43" t="s">
        <v>1774</v>
      </c>
      <c r="J43" t="s">
        <v>1775</v>
      </c>
      <c r="K43" t="s">
        <v>1776</v>
      </c>
      <c r="L43" t="str">
        <f t="shared" si="4"/>
        <v xml:space="preserve">602.8 </v>
      </c>
      <c r="M43" t="str">
        <f t="shared" si="4"/>
        <v xml:space="preserve">592.8 </v>
      </c>
      <c r="N43" t="str">
        <f t="shared" si="4"/>
        <v xml:space="preserve">572.9 </v>
      </c>
    </row>
    <row r="44" spans="1:14" x14ac:dyDescent="0.25">
      <c r="A44" t="s">
        <v>183</v>
      </c>
      <c r="B44" t="s">
        <v>9</v>
      </c>
      <c r="C44" t="s">
        <v>142</v>
      </c>
      <c r="D44">
        <v>27.8</v>
      </c>
      <c r="E44" t="s">
        <v>103</v>
      </c>
      <c r="I44" t="s">
        <v>1777</v>
      </c>
      <c r="J44" t="s">
        <v>1778</v>
      </c>
      <c r="K44" t="s">
        <v>1779</v>
      </c>
      <c r="L44" t="str">
        <f t="shared" si="4"/>
        <v xml:space="preserve">2870.7 </v>
      </c>
      <c r="M44" t="str">
        <f t="shared" si="4"/>
        <v xml:space="preserve">2794.3 </v>
      </c>
      <c r="N44" t="str">
        <f t="shared" si="4"/>
        <v xml:space="preserve">2707.1 </v>
      </c>
    </row>
    <row r="45" spans="1:14" x14ac:dyDescent="0.25">
      <c r="A45" t="s">
        <v>183</v>
      </c>
      <c r="B45" t="s">
        <v>9</v>
      </c>
      <c r="C45" t="s">
        <v>142</v>
      </c>
      <c r="D45">
        <v>27.8</v>
      </c>
      <c r="E45" t="s">
        <v>146</v>
      </c>
      <c r="I45" s="1">
        <v>0.40699999999999997</v>
      </c>
      <c r="J45" s="1">
        <v>0.39200000000000002</v>
      </c>
      <c r="K45" s="1">
        <v>0.379</v>
      </c>
      <c r="L45">
        <f>I45*100</f>
        <v>40.699999999999996</v>
      </c>
      <c r="M45">
        <f>J45*100</f>
        <v>39.200000000000003</v>
      </c>
      <c r="N45">
        <f>K45*100</f>
        <v>37.9</v>
      </c>
    </row>
    <row r="46" spans="1:14" x14ac:dyDescent="0.25">
      <c r="A46" t="s">
        <v>183</v>
      </c>
      <c r="B46" t="s">
        <v>9</v>
      </c>
      <c r="C46" t="s">
        <v>147</v>
      </c>
      <c r="D46">
        <v>22.6</v>
      </c>
      <c r="E46" t="s">
        <v>103</v>
      </c>
      <c r="I46" t="s">
        <v>1780</v>
      </c>
      <c r="J46" t="s">
        <v>1781</v>
      </c>
      <c r="K46" t="s">
        <v>1782</v>
      </c>
      <c r="L46" t="str">
        <f t="shared" si="4"/>
        <v xml:space="preserve">2606.9 </v>
      </c>
      <c r="M46" t="str">
        <f t="shared" si="4"/>
        <v xml:space="preserve">2545.2 </v>
      </c>
      <c r="N46" t="str">
        <f t="shared" si="4"/>
        <v xml:space="preserve">2480.9 </v>
      </c>
    </row>
    <row r="47" spans="1:14" x14ac:dyDescent="0.25">
      <c r="A47" t="s">
        <v>183</v>
      </c>
      <c r="B47" t="s">
        <v>9</v>
      </c>
      <c r="C47" t="s">
        <v>147</v>
      </c>
      <c r="D47">
        <v>22.6</v>
      </c>
      <c r="E47" t="s">
        <v>146</v>
      </c>
      <c r="I47" s="1">
        <v>0.32700000000000001</v>
      </c>
      <c r="J47" s="1">
        <v>0.32400000000000001</v>
      </c>
      <c r="K47" s="1">
        <v>0.312</v>
      </c>
      <c r="L47">
        <f>I47*100</f>
        <v>32.700000000000003</v>
      </c>
      <c r="M47">
        <f t="shared" ref="M47:N47" si="7">J47*100</f>
        <v>32.4</v>
      </c>
      <c r="N47">
        <f t="shared" si="7"/>
        <v>31.2</v>
      </c>
    </row>
    <row r="48" spans="1:14" x14ac:dyDescent="0.25">
      <c r="A48" t="s">
        <v>183</v>
      </c>
      <c r="B48" t="s">
        <v>9</v>
      </c>
      <c r="C48" t="s">
        <v>151</v>
      </c>
      <c r="D48">
        <v>82.9</v>
      </c>
      <c r="E48" t="s">
        <v>31</v>
      </c>
      <c r="I48" t="s">
        <v>1783</v>
      </c>
      <c r="J48" t="s">
        <v>1784</v>
      </c>
      <c r="K48" t="s">
        <v>1785</v>
      </c>
      <c r="L48" t="str">
        <f t="shared" si="4"/>
        <v xml:space="preserve">5752.6 </v>
      </c>
      <c r="M48" t="str">
        <f t="shared" si="4"/>
        <v xml:space="preserve">5788.7 </v>
      </c>
      <c r="N48" t="str">
        <f t="shared" si="4"/>
        <v xml:space="preserve">5642.5 </v>
      </c>
    </row>
    <row r="49" spans="1:14" x14ac:dyDescent="0.25">
      <c r="A49" t="s">
        <v>183</v>
      </c>
      <c r="B49" t="s">
        <v>9</v>
      </c>
      <c r="C49" t="s">
        <v>155</v>
      </c>
      <c r="D49">
        <v>4.7</v>
      </c>
      <c r="E49" t="s">
        <v>103</v>
      </c>
      <c r="I49" t="s">
        <v>1786</v>
      </c>
      <c r="J49" t="s">
        <v>1787</v>
      </c>
      <c r="K49" t="s">
        <v>1788</v>
      </c>
      <c r="L49" t="str">
        <f t="shared" si="4"/>
        <v xml:space="preserve">4028.5 </v>
      </c>
      <c r="M49" t="str">
        <f t="shared" si="4"/>
        <v xml:space="preserve">3936.5 </v>
      </c>
      <c r="N49" t="str">
        <f t="shared" si="4"/>
        <v xml:space="preserve">3898.2 </v>
      </c>
    </row>
    <row r="50" spans="1:14" x14ac:dyDescent="0.25">
      <c r="A50" t="s">
        <v>183</v>
      </c>
      <c r="B50" t="s">
        <v>9</v>
      </c>
      <c r="C50" t="s">
        <v>159</v>
      </c>
      <c r="D50">
        <v>71.3</v>
      </c>
      <c r="E50" t="s">
        <v>103</v>
      </c>
      <c r="I50" t="s">
        <v>1789</v>
      </c>
      <c r="J50" t="s">
        <v>1790</v>
      </c>
      <c r="K50" t="s">
        <v>1791</v>
      </c>
      <c r="L50" t="str">
        <f t="shared" si="4"/>
        <v xml:space="preserve">3154.5 </v>
      </c>
      <c r="M50" t="str">
        <f t="shared" si="4"/>
        <v xml:space="preserve">3097.4 </v>
      </c>
      <c r="N50" t="str">
        <f t="shared" si="4"/>
        <v xml:space="preserve">3036.3 </v>
      </c>
    </row>
    <row r="51" spans="1:14" x14ac:dyDescent="0.25">
      <c r="A51" t="s">
        <v>183</v>
      </c>
      <c r="B51" t="s">
        <v>9</v>
      </c>
      <c r="C51" t="s">
        <v>163</v>
      </c>
      <c r="D51">
        <v>0.4</v>
      </c>
      <c r="E51" t="s">
        <v>99</v>
      </c>
      <c r="I51" t="s">
        <v>1792</v>
      </c>
      <c r="J51" t="s">
        <v>1793</v>
      </c>
      <c r="K51" t="s">
        <v>1794</v>
      </c>
      <c r="L51" t="str">
        <f t="shared" si="4"/>
        <v xml:space="preserve">5818.0 </v>
      </c>
      <c r="M51" t="str">
        <f t="shared" si="4"/>
        <v xml:space="preserve">5795.5 </v>
      </c>
      <c r="N51" t="str">
        <f t="shared" si="4"/>
        <v xml:space="preserve">5687.5 </v>
      </c>
    </row>
    <row r="52" spans="1:14" x14ac:dyDescent="0.25">
      <c r="A52" t="s">
        <v>183</v>
      </c>
      <c r="B52" t="s">
        <v>9</v>
      </c>
      <c r="C52" t="s">
        <v>167</v>
      </c>
      <c r="D52">
        <v>2.2999999999999998</v>
      </c>
      <c r="E52" t="s">
        <v>99</v>
      </c>
      <c r="I52" t="s">
        <v>1795</v>
      </c>
      <c r="J52" t="s">
        <v>1796</v>
      </c>
      <c r="K52" t="s">
        <v>1797</v>
      </c>
      <c r="L52" t="str">
        <f t="shared" si="4"/>
        <v xml:space="preserve">3071.8 </v>
      </c>
      <c r="M52" t="str">
        <f t="shared" si="4"/>
        <v xml:space="preserve">3331.3 </v>
      </c>
      <c r="N52" t="str">
        <f t="shared" si="4"/>
        <v xml:space="preserve">3393.6 </v>
      </c>
    </row>
    <row r="53" spans="1:14" x14ac:dyDescent="0.25">
      <c r="A53" t="s">
        <v>183</v>
      </c>
      <c r="B53" t="s">
        <v>9</v>
      </c>
      <c r="C53" t="s">
        <v>171</v>
      </c>
      <c r="D53">
        <v>0.2</v>
      </c>
      <c r="E53" t="s">
        <v>99</v>
      </c>
      <c r="I53" t="s">
        <v>1798</v>
      </c>
      <c r="J53" t="s">
        <v>1799</v>
      </c>
      <c r="K53" t="s">
        <v>1800</v>
      </c>
      <c r="L53" t="str">
        <f t="shared" si="4"/>
        <v xml:space="preserve">5219.8 </v>
      </c>
      <c r="M53" t="str">
        <f t="shared" si="4"/>
        <v xml:space="preserve">5506.9 </v>
      </c>
      <c r="N53" t="str">
        <f t="shared" si="4"/>
        <v xml:space="preserve">5515.8 </v>
      </c>
    </row>
    <row r="54" spans="1:14" x14ac:dyDescent="0.25">
      <c r="A54" t="s">
        <v>183</v>
      </c>
      <c r="B54" t="s">
        <v>9</v>
      </c>
      <c r="C54" t="s">
        <v>175</v>
      </c>
      <c r="D54">
        <v>0.7</v>
      </c>
      <c r="E54" t="s">
        <v>103</v>
      </c>
      <c r="I54" t="s">
        <v>1801</v>
      </c>
      <c r="J54" t="s">
        <v>1802</v>
      </c>
      <c r="K54" t="s">
        <v>1803</v>
      </c>
      <c r="L54" t="str">
        <f t="shared" si="4"/>
        <v xml:space="preserve">3338.0 </v>
      </c>
      <c r="M54" t="str">
        <f t="shared" si="4"/>
        <v xml:space="preserve">3325.9 </v>
      </c>
      <c r="N54" t="str">
        <f t="shared" si="4"/>
        <v xml:space="preserve">3314.6 </v>
      </c>
    </row>
    <row r="55" spans="1:14" x14ac:dyDescent="0.25">
      <c r="A55" t="s">
        <v>183</v>
      </c>
      <c r="B55" t="s">
        <v>9</v>
      </c>
      <c r="C55" t="s">
        <v>179</v>
      </c>
      <c r="D55">
        <v>0.9</v>
      </c>
      <c r="E55" t="s">
        <v>103</v>
      </c>
      <c r="I55" t="s">
        <v>1804</v>
      </c>
      <c r="J55" t="s">
        <v>1805</v>
      </c>
      <c r="K55" t="s">
        <v>1806</v>
      </c>
      <c r="L55" t="str">
        <f t="shared" si="4"/>
        <v xml:space="preserve">3463.6 </v>
      </c>
      <c r="M55" t="str">
        <f t="shared" si="4"/>
        <v xml:space="preserve">3367.2 </v>
      </c>
      <c r="N55" t="str">
        <f t="shared" si="4"/>
        <v xml:space="preserve">3352.8 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O55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0.85491049689320009</v>
      </c>
      <c r="M3">
        <f>M13*M13/($D13*M29)</f>
        <v>0.86780785352736467</v>
      </c>
      <c r="N3">
        <f>N13*N13/($D13*N29)</f>
        <v>0.88110031517876841</v>
      </c>
    </row>
    <row r="4" spans="1:15" x14ac:dyDescent="0.25">
      <c r="C4" t="s">
        <v>12</v>
      </c>
      <c r="E4" t="s">
        <v>17</v>
      </c>
      <c r="L4">
        <f>(L12-L10)/L11</f>
        <v>6.7967448329041683E-2</v>
      </c>
      <c r="M4">
        <f>(M12-M10)/M11</f>
        <v>6.5217391304347852E-2</v>
      </c>
      <c r="N4">
        <f>(N12-N10)/N11</f>
        <v>6.5391256302230763E-2</v>
      </c>
    </row>
    <row r="5" spans="1:15" x14ac:dyDescent="0.25">
      <c r="C5" t="s">
        <v>13</v>
      </c>
      <c r="E5" t="s">
        <v>17</v>
      </c>
      <c r="L5">
        <f>(L17-L15)/L16</f>
        <v>7.4309577161481802E-2</v>
      </c>
      <c r="M5">
        <f t="shared" ref="M5:N5" si="0">(M17-M15)/M16</f>
        <v>6.8879668049792453E-2</v>
      </c>
      <c r="N5">
        <f t="shared" si="0"/>
        <v>7.1175363608513564E-2</v>
      </c>
    </row>
    <row r="6" spans="1:15" x14ac:dyDescent="0.25">
      <c r="C6" t="s">
        <v>14</v>
      </c>
      <c r="E6" t="s">
        <v>17</v>
      </c>
      <c r="L6">
        <f>(L22-L20)/L21</f>
        <v>0.22241208330154844</v>
      </c>
      <c r="M6">
        <f t="shared" ref="M6:N6" si="1">(M22-M20)/M21</f>
        <v>0.21817653090897959</v>
      </c>
      <c r="N6">
        <f t="shared" si="1"/>
        <v>0.21851539111076984</v>
      </c>
    </row>
    <row r="7" spans="1:15" x14ac:dyDescent="0.25">
      <c r="C7" t="s">
        <v>15</v>
      </c>
      <c r="E7" t="s">
        <v>16</v>
      </c>
      <c r="L7">
        <f>L28*L28/($D28*L32)</f>
        <v>0.85956365237487931</v>
      </c>
      <c r="M7">
        <f t="shared" ref="M7:N7" si="2">M28*M28/($D28*M32)</f>
        <v>0.87536113322056008</v>
      </c>
      <c r="N7">
        <f t="shared" si="2"/>
        <v>0.87806865066905493</v>
      </c>
    </row>
    <row r="8" spans="1:15" x14ac:dyDescent="0.25">
      <c r="C8" t="s">
        <v>15</v>
      </c>
      <c r="E8" t="s">
        <v>17</v>
      </c>
      <c r="L8">
        <f>(L27-L25)/L26</f>
        <v>0.37202531424885366</v>
      </c>
      <c r="M8">
        <f>(M27-M25)/M26</f>
        <v>0.36542604431211134</v>
      </c>
      <c r="N8">
        <f>(N27-N25)/N26</f>
        <v>0.36377836670937391</v>
      </c>
    </row>
    <row r="9" spans="1:15" x14ac:dyDescent="0.25">
      <c r="A9" t="s">
        <v>183</v>
      </c>
      <c r="B9" t="s">
        <v>9</v>
      </c>
      <c r="C9" t="s">
        <v>12</v>
      </c>
      <c r="D9">
        <v>43.6</v>
      </c>
      <c r="E9" t="s">
        <v>20</v>
      </c>
      <c r="I9" t="s">
        <v>1807</v>
      </c>
      <c r="J9" t="s">
        <v>1808</v>
      </c>
      <c r="K9" t="s">
        <v>1187</v>
      </c>
      <c r="L9" t="str">
        <f>LEFT(I9,LEN(I9)-LEN("cGy"))</f>
        <v xml:space="preserve">7015.9 </v>
      </c>
      <c r="M9" t="str">
        <f t="shared" ref="M9:N24" si="3">LEFT(J9,LEN(J9)-LEN("cGy"))</f>
        <v xml:space="preserve">7016.2 </v>
      </c>
      <c r="N9" t="str">
        <f t="shared" si="3"/>
        <v xml:space="preserve">7015.5 </v>
      </c>
    </row>
    <row r="10" spans="1:15" x14ac:dyDescent="0.25">
      <c r="A10" t="s">
        <v>183</v>
      </c>
      <c r="B10" t="s">
        <v>9</v>
      </c>
      <c r="C10" t="s">
        <v>12</v>
      </c>
      <c r="D10">
        <v>43.6</v>
      </c>
      <c r="E10" t="s">
        <v>23</v>
      </c>
      <c r="I10" t="s">
        <v>1809</v>
      </c>
      <c r="J10" t="s">
        <v>188</v>
      </c>
      <c r="K10" t="s">
        <v>1810</v>
      </c>
      <c r="L10" t="str">
        <f t="shared" ref="L10:N55" si="4">LEFT(I10,LEN(I10)-LEN("cGy"))</f>
        <v xml:space="preserve">6954.1 </v>
      </c>
      <c r="M10" t="str">
        <f t="shared" si="3"/>
        <v xml:space="preserve">6956.8 </v>
      </c>
      <c r="N10" t="str">
        <f t="shared" si="3"/>
        <v xml:space="preserve">6956.1 </v>
      </c>
    </row>
    <row r="11" spans="1:15" x14ac:dyDescent="0.25">
      <c r="A11" t="s">
        <v>183</v>
      </c>
      <c r="B11" t="s">
        <v>9</v>
      </c>
      <c r="C11" t="s">
        <v>12</v>
      </c>
      <c r="D11">
        <v>43.6</v>
      </c>
      <c r="E11" t="s">
        <v>27</v>
      </c>
      <c r="I11" t="s">
        <v>1811</v>
      </c>
      <c r="J11" t="s">
        <v>1812</v>
      </c>
      <c r="K11" t="s">
        <v>1813</v>
      </c>
      <c r="L11" t="str">
        <f t="shared" si="4"/>
        <v xml:space="preserve">7262.3 </v>
      </c>
      <c r="M11" t="str">
        <f t="shared" si="3"/>
        <v xml:space="preserve">7249.6 </v>
      </c>
      <c r="N11" t="str">
        <f t="shared" si="3"/>
        <v xml:space="preserve">7239.5 </v>
      </c>
    </row>
    <row r="12" spans="1:15" x14ac:dyDescent="0.25">
      <c r="A12" t="s">
        <v>183</v>
      </c>
      <c r="B12" t="s">
        <v>9</v>
      </c>
      <c r="C12" t="s">
        <v>12</v>
      </c>
      <c r="D12">
        <v>43.6</v>
      </c>
      <c r="E12" t="s">
        <v>31</v>
      </c>
      <c r="I12" t="s">
        <v>1318</v>
      </c>
      <c r="J12" t="s">
        <v>1814</v>
      </c>
      <c r="K12" t="s">
        <v>1815</v>
      </c>
      <c r="L12" t="str">
        <f t="shared" si="4"/>
        <v xml:space="preserve">7447.7 </v>
      </c>
      <c r="M12" t="str">
        <f t="shared" si="3"/>
        <v xml:space="preserve">7429.6 </v>
      </c>
      <c r="N12" t="str">
        <f t="shared" si="3"/>
        <v xml:space="preserve">7429.5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43.6</v>
      </c>
      <c r="E13" t="s">
        <v>35</v>
      </c>
      <c r="I13" t="s">
        <v>1816</v>
      </c>
      <c r="J13" t="s">
        <v>1816</v>
      </c>
      <c r="K13" t="s">
        <v>1816</v>
      </c>
      <c r="L13" t="str">
        <f>LEFT(I13,LEN(I13)-LEN("cc"))</f>
        <v xml:space="preserve">41.9 </v>
      </c>
      <c r="M13" t="str">
        <f t="shared" ref="M13:N13" si="5">LEFT(J13,LEN(J13)-LEN("cc"))</f>
        <v xml:space="preserve">41.9 </v>
      </c>
      <c r="N13" t="str">
        <f t="shared" si="5"/>
        <v xml:space="preserve">41.9 </v>
      </c>
    </row>
    <row r="14" spans="1:15" x14ac:dyDescent="0.25">
      <c r="A14" t="s">
        <v>183</v>
      </c>
      <c r="B14" t="s">
        <v>9</v>
      </c>
      <c r="C14" t="s">
        <v>13</v>
      </c>
      <c r="D14">
        <v>8</v>
      </c>
      <c r="E14" t="s">
        <v>20</v>
      </c>
      <c r="I14" t="s">
        <v>1817</v>
      </c>
      <c r="J14" t="s">
        <v>1818</v>
      </c>
      <c r="K14" t="s">
        <v>1819</v>
      </c>
      <c r="L14" t="str">
        <f t="shared" si="4"/>
        <v xml:space="preserve">6630.1 </v>
      </c>
      <c r="M14" t="str">
        <f t="shared" si="3"/>
        <v xml:space="preserve">6650.4 </v>
      </c>
      <c r="N14" t="str">
        <f t="shared" si="3"/>
        <v xml:space="preserve">6607.1 </v>
      </c>
    </row>
    <row r="15" spans="1:15" x14ac:dyDescent="0.25">
      <c r="A15" t="s">
        <v>183</v>
      </c>
      <c r="B15" t="s">
        <v>9</v>
      </c>
      <c r="C15" t="s">
        <v>13</v>
      </c>
      <c r="D15">
        <v>8</v>
      </c>
      <c r="E15" t="s">
        <v>23</v>
      </c>
      <c r="I15" t="s">
        <v>1820</v>
      </c>
      <c r="J15" t="s">
        <v>1821</v>
      </c>
      <c r="K15" t="s">
        <v>1822</v>
      </c>
      <c r="L15" t="str">
        <f t="shared" si="4"/>
        <v xml:space="preserve">6577.2 </v>
      </c>
      <c r="M15" t="str">
        <f t="shared" si="3"/>
        <v xml:space="preserve">6594.6 </v>
      </c>
      <c r="N15" t="str">
        <f t="shared" si="3"/>
        <v xml:space="preserve">6550.1 </v>
      </c>
    </row>
    <row r="16" spans="1:15" x14ac:dyDescent="0.25">
      <c r="A16" t="s">
        <v>183</v>
      </c>
      <c r="B16" t="s">
        <v>9</v>
      </c>
      <c r="C16" t="s">
        <v>13</v>
      </c>
      <c r="D16">
        <v>8</v>
      </c>
      <c r="E16" t="s">
        <v>27</v>
      </c>
      <c r="I16" t="s">
        <v>1823</v>
      </c>
      <c r="J16" t="s">
        <v>1824</v>
      </c>
      <c r="K16" t="s">
        <v>1825</v>
      </c>
      <c r="L16" t="str">
        <f t="shared" si="4"/>
        <v xml:space="preserve">6872.6 </v>
      </c>
      <c r="M16" t="str">
        <f t="shared" si="3"/>
        <v xml:space="preserve">6868.5 </v>
      </c>
      <c r="N16" t="str">
        <f t="shared" si="3"/>
        <v xml:space="preserve">6854.9 </v>
      </c>
    </row>
    <row r="17" spans="1:14" x14ac:dyDescent="0.25">
      <c r="A17" t="s">
        <v>183</v>
      </c>
      <c r="B17" t="s">
        <v>9</v>
      </c>
      <c r="C17" t="s">
        <v>13</v>
      </c>
      <c r="D17">
        <v>8</v>
      </c>
      <c r="E17" t="s">
        <v>31</v>
      </c>
      <c r="I17" t="s">
        <v>1826</v>
      </c>
      <c r="J17" t="s">
        <v>1827</v>
      </c>
      <c r="K17" t="s">
        <v>1828</v>
      </c>
      <c r="L17" t="str">
        <f t="shared" si="4"/>
        <v xml:space="preserve">7087.9 </v>
      </c>
      <c r="M17" t="str">
        <f t="shared" si="3"/>
        <v xml:space="preserve">7067.7 </v>
      </c>
      <c r="N17" t="str">
        <f t="shared" si="3"/>
        <v xml:space="preserve">7038.0 </v>
      </c>
    </row>
    <row r="18" spans="1:14" x14ac:dyDescent="0.25">
      <c r="A18" t="s">
        <v>183</v>
      </c>
      <c r="B18" t="s">
        <v>9</v>
      </c>
      <c r="C18" t="s">
        <v>13</v>
      </c>
      <c r="D18">
        <v>8</v>
      </c>
      <c r="E18" t="s">
        <v>49</v>
      </c>
      <c r="I18" t="s">
        <v>1829</v>
      </c>
      <c r="J18" t="s">
        <v>1829</v>
      </c>
      <c r="K18" t="s">
        <v>1830</v>
      </c>
      <c r="L18" t="str">
        <f>LEFT(I18,LEN(I18)-LEN("cc"))</f>
        <v xml:space="preserve">7.8 </v>
      </c>
      <c r="M18" t="str">
        <f t="shared" ref="M18:N18" si="6">LEFT(J18,LEN(J18)-LEN("cc"))</f>
        <v xml:space="preserve">7.8 </v>
      </c>
      <c r="N18" t="str">
        <f t="shared" si="6"/>
        <v xml:space="preserve">7.6 </v>
      </c>
    </row>
    <row r="19" spans="1:14" x14ac:dyDescent="0.25">
      <c r="A19" t="s">
        <v>183</v>
      </c>
      <c r="B19" t="s">
        <v>9</v>
      </c>
      <c r="C19" t="s">
        <v>14</v>
      </c>
      <c r="D19">
        <v>146</v>
      </c>
      <c r="E19" t="s">
        <v>20</v>
      </c>
      <c r="I19" t="s">
        <v>1831</v>
      </c>
      <c r="J19" t="s">
        <v>1832</v>
      </c>
      <c r="K19" t="s">
        <v>1833</v>
      </c>
      <c r="L19" t="str">
        <f t="shared" si="4"/>
        <v xml:space="preserve">6032.6 </v>
      </c>
      <c r="M19" t="str">
        <f t="shared" si="3"/>
        <v xml:space="preserve">6039.2 </v>
      </c>
      <c r="N19" t="str">
        <f t="shared" si="3"/>
        <v xml:space="preserve">6038.2 </v>
      </c>
    </row>
    <row r="20" spans="1:14" x14ac:dyDescent="0.25">
      <c r="A20" t="s">
        <v>183</v>
      </c>
      <c r="B20" t="s">
        <v>9</v>
      </c>
      <c r="C20" t="s">
        <v>14</v>
      </c>
      <c r="D20">
        <v>146</v>
      </c>
      <c r="E20" t="s">
        <v>23</v>
      </c>
      <c r="I20" t="s">
        <v>1834</v>
      </c>
      <c r="J20" t="s">
        <v>1835</v>
      </c>
      <c r="K20" t="s">
        <v>1836</v>
      </c>
      <c r="L20" t="str">
        <f t="shared" si="4"/>
        <v xml:space="preserve">5949.6 </v>
      </c>
      <c r="M20" t="str">
        <f t="shared" si="3"/>
        <v xml:space="preserve">5965.2 </v>
      </c>
      <c r="N20" t="str">
        <f t="shared" si="3"/>
        <v xml:space="preserve">5965.6 </v>
      </c>
    </row>
    <row r="21" spans="1:14" x14ac:dyDescent="0.25">
      <c r="A21" t="s">
        <v>183</v>
      </c>
      <c r="B21" t="s">
        <v>9</v>
      </c>
      <c r="C21" t="s">
        <v>14</v>
      </c>
      <c r="D21">
        <v>146</v>
      </c>
      <c r="E21" t="s">
        <v>27</v>
      </c>
      <c r="I21" t="s">
        <v>1837</v>
      </c>
      <c r="J21" t="s">
        <v>1838</v>
      </c>
      <c r="K21" t="s">
        <v>1839</v>
      </c>
      <c r="L21" t="str">
        <f t="shared" si="4"/>
        <v xml:space="preserve">6554.5 </v>
      </c>
      <c r="M21" t="str">
        <f t="shared" si="3"/>
        <v xml:space="preserve">6533.7 </v>
      </c>
      <c r="N21" t="str">
        <f t="shared" si="3"/>
        <v xml:space="preserve">6513.5 </v>
      </c>
    </row>
    <row r="22" spans="1:14" x14ac:dyDescent="0.25">
      <c r="A22" t="s">
        <v>183</v>
      </c>
      <c r="B22" t="s">
        <v>9</v>
      </c>
      <c r="C22" t="s">
        <v>14</v>
      </c>
      <c r="D22">
        <v>146</v>
      </c>
      <c r="E22" t="s">
        <v>31</v>
      </c>
      <c r="I22" t="s">
        <v>1840</v>
      </c>
      <c r="J22" t="s">
        <v>1841</v>
      </c>
      <c r="K22" t="s">
        <v>1842</v>
      </c>
      <c r="L22" t="str">
        <f t="shared" si="4"/>
        <v xml:space="preserve">7407.4 </v>
      </c>
      <c r="M22" t="str">
        <f t="shared" si="3"/>
        <v xml:space="preserve">7390.7 </v>
      </c>
      <c r="N22" t="str">
        <f t="shared" si="3"/>
        <v xml:space="preserve">7388.9 </v>
      </c>
    </row>
    <row r="23" spans="1:14" x14ac:dyDescent="0.25">
      <c r="A23" t="s">
        <v>183</v>
      </c>
      <c r="B23" t="s">
        <v>9</v>
      </c>
      <c r="C23" t="s">
        <v>14</v>
      </c>
      <c r="D23">
        <v>146</v>
      </c>
      <c r="E23" t="s">
        <v>65</v>
      </c>
      <c r="I23" t="s">
        <v>1843</v>
      </c>
      <c r="J23" t="s">
        <v>1844</v>
      </c>
      <c r="K23" t="s">
        <v>1845</v>
      </c>
      <c r="L23" t="str">
        <f t="shared" si="4"/>
        <v>140.8</v>
      </c>
      <c r="M23" t="str">
        <f t="shared" si="3"/>
        <v>141.4</v>
      </c>
      <c r="N23" t="str">
        <f t="shared" si="3"/>
        <v>141.5</v>
      </c>
    </row>
    <row r="24" spans="1:14" x14ac:dyDescent="0.25">
      <c r="A24" t="s">
        <v>183</v>
      </c>
      <c r="B24" t="s">
        <v>9</v>
      </c>
      <c r="C24" t="s">
        <v>15</v>
      </c>
      <c r="D24">
        <v>634.4</v>
      </c>
      <c r="E24" t="s">
        <v>20</v>
      </c>
      <c r="I24" t="s">
        <v>1846</v>
      </c>
      <c r="J24" t="s">
        <v>1847</v>
      </c>
      <c r="K24" t="s">
        <v>1848</v>
      </c>
      <c r="L24" t="str">
        <f t="shared" si="4"/>
        <v xml:space="preserve">5318.9 </v>
      </c>
      <c r="M24" t="str">
        <f t="shared" si="3"/>
        <v xml:space="preserve">5346.2 </v>
      </c>
      <c r="N24" t="str">
        <f t="shared" si="3"/>
        <v xml:space="preserve">5346.7 </v>
      </c>
    </row>
    <row r="25" spans="1:14" x14ac:dyDescent="0.25">
      <c r="A25" t="s">
        <v>183</v>
      </c>
      <c r="B25" t="s">
        <v>9</v>
      </c>
      <c r="C25" t="s">
        <v>15</v>
      </c>
      <c r="D25">
        <v>634.4</v>
      </c>
      <c r="E25" t="s">
        <v>23</v>
      </c>
      <c r="I25" t="s">
        <v>1849</v>
      </c>
      <c r="J25" t="s">
        <v>1850</v>
      </c>
      <c r="K25" t="s">
        <v>1851</v>
      </c>
      <c r="L25" t="str">
        <f t="shared" si="4"/>
        <v xml:space="preserve">5192.3 </v>
      </c>
      <c r="M25" t="str">
        <f t="shared" si="4"/>
        <v xml:space="preserve">5223.6 </v>
      </c>
      <c r="N25" t="str">
        <f t="shared" si="4"/>
        <v xml:space="preserve">5231.8 </v>
      </c>
    </row>
    <row r="26" spans="1:14" x14ac:dyDescent="0.25">
      <c r="A26" t="s">
        <v>183</v>
      </c>
      <c r="B26" t="s">
        <v>9</v>
      </c>
      <c r="C26" t="s">
        <v>15</v>
      </c>
      <c r="D26">
        <v>634.4</v>
      </c>
      <c r="E26" t="s">
        <v>27</v>
      </c>
      <c r="I26" t="s">
        <v>1852</v>
      </c>
      <c r="J26" t="s">
        <v>1853</v>
      </c>
      <c r="K26" t="s">
        <v>1854</v>
      </c>
      <c r="L26" t="str">
        <f t="shared" si="4"/>
        <v xml:space="preserve">5735.9 </v>
      </c>
      <c r="M26" t="str">
        <f t="shared" si="4"/>
        <v xml:space="preserve">5709.5 </v>
      </c>
      <c r="N26" t="str">
        <f t="shared" si="4"/>
        <v xml:space="preserve">5697.7 </v>
      </c>
    </row>
    <row r="27" spans="1:14" x14ac:dyDescent="0.25">
      <c r="A27" t="s">
        <v>183</v>
      </c>
      <c r="B27" t="s">
        <v>9</v>
      </c>
      <c r="C27" t="s">
        <v>15</v>
      </c>
      <c r="D27">
        <v>634.4</v>
      </c>
      <c r="E27" t="s">
        <v>31</v>
      </c>
      <c r="I27" t="s">
        <v>1855</v>
      </c>
      <c r="J27" t="s">
        <v>1856</v>
      </c>
      <c r="K27" t="s">
        <v>1857</v>
      </c>
      <c r="L27" t="str">
        <f t="shared" si="4"/>
        <v xml:space="preserve">7326.2 </v>
      </c>
      <c r="M27" t="str">
        <f t="shared" si="4"/>
        <v xml:space="preserve">7310.0 </v>
      </c>
      <c r="N27" t="str">
        <f t="shared" si="4"/>
        <v xml:space="preserve">7304.5 </v>
      </c>
    </row>
    <row r="28" spans="1:14" x14ac:dyDescent="0.25">
      <c r="A28" t="s">
        <v>183</v>
      </c>
      <c r="B28" t="s">
        <v>9</v>
      </c>
      <c r="C28" t="s">
        <v>15</v>
      </c>
      <c r="D28">
        <v>634.4</v>
      </c>
      <c r="E28" t="s">
        <v>81</v>
      </c>
      <c r="I28" t="s">
        <v>1858</v>
      </c>
      <c r="J28" t="s">
        <v>1859</v>
      </c>
      <c r="K28" t="s">
        <v>1860</v>
      </c>
      <c r="L28" t="str">
        <f t="shared" si="4"/>
        <v>580</v>
      </c>
      <c r="M28" t="str">
        <f t="shared" si="4"/>
        <v>587.2</v>
      </c>
      <c r="N28" t="str">
        <f t="shared" si="4"/>
        <v>586.4</v>
      </c>
    </row>
    <row r="29" spans="1:14" x14ac:dyDescent="0.25">
      <c r="A29" t="s">
        <v>183</v>
      </c>
      <c r="B29" t="s">
        <v>9</v>
      </c>
      <c r="C29" t="s">
        <v>85</v>
      </c>
      <c r="D29">
        <v>12125.6</v>
      </c>
      <c r="E29" t="s">
        <v>35</v>
      </c>
      <c r="I29" t="s">
        <v>1861</v>
      </c>
      <c r="J29" t="s">
        <v>1706</v>
      </c>
      <c r="K29" t="s">
        <v>1862</v>
      </c>
      <c r="L29" t="str">
        <f t="shared" si="4"/>
        <v>47.1</v>
      </c>
      <c r="M29" t="str">
        <f t="shared" si="4"/>
        <v>46.4</v>
      </c>
      <c r="N29" t="str">
        <f t="shared" si="4"/>
        <v>45.7</v>
      </c>
    </row>
    <row r="30" spans="1:14" x14ac:dyDescent="0.25">
      <c r="A30" t="s">
        <v>183</v>
      </c>
      <c r="B30" t="s">
        <v>9</v>
      </c>
      <c r="C30" t="s">
        <v>85</v>
      </c>
      <c r="D30">
        <v>12125.6</v>
      </c>
      <c r="E30" t="s">
        <v>49</v>
      </c>
      <c r="I30" t="s">
        <v>1863</v>
      </c>
      <c r="J30" t="s">
        <v>1864</v>
      </c>
      <c r="K30" t="s">
        <v>1865</v>
      </c>
      <c r="L30" t="str">
        <f t="shared" si="4"/>
        <v>80.7</v>
      </c>
      <c r="M30" t="str">
        <f t="shared" si="4"/>
        <v>79.6</v>
      </c>
      <c r="N30" t="str">
        <f t="shared" si="4"/>
        <v>77.6</v>
      </c>
    </row>
    <row r="31" spans="1:14" x14ac:dyDescent="0.25">
      <c r="A31" t="s">
        <v>183</v>
      </c>
      <c r="B31" t="s">
        <v>9</v>
      </c>
      <c r="C31" t="s">
        <v>85</v>
      </c>
      <c r="D31">
        <v>12125.6</v>
      </c>
      <c r="E31" t="s">
        <v>65</v>
      </c>
      <c r="I31" t="s">
        <v>1866</v>
      </c>
      <c r="J31" t="s">
        <v>1245</v>
      </c>
      <c r="K31" t="s">
        <v>1867</v>
      </c>
      <c r="L31" t="str">
        <f t="shared" si="4"/>
        <v>192.9</v>
      </c>
      <c r="M31" t="str">
        <f t="shared" si="4"/>
        <v>188.3</v>
      </c>
      <c r="N31" t="str">
        <f t="shared" si="4"/>
        <v>186.2</v>
      </c>
    </row>
    <row r="32" spans="1:14" x14ac:dyDescent="0.25">
      <c r="A32" t="s">
        <v>183</v>
      </c>
      <c r="B32" t="s">
        <v>9</v>
      </c>
      <c r="C32" t="s">
        <v>85</v>
      </c>
      <c r="D32">
        <v>12125.6</v>
      </c>
      <c r="E32" t="s">
        <v>81</v>
      </c>
      <c r="I32" t="s">
        <v>1868</v>
      </c>
      <c r="J32" t="s">
        <v>1869</v>
      </c>
      <c r="K32" t="s">
        <v>1870</v>
      </c>
      <c r="L32" t="str">
        <f t="shared" si="4"/>
        <v>616.9</v>
      </c>
      <c r="M32" t="str">
        <f t="shared" si="4"/>
        <v>620.9</v>
      </c>
      <c r="N32" t="str">
        <f t="shared" si="4"/>
        <v>617.3</v>
      </c>
    </row>
    <row r="33" spans="1:14" x14ac:dyDescent="0.25">
      <c r="A33" t="s">
        <v>183</v>
      </c>
      <c r="B33" t="s">
        <v>9</v>
      </c>
      <c r="C33" t="s">
        <v>98</v>
      </c>
      <c r="D33">
        <v>24</v>
      </c>
      <c r="E33" t="s">
        <v>99</v>
      </c>
      <c r="I33" t="s">
        <v>1871</v>
      </c>
      <c r="J33" t="s">
        <v>1872</v>
      </c>
      <c r="K33" t="s">
        <v>1873</v>
      </c>
      <c r="L33" t="str">
        <f t="shared" si="4"/>
        <v xml:space="preserve">5121.3 </v>
      </c>
      <c r="M33" t="str">
        <f t="shared" si="4"/>
        <v xml:space="preserve">5107.8 </v>
      </c>
      <c r="N33" t="str">
        <f t="shared" si="4"/>
        <v xml:space="preserve">5077.3 </v>
      </c>
    </row>
    <row r="34" spans="1:14" x14ac:dyDescent="0.25">
      <c r="A34" t="s">
        <v>183</v>
      </c>
      <c r="B34" t="s">
        <v>9</v>
      </c>
      <c r="C34" t="s">
        <v>98</v>
      </c>
      <c r="D34">
        <v>24</v>
      </c>
      <c r="E34" t="s">
        <v>103</v>
      </c>
      <c r="I34" t="s">
        <v>1874</v>
      </c>
      <c r="J34" t="s">
        <v>1875</v>
      </c>
      <c r="K34" t="s">
        <v>1876</v>
      </c>
      <c r="L34" t="str">
        <f t="shared" si="4"/>
        <v xml:space="preserve">3157.7 </v>
      </c>
      <c r="M34" t="str">
        <f t="shared" si="4"/>
        <v xml:space="preserve">3034.9 </v>
      </c>
      <c r="N34" t="str">
        <f t="shared" si="4"/>
        <v xml:space="preserve">2984.0 </v>
      </c>
    </row>
    <row r="35" spans="1:14" x14ac:dyDescent="0.25">
      <c r="A35" t="s">
        <v>183</v>
      </c>
      <c r="B35" t="s">
        <v>9</v>
      </c>
      <c r="C35" t="s">
        <v>107</v>
      </c>
      <c r="D35">
        <v>21.5</v>
      </c>
      <c r="E35" t="s">
        <v>99</v>
      </c>
      <c r="I35" t="s">
        <v>1877</v>
      </c>
      <c r="J35" t="s">
        <v>1878</v>
      </c>
      <c r="K35" t="s">
        <v>1879</v>
      </c>
      <c r="L35" t="str">
        <f t="shared" si="4"/>
        <v xml:space="preserve">3741.6 </v>
      </c>
      <c r="M35" t="str">
        <f t="shared" si="4"/>
        <v xml:space="preserve">3676.0 </v>
      </c>
      <c r="N35" t="str">
        <f t="shared" si="4"/>
        <v xml:space="preserve">3549.1 </v>
      </c>
    </row>
    <row r="36" spans="1:14" x14ac:dyDescent="0.25">
      <c r="A36" t="s">
        <v>183</v>
      </c>
      <c r="B36" t="s">
        <v>9</v>
      </c>
      <c r="C36" t="s">
        <v>107</v>
      </c>
      <c r="D36">
        <v>21.5</v>
      </c>
      <c r="E36" t="s">
        <v>103</v>
      </c>
      <c r="I36" t="s">
        <v>1880</v>
      </c>
      <c r="J36" t="s">
        <v>1881</v>
      </c>
      <c r="K36" t="s">
        <v>1882</v>
      </c>
      <c r="L36" t="str">
        <f t="shared" si="4"/>
        <v xml:space="preserve">2116.5 </v>
      </c>
      <c r="M36" t="str">
        <f t="shared" si="4"/>
        <v xml:space="preserve">2051.6 </v>
      </c>
      <c r="N36" t="str">
        <f t="shared" si="4"/>
        <v xml:space="preserve">1952.3 </v>
      </c>
    </row>
    <row r="37" spans="1:14" x14ac:dyDescent="0.25">
      <c r="A37" t="s">
        <v>183</v>
      </c>
      <c r="B37" t="s">
        <v>9</v>
      </c>
      <c r="C37" t="s">
        <v>114</v>
      </c>
      <c r="D37">
        <v>0.6</v>
      </c>
      <c r="E37" t="s">
        <v>99</v>
      </c>
      <c r="I37" t="s">
        <v>1883</v>
      </c>
      <c r="J37" t="s">
        <v>1884</v>
      </c>
      <c r="K37" t="s">
        <v>1885</v>
      </c>
      <c r="L37" t="str">
        <f t="shared" si="4"/>
        <v xml:space="preserve">4069.3 </v>
      </c>
      <c r="M37" t="str">
        <f t="shared" si="4"/>
        <v xml:space="preserve">4146.0 </v>
      </c>
      <c r="N37" t="str">
        <f t="shared" si="4"/>
        <v xml:space="preserve">4214.0 </v>
      </c>
    </row>
    <row r="38" spans="1:14" x14ac:dyDescent="0.25">
      <c r="A38" t="s">
        <v>183</v>
      </c>
      <c r="B38" t="s">
        <v>9</v>
      </c>
      <c r="C38" t="s">
        <v>118</v>
      </c>
      <c r="D38">
        <v>0.4</v>
      </c>
      <c r="E38" t="s">
        <v>99</v>
      </c>
      <c r="I38" t="s">
        <v>1886</v>
      </c>
      <c r="J38" t="s">
        <v>1887</v>
      </c>
      <c r="K38" t="s">
        <v>1888</v>
      </c>
      <c r="L38" t="str">
        <f t="shared" si="4"/>
        <v xml:space="preserve">4607.5 </v>
      </c>
      <c r="M38" t="str">
        <f t="shared" si="4"/>
        <v xml:space="preserve">4643.6 </v>
      </c>
      <c r="N38" t="str">
        <f t="shared" si="4"/>
        <v xml:space="preserve">4630.0 </v>
      </c>
    </row>
    <row r="39" spans="1:14" x14ac:dyDescent="0.25">
      <c r="A39" t="s">
        <v>183</v>
      </c>
      <c r="B39" t="s">
        <v>9</v>
      </c>
      <c r="C39" t="s">
        <v>122</v>
      </c>
      <c r="D39">
        <v>0.8</v>
      </c>
      <c r="E39" t="s">
        <v>99</v>
      </c>
      <c r="I39" t="s">
        <v>1889</v>
      </c>
      <c r="J39" t="s">
        <v>1672</v>
      </c>
      <c r="K39" t="s">
        <v>1890</v>
      </c>
      <c r="L39" t="str">
        <f t="shared" si="4"/>
        <v xml:space="preserve">4935.5 </v>
      </c>
      <c r="M39" t="str">
        <f t="shared" si="4"/>
        <v xml:space="preserve">4988.2 </v>
      </c>
      <c r="N39" t="str">
        <f t="shared" si="4"/>
        <v xml:space="preserve">4981.0 </v>
      </c>
    </row>
    <row r="40" spans="1:14" x14ac:dyDescent="0.25">
      <c r="A40" t="s">
        <v>183</v>
      </c>
      <c r="B40" t="s">
        <v>9</v>
      </c>
      <c r="C40" t="s">
        <v>126</v>
      </c>
      <c r="D40">
        <v>0.3</v>
      </c>
      <c r="E40" t="s">
        <v>99</v>
      </c>
      <c r="I40" t="s">
        <v>1891</v>
      </c>
      <c r="J40" t="s">
        <v>1892</v>
      </c>
      <c r="K40" t="s">
        <v>1893</v>
      </c>
      <c r="L40" t="str">
        <f t="shared" si="4"/>
        <v xml:space="preserve">218.1 </v>
      </c>
      <c r="M40" t="str">
        <f t="shared" si="4"/>
        <v xml:space="preserve">232.0 </v>
      </c>
      <c r="N40" t="str">
        <f t="shared" si="4"/>
        <v xml:space="preserve">216.9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1894</v>
      </c>
      <c r="J41" t="s">
        <v>1895</v>
      </c>
      <c r="K41" t="s">
        <v>1896</v>
      </c>
      <c r="L41" t="str">
        <f t="shared" si="4"/>
        <v xml:space="preserve">291.7 </v>
      </c>
      <c r="M41" t="str">
        <f t="shared" si="4"/>
        <v xml:space="preserve">308.0 </v>
      </c>
      <c r="N41" t="str">
        <f t="shared" si="4"/>
        <v xml:space="preserve">301.6 </v>
      </c>
    </row>
    <row r="42" spans="1:14" x14ac:dyDescent="0.25">
      <c r="A42" t="s">
        <v>183</v>
      </c>
      <c r="B42" t="s">
        <v>9</v>
      </c>
      <c r="C42" t="s">
        <v>134</v>
      </c>
      <c r="D42">
        <v>8.6</v>
      </c>
      <c r="E42" t="s">
        <v>103</v>
      </c>
      <c r="I42" t="s">
        <v>1897</v>
      </c>
      <c r="J42" t="s">
        <v>1898</v>
      </c>
      <c r="K42" t="s">
        <v>1899</v>
      </c>
      <c r="L42" t="str">
        <f t="shared" si="4"/>
        <v xml:space="preserve">313.4 </v>
      </c>
      <c r="M42" t="str">
        <f t="shared" si="4"/>
        <v xml:space="preserve">318.1 </v>
      </c>
      <c r="N42" t="str">
        <f t="shared" si="4"/>
        <v xml:space="preserve">318.7 </v>
      </c>
    </row>
    <row r="43" spans="1:14" x14ac:dyDescent="0.25">
      <c r="A43" t="s">
        <v>183</v>
      </c>
      <c r="B43" t="s">
        <v>9</v>
      </c>
      <c r="C43" t="s">
        <v>138</v>
      </c>
      <c r="D43">
        <v>8.8000000000000007</v>
      </c>
      <c r="E43" t="s">
        <v>103</v>
      </c>
      <c r="I43" t="s">
        <v>1900</v>
      </c>
      <c r="J43" t="s">
        <v>1901</v>
      </c>
      <c r="K43" t="s">
        <v>1902</v>
      </c>
      <c r="L43" t="str">
        <f t="shared" si="4"/>
        <v xml:space="preserve">473.5 </v>
      </c>
      <c r="M43" t="str">
        <f t="shared" si="4"/>
        <v xml:space="preserve">484.2 </v>
      </c>
      <c r="N43" t="str">
        <f t="shared" si="4"/>
        <v xml:space="preserve">478.0 </v>
      </c>
    </row>
    <row r="44" spans="1:14" x14ac:dyDescent="0.25">
      <c r="A44" t="s">
        <v>183</v>
      </c>
      <c r="B44" t="s">
        <v>9</v>
      </c>
      <c r="C44" t="s">
        <v>142</v>
      </c>
      <c r="D44">
        <v>33.4</v>
      </c>
      <c r="E44" t="s">
        <v>103</v>
      </c>
      <c r="I44" t="s">
        <v>1903</v>
      </c>
      <c r="J44" t="s">
        <v>1904</v>
      </c>
      <c r="K44" t="s">
        <v>1905</v>
      </c>
      <c r="L44" t="str">
        <f t="shared" si="4"/>
        <v xml:space="preserve">2642.1 </v>
      </c>
      <c r="M44" t="str">
        <f t="shared" si="4"/>
        <v xml:space="preserve">2584.4 </v>
      </c>
      <c r="N44" t="str">
        <f t="shared" si="4"/>
        <v xml:space="preserve">2514.6 </v>
      </c>
    </row>
    <row r="45" spans="1:14" x14ac:dyDescent="0.25">
      <c r="A45" t="s">
        <v>183</v>
      </c>
      <c r="B45" t="s">
        <v>9</v>
      </c>
      <c r="C45" t="s">
        <v>142</v>
      </c>
      <c r="D45">
        <v>33.4</v>
      </c>
      <c r="E45" t="s">
        <v>146</v>
      </c>
      <c r="I45" s="1">
        <v>0.35099999999999998</v>
      </c>
      <c r="J45" s="1">
        <v>0.34399999999999997</v>
      </c>
      <c r="K45" s="2">
        <v>0.33</v>
      </c>
      <c r="L45">
        <f>I45*100</f>
        <v>35.099999999999994</v>
      </c>
      <c r="M45">
        <f>J45*100</f>
        <v>34.4</v>
      </c>
      <c r="N45">
        <f>K45*100</f>
        <v>33</v>
      </c>
    </row>
    <row r="46" spans="1:14" x14ac:dyDescent="0.25">
      <c r="A46" t="s">
        <v>183</v>
      </c>
      <c r="B46" t="s">
        <v>9</v>
      </c>
      <c r="C46" t="s">
        <v>147</v>
      </c>
      <c r="D46">
        <v>27.1</v>
      </c>
      <c r="E46" t="s">
        <v>103</v>
      </c>
      <c r="I46" t="s">
        <v>1906</v>
      </c>
      <c r="J46" t="s">
        <v>1907</v>
      </c>
      <c r="K46" t="s">
        <v>1908</v>
      </c>
      <c r="L46" t="str">
        <f t="shared" si="4"/>
        <v xml:space="preserve">2430.8 </v>
      </c>
      <c r="M46" t="str">
        <f t="shared" si="4"/>
        <v xml:space="preserve">2410.0 </v>
      </c>
      <c r="N46" t="str">
        <f t="shared" si="4"/>
        <v xml:space="preserve">2354.5 </v>
      </c>
    </row>
    <row r="47" spans="1:14" x14ac:dyDescent="0.25">
      <c r="A47" t="s">
        <v>183</v>
      </c>
      <c r="B47" t="s">
        <v>9</v>
      </c>
      <c r="C47" t="s">
        <v>147</v>
      </c>
      <c r="D47">
        <v>27.1</v>
      </c>
      <c r="E47" t="s">
        <v>146</v>
      </c>
      <c r="I47" s="1">
        <v>0.30099999999999999</v>
      </c>
      <c r="J47" s="1">
        <v>0.30599999999999999</v>
      </c>
      <c r="K47" s="1">
        <v>0.29799999999999999</v>
      </c>
      <c r="L47">
        <f>I47*100</f>
        <v>30.099999999999998</v>
      </c>
      <c r="M47">
        <f t="shared" ref="M47:N47" si="7">J47*100</f>
        <v>30.599999999999998</v>
      </c>
      <c r="N47">
        <f t="shared" si="7"/>
        <v>29.799999999999997</v>
      </c>
    </row>
    <row r="48" spans="1:14" x14ac:dyDescent="0.25">
      <c r="A48" t="s">
        <v>183</v>
      </c>
      <c r="B48" t="s">
        <v>9</v>
      </c>
      <c r="C48" t="s">
        <v>151</v>
      </c>
      <c r="D48">
        <v>94.8</v>
      </c>
      <c r="E48" t="s">
        <v>31</v>
      </c>
      <c r="I48" t="s">
        <v>1909</v>
      </c>
      <c r="J48" t="s">
        <v>1910</v>
      </c>
      <c r="K48" t="s">
        <v>1911</v>
      </c>
      <c r="L48" t="str">
        <f t="shared" si="4"/>
        <v xml:space="preserve">5152.0 </v>
      </c>
      <c r="M48" t="str">
        <f t="shared" si="4"/>
        <v xml:space="preserve">5171.4 </v>
      </c>
      <c r="N48" t="str">
        <f t="shared" si="4"/>
        <v xml:space="preserve">5108.5 </v>
      </c>
    </row>
    <row r="49" spans="1:14" x14ac:dyDescent="0.25">
      <c r="A49" t="s">
        <v>183</v>
      </c>
      <c r="B49" t="s">
        <v>9</v>
      </c>
      <c r="C49" t="s">
        <v>155</v>
      </c>
      <c r="D49">
        <v>11.7</v>
      </c>
      <c r="E49" t="s">
        <v>103</v>
      </c>
      <c r="I49" t="s">
        <v>1912</v>
      </c>
      <c r="J49" t="s">
        <v>1913</v>
      </c>
      <c r="K49" t="s">
        <v>1914</v>
      </c>
      <c r="L49" t="str">
        <f t="shared" si="4"/>
        <v xml:space="preserve">3152.7 </v>
      </c>
      <c r="M49" t="str">
        <f t="shared" si="4"/>
        <v xml:space="preserve">3078.6 </v>
      </c>
      <c r="N49" t="str">
        <f t="shared" si="4"/>
        <v xml:space="preserve">3086.0 </v>
      </c>
    </row>
    <row r="50" spans="1:14" x14ac:dyDescent="0.25">
      <c r="A50" t="s">
        <v>183</v>
      </c>
      <c r="B50" t="s">
        <v>9</v>
      </c>
      <c r="C50" t="s">
        <v>159</v>
      </c>
      <c r="D50">
        <v>86.2</v>
      </c>
      <c r="E50" t="s">
        <v>103</v>
      </c>
      <c r="I50" t="s">
        <v>1915</v>
      </c>
      <c r="J50" t="s">
        <v>1916</v>
      </c>
      <c r="K50" t="s">
        <v>1917</v>
      </c>
      <c r="L50" t="str">
        <f t="shared" si="4"/>
        <v xml:space="preserve">3043.6 </v>
      </c>
      <c r="M50" t="str">
        <f t="shared" si="4"/>
        <v xml:space="preserve">2888.3 </v>
      </c>
      <c r="N50" t="str">
        <f t="shared" si="4"/>
        <v xml:space="preserve">2906.2 </v>
      </c>
    </row>
    <row r="51" spans="1:14" x14ac:dyDescent="0.25">
      <c r="A51" t="s">
        <v>183</v>
      </c>
      <c r="B51" t="s">
        <v>9</v>
      </c>
      <c r="C51" t="s">
        <v>163</v>
      </c>
      <c r="D51">
        <v>0.4</v>
      </c>
      <c r="E51" t="s">
        <v>99</v>
      </c>
      <c r="I51" t="s">
        <v>1918</v>
      </c>
      <c r="J51" t="s">
        <v>1919</v>
      </c>
      <c r="K51" t="s">
        <v>1920</v>
      </c>
      <c r="L51" t="str">
        <f t="shared" si="4"/>
        <v xml:space="preserve">5606.7 </v>
      </c>
      <c r="M51" t="str">
        <f t="shared" si="4"/>
        <v xml:space="preserve">5566.6 </v>
      </c>
      <c r="N51" t="str">
        <f t="shared" si="4"/>
        <v xml:space="preserve">5558.2 </v>
      </c>
    </row>
    <row r="52" spans="1:14" x14ac:dyDescent="0.25">
      <c r="A52" t="s">
        <v>183</v>
      </c>
      <c r="B52" t="s">
        <v>9</v>
      </c>
      <c r="C52" t="s">
        <v>167</v>
      </c>
      <c r="D52">
        <v>3.4</v>
      </c>
      <c r="E52" t="s">
        <v>99</v>
      </c>
      <c r="I52" t="s">
        <v>1921</v>
      </c>
      <c r="J52" t="s">
        <v>1922</v>
      </c>
      <c r="K52" t="s">
        <v>1923</v>
      </c>
      <c r="L52" t="str">
        <f t="shared" si="4"/>
        <v xml:space="preserve">4541.2 </v>
      </c>
      <c r="M52" t="str">
        <f t="shared" si="4"/>
        <v xml:space="preserve">4452.7 </v>
      </c>
      <c r="N52" t="str">
        <f t="shared" si="4"/>
        <v xml:space="preserve">4572.2 </v>
      </c>
    </row>
    <row r="53" spans="1:14" x14ac:dyDescent="0.25">
      <c r="A53" t="s">
        <v>183</v>
      </c>
      <c r="B53" t="s">
        <v>9</v>
      </c>
      <c r="C53" t="s">
        <v>171</v>
      </c>
      <c r="D53">
        <v>1.8</v>
      </c>
      <c r="E53" t="s">
        <v>99</v>
      </c>
      <c r="I53" t="s">
        <v>1924</v>
      </c>
      <c r="J53" t="s">
        <v>1925</v>
      </c>
      <c r="K53" t="s">
        <v>1498</v>
      </c>
      <c r="L53" t="str">
        <f t="shared" si="4"/>
        <v xml:space="preserve">4778.5 </v>
      </c>
      <c r="M53" t="str">
        <f t="shared" si="4"/>
        <v xml:space="preserve">4762.1 </v>
      </c>
      <c r="N53" t="str">
        <f t="shared" si="4"/>
        <v xml:space="preserve">4734.5 </v>
      </c>
    </row>
    <row r="54" spans="1:14" x14ac:dyDescent="0.25">
      <c r="A54" t="s">
        <v>183</v>
      </c>
      <c r="B54" t="s">
        <v>9</v>
      </c>
      <c r="C54" t="s">
        <v>175</v>
      </c>
      <c r="D54">
        <v>1.3</v>
      </c>
      <c r="E54" t="s">
        <v>103</v>
      </c>
      <c r="I54" t="s">
        <v>1926</v>
      </c>
      <c r="J54" t="s">
        <v>1927</v>
      </c>
      <c r="K54" t="s">
        <v>1928</v>
      </c>
      <c r="L54" t="str">
        <f t="shared" si="4"/>
        <v xml:space="preserve">3437.9 </v>
      </c>
      <c r="M54" t="str">
        <f t="shared" si="4"/>
        <v xml:space="preserve">3391.1 </v>
      </c>
      <c r="N54" t="str">
        <f t="shared" si="4"/>
        <v xml:space="preserve">3351.2 </v>
      </c>
    </row>
    <row r="55" spans="1:14" x14ac:dyDescent="0.25">
      <c r="A55" t="s">
        <v>183</v>
      </c>
      <c r="B55" t="s">
        <v>9</v>
      </c>
      <c r="C55" t="s">
        <v>179</v>
      </c>
      <c r="D55">
        <v>0.6</v>
      </c>
      <c r="E55" t="s">
        <v>103</v>
      </c>
      <c r="I55" t="s">
        <v>1929</v>
      </c>
      <c r="J55" t="s">
        <v>1930</v>
      </c>
      <c r="K55" t="s">
        <v>1931</v>
      </c>
      <c r="L55" t="str">
        <f t="shared" si="4"/>
        <v xml:space="preserve">3462.6 </v>
      </c>
      <c r="M55" t="str">
        <f t="shared" si="4"/>
        <v xml:space="preserve">3445.7 </v>
      </c>
      <c r="N55" t="str">
        <f t="shared" si="4"/>
        <v xml:space="preserve">3412.7 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0.7806694588934675</v>
      </c>
      <c r="M3">
        <f>M13*M13/($D13*M29)</f>
        <v>0.8214273021288695</v>
      </c>
      <c r="N3">
        <f>N13*N13/($D13*N29)</f>
        <v>0.76605018063703545</v>
      </c>
    </row>
    <row r="4" spans="1:15" x14ac:dyDescent="0.25">
      <c r="C4" t="s">
        <v>12</v>
      </c>
      <c r="E4" t="s">
        <v>17</v>
      </c>
      <c r="L4">
        <f>(L12-L10)/L11</f>
        <v>6.3138938911206435E-2</v>
      </c>
      <c r="M4">
        <f>(M12-M10)/M11</f>
        <v>6.3663156729531947E-2</v>
      </c>
      <c r="N4">
        <f>(N12-N10)/N11</f>
        <v>6.3886498042591097E-2</v>
      </c>
    </row>
    <row r="5" spans="1:15" x14ac:dyDescent="0.25">
      <c r="C5" t="s">
        <v>13</v>
      </c>
      <c r="E5" t="s">
        <v>17</v>
      </c>
      <c r="L5">
        <f>(L17-L15)/L16</f>
        <v>7.5306301050175051E-2</v>
      </c>
      <c r="M5">
        <f t="shared" ref="M5:N5" si="0">(M17-M15)/M16</f>
        <v>7.4010503770208014E-2</v>
      </c>
      <c r="N5">
        <f t="shared" si="0"/>
        <v>7.497453804743201E-2</v>
      </c>
    </row>
    <row r="6" spans="1:15" x14ac:dyDescent="0.25">
      <c r="C6" t="s">
        <v>14</v>
      </c>
      <c r="E6" t="s">
        <v>17</v>
      </c>
      <c r="L6">
        <f>(L22-L20)/L21</f>
        <v>0.21017767121603345</v>
      </c>
      <c r="M6">
        <f t="shared" ref="M6:N6" si="1">(M22-M20)/M21</f>
        <v>0.21296596434359816</v>
      </c>
      <c r="N6">
        <f t="shared" si="1"/>
        <v>0.21132442960489697</v>
      </c>
    </row>
    <row r="7" spans="1:15" x14ac:dyDescent="0.25">
      <c r="C7" t="s">
        <v>15</v>
      </c>
      <c r="E7" t="s">
        <v>16</v>
      </c>
      <c r="L7">
        <f>L28*L28/($D28*L32)</f>
        <v>0.84698933779129559</v>
      </c>
      <c r="M7">
        <f t="shared" ref="M7:N7" si="2">M28*M28/($D28*M32)</f>
        <v>0.85545503633105757</v>
      </c>
      <c r="N7">
        <f t="shared" si="2"/>
        <v>0.85975291004940169</v>
      </c>
    </row>
    <row r="8" spans="1:15" x14ac:dyDescent="0.25">
      <c r="C8" t="s">
        <v>15</v>
      </c>
      <c r="E8" t="s">
        <v>17</v>
      </c>
      <c r="L8">
        <f>(L27-L25)/L26</f>
        <v>0.33998969780219784</v>
      </c>
      <c r="M8">
        <f>(M27-M25)/M26</f>
        <v>0.34202848511005607</v>
      </c>
      <c r="N8">
        <f>(N27-N25)/N26</f>
        <v>0.335308445765025</v>
      </c>
    </row>
    <row r="9" spans="1:15" x14ac:dyDescent="0.25">
      <c r="A9" t="s">
        <v>183</v>
      </c>
      <c r="B9" t="s">
        <v>9</v>
      </c>
      <c r="C9" t="s">
        <v>12</v>
      </c>
      <c r="D9">
        <v>22.6</v>
      </c>
      <c r="E9" t="s">
        <v>20</v>
      </c>
      <c r="I9" t="s">
        <v>22</v>
      </c>
      <c r="J9" t="s">
        <v>22</v>
      </c>
      <c r="K9" t="s">
        <v>21</v>
      </c>
      <c r="L9" t="str">
        <f>LEFT(I9,LEN(I9)-LEN("cGy"))</f>
        <v xml:space="preserve">7000.0 </v>
      </c>
      <c r="M9" t="str">
        <f t="shared" ref="M9:N24" si="3">LEFT(J9,LEN(J9)-LEN("cGy"))</f>
        <v xml:space="preserve">7000.0 </v>
      </c>
      <c r="N9" t="str">
        <f t="shared" si="3"/>
        <v xml:space="preserve">6999.9 </v>
      </c>
    </row>
    <row r="10" spans="1:15" x14ac:dyDescent="0.25">
      <c r="A10" t="s">
        <v>183</v>
      </c>
      <c r="B10" t="s">
        <v>9</v>
      </c>
      <c r="C10" t="s">
        <v>12</v>
      </c>
      <c r="D10">
        <v>22.6</v>
      </c>
      <c r="E10" t="s">
        <v>23</v>
      </c>
      <c r="I10" t="s">
        <v>1932</v>
      </c>
      <c r="J10" t="s">
        <v>1933</v>
      </c>
      <c r="K10" t="s">
        <v>1934</v>
      </c>
      <c r="L10" t="str">
        <f t="shared" ref="L10:N55" si="4">LEFT(I10,LEN(I10)-LEN("cGy"))</f>
        <v xml:space="preserve">6946.1 </v>
      </c>
      <c r="M10" t="str">
        <f t="shared" si="3"/>
        <v xml:space="preserve">6947.2 </v>
      </c>
      <c r="N10" t="str">
        <f t="shared" si="3"/>
        <v xml:space="preserve">6954.4 </v>
      </c>
    </row>
    <row r="11" spans="1:15" x14ac:dyDescent="0.25">
      <c r="A11" t="s">
        <v>183</v>
      </c>
      <c r="B11" t="s">
        <v>9</v>
      </c>
      <c r="C11" t="s">
        <v>12</v>
      </c>
      <c r="D11">
        <v>22.6</v>
      </c>
      <c r="E11" t="s">
        <v>27</v>
      </c>
      <c r="I11" t="s">
        <v>1935</v>
      </c>
      <c r="J11" t="s">
        <v>1936</v>
      </c>
      <c r="K11" t="s">
        <v>1937</v>
      </c>
      <c r="L11" t="str">
        <f t="shared" si="4"/>
        <v xml:space="preserve">7219.0 </v>
      </c>
      <c r="M11" t="str">
        <f t="shared" si="3"/>
        <v xml:space="preserve">7227.1 </v>
      </c>
      <c r="N11" t="str">
        <f t="shared" si="3"/>
        <v xml:space="preserve">7203.4 </v>
      </c>
    </row>
    <row r="12" spans="1:15" x14ac:dyDescent="0.25">
      <c r="A12" t="s">
        <v>183</v>
      </c>
      <c r="B12" t="s">
        <v>9</v>
      </c>
      <c r="C12" t="s">
        <v>12</v>
      </c>
      <c r="D12">
        <v>22.6</v>
      </c>
      <c r="E12" t="s">
        <v>31</v>
      </c>
      <c r="I12" t="s">
        <v>1938</v>
      </c>
      <c r="J12" t="s">
        <v>1939</v>
      </c>
      <c r="K12" t="s">
        <v>1940</v>
      </c>
      <c r="L12" t="str">
        <f t="shared" si="4"/>
        <v xml:space="preserve">7401.9 </v>
      </c>
      <c r="M12" t="str">
        <f t="shared" si="3"/>
        <v xml:space="preserve">7407.3 </v>
      </c>
      <c r="N12" t="str">
        <f t="shared" si="3"/>
        <v xml:space="preserve">7414.6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22.6</v>
      </c>
      <c r="E13" t="s">
        <v>35</v>
      </c>
      <c r="I13" t="s">
        <v>1941</v>
      </c>
      <c r="J13" t="s">
        <v>1941</v>
      </c>
      <c r="K13" t="s">
        <v>1941</v>
      </c>
      <c r="L13" t="str">
        <f>LEFT(I13,LEN(I13)-LEN("cc"))</f>
        <v xml:space="preserve">21.5 </v>
      </c>
      <c r="M13" t="str">
        <f t="shared" ref="M13:N13" si="5">LEFT(J13,LEN(J13)-LEN("cc"))</f>
        <v xml:space="preserve">21.5 </v>
      </c>
      <c r="N13" t="str">
        <f t="shared" si="5"/>
        <v xml:space="preserve">21.5 </v>
      </c>
    </row>
    <row r="14" spans="1:15" x14ac:dyDescent="0.25">
      <c r="A14" t="s">
        <v>183</v>
      </c>
      <c r="B14" t="s">
        <v>9</v>
      </c>
      <c r="C14" t="s">
        <v>13</v>
      </c>
      <c r="D14">
        <v>13.9</v>
      </c>
      <c r="E14" t="s">
        <v>20</v>
      </c>
      <c r="I14" t="s">
        <v>1942</v>
      </c>
      <c r="J14" t="s">
        <v>1943</v>
      </c>
      <c r="K14" t="s">
        <v>1944</v>
      </c>
      <c r="L14" t="str">
        <f t="shared" si="4"/>
        <v xml:space="preserve">6625.8 </v>
      </c>
      <c r="M14" t="str">
        <f t="shared" si="3"/>
        <v xml:space="preserve">6587.1 </v>
      </c>
      <c r="N14" t="str">
        <f t="shared" si="3"/>
        <v xml:space="preserve">6631.4 </v>
      </c>
    </row>
    <row r="15" spans="1:15" x14ac:dyDescent="0.25">
      <c r="A15" t="s">
        <v>183</v>
      </c>
      <c r="B15" t="s">
        <v>9</v>
      </c>
      <c r="C15" t="s">
        <v>13</v>
      </c>
      <c r="D15">
        <v>13.9</v>
      </c>
      <c r="E15" t="s">
        <v>23</v>
      </c>
      <c r="I15" t="s">
        <v>1945</v>
      </c>
      <c r="J15" t="s">
        <v>1946</v>
      </c>
      <c r="K15" t="s">
        <v>1947</v>
      </c>
      <c r="L15" t="str">
        <f t="shared" si="4"/>
        <v xml:space="preserve">6560.8 </v>
      </c>
      <c r="M15" t="str">
        <f t="shared" si="3"/>
        <v xml:space="preserve">6522.2 </v>
      </c>
      <c r="N15" t="str">
        <f t="shared" si="3"/>
        <v xml:space="preserve">6560.0 </v>
      </c>
    </row>
    <row r="16" spans="1:15" x14ac:dyDescent="0.25">
      <c r="A16" t="s">
        <v>183</v>
      </c>
      <c r="B16" t="s">
        <v>9</v>
      </c>
      <c r="C16" t="s">
        <v>13</v>
      </c>
      <c r="D16">
        <v>13.9</v>
      </c>
      <c r="E16" t="s">
        <v>27</v>
      </c>
      <c r="I16" t="s">
        <v>1948</v>
      </c>
      <c r="J16" t="s">
        <v>1949</v>
      </c>
      <c r="K16" t="s">
        <v>1950</v>
      </c>
      <c r="L16" t="str">
        <f t="shared" si="4"/>
        <v xml:space="preserve">6856.0 </v>
      </c>
      <c r="M16" t="str">
        <f t="shared" si="3"/>
        <v xml:space="preserve">6816.6 </v>
      </c>
      <c r="N16" t="str">
        <f t="shared" si="3"/>
        <v xml:space="preserve">6873.0 </v>
      </c>
    </row>
    <row r="17" spans="1:14" x14ac:dyDescent="0.25">
      <c r="A17" t="s">
        <v>183</v>
      </c>
      <c r="B17" t="s">
        <v>9</v>
      </c>
      <c r="C17" t="s">
        <v>13</v>
      </c>
      <c r="D17">
        <v>13.9</v>
      </c>
      <c r="E17" t="s">
        <v>31</v>
      </c>
      <c r="I17" t="s">
        <v>1951</v>
      </c>
      <c r="J17" t="s">
        <v>1952</v>
      </c>
      <c r="K17" t="s">
        <v>1953</v>
      </c>
      <c r="L17" t="str">
        <f t="shared" si="4"/>
        <v xml:space="preserve">7077.1 </v>
      </c>
      <c r="M17" t="str">
        <f t="shared" si="3"/>
        <v xml:space="preserve">7026.7 </v>
      </c>
      <c r="N17" t="str">
        <f t="shared" si="3"/>
        <v xml:space="preserve">7075.3 </v>
      </c>
    </row>
    <row r="18" spans="1:14" x14ac:dyDescent="0.25">
      <c r="A18" t="s">
        <v>183</v>
      </c>
      <c r="B18" t="s">
        <v>9</v>
      </c>
      <c r="C18" t="s">
        <v>13</v>
      </c>
      <c r="D18">
        <v>13.9</v>
      </c>
      <c r="E18" t="s">
        <v>49</v>
      </c>
      <c r="I18" t="s">
        <v>1954</v>
      </c>
      <c r="J18" t="s">
        <v>1955</v>
      </c>
      <c r="K18" t="s">
        <v>1956</v>
      </c>
      <c r="L18" t="str">
        <f>LEFT(I18,LEN(I18)-LEN("cc"))</f>
        <v xml:space="preserve">13.4 </v>
      </c>
      <c r="M18" t="str">
        <f t="shared" ref="M18:N18" si="6">LEFT(J18,LEN(J18)-LEN("cc"))</f>
        <v xml:space="preserve">13.1 </v>
      </c>
      <c r="N18" t="str">
        <f t="shared" si="6"/>
        <v xml:space="preserve">13.5 </v>
      </c>
    </row>
    <row r="19" spans="1:14" x14ac:dyDescent="0.25">
      <c r="A19" t="s">
        <v>183</v>
      </c>
      <c r="B19" t="s">
        <v>9</v>
      </c>
      <c r="C19" t="s">
        <v>14</v>
      </c>
      <c r="D19">
        <v>95.4</v>
      </c>
      <c r="E19" t="s">
        <v>20</v>
      </c>
      <c r="I19" t="s">
        <v>1957</v>
      </c>
      <c r="J19" t="s">
        <v>1958</v>
      </c>
      <c r="K19" t="s">
        <v>1959</v>
      </c>
      <c r="L19" t="str">
        <f t="shared" si="4"/>
        <v xml:space="preserve">6052.3 </v>
      </c>
      <c r="M19" t="str">
        <f t="shared" si="3"/>
        <v xml:space="preserve">6051.1 </v>
      </c>
      <c r="N19" t="str">
        <f t="shared" si="3"/>
        <v xml:space="preserve">6050.7 </v>
      </c>
    </row>
    <row r="20" spans="1:14" x14ac:dyDescent="0.25">
      <c r="A20" t="s">
        <v>183</v>
      </c>
      <c r="B20" t="s">
        <v>9</v>
      </c>
      <c r="C20" t="s">
        <v>14</v>
      </c>
      <c r="D20">
        <v>95.4</v>
      </c>
      <c r="E20" t="s">
        <v>23</v>
      </c>
      <c r="I20" t="s">
        <v>1960</v>
      </c>
      <c r="J20" t="s">
        <v>1961</v>
      </c>
      <c r="K20" t="s">
        <v>1962</v>
      </c>
      <c r="L20" t="str">
        <f t="shared" si="4"/>
        <v xml:space="preserve">5978.3 </v>
      </c>
      <c r="M20" t="str">
        <f t="shared" si="3"/>
        <v xml:space="preserve">5977.4 </v>
      </c>
      <c r="N20" t="str">
        <f t="shared" si="3"/>
        <v xml:space="preserve">5979.3 </v>
      </c>
    </row>
    <row r="21" spans="1:14" x14ac:dyDescent="0.25">
      <c r="A21" t="s">
        <v>183</v>
      </c>
      <c r="B21" t="s">
        <v>9</v>
      </c>
      <c r="C21" t="s">
        <v>14</v>
      </c>
      <c r="D21">
        <v>95.4</v>
      </c>
      <c r="E21" t="s">
        <v>27</v>
      </c>
      <c r="I21" t="s">
        <v>1963</v>
      </c>
      <c r="J21" t="s">
        <v>1964</v>
      </c>
      <c r="K21" t="s">
        <v>1965</v>
      </c>
      <c r="L21" t="str">
        <f t="shared" si="4"/>
        <v xml:space="preserve">6506.4 </v>
      </c>
      <c r="M21" t="str">
        <f t="shared" si="3"/>
        <v xml:space="preserve">6478.5 </v>
      </c>
      <c r="N21" t="str">
        <f t="shared" si="3"/>
        <v xml:space="preserve">6469.2 </v>
      </c>
    </row>
    <row r="22" spans="1:14" x14ac:dyDescent="0.25">
      <c r="A22" t="s">
        <v>183</v>
      </c>
      <c r="B22" t="s">
        <v>9</v>
      </c>
      <c r="C22" t="s">
        <v>14</v>
      </c>
      <c r="D22">
        <v>95.4</v>
      </c>
      <c r="E22" t="s">
        <v>31</v>
      </c>
      <c r="I22" t="s">
        <v>1966</v>
      </c>
      <c r="J22" t="s">
        <v>1967</v>
      </c>
      <c r="K22" t="s">
        <v>1968</v>
      </c>
      <c r="L22" t="str">
        <f t="shared" si="4"/>
        <v xml:space="preserve">7345.8 </v>
      </c>
      <c r="M22" t="str">
        <f t="shared" si="3"/>
        <v xml:space="preserve">7357.1 </v>
      </c>
      <c r="N22" t="str">
        <f t="shared" si="3"/>
        <v xml:space="preserve">7346.4 </v>
      </c>
    </row>
    <row r="23" spans="1:14" x14ac:dyDescent="0.25">
      <c r="A23" t="s">
        <v>183</v>
      </c>
      <c r="B23" t="s">
        <v>9</v>
      </c>
      <c r="C23" t="s">
        <v>14</v>
      </c>
      <c r="D23">
        <v>95.4</v>
      </c>
      <c r="E23" t="s">
        <v>65</v>
      </c>
      <c r="I23" t="s">
        <v>1969</v>
      </c>
      <c r="J23" t="s">
        <v>1969</v>
      </c>
      <c r="K23" t="s">
        <v>1969</v>
      </c>
      <c r="L23" t="str">
        <f t="shared" si="4"/>
        <v>92.9</v>
      </c>
      <c r="M23" t="str">
        <f t="shared" si="3"/>
        <v>92.9</v>
      </c>
      <c r="N23" t="str">
        <f t="shared" si="3"/>
        <v>92.9</v>
      </c>
    </row>
    <row r="24" spans="1:14" x14ac:dyDescent="0.25">
      <c r="A24" t="s">
        <v>183</v>
      </c>
      <c r="B24" t="s">
        <v>9</v>
      </c>
      <c r="C24" t="s">
        <v>15</v>
      </c>
      <c r="D24">
        <v>481.1</v>
      </c>
      <c r="E24" t="s">
        <v>20</v>
      </c>
      <c r="I24" t="s">
        <v>1970</v>
      </c>
      <c r="J24" t="s">
        <v>1971</v>
      </c>
      <c r="K24" t="s">
        <v>1972</v>
      </c>
      <c r="L24" t="str">
        <f t="shared" si="4"/>
        <v xml:space="preserve">5382.8 </v>
      </c>
      <c r="M24" t="str">
        <f t="shared" si="3"/>
        <v xml:space="preserve">5386.2 </v>
      </c>
      <c r="N24" t="str">
        <f t="shared" si="3"/>
        <v xml:space="preserve">5399.1 </v>
      </c>
    </row>
    <row r="25" spans="1:14" x14ac:dyDescent="0.25">
      <c r="A25" t="s">
        <v>183</v>
      </c>
      <c r="B25" t="s">
        <v>9</v>
      </c>
      <c r="C25" t="s">
        <v>15</v>
      </c>
      <c r="D25">
        <v>481.1</v>
      </c>
      <c r="E25" t="s">
        <v>23</v>
      </c>
      <c r="I25" t="s">
        <v>1973</v>
      </c>
      <c r="J25" t="s">
        <v>1974</v>
      </c>
      <c r="K25" t="s">
        <v>1975</v>
      </c>
      <c r="L25" t="str">
        <f t="shared" si="4"/>
        <v xml:space="preserve">5258.2 </v>
      </c>
      <c r="M25" t="str">
        <f t="shared" si="4"/>
        <v xml:space="preserve">5268.8 </v>
      </c>
      <c r="N25" t="str">
        <f t="shared" si="4"/>
        <v xml:space="preserve">5281.9 </v>
      </c>
    </row>
    <row r="26" spans="1:14" x14ac:dyDescent="0.25">
      <c r="A26" t="s">
        <v>183</v>
      </c>
      <c r="B26" t="s">
        <v>9</v>
      </c>
      <c r="C26" t="s">
        <v>15</v>
      </c>
      <c r="D26">
        <v>481.1</v>
      </c>
      <c r="E26" t="s">
        <v>27</v>
      </c>
      <c r="I26" t="s">
        <v>1976</v>
      </c>
      <c r="J26" t="s">
        <v>1977</v>
      </c>
      <c r="K26" t="s">
        <v>1784</v>
      </c>
      <c r="L26" t="str">
        <f t="shared" si="4"/>
        <v xml:space="preserve">5824.0 </v>
      </c>
      <c r="M26" t="str">
        <f t="shared" si="4"/>
        <v xml:space="preserve">5792.5 </v>
      </c>
      <c r="N26" t="str">
        <f t="shared" si="4"/>
        <v xml:space="preserve">5788.7 </v>
      </c>
    </row>
    <row r="27" spans="1:14" x14ac:dyDescent="0.25">
      <c r="A27" t="s">
        <v>183</v>
      </c>
      <c r="B27" t="s">
        <v>9</v>
      </c>
      <c r="C27" t="s">
        <v>15</v>
      </c>
      <c r="D27">
        <v>481.1</v>
      </c>
      <c r="E27" t="s">
        <v>31</v>
      </c>
      <c r="I27" t="s">
        <v>1978</v>
      </c>
      <c r="J27" t="s">
        <v>1979</v>
      </c>
      <c r="K27" t="s">
        <v>1980</v>
      </c>
      <c r="L27" t="str">
        <f t="shared" si="4"/>
        <v xml:space="preserve">7238.3 </v>
      </c>
      <c r="M27" t="str">
        <f t="shared" si="4"/>
        <v xml:space="preserve">7250.0 </v>
      </c>
      <c r="N27" t="str">
        <f t="shared" si="4"/>
        <v xml:space="preserve">7222.9 </v>
      </c>
    </row>
    <row r="28" spans="1:14" x14ac:dyDescent="0.25">
      <c r="A28" t="s">
        <v>183</v>
      </c>
      <c r="B28" t="s">
        <v>9</v>
      </c>
      <c r="C28" t="s">
        <v>15</v>
      </c>
      <c r="D28">
        <v>481.1</v>
      </c>
      <c r="E28" t="s">
        <v>81</v>
      </c>
      <c r="I28" t="s">
        <v>1981</v>
      </c>
      <c r="J28" t="s">
        <v>1982</v>
      </c>
      <c r="K28" t="s">
        <v>1983</v>
      </c>
      <c r="L28" t="str">
        <f t="shared" si="4"/>
        <v>453.9</v>
      </c>
      <c r="M28" t="str">
        <f t="shared" si="4"/>
        <v>454.4</v>
      </c>
      <c r="N28" t="str">
        <f t="shared" si="4"/>
        <v>456.9</v>
      </c>
    </row>
    <row r="29" spans="1:14" x14ac:dyDescent="0.25">
      <c r="A29" t="s">
        <v>183</v>
      </c>
      <c r="B29" t="s">
        <v>9</v>
      </c>
      <c r="C29" t="s">
        <v>85</v>
      </c>
      <c r="D29">
        <v>8835.2000000000007</v>
      </c>
      <c r="E29" t="s">
        <v>35</v>
      </c>
      <c r="I29" t="s">
        <v>1984</v>
      </c>
      <c r="J29" t="s">
        <v>1985</v>
      </c>
      <c r="K29" t="s">
        <v>1986</v>
      </c>
      <c r="L29" t="str">
        <f t="shared" si="4"/>
        <v>26.2</v>
      </c>
      <c r="M29" t="str">
        <f t="shared" si="4"/>
        <v>24.9</v>
      </c>
      <c r="N29" t="str">
        <f t="shared" si="4"/>
        <v>26.7</v>
      </c>
    </row>
    <row r="30" spans="1:14" x14ac:dyDescent="0.25">
      <c r="A30" t="s">
        <v>183</v>
      </c>
      <c r="B30" t="s">
        <v>9</v>
      </c>
      <c r="C30" t="s">
        <v>85</v>
      </c>
      <c r="D30">
        <v>8835.2000000000007</v>
      </c>
      <c r="E30" t="s">
        <v>49</v>
      </c>
      <c r="I30" t="s">
        <v>1987</v>
      </c>
      <c r="J30" t="s">
        <v>1988</v>
      </c>
      <c r="K30" t="s">
        <v>1989</v>
      </c>
      <c r="L30" t="str">
        <f t="shared" si="4"/>
        <v>62.8</v>
      </c>
      <c r="M30" t="str">
        <f t="shared" si="4"/>
        <v>59.6</v>
      </c>
      <c r="N30" t="str">
        <f t="shared" si="4"/>
        <v>60.9</v>
      </c>
    </row>
    <row r="31" spans="1:14" x14ac:dyDescent="0.25">
      <c r="A31" t="s">
        <v>183</v>
      </c>
      <c r="B31" t="s">
        <v>9</v>
      </c>
      <c r="C31" t="s">
        <v>85</v>
      </c>
      <c r="D31">
        <v>8835.2000000000007</v>
      </c>
      <c r="E31" t="s">
        <v>65</v>
      </c>
      <c r="I31" t="s">
        <v>1990</v>
      </c>
      <c r="J31" t="s">
        <v>1991</v>
      </c>
      <c r="K31" t="s">
        <v>1992</v>
      </c>
      <c r="L31" t="str">
        <f t="shared" si="4"/>
        <v>167.4</v>
      </c>
      <c r="M31" t="str">
        <f t="shared" si="4"/>
        <v>158.5</v>
      </c>
      <c r="N31" t="str">
        <f t="shared" si="4"/>
        <v>159</v>
      </c>
    </row>
    <row r="32" spans="1:14" x14ac:dyDescent="0.25">
      <c r="A32" t="s">
        <v>183</v>
      </c>
      <c r="B32" t="s">
        <v>9</v>
      </c>
      <c r="C32" t="s">
        <v>85</v>
      </c>
      <c r="D32">
        <v>8835.2000000000007</v>
      </c>
      <c r="E32" t="s">
        <v>81</v>
      </c>
      <c r="I32" t="s">
        <v>1993</v>
      </c>
      <c r="J32" t="s">
        <v>1994</v>
      </c>
      <c r="K32" t="s">
        <v>1995</v>
      </c>
      <c r="L32" t="str">
        <f t="shared" si="4"/>
        <v>505.6</v>
      </c>
      <c r="M32" t="str">
        <f t="shared" si="4"/>
        <v>501.7</v>
      </c>
      <c r="N32" t="str">
        <f t="shared" si="4"/>
        <v>504.7</v>
      </c>
    </row>
    <row r="33" spans="1:14" x14ac:dyDescent="0.25">
      <c r="A33" t="s">
        <v>183</v>
      </c>
      <c r="B33" t="s">
        <v>9</v>
      </c>
      <c r="C33" t="s">
        <v>98</v>
      </c>
      <c r="D33">
        <v>22</v>
      </c>
      <c r="E33" t="s">
        <v>99</v>
      </c>
      <c r="I33" t="s">
        <v>1996</v>
      </c>
      <c r="J33" t="s">
        <v>1997</v>
      </c>
      <c r="K33" t="s">
        <v>1998</v>
      </c>
      <c r="L33" t="str">
        <f t="shared" si="4"/>
        <v xml:space="preserve">4795.7 </v>
      </c>
      <c r="M33" t="str">
        <f t="shared" si="4"/>
        <v xml:space="preserve">4735.1 </v>
      </c>
      <c r="N33" t="str">
        <f t="shared" si="4"/>
        <v xml:space="preserve">4805.9 </v>
      </c>
    </row>
    <row r="34" spans="1:14" x14ac:dyDescent="0.25">
      <c r="A34" t="s">
        <v>183</v>
      </c>
      <c r="B34" t="s">
        <v>9</v>
      </c>
      <c r="C34" t="s">
        <v>98</v>
      </c>
      <c r="D34">
        <v>22</v>
      </c>
      <c r="E34" t="s">
        <v>103</v>
      </c>
      <c r="I34" t="s">
        <v>1999</v>
      </c>
      <c r="J34" t="s">
        <v>792</v>
      </c>
      <c r="K34" t="s">
        <v>2000</v>
      </c>
      <c r="L34" t="str">
        <f t="shared" si="4"/>
        <v xml:space="preserve">2775.1 </v>
      </c>
      <c r="M34" t="str">
        <f t="shared" si="4"/>
        <v xml:space="preserve">2783.3 </v>
      </c>
      <c r="N34" t="str">
        <f t="shared" si="4"/>
        <v xml:space="preserve">2889.6 </v>
      </c>
    </row>
    <row r="35" spans="1:14" x14ac:dyDescent="0.25">
      <c r="A35" t="s">
        <v>183</v>
      </c>
      <c r="B35" t="s">
        <v>9</v>
      </c>
      <c r="C35" t="s">
        <v>107</v>
      </c>
      <c r="D35">
        <v>19.8</v>
      </c>
      <c r="E35" t="s">
        <v>99</v>
      </c>
      <c r="I35" t="s">
        <v>2001</v>
      </c>
      <c r="J35" t="s">
        <v>2002</v>
      </c>
      <c r="K35" t="s">
        <v>2003</v>
      </c>
      <c r="L35" t="str">
        <f t="shared" si="4"/>
        <v xml:space="preserve">3979.7 </v>
      </c>
      <c r="M35" t="str">
        <f t="shared" si="4"/>
        <v xml:space="preserve">3786.5 </v>
      </c>
      <c r="N35" t="str">
        <f t="shared" si="4"/>
        <v xml:space="preserve">3918.1 </v>
      </c>
    </row>
    <row r="36" spans="1:14" x14ac:dyDescent="0.25">
      <c r="A36" t="s">
        <v>183</v>
      </c>
      <c r="B36" t="s">
        <v>9</v>
      </c>
      <c r="C36" t="s">
        <v>107</v>
      </c>
      <c r="D36">
        <v>19.8</v>
      </c>
      <c r="E36" t="s">
        <v>103</v>
      </c>
      <c r="I36" t="s">
        <v>2004</v>
      </c>
      <c r="J36" t="s">
        <v>2005</v>
      </c>
      <c r="K36" t="s">
        <v>2006</v>
      </c>
      <c r="L36" t="str">
        <f t="shared" si="4"/>
        <v xml:space="preserve">2257.8 </v>
      </c>
      <c r="M36" t="str">
        <f t="shared" si="4"/>
        <v xml:space="preserve">2247.5 </v>
      </c>
      <c r="N36" t="str">
        <f t="shared" si="4"/>
        <v xml:space="preserve">2165.9 </v>
      </c>
    </row>
    <row r="37" spans="1:14" x14ac:dyDescent="0.25">
      <c r="A37" t="s">
        <v>183</v>
      </c>
      <c r="B37" t="s">
        <v>9</v>
      </c>
      <c r="C37" t="s">
        <v>114</v>
      </c>
      <c r="D37">
        <v>0</v>
      </c>
      <c r="E37" t="s">
        <v>99</v>
      </c>
      <c r="I37" t="s">
        <v>2007</v>
      </c>
      <c r="J37" t="s">
        <v>2008</v>
      </c>
      <c r="K37" t="s">
        <v>2009</v>
      </c>
      <c r="L37" t="str">
        <f t="shared" si="4"/>
        <v xml:space="preserve">3539.3 </v>
      </c>
      <c r="M37" t="str">
        <f t="shared" si="4"/>
        <v xml:space="preserve">3537.0 </v>
      </c>
      <c r="N37" t="str">
        <f t="shared" si="4"/>
        <v xml:space="preserve">3508.8 </v>
      </c>
    </row>
    <row r="38" spans="1:14" x14ac:dyDescent="0.25">
      <c r="A38" t="s">
        <v>183</v>
      </c>
      <c r="B38" t="s">
        <v>9</v>
      </c>
      <c r="C38" t="s">
        <v>118</v>
      </c>
      <c r="D38">
        <v>0.2</v>
      </c>
      <c r="E38" t="s">
        <v>99</v>
      </c>
      <c r="I38" t="s">
        <v>2010</v>
      </c>
      <c r="J38" t="s">
        <v>2011</v>
      </c>
      <c r="K38" t="s">
        <v>2012</v>
      </c>
      <c r="L38" t="str">
        <f t="shared" si="4"/>
        <v xml:space="preserve">4542.7 </v>
      </c>
      <c r="M38" t="str">
        <f t="shared" si="4"/>
        <v xml:space="preserve">4388.0 </v>
      </c>
      <c r="N38" t="str">
        <f t="shared" si="4"/>
        <v xml:space="preserve">4253.5 </v>
      </c>
    </row>
    <row r="39" spans="1:14" x14ac:dyDescent="0.25">
      <c r="A39" t="s">
        <v>183</v>
      </c>
      <c r="B39" t="s">
        <v>9</v>
      </c>
      <c r="C39" t="s">
        <v>122</v>
      </c>
      <c r="D39">
        <v>1.5</v>
      </c>
      <c r="E39" t="s">
        <v>99</v>
      </c>
      <c r="I39" t="s">
        <v>2013</v>
      </c>
      <c r="J39" t="s">
        <v>2014</v>
      </c>
      <c r="K39" t="s">
        <v>2015</v>
      </c>
      <c r="L39" t="str">
        <f t="shared" si="4"/>
        <v xml:space="preserve">5285.5 </v>
      </c>
      <c r="M39" t="str">
        <f t="shared" si="4"/>
        <v xml:space="preserve">5255.9 </v>
      </c>
      <c r="N39" t="str">
        <f t="shared" si="4"/>
        <v xml:space="preserve">5213.3 </v>
      </c>
    </row>
    <row r="40" spans="1:14" x14ac:dyDescent="0.25">
      <c r="A40" t="s">
        <v>183</v>
      </c>
      <c r="B40" t="s">
        <v>9</v>
      </c>
      <c r="C40" t="s">
        <v>126</v>
      </c>
      <c r="D40">
        <v>0.3</v>
      </c>
      <c r="E40" t="s">
        <v>99</v>
      </c>
      <c r="I40" t="s">
        <v>2016</v>
      </c>
      <c r="J40" t="s">
        <v>2017</v>
      </c>
      <c r="K40" t="s">
        <v>2018</v>
      </c>
      <c r="L40" t="str">
        <f t="shared" si="4"/>
        <v xml:space="preserve">381.3 </v>
      </c>
      <c r="M40" t="str">
        <f t="shared" si="4"/>
        <v xml:space="preserve">415.6 </v>
      </c>
      <c r="N40" t="str">
        <f t="shared" si="4"/>
        <v xml:space="preserve">364.1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2019</v>
      </c>
      <c r="J41" t="s">
        <v>2020</v>
      </c>
      <c r="K41" t="s">
        <v>2021</v>
      </c>
      <c r="L41" t="str">
        <f t="shared" si="4"/>
        <v xml:space="preserve">375.9 </v>
      </c>
      <c r="M41" t="str">
        <f t="shared" si="4"/>
        <v xml:space="preserve">382.9 </v>
      </c>
      <c r="N41" t="str">
        <f t="shared" si="4"/>
        <v xml:space="preserve">314.1 </v>
      </c>
    </row>
    <row r="42" spans="1:14" x14ac:dyDescent="0.25">
      <c r="A42" t="s">
        <v>183</v>
      </c>
      <c r="B42" t="s">
        <v>9</v>
      </c>
      <c r="C42" t="s">
        <v>134</v>
      </c>
      <c r="D42">
        <v>8.6</v>
      </c>
      <c r="E42" t="s">
        <v>103</v>
      </c>
      <c r="I42" t="s">
        <v>2022</v>
      </c>
      <c r="J42" t="s">
        <v>2023</v>
      </c>
      <c r="K42" t="s">
        <v>2024</v>
      </c>
      <c r="L42" t="str">
        <f t="shared" si="4"/>
        <v xml:space="preserve">514.0 </v>
      </c>
      <c r="M42" t="str">
        <f t="shared" si="4"/>
        <v xml:space="preserve">484.7 </v>
      </c>
      <c r="N42" t="str">
        <f t="shared" si="4"/>
        <v xml:space="preserve">468.8 </v>
      </c>
    </row>
    <row r="43" spans="1:14" x14ac:dyDescent="0.25">
      <c r="A43" t="s">
        <v>183</v>
      </c>
      <c r="B43" t="s">
        <v>9</v>
      </c>
      <c r="C43" t="s">
        <v>138</v>
      </c>
      <c r="D43">
        <v>8.9</v>
      </c>
      <c r="E43" t="s">
        <v>103</v>
      </c>
      <c r="I43" t="s">
        <v>2025</v>
      </c>
      <c r="J43" t="s">
        <v>2026</v>
      </c>
      <c r="K43" t="s">
        <v>2027</v>
      </c>
      <c r="L43" t="str">
        <f t="shared" si="4"/>
        <v xml:space="preserve">514.4 </v>
      </c>
      <c r="M43" t="str">
        <f t="shared" si="4"/>
        <v xml:space="preserve">499.5 </v>
      </c>
      <c r="N43" t="str">
        <f t="shared" si="4"/>
        <v xml:space="preserve">479.0 </v>
      </c>
    </row>
    <row r="44" spans="1:14" x14ac:dyDescent="0.25">
      <c r="A44" t="s">
        <v>183</v>
      </c>
      <c r="B44" t="s">
        <v>9</v>
      </c>
      <c r="C44" t="s">
        <v>142</v>
      </c>
      <c r="D44">
        <v>22.8</v>
      </c>
      <c r="E44" t="s">
        <v>103</v>
      </c>
      <c r="I44" t="s">
        <v>2028</v>
      </c>
      <c r="J44" t="s">
        <v>2029</v>
      </c>
      <c r="K44" t="s">
        <v>2030</v>
      </c>
      <c r="L44" t="str">
        <f t="shared" si="4"/>
        <v xml:space="preserve">2796.9 </v>
      </c>
      <c r="M44" t="str">
        <f t="shared" si="4"/>
        <v xml:space="preserve">2728.7 </v>
      </c>
      <c r="N44" t="str">
        <f t="shared" si="4"/>
        <v xml:space="preserve">2663.7 </v>
      </c>
    </row>
    <row r="45" spans="1:14" x14ac:dyDescent="0.25">
      <c r="A45" t="s">
        <v>183</v>
      </c>
      <c r="B45" t="s">
        <v>9</v>
      </c>
      <c r="C45" t="s">
        <v>142</v>
      </c>
      <c r="D45">
        <v>22.8</v>
      </c>
      <c r="E45" t="s">
        <v>146</v>
      </c>
      <c r="I45" s="1">
        <v>0.41499999999999998</v>
      </c>
      <c r="J45" s="1">
        <v>0.39800000000000002</v>
      </c>
      <c r="K45" s="1">
        <v>0.39300000000000002</v>
      </c>
      <c r="L45">
        <f>I45*100</f>
        <v>41.5</v>
      </c>
      <c r="M45">
        <f>J45*100</f>
        <v>39.800000000000004</v>
      </c>
      <c r="N45">
        <f>K45*100</f>
        <v>39.300000000000004</v>
      </c>
    </row>
    <row r="46" spans="1:14" x14ac:dyDescent="0.25">
      <c r="A46" t="s">
        <v>183</v>
      </c>
      <c r="B46" t="s">
        <v>9</v>
      </c>
      <c r="C46" t="s">
        <v>147</v>
      </c>
      <c r="D46">
        <v>19.899999999999999</v>
      </c>
      <c r="E46" t="s">
        <v>103</v>
      </c>
      <c r="I46" t="s">
        <v>2031</v>
      </c>
      <c r="J46" t="s">
        <v>2032</v>
      </c>
      <c r="K46" t="s">
        <v>2033</v>
      </c>
      <c r="L46" t="str">
        <f t="shared" si="4"/>
        <v xml:space="preserve">2528.7 </v>
      </c>
      <c r="M46" t="str">
        <f t="shared" si="4"/>
        <v xml:space="preserve">2452.2 </v>
      </c>
      <c r="N46" t="str">
        <f t="shared" si="4"/>
        <v xml:space="preserve">2441.7 </v>
      </c>
    </row>
    <row r="47" spans="1:14" x14ac:dyDescent="0.25">
      <c r="A47" t="s">
        <v>183</v>
      </c>
      <c r="B47" t="s">
        <v>9</v>
      </c>
      <c r="C47" t="s">
        <v>147</v>
      </c>
      <c r="D47">
        <v>19.899999999999999</v>
      </c>
      <c r="E47" t="s">
        <v>146</v>
      </c>
      <c r="I47" s="1">
        <v>0.33300000000000002</v>
      </c>
      <c r="J47" s="1">
        <v>0.33100000000000002</v>
      </c>
      <c r="K47" s="1">
        <v>0.32600000000000001</v>
      </c>
      <c r="L47">
        <f>I47*100</f>
        <v>33.300000000000004</v>
      </c>
      <c r="M47">
        <f t="shared" ref="M47:N47" si="7">J47*100</f>
        <v>33.1</v>
      </c>
      <c r="N47">
        <f t="shared" si="7"/>
        <v>32.6</v>
      </c>
    </row>
    <row r="48" spans="1:14" x14ac:dyDescent="0.25">
      <c r="A48" t="s">
        <v>183</v>
      </c>
      <c r="B48" t="s">
        <v>9</v>
      </c>
      <c r="C48" t="s">
        <v>151</v>
      </c>
      <c r="D48">
        <v>71</v>
      </c>
      <c r="E48" t="s">
        <v>31</v>
      </c>
      <c r="I48" t="s">
        <v>2034</v>
      </c>
      <c r="J48" t="s">
        <v>2015</v>
      </c>
      <c r="K48" t="s">
        <v>2035</v>
      </c>
      <c r="L48" t="str">
        <f t="shared" si="4"/>
        <v xml:space="preserve">5282.9 </v>
      </c>
      <c r="M48" t="str">
        <f t="shared" si="4"/>
        <v xml:space="preserve">5213.3 </v>
      </c>
      <c r="N48" t="str">
        <f t="shared" si="4"/>
        <v xml:space="preserve">5188.0 </v>
      </c>
    </row>
    <row r="49" spans="1:14" x14ac:dyDescent="0.25">
      <c r="A49" t="s">
        <v>183</v>
      </c>
      <c r="B49" t="s">
        <v>9</v>
      </c>
      <c r="C49" t="s">
        <v>155</v>
      </c>
      <c r="D49">
        <v>4.7</v>
      </c>
      <c r="E49" t="s">
        <v>103</v>
      </c>
      <c r="I49" t="s">
        <v>2036</v>
      </c>
      <c r="J49" t="s">
        <v>2037</v>
      </c>
      <c r="K49" t="s">
        <v>2038</v>
      </c>
      <c r="L49" t="str">
        <f t="shared" si="4"/>
        <v xml:space="preserve">3761.5 </v>
      </c>
      <c r="M49" t="str">
        <f t="shared" si="4"/>
        <v xml:space="preserve">3677.8 </v>
      </c>
      <c r="N49" t="str">
        <f t="shared" si="4"/>
        <v xml:space="preserve">3672.3 </v>
      </c>
    </row>
    <row r="50" spans="1:14" x14ac:dyDescent="0.25">
      <c r="A50" t="s">
        <v>183</v>
      </c>
      <c r="B50" t="s">
        <v>9</v>
      </c>
      <c r="C50" t="s">
        <v>159</v>
      </c>
      <c r="D50">
        <v>64.900000000000006</v>
      </c>
      <c r="E50" t="s">
        <v>103</v>
      </c>
      <c r="I50" t="s">
        <v>2039</v>
      </c>
      <c r="J50" t="s">
        <v>2040</v>
      </c>
      <c r="K50" t="s">
        <v>2041</v>
      </c>
      <c r="L50" t="str">
        <f t="shared" si="4"/>
        <v xml:space="preserve">2854.7 </v>
      </c>
      <c r="M50" t="str">
        <f t="shared" si="4"/>
        <v xml:space="preserve">2762.8 </v>
      </c>
      <c r="N50" t="str">
        <f t="shared" si="4"/>
        <v xml:space="preserve">2739.9 </v>
      </c>
    </row>
    <row r="51" spans="1:14" x14ac:dyDescent="0.25">
      <c r="A51" t="s">
        <v>183</v>
      </c>
      <c r="B51" t="s">
        <v>9</v>
      </c>
      <c r="C51" t="s">
        <v>163</v>
      </c>
      <c r="D51">
        <v>0.4</v>
      </c>
      <c r="E51" t="s">
        <v>99</v>
      </c>
      <c r="I51" t="s">
        <v>2042</v>
      </c>
      <c r="J51" t="s">
        <v>2043</v>
      </c>
      <c r="K51" t="s">
        <v>2044</v>
      </c>
      <c r="L51" t="str">
        <f t="shared" si="4"/>
        <v xml:space="preserve">6063.0 </v>
      </c>
      <c r="M51" t="str">
        <f t="shared" si="4"/>
        <v xml:space="preserve">6084.3 </v>
      </c>
      <c r="N51" t="str">
        <f t="shared" si="4"/>
        <v xml:space="preserve">6018.6 </v>
      </c>
    </row>
    <row r="52" spans="1:14" x14ac:dyDescent="0.25">
      <c r="A52" t="s">
        <v>183</v>
      </c>
      <c r="B52" t="s">
        <v>9</v>
      </c>
      <c r="C52" t="s">
        <v>167</v>
      </c>
      <c r="D52">
        <v>0.6</v>
      </c>
      <c r="E52" t="s">
        <v>99</v>
      </c>
      <c r="I52" t="s">
        <v>2045</v>
      </c>
      <c r="J52" t="s">
        <v>2046</v>
      </c>
      <c r="K52" t="s">
        <v>2047</v>
      </c>
      <c r="L52" t="str">
        <f t="shared" si="4"/>
        <v xml:space="preserve">3127.5 </v>
      </c>
      <c r="M52" t="str">
        <f t="shared" si="4"/>
        <v xml:space="preserve">2974.4 </v>
      </c>
      <c r="N52" t="str">
        <f t="shared" si="4"/>
        <v xml:space="preserve">2911.4 </v>
      </c>
    </row>
    <row r="53" spans="1:14" x14ac:dyDescent="0.25">
      <c r="A53" t="s">
        <v>183</v>
      </c>
      <c r="B53" t="s">
        <v>9</v>
      </c>
      <c r="C53" t="s">
        <v>171</v>
      </c>
      <c r="D53">
        <v>1.8</v>
      </c>
      <c r="E53" t="s">
        <v>99</v>
      </c>
      <c r="I53" t="s">
        <v>2048</v>
      </c>
      <c r="J53" t="s">
        <v>2049</v>
      </c>
      <c r="K53" t="s">
        <v>2050</v>
      </c>
      <c r="L53" t="str">
        <f t="shared" si="4"/>
        <v xml:space="preserve">4098.9 </v>
      </c>
      <c r="M53" t="str">
        <f t="shared" si="4"/>
        <v xml:space="preserve">4198.1 </v>
      </c>
      <c r="N53" t="str">
        <f t="shared" si="4"/>
        <v xml:space="preserve">4263.2 </v>
      </c>
    </row>
    <row r="54" spans="1:14" x14ac:dyDescent="0.25">
      <c r="A54" t="s">
        <v>183</v>
      </c>
      <c r="B54" t="s">
        <v>9</v>
      </c>
      <c r="C54" t="s">
        <v>175</v>
      </c>
      <c r="D54">
        <v>0.9</v>
      </c>
      <c r="E54" t="s">
        <v>103</v>
      </c>
      <c r="I54" t="s">
        <v>2051</v>
      </c>
      <c r="J54" t="s">
        <v>2052</v>
      </c>
      <c r="K54" t="s">
        <v>2053</v>
      </c>
      <c r="L54" t="str">
        <f t="shared" si="4"/>
        <v xml:space="preserve">3088.9 </v>
      </c>
      <c r="M54" t="str">
        <f t="shared" si="4"/>
        <v xml:space="preserve">3135.1 </v>
      </c>
      <c r="N54" t="str">
        <f t="shared" si="4"/>
        <v xml:space="preserve">3116.9 </v>
      </c>
    </row>
    <row r="55" spans="1:14" x14ac:dyDescent="0.25">
      <c r="A55" t="s">
        <v>183</v>
      </c>
      <c r="B55" t="s">
        <v>9</v>
      </c>
      <c r="C55" t="s">
        <v>179</v>
      </c>
      <c r="D55">
        <v>0.8</v>
      </c>
      <c r="E55" t="s">
        <v>103</v>
      </c>
      <c r="I55" t="s">
        <v>2054</v>
      </c>
      <c r="J55" t="s">
        <v>2055</v>
      </c>
      <c r="K55" t="s">
        <v>2056</v>
      </c>
      <c r="L55" t="str">
        <f t="shared" si="4"/>
        <v xml:space="preserve">3013.3 </v>
      </c>
      <c r="M55" t="str">
        <f t="shared" si="4"/>
        <v xml:space="preserve">3013.9 </v>
      </c>
      <c r="N55" t="str">
        <f t="shared" si="4"/>
        <v xml:space="preserve">2975.1 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0.81086363891139401</v>
      </c>
      <c r="M3">
        <f>M13*M13/($D13*M29)</f>
        <v>0.83318830153628987</v>
      </c>
      <c r="N3">
        <f>N13*N13/($D13*N29)</f>
        <v>0.8473525026624068</v>
      </c>
    </row>
    <row r="4" spans="1:15" x14ac:dyDescent="0.25">
      <c r="C4" t="s">
        <v>12</v>
      </c>
      <c r="E4" t="s">
        <v>17</v>
      </c>
      <c r="L4">
        <f>(L12-L10)/L11</f>
        <v>0.10621676891615535</v>
      </c>
      <c r="M4">
        <f>(M12-M10)/M11</f>
        <v>0.10303013751007087</v>
      </c>
      <c r="N4">
        <f>(N12-N10)/N11</f>
        <v>9.9526325876844721E-2</v>
      </c>
    </row>
    <row r="5" spans="1:15" x14ac:dyDescent="0.25">
      <c r="C5" t="s">
        <v>13</v>
      </c>
      <c r="E5" t="s">
        <v>17</v>
      </c>
      <c r="L5">
        <f>(L17-L15)/L16</f>
        <v>6.8393316008768801E-2</v>
      </c>
      <c r="M5">
        <f t="shared" ref="M5:N5" si="0">(M17-M15)/M16</f>
        <v>6.3798564495975402E-2</v>
      </c>
      <c r="N5">
        <f t="shared" si="0"/>
        <v>6.4119019836639493E-2</v>
      </c>
    </row>
    <row r="6" spans="1:15" x14ac:dyDescent="0.25">
      <c r="C6" t="s">
        <v>14</v>
      </c>
      <c r="E6" t="s">
        <v>17</v>
      </c>
      <c r="L6">
        <f>(L22-L20)/L21</f>
        <v>0.18867792629047594</v>
      </c>
      <c r="M6">
        <f t="shared" ref="M6:N6" si="1">(M22-M20)/M21</f>
        <v>0.1881639908738435</v>
      </c>
      <c r="N6">
        <f t="shared" si="1"/>
        <v>0.18824304620906232</v>
      </c>
    </row>
    <row r="7" spans="1:15" x14ac:dyDescent="0.25">
      <c r="C7" t="s">
        <v>15</v>
      </c>
      <c r="E7" t="s">
        <v>16</v>
      </c>
      <c r="L7">
        <f>L28*L28/($D28*L32)</f>
        <v>0.83136843310963238</v>
      </c>
      <c r="M7">
        <f t="shared" ref="M7:N7" si="2">M28*M28/($D28*M32)</f>
        <v>0.83860833849510896</v>
      </c>
      <c r="N7">
        <f t="shared" si="2"/>
        <v>0.84189328432210375</v>
      </c>
    </row>
    <row r="8" spans="1:15" x14ac:dyDescent="0.25">
      <c r="C8" t="s">
        <v>15</v>
      </c>
      <c r="E8" t="s">
        <v>17</v>
      </c>
      <c r="L8">
        <f>(L27-L25)/L26</f>
        <v>0.3968333500350737</v>
      </c>
      <c r="M8">
        <f>(M27-M25)/M26</f>
        <v>0.39869764937490532</v>
      </c>
      <c r="N8">
        <f>(N27-N25)/N26</f>
        <v>0.40333789884847571</v>
      </c>
    </row>
    <row r="9" spans="1:15" x14ac:dyDescent="0.25">
      <c r="A9" t="s">
        <v>183</v>
      </c>
      <c r="B9" t="s">
        <v>9</v>
      </c>
      <c r="C9" t="s">
        <v>12</v>
      </c>
      <c r="D9">
        <v>93.9</v>
      </c>
      <c r="E9" t="s">
        <v>20</v>
      </c>
      <c r="I9" t="s">
        <v>22</v>
      </c>
      <c r="J9" t="s">
        <v>21</v>
      </c>
      <c r="K9" t="s">
        <v>21</v>
      </c>
      <c r="L9" t="str">
        <f>LEFT(I9,LEN(I9)-LEN("cGy"))</f>
        <v xml:space="preserve">7000.0 </v>
      </c>
      <c r="M9" t="str">
        <f t="shared" ref="M9:N24" si="3">LEFT(J9,LEN(J9)-LEN("cGy"))</f>
        <v xml:space="preserve">6999.9 </v>
      </c>
      <c r="N9" t="str">
        <f t="shared" si="3"/>
        <v xml:space="preserve">6999.9 </v>
      </c>
    </row>
    <row r="10" spans="1:15" x14ac:dyDescent="0.25">
      <c r="A10" t="s">
        <v>183</v>
      </c>
      <c r="B10" t="s">
        <v>9</v>
      </c>
      <c r="C10" t="s">
        <v>12</v>
      </c>
      <c r="D10">
        <v>93.9</v>
      </c>
      <c r="E10" t="s">
        <v>23</v>
      </c>
      <c r="I10" t="s">
        <v>2057</v>
      </c>
      <c r="J10" t="s">
        <v>2058</v>
      </c>
      <c r="K10" t="s">
        <v>2059</v>
      </c>
      <c r="L10" t="str">
        <f t="shared" ref="L10:N55" si="4">LEFT(I10,LEN(I10)-LEN("cGy"))</f>
        <v xml:space="preserve">6764.3 </v>
      </c>
      <c r="M10" t="str">
        <f t="shared" si="3"/>
        <v xml:space="preserve">6754.4 </v>
      </c>
      <c r="N10" t="str">
        <f t="shared" si="3"/>
        <v xml:space="preserve">6773.6 </v>
      </c>
    </row>
    <row r="11" spans="1:15" x14ac:dyDescent="0.25">
      <c r="A11" t="s">
        <v>183</v>
      </c>
      <c r="B11" t="s">
        <v>9</v>
      </c>
      <c r="C11" t="s">
        <v>12</v>
      </c>
      <c r="D11">
        <v>93.9</v>
      </c>
      <c r="E11" t="s">
        <v>27</v>
      </c>
      <c r="I11" t="s">
        <v>2060</v>
      </c>
      <c r="J11" t="s">
        <v>2061</v>
      </c>
      <c r="K11" t="s">
        <v>2062</v>
      </c>
      <c r="L11" t="str">
        <f t="shared" si="4"/>
        <v xml:space="preserve">7335.0 </v>
      </c>
      <c r="M11" t="str">
        <f t="shared" si="3"/>
        <v xml:space="preserve">7323.1 </v>
      </c>
      <c r="N11" t="str">
        <f t="shared" si="3"/>
        <v xml:space="preserve">7304.6 </v>
      </c>
    </row>
    <row r="12" spans="1:15" x14ac:dyDescent="0.25">
      <c r="A12" t="s">
        <v>183</v>
      </c>
      <c r="B12" t="s">
        <v>9</v>
      </c>
      <c r="C12" t="s">
        <v>12</v>
      </c>
      <c r="D12">
        <v>93.9</v>
      </c>
      <c r="E12" t="s">
        <v>31</v>
      </c>
      <c r="I12" t="s">
        <v>2063</v>
      </c>
      <c r="J12" t="s">
        <v>2064</v>
      </c>
      <c r="K12" t="s">
        <v>2065</v>
      </c>
      <c r="L12" t="str">
        <f t="shared" si="4"/>
        <v xml:space="preserve">7543.4 </v>
      </c>
      <c r="M12" t="str">
        <f t="shared" si="3"/>
        <v xml:space="preserve">7508.9 </v>
      </c>
      <c r="N12" t="str">
        <f t="shared" si="3"/>
        <v xml:space="preserve">7500.6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93.9</v>
      </c>
      <c r="E13" t="s">
        <v>35</v>
      </c>
      <c r="I13" t="s">
        <v>2066</v>
      </c>
      <c r="J13" t="s">
        <v>2066</v>
      </c>
      <c r="K13" t="s">
        <v>2066</v>
      </c>
      <c r="L13" t="str">
        <f>LEFT(I13,LEN(I13)-LEN("cc"))</f>
        <v xml:space="preserve">89.2 </v>
      </c>
      <c r="M13" t="str">
        <f t="shared" ref="M13:N13" si="5">LEFT(J13,LEN(J13)-LEN("cc"))</f>
        <v xml:space="preserve">89.2 </v>
      </c>
      <c r="N13" t="str">
        <f t="shared" si="5"/>
        <v xml:space="preserve">89.2 </v>
      </c>
    </row>
    <row r="14" spans="1:15" x14ac:dyDescent="0.25">
      <c r="A14" t="s">
        <v>183</v>
      </c>
      <c r="B14" t="s">
        <v>9</v>
      </c>
      <c r="C14" t="s">
        <v>13</v>
      </c>
      <c r="D14">
        <v>15.7</v>
      </c>
      <c r="E14" t="s">
        <v>20</v>
      </c>
      <c r="I14" t="s">
        <v>2067</v>
      </c>
      <c r="J14" t="s">
        <v>2068</v>
      </c>
      <c r="K14" t="s">
        <v>1320</v>
      </c>
      <c r="L14" t="str">
        <f t="shared" si="4"/>
        <v xml:space="preserve">6685.9 </v>
      </c>
      <c r="M14" t="str">
        <f t="shared" si="3"/>
        <v xml:space="preserve">6678.4 </v>
      </c>
      <c r="N14" t="str">
        <f t="shared" si="3"/>
        <v xml:space="preserve">6666.5 </v>
      </c>
    </row>
    <row r="15" spans="1:15" x14ac:dyDescent="0.25">
      <c r="A15" t="s">
        <v>183</v>
      </c>
      <c r="B15" t="s">
        <v>9</v>
      </c>
      <c r="C15" t="s">
        <v>13</v>
      </c>
      <c r="D15">
        <v>15.7</v>
      </c>
      <c r="E15" t="s">
        <v>23</v>
      </c>
      <c r="I15" t="s">
        <v>2069</v>
      </c>
      <c r="J15" t="s">
        <v>2070</v>
      </c>
      <c r="K15" t="s">
        <v>2071</v>
      </c>
      <c r="L15" t="str">
        <f t="shared" si="4"/>
        <v xml:space="preserve">6636.7 </v>
      </c>
      <c r="M15" t="str">
        <f t="shared" si="3"/>
        <v xml:space="preserve">6626.2 </v>
      </c>
      <c r="N15" t="str">
        <f t="shared" si="3"/>
        <v xml:space="preserve">6613.2 </v>
      </c>
    </row>
    <row r="16" spans="1:15" x14ac:dyDescent="0.25">
      <c r="A16" t="s">
        <v>183</v>
      </c>
      <c r="B16" t="s">
        <v>9</v>
      </c>
      <c r="C16" t="s">
        <v>13</v>
      </c>
      <c r="D16">
        <v>15.7</v>
      </c>
      <c r="E16" t="s">
        <v>27</v>
      </c>
      <c r="I16" t="s">
        <v>2072</v>
      </c>
      <c r="J16" t="s">
        <v>2073</v>
      </c>
      <c r="K16" t="s">
        <v>1948</v>
      </c>
      <c r="L16" t="str">
        <f t="shared" si="4"/>
        <v xml:space="preserve">6888.1 </v>
      </c>
      <c r="M16" t="str">
        <f t="shared" si="3"/>
        <v xml:space="preserve">6882.6 </v>
      </c>
      <c r="N16" t="str">
        <f t="shared" si="3"/>
        <v xml:space="preserve">6856.0 </v>
      </c>
    </row>
    <row r="17" spans="1:14" x14ac:dyDescent="0.25">
      <c r="A17" t="s">
        <v>183</v>
      </c>
      <c r="B17" t="s">
        <v>9</v>
      </c>
      <c r="C17" t="s">
        <v>13</v>
      </c>
      <c r="D17">
        <v>15.7</v>
      </c>
      <c r="E17" t="s">
        <v>31</v>
      </c>
      <c r="I17" t="s">
        <v>2074</v>
      </c>
      <c r="J17" t="s">
        <v>2075</v>
      </c>
      <c r="K17" t="s">
        <v>2076</v>
      </c>
      <c r="L17" t="str">
        <f t="shared" si="4"/>
        <v xml:space="preserve">7107.8 </v>
      </c>
      <c r="M17" t="str">
        <f t="shared" si="3"/>
        <v xml:space="preserve">7065.3 </v>
      </c>
      <c r="N17" t="str">
        <f t="shared" si="3"/>
        <v xml:space="preserve">7052.8 </v>
      </c>
    </row>
    <row r="18" spans="1:14" x14ac:dyDescent="0.25">
      <c r="A18" t="s">
        <v>183</v>
      </c>
      <c r="B18" t="s">
        <v>9</v>
      </c>
      <c r="C18" t="s">
        <v>13</v>
      </c>
      <c r="D18">
        <v>15.7</v>
      </c>
      <c r="E18" t="s">
        <v>49</v>
      </c>
      <c r="I18" t="s">
        <v>2077</v>
      </c>
      <c r="J18" t="s">
        <v>2078</v>
      </c>
      <c r="K18" t="s">
        <v>2078</v>
      </c>
      <c r="L18" t="str">
        <f>LEFT(I18,LEN(I18)-LEN("cc"))</f>
        <v xml:space="preserve">15.6 </v>
      </c>
      <c r="M18" t="str">
        <f t="shared" ref="M18:N18" si="6">LEFT(J18,LEN(J18)-LEN("cc"))</f>
        <v xml:space="preserve">15.5 </v>
      </c>
      <c r="N18" t="str">
        <f t="shared" si="6"/>
        <v xml:space="preserve">15.5 </v>
      </c>
    </row>
    <row r="19" spans="1:14" x14ac:dyDescent="0.25">
      <c r="A19" t="s">
        <v>183</v>
      </c>
      <c r="B19" t="s">
        <v>9</v>
      </c>
      <c r="C19" t="s">
        <v>14</v>
      </c>
      <c r="D19">
        <v>169.7</v>
      </c>
      <c r="E19" t="s">
        <v>20</v>
      </c>
      <c r="I19" t="s">
        <v>2079</v>
      </c>
      <c r="J19" t="s">
        <v>2080</v>
      </c>
      <c r="K19" t="s">
        <v>2081</v>
      </c>
      <c r="L19" t="str">
        <f t="shared" si="4"/>
        <v xml:space="preserve">6274.6 </v>
      </c>
      <c r="M19" t="str">
        <f t="shared" si="3"/>
        <v xml:space="preserve">6242.2 </v>
      </c>
      <c r="N19" t="str">
        <f t="shared" si="3"/>
        <v xml:space="preserve">6233.1 </v>
      </c>
    </row>
    <row r="20" spans="1:14" x14ac:dyDescent="0.25">
      <c r="A20" t="s">
        <v>183</v>
      </c>
      <c r="B20" t="s">
        <v>9</v>
      </c>
      <c r="C20" t="s">
        <v>14</v>
      </c>
      <c r="D20">
        <v>169.7</v>
      </c>
      <c r="E20" t="s">
        <v>23</v>
      </c>
      <c r="I20" t="s">
        <v>2082</v>
      </c>
      <c r="J20" t="s">
        <v>2083</v>
      </c>
      <c r="K20" t="s">
        <v>2084</v>
      </c>
      <c r="L20" t="str">
        <f t="shared" si="4"/>
        <v xml:space="preserve">6169.2 </v>
      </c>
      <c r="M20" t="str">
        <f t="shared" si="3"/>
        <v xml:space="preserve">6143.2 </v>
      </c>
      <c r="N20" t="str">
        <f t="shared" si="3"/>
        <v xml:space="preserve">6136.6 </v>
      </c>
    </row>
    <row r="21" spans="1:14" x14ac:dyDescent="0.25">
      <c r="A21" t="s">
        <v>183</v>
      </c>
      <c r="B21" t="s">
        <v>9</v>
      </c>
      <c r="C21" t="s">
        <v>14</v>
      </c>
      <c r="D21">
        <v>169.7</v>
      </c>
      <c r="E21" t="s">
        <v>27</v>
      </c>
      <c r="I21" t="s">
        <v>2085</v>
      </c>
      <c r="J21" t="s">
        <v>2086</v>
      </c>
      <c r="K21" t="s">
        <v>2087</v>
      </c>
      <c r="L21" t="str">
        <f t="shared" si="4"/>
        <v xml:space="preserve">7152.4 </v>
      </c>
      <c r="M21" t="str">
        <f t="shared" si="3"/>
        <v xml:space="preserve">7144.3 </v>
      </c>
      <c r="N21" t="str">
        <f t="shared" si="3"/>
        <v xml:space="preserve">7132.8 </v>
      </c>
    </row>
    <row r="22" spans="1:14" x14ac:dyDescent="0.25">
      <c r="A22" t="s">
        <v>183</v>
      </c>
      <c r="B22" t="s">
        <v>9</v>
      </c>
      <c r="C22" t="s">
        <v>14</v>
      </c>
      <c r="D22">
        <v>169.7</v>
      </c>
      <c r="E22" t="s">
        <v>31</v>
      </c>
      <c r="I22" t="s">
        <v>2088</v>
      </c>
      <c r="J22" t="s">
        <v>2089</v>
      </c>
      <c r="K22" t="s">
        <v>2090</v>
      </c>
      <c r="L22" t="str">
        <f t="shared" si="4"/>
        <v xml:space="preserve">7518.7 </v>
      </c>
      <c r="M22" t="str">
        <f t="shared" si="3"/>
        <v xml:space="preserve">7487.5 </v>
      </c>
      <c r="N22" t="str">
        <f t="shared" si="3"/>
        <v xml:space="preserve">7479.3 </v>
      </c>
    </row>
    <row r="23" spans="1:14" x14ac:dyDescent="0.25">
      <c r="A23" t="s">
        <v>183</v>
      </c>
      <c r="B23" t="s">
        <v>9</v>
      </c>
      <c r="C23" t="s">
        <v>14</v>
      </c>
      <c r="D23">
        <v>169.7</v>
      </c>
      <c r="E23" t="s">
        <v>65</v>
      </c>
      <c r="I23" t="s">
        <v>2091</v>
      </c>
      <c r="J23" t="s">
        <v>2092</v>
      </c>
      <c r="K23" t="s">
        <v>2091</v>
      </c>
      <c r="L23" t="str">
        <f t="shared" si="4"/>
        <v>169.1</v>
      </c>
      <c r="M23" t="str">
        <f t="shared" si="3"/>
        <v>169.2</v>
      </c>
      <c r="N23" t="str">
        <f t="shared" si="3"/>
        <v>169.1</v>
      </c>
    </row>
    <row r="24" spans="1:14" x14ac:dyDescent="0.25">
      <c r="A24" t="s">
        <v>183</v>
      </c>
      <c r="B24" t="s">
        <v>9</v>
      </c>
      <c r="C24" t="s">
        <v>15</v>
      </c>
      <c r="D24">
        <v>658.2</v>
      </c>
      <c r="E24" t="s">
        <v>20</v>
      </c>
      <c r="I24" t="s">
        <v>2093</v>
      </c>
      <c r="J24" t="s">
        <v>2094</v>
      </c>
      <c r="K24" t="s">
        <v>2095</v>
      </c>
      <c r="L24" t="str">
        <f t="shared" si="4"/>
        <v xml:space="preserve">5423.6 </v>
      </c>
      <c r="M24" t="str">
        <f t="shared" si="3"/>
        <v xml:space="preserve">5418.8 </v>
      </c>
      <c r="N24" t="str">
        <f t="shared" si="3"/>
        <v xml:space="preserve">5413.6 </v>
      </c>
    </row>
    <row r="25" spans="1:14" x14ac:dyDescent="0.25">
      <c r="A25" t="s">
        <v>183</v>
      </c>
      <c r="B25" t="s">
        <v>9</v>
      </c>
      <c r="C25" t="s">
        <v>15</v>
      </c>
      <c r="D25">
        <v>658.2</v>
      </c>
      <c r="E25" t="s">
        <v>23</v>
      </c>
      <c r="I25" t="s">
        <v>2096</v>
      </c>
      <c r="J25" t="s">
        <v>2097</v>
      </c>
      <c r="K25" t="s">
        <v>2098</v>
      </c>
      <c r="L25" t="str">
        <f t="shared" si="4"/>
        <v xml:space="preserve">5075.7 </v>
      </c>
      <c r="M25" t="str">
        <f t="shared" si="4"/>
        <v xml:space="preserve">5060.5 </v>
      </c>
      <c r="N25" t="str">
        <f t="shared" si="4"/>
        <v xml:space="preserve">5030.3 </v>
      </c>
    </row>
    <row r="26" spans="1:14" x14ac:dyDescent="0.25">
      <c r="A26" t="s">
        <v>183</v>
      </c>
      <c r="B26" t="s">
        <v>9</v>
      </c>
      <c r="C26" t="s">
        <v>15</v>
      </c>
      <c r="D26">
        <v>658.2</v>
      </c>
      <c r="E26" t="s">
        <v>27</v>
      </c>
      <c r="I26" t="s">
        <v>2099</v>
      </c>
      <c r="J26" t="s">
        <v>490</v>
      </c>
      <c r="K26" t="s">
        <v>2100</v>
      </c>
      <c r="L26" t="str">
        <f t="shared" si="4"/>
        <v xml:space="preserve">5987.4 </v>
      </c>
      <c r="M26" t="str">
        <f t="shared" si="4"/>
        <v xml:space="preserve">5943.1 </v>
      </c>
      <c r="N26" t="str">
        <f t="shared" si="4"/>
        <v xml:space="preserve">5913.9 </v>
      </c>
    </row>
    <row r="27" spans="1:14" x14ac:dyDescent="0.25">
      <c r="A27" t="s">
        <v>183</v>
      </c>
      <c r="B27" t="s">
        <v>9</v>
      </c>
      <c r="C27" t="s">
        <v>15</v>
      </c>
      <c r="D27">
        <v>658.2</v>
      </c>
      <c r="E27" t="s">
        <v>31</v>
      </c>
      <c r="I27" t="s">
        <v>2101</v>
      </c>
      <c r="J27" t="s">
        <v>2102</v>
      </c>
      <c r="K27" t="s">
        <v>2103</v>
      </c>
      <c r="L27" t="str">
        <f t="shared" si="4"/>
        <v xml:space="preserve">7451.7 </v>
      </c>
      <c r="M27" t="str">
        <f t="shared" si="4"/>
        <v xml:space="preserve">7430.0 </v>
      </c>
      <c r="N27" t="str">
        <f t="shared" si="4"/>
        <v xml:space="preserve">7415.6 </v>
      </c>
    </row>
    <row r="28" spans="1:14" x14ac:dyDescent="0.25">
      <c r="A28" t="s">
        <v>183</v>
      </c>
      <c r="B28" t="s">
        <v>9</v>
      </c>
      <c r="C28" t="s">
        <v>15</v>
      </c>
      <c r="D28">
        <v>658.2</v>
      </c>
      <c r="E28" t="s">
        <v>81</v>
      </c>
      <c r="I28" t="s">
        <v>2104</v>
      </c>
      <c r="J28" t="s">
        <v>2105</v>
      </c>
      <c r="K28" t="s">
        <v>2106</v>
      </c>
      <c r="L28" t="str">
        <f t="shared" si="4"/>
        <v>628.6</v>
      </c>
      <c r="M28" t="str">
        <f t="shared" si="4"/>
        <v>628</v>
      </c>
      <c r="N28" t="str">
        <f t="shared" si="4"/>
        <v>627.2</v>
      </c>
    </row>
    <row r="29" spans="1:14" x14ac:dyDescent="0.25">
      <c r="A29" t="s">
        <v>183</v>
      </c>
      <c r="B29" t="s">
        <v>9</v>
      </c>
      <c r="C29" t="s">
        <v>85</v>
      </c>
      <c r="D29">
        <v>11474.1</v>
      </c>
      <c r="E29" t="s">
        <v>35</v>
      </c>
      <c r="I29" t="s">
        <v>2107</v>
      </c>
      <c r="J29" t="s">
        <v>2108</v>
      </c>
      <c r="K29" t="s">
        <v>2109</v>
      </c>
      <c r="L29" t="str">
        <f t="shared" si="4"/>
        <v>104.5</v>
      </c>
      <c r="M29" t="str">
        <f t="shared" si="4"/>
        <v>101.7</v>
      </c>
      <c r="N29" t="str">
        <f t="shared" si="4"/>
        <v>100</v>
      </c>
    </row>
    <row r="30" spans="1:14" x14ac:dyDescent="0.25">
      <c r="A30" t="s">
        <v>183</v>
      </c>
      <c r="B30" t="s">
        <v>9</v>
      </c>
      <c r="C30" t="s">
        <v>85</v>
      </c>
      <c r="D30">
        <v>11474.1</v>
      </c>
      <c r="E30" t="s">
        <v>49</v>
      </c>
      <c r="I30" t="s">
        <v>1610</v>
      </c>
      <c r="J30" t="s">
        <v>2110</v>
      </c>
      <c r="K30" t="s">
        <v>2111</v>
      </c>
      <c r="L30" t="str">
        <f t="shared" si="4"/>
        <v>160.5</v>
      </c>
      <c r="M30" t="str">
        <f t="shared" si="4"/>
        <v>157</v>
      </c>
      <c r="N30" t="str">
        <f t="shared" si="4"/>
        <v>153.8</v>
      </c>
    </row>
    <row r="31" spans="1:14" x14ac:dyDescent="0.25">
      <c r="A31" t="s">
        <v>183</v>
      </c>
      <c r="B31" t="s">
        <v>9</v>
      </c>
      <c r="C31" t="s">
        <v>85</v>
      </c>
      <c r="D31">
        <v>11474.1</v>
      </c>
      <c r="E31" t="s">
        <v>65</v>
      </c>
      <c r="I31" t="s">
        <v>2112</v>
      </c>
      <c r="J31" t="s">
        <v>2113</v>
      </c>
      <c r="K31" t="s">
        <v>2114</v>
      </c>
      <c r="L31" t="str">
        <f t="shared" si="4"/>
        <v>333</v>
      </c>
      <c r="M31" t="str">
        <f t="shared" si="4"/>
        <v>311.6</v>
      </c>
      <c r="N31" t="str">
        <f t="shared" si="4"/>
        <v>292.8</v>
      </c>
    </row>
    <row r="32" spans="1:14" x14ac:dyDescent="0.25">
      <c r="A32" t="s">
        <v>183</v>
      </c>
      <c r="B32" t="s">
        <v>9</v>
      </c>
      <c r="C32" t="s">
        <v>85</v>
      </c>
      <c r="D32">
        <v>11474.1</v>
      </c>
      <c r="E32" t="s">
        <v>81</v>
      </c>
      <c r="I32" t="s">
        <v>2115</v>
      </c>
      <c r="J32" t="s">
        <v>2116</v>
      </c>
      <c r="K32" t="s">
        <v>2117</v>
      </c>
      <c r="L32" t="str">
        <f t="shared" si="4"/>
        <v>722.1</v>
      </c>
      <c r="M32" t="str">
        <f t="shared" si="4"/>
        <v>714.5</v>
      </c>
      <c r="N32" t="str">
        <f t="shared" si="4"/>
        <v>709.9</v>
      </c>
    </row>
    <row r="33" spans="1:14" x14ac:dyDescent="0.25">
      <c r="A33" t="s">
        <v>183</v>
      </c>
      <c r="B33" t="s">
        <v>9</v>
      </c>
      <c r="C33" t="s">
        <v>98</v>
      </c>
      <c r="D33">
        <v>24.3</v>
      </c>
      <c r="E33" t="s">
        <v>99</v>
      </c>
      <c r="I33" t="s">
        <v>2118</v>
      </c>
      <c r="J33" t="s">
        <v>2119</v>
      </c>
      <c r="K33" t="s">
        <v>2120</v>
      </c>
      <c r="L33" t="str">
        <f t="shared" si="4"/>
        <v xml:space="preserve">6124.0 </v>
      </c>
      <c r="M33" t="str">
        <f t="shared" si="4"/>
        <v xml:space="preserve">6079.4 </v>
      </c>
      <c r="N33" t="str">
        <f t="shared" si="4"/>
        <v xml:space="preserve">6049.1 </v>
      </c>
    </row>
    <row r="34" spans="1:14" x14ac:dyDescent="0.25">
      <c r="A34" t="s">
        <v>183</v>
      </c>
      <c r="B34" t="s">
        <v>9</v>
      </c>
      <c r="C34" t="s">
        <v>98</v>
      </c>
      <c r="D34">
        <v>24.3</v>
      </c>
      <c r="E34" t="s">
        <v>103</v>
      </c>
      <c r="I34" t="s">
        <v>2121</v>
      </c>
      <c r="J34" t="s">
        <v>2122</v>
      </c>
      <c r="K34" t="s">
        <v>1184</v>
      </c>
      <c r="L34" t="str">
        <f t="shared" si="4"/>
        <v xml:space="preserve">3567.4 </v>
      </c>
      <c r="M34" t="str">
        <f t="shared" si="4"/>
        <v xml:space="preserve">3441.6 </v>
      </c>
      <c r="N34" t="str">
        <f t="shared" si="4"/>
        <v xml:space="preserve">3456.1 </v>
      </c>
    </row>
    <row r="35" spans="1:14" x14ac:dyDescent="0.25">
      <c r="A35" t="s">
        <v>183</v>
      </c>
      <c r="B35" t="s">
        <v>9</v>
      </c>
      <c r="C35" t="s">
        <v>107</v>
      </c>
      <c r="D35">
        <v>22.1</v>
      </c>
      <c r="E35" t="s">
        <v>99</v>
      </c>
      <c r="I35" t="s">
        <v>2123</v>
      </c>
      <c r="J35" t="s">
        <v>2124</v>
      </c>
      <c r="K35" t="s">
        <v>2125</v>
      </c>
      <c r="L35" t="str">
        <f t="shared" si="4"/>
        <v xml:space="preserve">4437.3 </v>
      </c>
      <c r="M35" t="str">
        <f t="shared" si="4"/>
        <v xml:space="preserve">4199.3 </v>
      </c>
      <c r="N35" t="str">
        <f t="shared" si="4"/>
        <v xml:space="preserve">4161.9 </v>
      </c>
    </row>
    <row r="36" spans="1:14" x14ac:dyDescent="0.25">
      <c r="A36" t="s">
        <v>183</v>
      </c>
      <c r="B36" t="s">
        <v>9</v>
      </c>
      <c r="C36" t="s">
        <v>107</v>
      </c>
      <c r="D36">
        <v>22.1</v>
      </c>
      <c r="E36" t="s">
        <v>103</v>
      </c>
      <c r="I36" t="s">
        <v>2126</v>
      </c>
      <c r="J36" t="s">
        <v>2127</v>
      </c>
      <c r="K36" t="s">
        <v>2128</v>
      </c>
      <c r="L36" t="str">
        <f t="shared" si="4"/>
        <v xml:space="preserve">2091.5 </v>
      </c>
      <c r="M36" t="str">
        <f t="shared" si="4"/>
        <v xml:space="preserve">2040.0 </v>
      </c>
      <c r="N36" t="str">
        <f t="shared" si="4"/>
        <v xml:space="preserve">1909.5 </v>
      </c>
    </row>
    <row r="37" spans="1:14" x14ac:dyDescent="0.25">
      <c r="A37" t="s">
        <v>183</v>
      </c>
      <c r="B37" t="s">
        <v>9</v>
      </c>
      <c r="C37" t="s">
        <v>114</v>
      </c>
      <c r="D37">
        <v>0.4</v>
      </c>
      <c r="E37" t="s">
        <v>99</v>
      </c>
      <c r="I37" t="s">
        <v>2013</v>
      </c>
      <c r="J37" t="s">
        <v>2129</v>
      </c>
      <c r="K37" t="s">
        <v>2130</v>
      </c>
      <c r="L37" t="str">
        <f t="shared" si="4"/>
        <v xml:space="preserve">5285.5 </v>
      </c>
      <c r="M37" t="str">
        <f t="shared" si="4"/>
        <v xml:space="preserve">5226.5 </v>
      </c>
      <c r="N37" t="str">
        <f t="shared" si="4"/>
        <v xml:space="preserve">5263.2 </v>
      </c>
    </row>
    <row r="38" spans="1:14" x14ac:dyDescent="0.25">
      <c r="A38" t="s">
        <v>183</v>
      </c>
      <c r="B38" t="s">
        <v>9</v>
      </c>
      <c r="C38" t="s">
        <v>118</v>
      </c>
      <c r="D38">
        <v>0.6</v>
      </c>
      <c r="E38" t="s">
        <v>99</v>
      </c>
      <c r="I38" t="s">
        <v>2131</v>
      </c>
      <c r="J38" t="s">
        <v>2132</v>
      </c>
      <c r="K38" t="s">
        <v>2133</v>
      </c>
      <c r="L38" t="str">
        <f t="shared" si="4"/>
        <v xml:space="preserve">5671.2 </v>
      </c>
      <c r="M38" t="str">
        <f t="shared" si="4"/>
        <v xml:space="preserve">5591.9 </v>
      </c>
      <c r="N38" t="str">
        <f t="shared" si="4"/>
        <v xml:space="preserve">5594.0 </v>
      </c>
    </row>
    <row r="39" spans="1:14" x14ac:dyDescent="0.25">
      <c r="A39" t="s">
        <v>183</v>
      </c>
      <c r="B39" t="s">
        <v>9</v>
      </c>
      <c r="C39" t="s">
        <v>122</v>
      </c>
      <c r="D39">
        <v>1.1000000000000001</v>
      </c>
      <c r="E39" t="s">
        <v>99</v>
      </c>
      <c r="I39" t="s">
        <v>2134</v>
      </c>
      <c r="J39" t="s">
        <v>2135</v>
      </c>
      <c r="K39" t="s">
        <v>2136</v>
      </c>
      <c r="L39" t="str">
        <f t="shared" si="4"/>
        <v xml:space="preserve">5714.7 </v>
      </c>
      <c r="M39" t="str">
        <f t="shared" si="4"/>
        <v xml:space="preserve">5729.9 </v>
      </c>
      <c r="N39" t="str">
        <f t="shared" si="4"/>
        <v xml:space="preserve">5756.0 </v>
      </c>
    </row>
    <row r="40" spans="1:14" x14ac:dyDescent="0.25">
      <c r="A40" t="s">
        <v>183</v>
      </c>
      <c r="B40" t="s">
        <v>9</v>
      </c>
      <c r="C40" t="s">
        <v>126</v>
      </c>
      <c r="D40">
        <v>0.2</v>
      </c>
      <c r="E40" t="s">
        <v>99</v>
      </c>
      <c r="I40" t="s">
        <v>2137</v>
      </c>
      <c r="J40" t="s">
        <v>2138</v>
      </c>
      <c r="K40" t="s">
        <v>2139</v>
      </c>
      <c r="L40" t="str">
        <f t="shared" si="4"/>
        <v xml:space="preserve">450.9 </v>
      </c>
      <c r="M40" t="str">
        <f t="shared" si="4"/>
        <v xml:space="preserve">449.2 </v>
      </c>
      <c r="N40" t="str">
        <f t="shared" si="4"/>
        <v xml:space="preserve">419.6 </v>
      </c>
    </row>
    <row r="41" spans="1:14" x14ac:dyDescent="0.25">
      <c r="A41" t="s">
        <v>183</v>
      </c>
      <c r="B41" t="s">
        <v>9</v>
      </c>
      <c r="C41" t="s">
        <v>130</v>
      </c>
      <c r="D41">
        <v>0.4</v>
      </c>
      <c r="E41" t="s">
        <v>99</v>
      </c>
      <c r="I41" t="s">
        <v>2140</v>
      </c>
      <c r="J41" t="s">
        <v>2141</v>
      </c>
      <c r="K41" t="s">
        <v>2142</v>
      </c>
      <c r="L41" t="str">
        <f t="shared" si="4"/>
        <v xml:space="preserve">494.8 </v>
      </c>
      <c r="M41" t="str">
        <f t="shared" si="4"/>
        <v xml:space="preserve">472.7 </v>
      </c>
      <c r="N41" t="str">
        <f t="shared" si="4"/>
        <v xml:space="preserve">459.1 </v>
      </c>
    </row>
    <row r="42" spans="1:14" x14ac:dyDescent="0.25">
      <c r="A42" t="s">
        <v>183</v>
      </c>
      <c r="B42" t="s">
        <v>9</v>
      </c>
      <c r="C42" t="s">
        <v>134</v>
      </c>
      <c r="D42">
        <v>10.199999999999999</v>
      </c>
      <c r="E42" t="s">
        <v>103</v>
      </c>
      <c r="I42" t="s">
        <v>2143</v>
      </c>
      <c r="J42" t="s">
        <v>2144</v>
      </c>
      <c r="K42" t="s">
        <v>2145</v>
      </c>
      <c r="L42" t="str">
        <f t="shared" si="4"/>
        <v xml:space="preserve">790.3 </v>
      </c>
      <c r="M42" t="str">
        <f t="shared" si="4"/>
        <v xml:space="preserve">792.8 </v>
      </c>
      <c r="N42" t="str">
        <f t="shared" si="4"/>
        <v xml:space="preserve">798.1 </v>
      </c>
    </row>
    <row r="43" spans="1:14" x14ac:dyDescent="0.25">
      <c r="A43" t="s">
        <v>183</v>
      </c>
      <c r="B43" t="s">
        <v>9</v>
      </c>
      <c r="C43" t="s">
        <v>138</v>
      </c>
      <c r="D43">
        <v>9.8000000000000007</v>
      </c>
      <c r="E43" t="s">
        <v>103</v>
      </c>
      <c r="I43" t="s">
        <v>2146</v>
      </c>
      <c r="J43" t="s">
        <v>2147</v>
      </c>
      <c r="K43" t="s">
        <v>2148</v>
      </c>
      <c r="L43" t="str">
        <f t="shared" si="4"/>
        <v xml:space="preserve">884.9 </v>
      </c>
      <c r="M43" t="str">
        <f t="shared" si="4"/>
        <v xml:space="preserve">878.3 </v>
      </c>
      <c r="N43" t="str">
        <f t="shared" si="4"/>
        <v xml:space="preserve">843.2 </v>
      </c>
    </row>
    <row r="44" spans="1:14" x14ac:dyDescent="0.25">
      <c r="A44" t="s">
        <v>183</v>
      </c>
      <c r="B44" t="s">
        <v>9</v>
      </c>
      <c r="C44" t="s">
        <v>142</v>
      </c>
      <c r="D44">
        <v>31.5</v>
      </c>
      <c r="E44" t="s">
        <v>103</v>
      </c>
      <c r="I44" t="s">
        <v>2149</v>
      </c>
      <c r="J44" t="s">
        <v>2150</v>
      </c>
      <c r="K44" t="s">
        <v>2151</v>
      </c>
      <c r="L44" t="str">
        <f t="shared" si="4"/>
        <v xml:space="preserve">2721.4 </v>
      </c>
      <c r="M44" t="str">
        <f t="shared" si="4"/>
        <v xml:space="preserve">2656.1 </v>
      </c>
      <c r="N44" t="str">
        <f t="shared" si="4"/>
        <v xml:space="preserve">2634.6 </v>
      </c>
    </row>
    <row r="45" spans="1:14" x14ac:dyDescent="0.25">
      <c r="A45" t="s">
        <v>183</v>
      </c>
      <c r="B45" t="s">
        <v>9</v>
      </c>
      <c r="C45" t="s">
        <v>142</v>
      </c>
      <c r="D45">
        <v>31.5</v>
      </c>
      <c r="E45" t="s">
        <v>146</v>
      </c>
      <c r="I45" s="1">
        <v>0.36399999999999999</v>
      </c>
      <c r="J45" s="1">
        <v>0.36299999999999999</v>
      </c>
      <c r="K45" s="1">
        <v>0.35899999999999999</v>
      </c>
      <c r="L45">
        <f>I45*100</f>
        <v>36.4</v>
      </c>
      <c r="M45">
        <f>J45*100</f>
        <v>36.299999999999997</v>
      </c>
      <c r="N45">
        <f>K45*100</f>
        <v>35.9</v>
      </c>
    </row>
    <row r="46" spans="1:14" x14ac:dyDescent="0.25">
      <c r="A46" t="s">
        <v>183</v>
      </c>
      <c r="B46" t="s">
        <v>9</v>
      </c>
      <c r="C46" t="s">
        <v>147</v>
      </c>
      <c r="D46">
        <v>25.4</v>
      </c>
      <c r="E46" t="s">
        <v>103</v>
      </c>
      <c r="I46" t="s">
        <v>2152</v>
      </c>
      <c r="J46" t="s">
        <v>2153</v>
      </c>
      <c r="K46" t="s">
        <v>2154</v>
      </c>
      <c r="L46" t="str">
        <f t="shared" si="4"/>
        <v xml:space="preserve">2461.9 </v>
      </c>
      <c r="M46" t="str">
        <f t="shared" si="4"/>
        <v xml:space="preserve">2432.1 </v>
      </c>
      <c r="N46" t="str">
        <f t="shared" si="4"/>
        <v xml:space="preserve">2396.3 </v>
      </c>
    </row>
    <row r="47" spans="1:14" x14ac:dyDescent="0.25">
      <c r="A47" t="s">
        <v>183</v>
      </c>
      <c r="B47" t="s">
        <v>9</v>
      </c>
      <c r="C47" t="s">
        <v>147</v>
      </c>
      <c r="D47">
        <v>25.4</v>
      </c>
      <c r="E47" t="s">
        <v>146</v>
      </c>
      <c r="I47" s="1">
        <v>0.29699999999999999</v>
      </c>
      <c r="J47" s="1">
        <v>0.30299999999999999</v>
      </c>
      <c r="K47" s="1">
        <v>0.29199999999999998</v>
      </c>
      <c r="L47">
        <f>I47*100</f>
        <v>29.7</v>
      </c>
      <c r="M47">
        <f t="shared" ref="M47:N47" si="7">J47*100</f>
        <v>30.3</v>
      </c>
      <c r="N47">
        <f t="shared" si="7"/>
        <v>29.2</v>
      </c>
    </row>
    <row r="48" spans="1:14" x14ac:dyDescent="0.25">
      <c r="A48" t="s">
        <v>183</v>
      </c>
      <c r="B48" t="s">
        <v>9</v>
      </c>
      <c r="C48" t="s">
        <v>151</v>
      </c>
      <c r="D48">
        <v>81.2</v>
      </c>
      <c r="E48" t="s">
        <v>31</v>
      </c>
      <c r="I48" t="s">
        <v>2155</v>
      </c>
      <c r="J48" t="s">
        <v>2156</v>
      </c>
      <c r="K48" t="s">
        <v>2157</v>
      </c>
      <c r="L48" t="str">
        <f t="shared" si="4"/>
        <v xml:space="preserve">5450.3 </v>
      </c>
      <c r="M48" t="str">
        <f t="shared" si="4"/>
        <v xml:space="preserve">5387.6 </v>
      </c>
      <c r="N48" t="str">
        <f t="shared" si="4"/>
        <v xml:space="preserve">5416.4 </v>
      </c>
    </row>
    <row r="49" spans="1:14" x14ac:dyDescent="0.25">
      <c r="A49" t="s">
        <v>183</v>
      </c>
      <c r="B49" t="s">
        <v>9</v>
      </c>
      <c r="C49" t="s">
        <v>159</v>
      </c>
      <c r="D49">
        <v>79.099999999999994</v>
      </c>
      <c r="E49" t="s">
        <v>103</v>
      </c>
      <c r="I49" t="s">
        <v>2158</v>
      </c>
      <c r="J49" t="s">
        <v>2159</v>
      </c>
      <c r="K49" t="s">
        <v>2160</v>
      </c>
      <c r="L49" t="str">
        <f t="shared" si="4"/>
        <v xml:space="preserve">3226.4 </v>
      </c>
      <c r="M49" t="str">
        <f t="shared" si="4"/>
        <v xml:space="preserve">3055.2 </v>
      </c>
      <c r="N49" t="str">
        <f t="shared" si="4"/>
        <v xml:space="preserve">2915.8 </v>
      </c>
    </row>
    <row r="50" spans="1:14" x14ac:dyDescent="0.25">
      <c r="A50" t="s">
        <v>183</v>
      </c>
      <c r="B50" t="s">
        <v>9</v>
      </c>
      <c r="C50" t="s">
        <v>163</v>
      </c>
      <c r="D50">
        <v>0.3</v>
      </c>
      <c r="E50" t="s">
        <v>99</v>
      </c>
      <c r="I50" t="s">
        <v>2161</v>
      </c>
      <c r="J50" t="s">
        <v>2162</v>
      </c>
      <c r="K50" t="s">
        <v>2163</v>
      </c>
      <c r="L50" t="str">
        <f t="shared" si="4"/>
        <v xml:space="preserve">6165.2 </v>
      </c>
      <c r="M50" t="str">
        <f t="shared" si="4"/>
        <v xml:space="preserve">6053.5 </v>
      </c>
      <c r="N50" t="str">
        <f t="shared" si="4"/>
        <v xml:space="preserve">6060.1 </v>
      </c>
    </row>
    <row r="51" spans="1:14" x14ac:dyDescent="0.25">
      <c r="A51" t="s">
        <v>183</v>
      </c>
      <c r="B51" t="s">
        <v>9</v>
      </c>
      <c r="C51" t="s">
        <v>167</v>
      </c>
      <c r="D51">
        <v>3.7</v>
      </c>
      <c r="E51" t="s">
        <v>99</v>
      </c>
      <c r="I51" t="s">
        <v>2164</v>
      </c>
      <c r="J51" t="s">
        <v>2165</v>
      </c>
      <c r="K51" t="s">
        <v>2166</v>
      </c>
      <c r="L51" t="str">
        <f t="shared" si="4"/>
        <v xml:space="preserve">5941.7 </v>
      </c>
      <c r="M51" t="str">
        <f t="shared" si="4"/>
        <v xml:space="preserve">5839.8 </v>
      </c>
      <c r="N51" t="str">
        <f t="shared" si="4"/>
        <v xml:space="preserve">5821.3 </v>
      </c>
    </row>
    <row r="52" spans="1:14" x14ac:dyDescent="0.25">
      <c r="A52" t="s">
        <v>183</v>
      </c>
      <c r="B52" t="s">
        <v>9</v>
      </c>
      <c r="C52" t="s">
        <v>171</v>
      </c>
      <c r="D52">
        <v>4.5999999999999996</v>
      </c>
      <c r="E52" t="s">
        <v>99</v>
      </c>
      <c r="I52" t="s">
        <v>2167</v>
      </c>
      <c r="J52" t="s">
        <v>2168</v>
      </c>
      <c r="K52" t="s">
        <v>2169</v>
      </c>
      <c r="L52" t="str">
        <f t="shared" si="4"/>
        <v xml:space="preserve">6323.8 </v>
      </c>
      <c r="M52" t="str">
        <f t="shared" si="4"/>
        <v xml:space="preserve">6243.7 </v>
      </c>
      <c r="N52" t="str">
        <f t="shared" si="4"/>
        <v xml:space="preserve">6111.0 </v>
      </c>
    </row>
    <row r="53" spans="1:14" x14ac:dyDescent="0.25">
      <c r="L53" t="e">
        <f t="shared" si="4"/>
        <v>#VALUE!</v>
      </c>
      <c r="M53" t="e">
        <f t="shared" si="4"/>
        <v>#VALUE!</v>
      </c>
      <c r="N53" t="e">
        <f t="shared" si="4"/>
        <v>#VALUE!</v>
      </c>
    </row>
    <row r="54" spans="1:14" x14ac:dyDescent="0.25">
      <c r="L54" t="e">
        <f t="shared" si="4"/>
        <v>#VALUE!</v>
      </c>
      <c r="M54" t="e">
        <f t="shared" si="4"/>
        <v>#VALUE!</v>
      </c>
      <c r="N54" t="e">
        <f t="shared" si="4"/>
        <v>#VALUE!</v>
      </c>
    </row>
    <row r="55" spans="1:14" x14ac:dyDescent="0.25">
      <c r="L55" t="e">
        <f t="shared" si="4"/>
        <v>#VALUE!</v>
      </c>
      <c r="M55" t="e">
        <f t="shared" si="4"/>
        <v>#VALUE!</v>
      </c>
      <c r="N55" t="e">
        <f t="shared" si="4"/>
        <v>#VALUE!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O55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0.71202929045437047</v>
      </c>
      <c r="M3">
        <f>M13*M13/($D13*M29)</f>
        <v>0.72841726618705038</v>
      </c>
      <c r="N3">
        <f>N13*N13/($D13*N29)</f>
        <v>0.78172298288464548</v>
      </c>
    </row>
    <row r="4" spans="1:15" x14ac:dyDescent="0.25">
      <c r="C4" t="s">
        <v>12</v>
      </c>
      <c r="E4" t="s">
        <v>17</v>
      </c>
      <c r="L4">
        <f>(L12-L10)/L11</f>
        <v>9.2004366216400624E-2</v>
      </c>
      <c r="M4">
        <f>(M12-M10)/M11</f>
        <v>8.9102835090207486E-2</v>
      </c>
      <c r="N4">
        <f>(N12-N10)/N11</f>
        <v>8.7035120402953248E-2</v>
      </c>
    </row>
    <row r="5" spans="1:15" x14ac:dyDescent="0.25">
      <c r="C5" t="s">
        <v>13</v>
      </c>
      <c r="E5" t="s">
        <v>17</v>
      </c>
      <c r="L5">
        <f>(L17-L15)/L16</f>
        <v>0.10536068258209083</v>
      </c>
      <c r="M5">
        <f t="shared" ref="M5:N5" si="0">(M17-M15)/M16</f>
        <v>9.649286916977276E-2</v>
      </c>
      <c r="N5">
        <f t="shared" si="0"/>
        <v>9.2776029354179029E-2</v>
      </c>
    </row>
    <row r="6" spans="1:15" x14ac:dyDescent="0.25">
      <c r="C6" t="s">
        <v>14</v>
      </c>
      <c r="E6" t="s">
        <v>17</v>
      </c>
      <c r="L6">
        <f>(L22-L20)/L21</f>
        <v>0.2277495008576812</v>
      </c>
      <c r="M6">
        <f t="shared" ref="M6:N6" si="1">(M22-M20)/M21</f>
        <v>0.2219486804344156</v>
      </c>
      <c r="N6">
        <f t="shared" si="1"/>
        <v>0.22285787292033385</v>
      </c>
    </row>
    <row r="7" spans="1:15" x14ac:dyDescent="0.25">
      <c r="C7" t="s">
        <v>15</v>
      </c>
      <c r="E7" t="s">
        <v>16</v>
      </c>
      <c r="L7">
        <f>L28*L28/($D28*L32)</f>
        <v>0.84852364211942288</v>
      </c>
      <c r="M7">
        <f t="shared" ref="M7:N7" si="2">M28*M28/($D28*M32)</f>
        <v>0.86020566073492066</v>
      </c>
      <c r="N7">
        <f t="shared" si="2"/>
        <v>0.85872224047333912</v>
      </c>
    </row>
    <row r="8" spans="1:15" x14ac:dyDescent="0.25">
      <c r="C8" t="s">
        <v>15</v>
      </c>
      <c r="E8" t="s">
        <v>17</v>
      </c>
      <c r="L8">
        <f>(L27-L25)/L26</f>
        <v>0.39338081273565145</v>
      </c>
      <c r="M8">
        <f>(M27-M25)/M26</f>
        <v>0.38499873726744688</v>
      </c>
      <c r="N8">
        <f>(N27-N25)/N26</f>
        <v>0.38324257383751498</v>
      </c>
    </row>
    <row r="9" spans="1:15" x14ac:dyDescent="0.25">
      <c r="A9" t="s">
        <v>2170</v>
      </c>
      <c r="B9" t="s">
        <v>9</v>
      </c>
      <c r="C9" t="s">
        <v>12</v>
      </c>
      <c r="D9">
        <v>97.3</v>
      </c>
      <c r="E9" t="s">
        <v>20</v>
      </c>
      <c r="I9" t="s">
        <v>2171</v>
      </c>
      <c r="J9" t="s">
        <v>2172</v>
      </c>
      <c r="K9" t="s">
        <v>2173</v>
      </c>
      <c r="L9" t="str">
        <f>LEFT(I9,LEN(I9)-LEN("cGy"))</f>
        <v xml:space="preserve">7076.7 </v>
      </c>
      <c r="M9" t="str">
        <f t="shared" ref="M9:N24" si="3">LEFT(J9,LEN(J9)-LEN("cGy"))</f>
        <v xml:space="preserve">7083.4 </v>
      </c>
      <c r="N9" t="str">
        <f t="shared" si="3"/>
        <v xml:space="preserve">7019.3 </v>
      </c>
    </row>
    <row r="10" spans="1:15" x14ac:dyDescent="0.25">
      <c r="A10" t="s">
        <v>2170</v>
      </c>
      <c r="B10" t="s">
        <v>9</v>
      </c>
      <c r="C10" t="s">
        <v>12</v>
      </c>
      <c r="D10">
        <v>97.3</v>
      </c>
      <c r="E10" t="s">
        <v>23</v>
      </c>
      <c r="I10" t="s">
        <v>2174</v>
      </c>
      <c r="J10" t="s">
        <v>2175</v>
      </c>
      <c r="K10" t="s">
        <v>2176</v>
      </c>
      <c r="L10" t="str">
        <f t="shared" ref="L10:N55" si="4">LEFT(I10,LEN(I10)-LEN("cGy"))</f>
        <v xml:space="preserve">6908.7 </v>
      </c>
      <c r="M10" t="str">
        <f t="shared" si="3"/>
        <v xml:space="preserve">6893.7 </v>
      </c>
      <c r="N10" t="str">
        <f t="shared" si="3"/>
        <v xml:space="preserve">6841.4 </v>
      </c>
    </row>
    <row r="11" spans="1:15" x14ac:dyDescent="0.25">
      <c r="A11" t="s">
        <v>2170</v>
      </c>
      <c r="B11" t="s">
        <v>9</v>
      </c>
      <c r="C11" t="s">
        <v>12</v>
      </c>
      <c r="D11">
        <v>97.3</v>
      </c>
      <c r="E11" t="s">
        <v>27</v>
      </c>
      <c r="I11" t="s">
        <v>2177</v>
      </c>
      <c r="J11" t="s">
        <v>2178</v>
      </c>
      <c r="K11" t="s">
        <v>2179</v>
      </c>
      <c r="L11" t="str">
        <f t="shared" si="4"/>
        <v xml:space="preserve">7329.0 </v>
      </c>
      <c r="M11" t="str">
        <f t="shared" si="3"/>
        <v xml:space="preserve">7333.1 </v>
      </c>
      <c r="N11" t="str">
        <f t="shared" si="3"/>
        <v xml:space="preserve">7246.5 </v>
      </c>
    </row>
    <row r="12" spans="1:15" x14ac:dyDescent="0.25">
      <c r="A12" t="s">
        <v>2170</v>
      </c>
      <c r="B12" t="s">
        <v>9</v>
      </c>
      <c r="C12" t="s">
        <v>12</v>
      </c>
      <c r="D12">
        <v>97.3</v>
      </c>
      <c r="E12" t="s">
        <v>31</v>
      </c>
      <c r="I12" t="s">
        <v>2180</v>
      </c>
      <c r="J12" t="s">
        <v>2181</v>
      </c>
      <c r="K12" t="s">
        <v>2182</v>
      </c>
      <c r="L12" t="str">
        <f t="shared" si="4"/>
        <v xml:space="preserve">7583.0 </v>
      </c>
      <c r="M12" t="str">
        <f t="shared" si="3"/>
        <v xml:space="preserve">7547.1 </v>
      </c>
      <c r="N12" t="str">
        <f t="shared" si="3"/>
        <v xml:space="preserve">7472.1 </v>
      </c>
      <c r="O12" t="s">
        <v>18</v>
      </c>
    </row>
    <row r="13" spans="1:15" x14ac:dyDescent="0.25">
      <c r="A13" t="s">
        <v>2170</v>
      </c>
      <c r="B13" t="s">
        <v>9</v>
      </c>
      <c r="C13" t="s">
        <v>12</v>
      </c>
      <c r="D13">
        <v>97.3</v>
      </c>
      <c r="E13" t="s">
        <v>35</v>
      </c>
      <c r="I13" t="s">
        <v>2183</v>
      </c>
      <c r="J13" t="s">
        <v>2183</v>
      </c>
      <c r="K13" t="s">
        <v>2184</v>
      </c>
      <c r="L13" t="str">
        <f>LEFT(I13,LEN(I13)-LEN("cc"))</f>
        <v xml:space="preserve">94.5 </v>
      </c>
      <c r="M13" t="str">
        <f t="shared" ref="M13:N13" si="5">LEFT(J13,LEN(J13)-LEN("cc"))</f>
        <v xml:space="preserve">94.5 </v>
      </c>
      <c r="N13" t="str">
        <f t="shared" si="5"/>
        <v xml:space="preserve">93.2 </v>
      </c>
    </row>
    <row r="14" spans="1:15" x14ac:dyDescent="0.25">
      <c r="A14" t="s">
        <v>2170</v>
      </c>
      <c r="B14" t="s">
        <v>9</v>
      </c>
      <c r="C14" t="s">
        <v>13</v>
      </c>
      <c r="D14">
        <v>34.299999999999997</v>
      </c>
      <c r="E14" t="s">
        <v>20</v>
      </c>
      <c r="I14" t="s">
        <v>1071</v>
      </c>
      <c r="J14" t="s">
        <v>2185</v>
      </c>
      <c r="K14" t="s">
        <v>2186</v>
      </c>
      <c r="L14" t="str">
        <f t="shared" si="4"/>
        <v xml:space="preserve">6659.9 </v>
      </c>
      <c r="M14" t="str">
        <f t="shared" si="3"/>
        <v xml:space="preserve">6659.1 </v>
      </c>
      <c r="N14" t="str">
        <f t="shared" si="3"/>
        <v xml:space="preserve">6617.5 </v>
      </c>
    </row>
    <row r="15" spans="1:15" x14ac:dyDescent="0.25">
      <c r="A15" t="s">
        <v>2170</v>
      </c>
      <c r="B15" t="s">
        <v>9</v>
      </c>
      <c r="C15" t="s">
        <v>13</v>
      </c>
      <c r="D15">
        <v>34.299999999999997</v>
      </c>
      <c r="E15" t="s">
        <v>23</v>
      </c>
      <c r="I15" t="s">
        <v>2187</v>
      </c>
      <c r="J15" t="s">
        <v>2188</v>
      </c>
      <c r="K15" t="s">
        <v>2189</v>
      </c>
      <c r="L15" t="str">
        <f t="shared" si="4"/>
        <v xml:space="preserve">6573.1 </v>
      </c>
      <c r="M15" t="str">
        <f t="shared" si="3"/>
        <v xml:space="preserve">6574.3 </v>
      </c>
      <c r="N15" t="str">
        <f t="shared" si="3"/>
        <v xml:space="preserve">6536.6 </v>
      </c>
    </row>
    <row r="16" spans="1:15" x14ac:dyDescent="0.25">
      <c r="A16" t="s">
        <v>2170</v>
      </c>
      <c r="B16" t="s">
        <v>9</v>
      </c>
      <c r="C16" t="s">
        <v>13</v>
      </c>
      <c r="D16">
        <v>34.299999999999997</v>
      </c>
      <c r="E16" t="s">
        <v>27</v>
      </c>
      <c r="I16" t="s">
        <v>2190</v>
      </c>
      <c r="J16" t="s">
        <v>2191</v>
      </c>
      <c r="K16" t="s">
        <v>2192</v>
      </c>
      <c r="L16" t="str">
        <f t="shared" si="4"/>
        <v xml:space="preserve">6961.8 </v>
      </c>
      <c r="M16" t="str">
        <f t="shared" si="3"/>
        <v xml:space="preserve">6948.7 </v>
      </c>
      <c r="N16" t="str">
        <f t="shared" si="3"/>
        <v xml:space="preserve">6895.1 </v>
      </c>
    </row>
    <row r="17" spans="1:14" x14ac:dyDescent="0.25">
      <c r="A17" t="s">
        <v>2170</v>
      </c>
      <c r="B17" t="s">
        <v>9</v>
      </c>
      <c r="C17" t="s">
        <v>13</v>
      </c>
      <c r="D17">
        <v>34.299999999999997</v>
      </c>
      <c r="E17" t="s">
        <v>31</v>
      </c>
      <c r="I17" t="s">
        <v>2193</v>
      </c>
      <c r="J17" t="s">
        <v>2194</v>
      </c>
      <c r="K17" t="s">
        <v>2195</v>
      </c>
      <c r="L17" t="str">
        <f t="shared" si="4"/>
        <v xml:space="preserve">7306.6 </v>
      </c>
      <c r="M17" t="str">
        <f t="shared" si="3"/>
        <v xml:space="preserve">7244.8 </v>
      </c>
      <c r="N17" t="str">
        <f t="shared" si="3"/>
        <v xml:space="preserve">7176.3 </v>
      </c>
    </row>
    <row r="18" spans="1:14" x14ac:dyDescent="0.25">
      <c r="A18" t="s">
        <v>2170</v>
      </c>
      <c r="B18" t="s">
        <v>9</v>
      </c>
      <c r="C18" t="s">
        <v>13</v>
      </c>
      <c r="D18">
        <v>34.299999999999997</v>
      </c>
      <c r="E18" t="s">
        <v>49</v>
      </c>
      <c r="I18" t="s">
        <v>819</v>
      </c>
      <c r="J18" t="s">
        <v>819</v>
      </c>
      <c r="K18" t="s">
        <v>817</v>
      </c>
      <c r="L18" t="str">
        <f>LEFT(I18,LEN(I18)-LEN("cc"))</f>
        <v xml:space="preserve">33.4 </v>
      </c>
      <c r="M18" t="str">
        <f t="shared" ref="M18:N18" si="6">LEFT(J18,LEN(J18)-LEN("cc"))</f>
        <v xml:space="preserve">33.4 </v>
      </c>
      <c r="N18" t="str">
        <f t="shared" si="6"/>
        <v xml:space="preserve">33 </v>
      </c>
    </row>
    <row r="19" spans="1:14" x14ac:dyDescent="0.25">
      <c r="A19" t="s">
        <v>2170</v>
      </c>
      <c r="B19" t="s">
        <v>9</v>
      </c>
      <c r="C19" t="s">
        <v>14</v>
      </c>
      <c r="D19">
        <v>193.5</v>
      </c>
      <c r="E19" t="s">
        <v>20</v>
      </c>
      <c r="I19" t="s">
        <v>2196</v>
      </c>
      <c r="J19" t="s">
        <v>2197</v>
      </c>
      <c r="K19" t="s">
        <v>2198</v>
      </c>
      <c r="L19" t="str">
        <f t="shared" si="4"/>
        <v xml:space="preserve">6164.0 </v>
      </c>
      <c r="M19" t="str">
        <f t="shared" si="3"/>
        <v xml:space="preserve">6162.5 </v>
      </c>
      <c r="N19" t="str">
        <f t="shared" si="3"/>
        <v xml:space="preserve">6098.1 </v>
      </c>
    </row>
    <row r="20" spans="1:14" x14ac:dyDescent="0.25">
      <c r="A20" t="s">
        <v>2170</v>
      </c>
      <c r="B20" t="s">
        <v>9</v>
      </c>
      <c r="C20" t="s">
        <v>14</v>
      </c>
      <c r="D20">
        <v>193.5</v>
      </c>
      <c r="E20" t="s">
        <v>23</v>
      </c>
      <c r="I20" t="s">
        <v>2199</v>
      </c>
      <c r="J20" t="s">
        <v>2164</v>
      </c>
      <c r="K20" t="s">
        <v>2200</v>
      </c>
      <c r="L20" t="str">
        <f t="shared" si="4"/>
        <v xml:space="preserve">5926.0 </v>
      </c>
      <c r="M20" t="str">
        <f t="shared" si="3"/>
        <v xml:space="preserve">5941.7 </v>
      </c>
      <c r="N20" t="str">
        <f t="shared" si="3"/>
        <v xml:space="preserve">5873.8 </v>
      </c>
    </row>
    <row r="21" spans="1:14" x14ac:dyDescent="0.25">
      <c r="A21" t="s">
        <v>2170</v>
      </c>
      <c r="B21" t="s">
        <v>9</v>
      </c>
      <c r="C21" t="s">
        <v>14</v>
      </c>
      <c r="D21">
        <v>193.5</v>
      </c>
      <c r="E21" t="s">
        <v>27</v>
      </c>
      <c r="I21" t="s">
        <v>2201</v>
      </c>
      <c r="J21" t="s">
        <v>2202</v>
      </c>
      <c r="K21" t="s">
        <v>2203</v>
      </c>
      <c r="L21" t="str">
        <f t="shared" si="4"/>
        <v xml:space="preserve">7112.2 </v>
      </c>
      <c r="M21" t="str">
        <f t="shared" si="3"/>
        <v xml:space="preserve">7108.4 </v>
      </c>
      <c r="N21" t="str">
        <f t="shared" si="3"/>
        <v xml:space="preserve">7044.4 </v>
      </c>
    </row>
    <row r="22" spans="1:14" x14ac:dyDescent="0.25">
      <c r="A22" t="s">
        <v>2170</v>
      </c>
      <c r="B22" t="s">
        <v>9</v>
      </c>
      <c r="C22" t="s">
        <v>14</v>
      </c>
      <c r="D22">
        <v>193.5</v>
      </c>
      <c r="E22" t="s">
        <v>31</v>
      </c>
      <c r="I22" t="s">
        <v>2204</v>
      </c>
      <c r="J22" t="s">
        <v>2205</v>
      </c>
      <c r="K22" t="s">
        <v>577</v>
      </c>
      <c r="L22" t="str">
        <f t="shared" si="4"/>
        <v xml:space="preserve">7545.8 </v>
      </c>
      <c r="M22" t="str">
        <f t="shared" si="3"/>
        <v xml:space="preserve">7519.4 </v>
      </c>
      <c r="N22" t="str">
        <f t="shared" si="3"/>
        <v xml:space="preserve">7443.7 </v>
      </c>
    </row>
    <row r="23" spans="1:14" x14ac:dyDescent="0.25">
      <c r="A23" t="s">
        <v>2170</v>
      </c>
      <c r="B23" t="s">
        <v>9</v>
      </c>
      <c r="C23" t="s">
        <v>14</v>
      </c>
      <c r="D23">
        <v>193.5</v>
      </c>
      <c r="E23" t="s">
        <v>65</v>
      </c>
      <c r="I23" t="s">
        <v>2206</v>
      </c>
      <c r="J23" t="s">
        <v>2207</v>
      </c>
      <c r="K23" t="s">
        <v>2208</v>
      </c>
      <c r="L23" t="str">
        <f t="shared" si="4"/>
        <v>188.6</v>
      </c>
      <c r="M23" t="str">
        <f t="shared" si="3"/>
        <v>188.8</v>
      </c>
      <c r="N23" t="str">
        <f t="shared" si="3"/>
        <v>187.5</v>
      </c>
    </row>
    <row r="24" spans="1:14" x14ac:dyDescent="0.25">
      <c r="A24" t="s">
        <v>2170</v>
      </c>
      <c r="B24" t="s">
        <v>9</v>
      </c>
      <c r="C24" t="s">
        <v>15</v>
      </c>
      <c r="D24">
        <v>882.3</v>
      </c>
      <c r="E24" t="s">
        <v>20</v>
      </c>
      <c r="I24" t="s">
        <v>2209</v>
      </c>
      <c r="J24" t="s">
        <v>2210</v>
      </c>
      <c r="K24" t="s">
        <v>2211</v>
      </c>
      <c r="L24" t="str">
        <f t="shared" si="4"/>
        <v xml:space="preserve">5359.0 </v>
      </c>
      <c r="M24" t="str">
        <f t="shared" si="3"/>
        <v xml:space="preserve">5388.4 </v>
      </c>
      <c r="N24" t="str">
        <f t="shared" si="3"/>
        <v xml:space="preserve">5336.1 </v>
      </c>
    </row>
    <row r="25" spans="1:14" x14ac:dyDescent="0.25">
      <c r="A25" t="s">
        <v>2170</v>
      </c>
      <c r="B25" t="s">
        <v>9</v>
      </c>
      <c r="C25" t="s">
        <v>15</v>
      </c>
      <c r="D25">
        <v>882.3</v>
      </c>
      <c r="E25" t="s">
        <v>23</v>
      </c>
      <c r="I25" t="s">
        <v>2212</v>
      </c>
      <c r="J25" t="s">
        <v>2213</v>
      </c>
      <c r="K25" t="s">
        <v>2214</v>
      </c>
      <c r="L25" t="str">
        <f t="shared" si="4"/>
        <v xml:space="preserve">5103.9 </v>
      </c>
      <c r="M25" t="str">
        <f t="shared" si="4"/>
        <v xml:space="preserve">5154.9 </v>
      </c>
      <c r="N25" t="str">
        <f t="shared" si="4"/>
        <v xml:space="preserve">5100.1 </v>
      </c>
    </row>
    <row r="26" spans="1:14" x14ac:dyDescent="0.25">
      <c r="A26" t="s">
        <v>2170</v>
      </c>
      <c r="B26" t="s">
        <v>9</v>
      </c>
      <c r="C26" t="s">
        <v>15</v>
      </c>
      <c r="D26">
        <v>882.3</v>
      </c>
      <c r="E26" t="s">
        <v>27</v>
      </c>
      <c r="I26" t="s">
        <v>2215</v>
      </c>
      <c r="J26" t="s">
        <v>2216</v>
      </c>
      <c r="K26" t="s">
        <v>2217</v>
      </c>
      <c r="L26" t="str">
        <f t="shared" si="4"/>
        <v xml:space="preserve">5967.5 </v>
      </c>
      <c r="M26" t="str">
        <f t="shared" si="4"/>
        <v xml:space="preserve">5939.5 </v>
      </c>
      <c r="N26" t="str">
        <f t="shared" si="4"/>
        <v xml:space="preserve">5894.7 </v>
      </c>
    </row>
    <row r="27" spans="1:14" x14ac:dyDescent="0.25">
      <c r="A27" t="s">
        <v>2170</v>
      </c>
      <c r="B27" t="s">
        <v>9</v>
      </c>
      <c r="C27" t="s">
        <v>15</v>
      </c>
      <c r="D27">
        <v>882.3</v>
      </c>
      <c r="E27" t="s">
        <v>31</v>
      </c>
      <c r="I27" t="s">
        <v>2218</v>
      </c>
      <c r="J27" t="s">
        <v>1194</v>
      </c>
      <c r="K27" t="s">
        <v>2219</v>
      </c>
      <c r="L27" t="str">
        <f t="shared" si="4"/>
        <v xml:space="preserve">7451.4 </v>
      </c>
      <c r="M27" t="str">
        <f t="shared" si="4"/>
        <v xml:space="preserve">7441.6 </v>
      </c>
      <c r="N27" t="str">
        <f t="shared" si="4"/>
        <v xml:space="preserve">7359.2 </v>
      </c>
    </row>
    <row r="28" spans="1:14" x14ac:dyDescent="0.25">
      <c r="A28" t="s">
        <v>2170</v>
      </c>
      <c r="B28" t="s">
        <v>9</v>
      </c>
      <c r="C28" t="s">
        <v>15</v>
      </c>
      <c r="D28">
        <v>882.3</v>
      </c>
      <c r="E28" t="s">
        <v>81</v>
      </c>
      <c r="I28" t="s">
        <v>2220</v>
      </c>
      <c r="J28" t="s">
        <v>2221</v>
      </c>
      <c r="K28" t="s">
        <v>2222</v>
      </c>
      <c r="L28" t="str">
        <f t="shared" si="4"/>
        <v>829.6</v>
      </c>
      <c r="M28" t="str">
        <f t="shared" si="4"/>
        <v>835.7</v>
      </c>
      <c r="N28" t="str">
        <f t="shared" si="4"/>
        <v>822.5</v>
      </c>
    </row>
    <row r="29" spans="1:14" x14ac:dyDescent="0.25">
      <c r="A29" t="s">
        <v>2170</v>
      </c>
      <c r="B29" t="s">
        <v>9</v>
      </c>
      <c r="C29" t="s">
        <v>85</v>
      </c>
      <c r="D29">
        <v>15037.8</v>
      </c>
      <c r="E29" t="s">
        <v>35</v>
      </c>
      <c r="I29" t="s">
        <v>2223</v>
      </c>
      <c r="J29" t="s">
        <v>2224</v>
      </c>
      <c r="K29" t="s">
        <v>2225</v>
      </c>
      <c r="L29" t="str">
        <f t="shared" si="4"/>
        <v>128.9</v>
      </c>
      <c r="M29" t="str">
        <f t="shared" si="4"/>
        <v>126</v>
      </c>
      <c r="N29" t="str">
        <f t="shared" si="4"/>
        <v>114.2</v>
      </c>
    </row>
    <row r="30" spans="1:14" x14ac:dyDescent="0.25">
      <c r="A30" t="s">
        <v>2170</v>
      </c>
      <c r="B30" t="s">
        <v>9</v>
      </c>
      <c r="C30" t="s">
        <v>85</v>
      </c>
      <c r="D30">
        <v>15037.8</v>
      </c>
      <c r="E30" t="s">
        <v>49</v>
      </c>
      <c r="I30" t="s">
        <v>2226</v>
      </c>
      <c r="J30" t="s">
        <v>2227</v>
      </c>
      <c r="K30" t="s">
        <v>2228</v>
      </c>
      <c r="L30" t="str">
        <f t="shared" si="4"/>
        <v>206.6</v>
      </c>
      <c r="M30" t="str">
        <f t="shared" si="4"/>
        <v>200.2</v>
      </c>
      <c r="N30" t="str">
        <f t="shared" si="4"/>
        <v>189.9</v>
      </c>
    </row>
    <row r="31" spans="1:14" x14ac:dyDescent="0.25">
      <c r="A31" t="s">
        <v>2170</v>
      </c>
      <c r="B31" t="s">
        <v>9</v>
      </c>
      <c r="C31" t="s">
        <v>85</v>
      </c>
      <c r="D31">
        <v>15037.8</v>
      </c>
      <c r="E31" t="s">
        <v>65</v>
      </c>
      <c r="I31" t="s">
        <v>2229</v>
      </c>
      <c r="J31" t="s">
        <v>2230</v>
      </c>
      <c r="K31" t="s">
        <v>2231</v>
      </c>
      <c r="L31" t="str">
        <f t="shared" si="4"/>
        <v>424.8</v>
      </c>
      <c r="M31" t="str">
        <f t="shared" si="4"/>
        <v>397.2</v>
      </c>
      <c r="N31" t="str">
        <f t="shared" si="4"/>
        <v>360.9</v>
      </c>
    </row>
    <row r="32" spans="1:14" x14ac:dyDescent="0.25">
      <c r="A32" t="s">
        <v>2170</v>
      </c>
      <c r="B32" t="s">
        <v>9</v>
      </c>
      <c r="C32" t="s">
        <v>85</v>
      </c>
      <c r="D32">
        <v>15037.8</v>
      </c>
      <c r="E32" t="s">
        <v>81</v>
      </c>
      <c r="I32" t="s">
        <v>2232</v>
      </c>
      <c r="J32" t="s">
        <v>2233</v>
      </c>
      <c r="K32" t="s">
        <v>2234</v>
      </c>
      <c r="L32" t="str">
        <f t="shared" si="4"/>
        <v>919.3</v>
      </c>
      <c r="M32" t="str">
        <f t="shared" si="4"/>
        <v>920.2</v>
      </c>
      <c r="N32" t="str">
        <f t="shared" si="4"/>
        <v>892.9</v>
      </c>
    </row>
    <row r="33" spans="1:14" x14ac:dyDescent="0.25">
      <c r="A33" t="s">
        <v>2170</v>
      </c>
      <c r="B33" t="s">
        <v>9</v>
      </c>
      <c r="C33" t="s">
        <v>98</v>
      </c>
      <c r="D33">
        <v>26.9</v>
      </c>
      <c r="E33" t="s">
        <v>99</v>
      </c>
      <c r="I33" t="s">
        <v>2235</v>
      </c>
      <c r="J33" t="s">
        <v>2236</v>
      </c>
      <c r="K33" t="s">
        <v>2237</v>
      </c>
      <c r="L33" t="str">
        <f t="shared" si="4"/>
        <v xml:space="preserve">5798.9 </v>
      </c>
      <c r="M33" t="str">
        <f t="shared" si="4"/>
        <v xml:space="preserve">5718.9 </v>
      </c>
      <c r="N33" t="str">
        <f t="shared" si="4"/>
        <v xml:space="preserve">5549.8 </v>
      </c>
    </row>
    <row r="34" spans="1:14" x14ac:dyDescent="0.25">
      <c r="A34" t="s">
        <v>2170</v>
      </c>
      <c r="B34" t="s">
        <v>9</v>
      </c>
      <c r="C34" t="s">
        <v>98</v>
      </c>
      <c r="D34">
        <v>26.9</v>
      </c>
      <c r="E34" t="s">
        <v>103</v>
      </c>
      <c r="I34" t="s">
        <v>2238</v>
      </c>
      <c r="J34" t="s">
        <v>2239</v>
      </c>
      <c r="K34" t="s">
        <v>2240</v>
      </c>
      <c r="L34" t="str">
        <f t="shared" si="4"/>
        <v xml:space="preserve">2367.3 </v>
      </c>
      <c r="M34" t="str">
        <f t="shared" si="4"/>
        <v xml:space="preserve">2282.7 </v>
      </c>
      <c r="N34" t="str">
        <f t="shared" si="4"/>
        <v xml:space="preserve">2263.9 </v>
      </c>
    </row>
    <row r="35" spans="1:14" x14ac:dyDescent="0.25">
      <c r="A35" t="s">
        <v>2170</v>
      </c>
      <c r="B35" t="s">
        <v>9</v>
      </c>
      <c r="C35" t="s">
        <v>107</v>
      </c>
      <c r="D35">
        <v>22.1</v>
      </c>
      <c r="E35" t="s">
        <v>99</v>
      </c>
      <c r="I35" t="s">
        <v>2241</v>
      </c>
      <c r="J35" t="s">
        <v>2242</v>
      </c>
      <c r="K35" t="s">
        <v>2243</v>
      </c>
      <c r="L35" t="str">
        <f t="shared" si="4"/>
        <v xml:space="preserve">3931.1 </v>
      </c>
      <c r="M35" t="str">
        <f t="shared" si="4"/>
        <v xml:space="preserve">3795.0 </v>
      </c>
      <c r="N35" t="str">
        <f t="shared" si="4"/>
        <v xml:space="preserve">3735.4 </v>
      </c>
    </row>
    <row r="36" spans="1:14" x14ac:dyDescent="0.25">
      <c r="A36" t="s">
        <v>2170</v>
      </c>
      <c r="B36" t="s">
        <v>9</v>
      </c>
      <c r="C36" t="s">
        <v>107</v>
      </c>
      <c r="D36">
        <v>22.1</v>
      </c>
      <c r="E36" t="s">
        <v>103</v>
      </c>
      <c r="I36" t="s">
        <v>2244</v>
      </c>
      <c r="J36" t="s">
        <v>2245</v>
      </c>
      <c r="K36" t="s">
        <v>2246</v>
      </c>
      <c r="L36" t="str">
        <f t="shared" si="4"/>
        <v xml:space="preserve">2196.4 </v>
      </c>
      <c r="M36" t="str">
        <f t="shared" si="4"/>
        <v xml:space="preserve">2153.3 </v>
      </c>
      <c r="N36" t="str">
        <f t="shared" si="4"/>
        <v xml:space="preserve">2159.1 </v>
      </c>
    </row>
    <row r="37" spans="1:14" x14ac:dyDescent="0.25">
      <c r="A37" t="s">
        <v>2170</v>
      </c>
      <c r="B37" t="s">
        <v>9</v>
      </c>
      <c r="C37" t="s">
        <v>114</v>
      </c>
      <c r="D37">
        <v>0.9</v>
      </c>
      <c r="E37" t="s">
        <v>99</v>
      </c>
      <c r="I37" t="s">
        <v>2247</v>
      </c>
      <c r="J37" t="s">
        <v>2248</v>
      </c>
      <c r="K37" t="s">
        <v>2249</v>
      </c>
      <c r="L37" t="str">
        <f t="shared" si="4"/>
        <v xml:space="preserve">5644.8 </v>
      </c>
      <c r="M37" t="str">
        <f t="shared" si="4"/>
        <v xml:space="preserve">5523.2 </v>
      </c>
      <c r="N37" t="str">
        <f t="shared" si="4"/>
        <v xml:space="preserve">5376.8 </v>
      </c>
    </row>
    <row r="38" spans="1:14" x14ac:dyDescent="0.25">
      <c r="A38" t="s">
        <v>2170</v>
      </c>
      <c r="B38" t="s">
        <v>9</v>
      </c>
      <c r="C38" t="s">
        <v>118</v>
      </c>
      <c r="D38">
        <v>0.8</v>
      </c>
      <c r="E38" t="s">
        <v>99</v>
      </c>
      <c r="I38" t="s">
        <v>2250</v>
      </c>
      <c r="J38" t="s">
        <v>2251</v>
      </c>
      <c r="K38" t="s">
        <v>2252</v>
      </c>
      <c r="L38" t="str">
        <f t="shared" si="4"/>
        <v xml:space="preserve">5489.3 </v>
      </c>
      <c r="M38" t="str">
        <f t="shared" si="4"/>
        <v xml:space="preserve">5480.6 </v>
      </c>
      <c r="N38" t="str">
        <f t="shared" si="4"/>
        <v xml:space="preserve">5438.4 </v>
      </c>
    </row>
    <row r="39" spans="1:14" x14ac:dyDescent="0.25">
      <c r="A39" t="s">
        <v>2170</v>
      </c>
      <c r="B39" t="s">
        <v>9</v>
      </c>
      <c r="C39" t="s">
        <v>122</v>
      </c>
      <c r="D39">
        <v>2</v>
      </c>
      <c r="E39" t="s">
        <v>99</v>
      </c>
      <c r="I39" t="s">
        <v>2253</v>
      </c>
      <c r="J39" t="s">
        <v>2254</v>
      </c>
      <c r="K39" t="s">
        <v>2255</v>
      </c>
      <c r="L39" t="str">
        <f t="shared" si="4"/>
        <v xml:space="preserve">5622.2 </v>
      </c>
      <c r="M39" t="str">
        <f t="shared" si="4"/>
        <v xml:space="preserve">5602.0 </v>
      </c>
      <c r="N39" t="str">
        <f t="shared" si="4"/>
        <v xml:space="preserve">5516.1 </v>
      </c>
    </row>
    <row r="40" spans="1:14" x14ac:dyDescent="0.25">
      <c r="A40" t="s">
        <v>2170</v>
      </c>
      <c r="B40" t="s">
        <v>9</v>
      </c>
      <c r="C40" t="s">
        <v>126</v>
      </c>
      <c r="D40">
        <v>0.3</v>
      </c>
      <c r="E40" t="s">
        <v>99</v>
      </c>
      <c r="I40" t="s">
        <v>2256</v>
      </c>
      <c r="J40" t="s">
        <v>2257</v>
      </c>
      <c r="K40" t="s">
        <v>2258</v>
      </c>
      <c r="L40" t="str">
        <f t="shared" si="4"/>
        <v xml:space="preserve">365.8 </v>
      </c>
      <c r="M40" t="str">
        <f t="shared" si="4"/>
        <v xml:space="preserve">353.1 </v>
      </c>
      <c r="N40" t="str">
        <f t="shared" si="4"/>
        <v xml:space="preserve">347.2 </v>
      </c>
    </row>
    <row r="41" spans="1:14" x14ac:dyDescent="0.25">
      <c r="A41" t="s">
        <v>2170</v>
      </c>
      <c r="B41" t="s">
        <v>9</v>
      </c>
      <c r="C41" t="s">
        <v>130</v>
      </c>
      <c r="D41">
        <v>0.3</v>
      </c>
      <c r="E41" t="s">
        <v>99</v>
      </c>
      <c r="I41" t="s">
        <v>2259</v>
      </c>
      <c r="J41" t="s">
        <v>2260</v>
      </c>
      <c r="K41" t="s">
        <v>1645</v>
      </c>
      <c r="L41" t="str">
        <f t="shared" si="4"/>
        <v xml:space="preserve">349.8 </v>
      </c>
      <c r="M41" t="str">
        <f t="shared" si="4"/>
        <v xml:space="preserve">344.8 </v>
      </c>
      <c r="N41" t="str">
        <f t="shared" si="4"/>
        <v xml:space="preserve">340.8 </v>
      </c>
    </row>
    <row r="42" spans="1:14" x14ac:dyDescent="0.25">
      <c r="A42" t="s">
        <v>2170</v>
      </c>
      <c r="B42" t="s">
        <v>9</v>
      </c>
      <c r="C42" t="s">
        <v>134</v>
      </c>
      <c r="D42">
        <v>9.3000000000000007</v>
      </c>
      <c r="E42" t="s">
        <v>103</v>
      </c>
      <c r="I42" t="s">
        <v>2261</v>
      </c>
      <c r="J42" t="s">
        <v>2262</v>
      </c>
      <c r="K42" t="s">
        <v>2263</v>
      </c>
      <c r="L42" t="str">
        <f t="shared" si="4"/>
        <v xml:space="preserve">537.8 </v>
      </c>
      <c r="M42" t="str">
        <f t="shared" si="4"/>
        <v xml:space="preserve">527.8 </v>
      </c>
      <c r="N42" t="str">
        <f t="shared" si="4"/>
        <v xml:space="preserve">516.5 </v>
      </c>
    </row>
    <row r="43" spans="1:14" x14ac:dyDescent="0.25">
      <c r="A43" t="s">
        <v>2170</v>
      </c>
      <c r="B43" t="s">
        <v>9</v>
      </c>
      <c r="C43" t="s">
        <v>138</v>
      </c>
      <c r="D43">
        <v>9.6</v>
      </c>
      <c r="E43" t="s">
        <v>103</v>
      </c>
      <c r="I43" t="s">
        <v>2264</v>
      </c>
      <c r="J43" t="s">
        <v>2265</v>
      </c>
      <c r="K43" t="s">
        <v>2266</v>
      </c>
      <c r="L43" t="str">
        <f t="shared" si="4"/>
        <v xml:space="preserve">369.3 </v>
      </c>
      <c r="M43" t="str">
        <f t="shared" si="4"/>
        <v xml:space="preserve">359.0 </v>
      </c>
      <c r="N43" t="str">
        <f t="shared" si="4"/>
        <v xml:space="preserve">352.5 </v>
      </c>
    </row>
    <row r="44" spans="1:14" x14ac:dyDescent="0.25">
      <c r="A44" t="s">
        <v>2170</v>
      </c>
      <c r="B44" t="s">
        <v>9</v>
      </c>
      <c r="C44" t="s">
        <v>142</v>
      </c>
      <c r="D44">
        <v>45.3</v>
      </c>
      <c r="E44" t="s">
        <v>103</v>
      </c>
      <c r="I44" t="s">
        <v>2267</v>
      </c>
      <c r="J44" t="s">
        <v>2268</v>
      </c>
      <c r="K44" t="s">
        <v>312</v>
      </c>
      <c r="L44" t="str">
        <f t="shared" si="4"/>
        <v xml:space="preserve">2752.0 </v>
      </c>
      <c r="M44" t="str">
        <f t="shared" si="4"/>
        <v xml:space="preserve">2698.9 </v>
      </c>
      <c r="N44" t="str">
        <f t="shared" si="4"/>
        <v xml:space="preserve">2661.7 </v>
      </c>
    </row>
    <row r="45" spans="1:14" x14ac:dyDescent="0.25">
      <c r="A45" t="s">
        <v>2170</v>
      </c>
      <c r="B45" t="s">
        <v>9</v>
      </c>
      <c r="C45" t="s">
        <v>142</v>
      </c>
      <c r="D45">
        <v>45.3</v>
      </c>
      <c r="E45" t="s">
        <v>146</v>
      </c>
      <c r="I45" s="1">
        <v>0.316</v>
      </c>
      <c r="J45" s="1">
        <v>0.307</v>
      </c>
      <c r="K45" s="1">
        <v>0.29499999999999998</v>
      </c>
      <c r="L45">
        <f>I45*100</f>
        <v>31.6</v>
      </c>
      <c r="M45">
        <f>J45*100</f>
        <v>30.7</v>
      </c>
      <c r="N45">
        <f>K45*100</f>
        <v>29.5</v>
      </c>
    </row>
    <row r="46" spans="1:14" x14ac:dyDescent="0.25">
      <c r="A46" t="s">
        <v>2170</v>
      </c>
      <c r="B46" t="s">
        <v>9</v>
      </c>
      <c r="C46" t="s">
        <v>147</v>
      </c>
      <c r="D46">
        <v>43.7</v>
      </c>
      <c r="E46" t="s">
        <v>103</v>
      </c>
      <c r="I46" t="s">
        <v>2269</v>
      </c>
      <c r="J46" t="s">
        <v>2270</v>
      </c>
      <c r="K46" t="s">
        <v>2271</v>
      </c>
      <c r="L46" t="str">
        <f t="shared" si="4"/>
        <v xml:space="preserve">2737.9 </v>
      </c>
      <c r="M46" t="str">
        <f t="shared" si="4"/>
        <v xml:space="preserve">2674.1 </v>
      </c>
      <c r="N46" t="str">
        <f t="shared" si="4"/>
        <v xml:space="preserve">2621.9 </v>
      </c>
    </row>
    <row r="47" spans="1:14" x14ac:dyDescent="0.25">
      <c r="A47" t="s">
        <v>2170</v>
      </c>
      <c r="B47" t="s">
        <v>9</v>
      </c>
      <c r="C47" t="s">
        <v>147</v>
      </c>
      <c r="D47">
        <v>43.7</v>
      </c>
      <c r="E47" t="s">
        <v>146</v>
      </c>
      <c r="I47" s="1">
        <v>0.32300000000000001</v>
      </c>
      <c r="J47" s="1">
        <v>0.32500000000000001</v>
      </c>
      <c r="K47" s="1">
        <v>0.32100000000000001</v>
      </c>
      <c r="L47">
        <f>I47*100</f>
        <v>32.300000000000004</v>
      </c>
      <c r="M47">
        <f t="shared" ref="M47:N47" si="7">J47*100</f>
        <v>32.5</v>
      </c>
      <c r="N47">
        <f t="shared" si="7"/>
        <v>32.1</v>
      </c>
    </row>
    <row r="48" spans="1:14" x14ac:dyDescent="0.25">
      <c r="A48" t="s">
        <v>2170</v>
      </c>
      <c r="B48" t="s">
        <v>9</v>
      </c>
      <c r="C48" t="s">
        <v>151</v>
      </c>
      <c r="D48">
        <v>83.6</v>
      </c>
      <c r="E48" t="s">
        <v>31</v>
      </c>
      <c r="I48" t="s">
        <v>2272</v>
      </c>
      <c r="J48" t="s">
        <v>2273</v>
      </c>
      <c r="K48" t="s">
        <v>2274</v>
      </c>
      <c r="L48" t="str">
        <f t="shared" si="4"/>
        <v xml:space="preserve">5166.3 </v>
      </c>
      <c r="M48" t="str">
        <f t="shared" si="4"/>
        <v xml:space="preserve">4987.3 </v>
      </c>
      <c r="N48" t="str">
        <f t="shared" si="4"/>
        <v xml:space="preserve">4941.3 </v>
      </c>
    </row>
    <row r="49" spans="1:14" x14ac:dyDescent="0.25">
      <c r="A49" t="s">
        <v>2170</v>
      </c>
      <c r="B49" t="s">
        <v>9</v>
      </c>
      <c r="C49" t="s">
        <v>155</v>
      </c>
      <c r="D49">
        <v>14.2</v>
      </c>
      <c r="E49" t="s">
        <v>103</v>
      </c>
      <c r="I49" t="s">
        <v>2275</v>
      </c>
      <c r="J49" t="s">
        <v>418</v>
      </c>
      <c r="K49" t="s">
        <v>2276</v>
      </c>
      <c r="L49" t="str">
        <f t="shared" si="4"/>
        <v xml:space="preserve">2369.3 </v>
      </c>
      <c r="M49" t="str">
        <f t="shared" si="4"/>
        <v xml:space="preserve">2331.0 </v>
      </c>
      <c r="N49" t="str">
        <f t="shared" si="4"/>
        <v xml:space="preserve">2340.0 </v>
      </c>
    </row>
    <row r="50" spans="1:14" x14ac:dyDescent="0.25">
      <c r="A50" t="s">
        <v>2170</v>
      </c>
      <c r="B50" t="s">
        <v>9</v>
      </c>
      <c r="C50" t="s">
        <v>159</v>
      </c>
      <c r="D50">
        <v>90.9</v>
      </c>
      <c r="E50" t="s">
        <v>103</v>
      </c>
      <c r="I50" t="s">
        <v>2277</v>
      </c>
      <c r="J50" t="s">
        <v>2278</v>
      </c>
      <c r="K50" t="s">
        <v>2279</v>
      </c>
      <c r="L50" t="str">
        <f t="shared" si="4"/>
        <v xml:space="preserve">3123.3 </v>
      </c>
      <c r="M50" t="str">
        <f t="shared" si="4"/>
        <v xml:space="preserve">3028.5 </v>
      </c>
      <c r="N50" t="str">
        <f t="shared" si="4"/>
        <v xml:space="preserve">2941.0 </v>
      </c>
    </row>
    <row r="51" spans="1:14" x14ac:dyDescent="0.25">
      <c r="A51" t="s">
        <v>2170</v>
      </c>
      <c r="B51" t="s">
        <v>9</v>
      </c>
      <c r="C51" t="s">
        <v>163</v>
      </c>
      <c r="D51">
        <v>0.4</v>
      </c>
      <c r="E51" t="s">
        <v>99</v>
      </c>
      <c r="I51" t="s">
        <v>2280</v>
      </c>
      <c r="J51" t="s">
        <v>2281</v>
      </c>
      <c r="K51" t="s">
        <v>478</v>
      </c>
      <c r="L51" t="str">
        <f t="shared" si="4"/>
        <v xml:space="preserve">7748.9 </v>
      </c>
      <c r="M51" t="str">
        <f t="shared" si="4"/>
        <v xml:space="preserve">7672.5 </v>
      </c>
      <c r="N51" t="str">
        <f t="shared" si="4"/>
        <v xml:space="preserve">7542.4 </v>
      </c>
    </row>
    <row r="52" spans="1:14" x14ac:dyDescent="0.25">
      <c r="A52" t="s">
        <v>2170</v>
      </c>
      <c r="B52" t="s">
        <v>9</v>
      </c>
      <c r="C52" t="s">
        <v>167</v>
      </c>
      <c r="D52">
        <v>2.6</v>
      </c>
      <c r="E52" t="s">
        <v>99</v>
      </c>
      <c r="I52" t="s">
        <v>2282</v>
      </c>
      <c r="J52" t="s">
        <v>2283</v>
      </c>
      <c r="K52" t="s">
        <v>2284</v>
      </c>
      <c r="L52" t="str">
        <f t="shared" si="4"/>
        <v xml:space="preserve">3638.8 </v>
      </c>
      <c r="M52" t="str">
        <f t="shared" si="4"/>
        <v xml:space="preserve">3772.5 </v>
      </c>
      <c r="N52" t="str">
        <f t="shared" si="4"/>
        <v xml:space="preserve">3623.0 </v>
      </c>
    </row>
    <row r="53" spans="1:14" x14ac:dyDescent="0.25">
      <c r="A53" t="s">
        <v>2170</v>
      </c>
      <c r="B53" t="s">
        <v>9</v>
      </c>
      <c r="C53" t="s">
        <v>171</v>
      </c>
      <c r="D53">
        <v>1.3</v>
      </c>
      <c r="E53" t="s">
        <v>99</v>
      </c>
      <c r="I53" t="s">
        <v>2285</v>
      </c>
      <c r="J53" t="s">
        <v>2286</v>
      </c>
      <c r="K53" t="s">
        <v>2287</v>
      </c>
      <c r="L53" t="str">
        <f t="shared" si="4"/>
        <v xml:space="preserve">4090.6 </v>
      </c>
      <c r="M53" t="str">
        <f t="shared" si="4"/>
        <v xml:space="preserve">3957.6 </v>
      </c>
      <c r="N53" t="str">
        <f t="shared" si="4"/>
        <v xml:space="preserve">4050.0 </v>
      </c>
    </row>
    <row r="54" spans="1:14" x14ac:dyDescent="0.25">
      <c r="A54" t="s">
        <v>2170</v>
      </c>
      <c r="B54" t="s">
        <v>9</v>
      </c>
      <c r="C54" t="s">
        <v>175</v>
      </c>
      <c r="D54">
        <v>0.9</v>
      </c>
      <c r="E54" t="s">
        <v>103</v>
      </c>
      <c r="I54" t="s">
        <v>2288</v>
      </c>
      <c r="J54" t="s">
        <v>2289</v>
      </c>
      <c r="K54" t="s">
        <v>2290</v>
      </c>
      <c r="L54" t="str">
        <f t="shared" si="4"/>
        <v xml:space="preserve">3883.2 </v>
      </c>
      <c r="M54" t="str">
        <f t="shared" si="4"/>
        <v xml:space="preserve">3850.3 </v>
      </c>
      <c r="N54" t="str">
        <f t="shared" si="4"/>
        <v xml:space="preserve">3774.7 </v>
      </c>
    </row>
    <row r="55" spans="1:14" x14ac:dyDescent="0.25">
      <c r="A55" t="s">
        <v>2170</v>
      </c>
      <c r="B55" t="s">
        <v>9</v>
      </c>
      <c r="C55" t="s">
        <v>179</v>
      </c>
      <c r="D55">
        <v>1.3</v>
      </c>
      <c r="E55" t="s">
        <v>103</v>
      </c>
      <c r="I55" t="s">
        <v>2291</v>
      </c>
      <c r="J55" t="s">
        <v>2292</v>
      </c>
      <c r="K55" t="s">
        <v>2293</v>
      </c>
      <c r="L55" t="str">
        <f t="shared" si="4"/>
        <v xml:space="preserve">3929.5 </v>
      </c>
      <c r="M55" t="str">
        <f t="shared" si="4"/>
        <v xml:space="preserve">3885.9 </v>
      </c>
      <c r="N55" t="str">
        <f t="shared" si="4"/>
        <v xml:space="preserve">3908.6 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0.7053285717722837</v>
      </c>
      <c r="M3">
        <f>M13*M13/($D13*M29)</f>
        <v>0.73728137619820922</v>
      </c>
      <c r="N3">
        <f>N13*N13/($D13*N29)</f>
        <v>0.77499065293497815</v>
      </c>
    </row>
    <row r="4" spans="1:15" x14ac:dyDescent="0.25">
      <c r="C4" t="s">
        <v>12</v>
      </c>
      <c r="E4" t="s">
        <v>17</v>
      </c>
      <c r="L4">
        <f>(L12-L10)/L11</f>
        <v>8.9048469074904282E-2</v>
      </c>
      <c r="M4">
        <f>(M12-M10)/M11</f>
        <v>8.8680684170388907E-2</v>
      </c>
      <c r="N4">
        <f>(N12-N10)/N11</f>
        <v>8.3370992700929736E-2</v>
      </c>
    </row>
    <row r="5" spans="1:15" x14ac:dyDescent="0.25">
      <c r="C5" t="s">
        <v>13</v>
      </c>
      <c r="E5" t="s">
        <v>17</v>
      </c>
      <c r="L5">
        <f>(L17-L15)/L16</f>
        <v>8.4647663145709734E-2</v>
      </c>
      <c r="M5">
        <f t="shared" ref="M5:N5" si="0">(M17-M15)/M16</f>
        <v>8.4476440169764022E-2</v>
      </c>
      <c r="N5">
        <f t="shared" si="0"/>
        <v>8.2378630176868708E-2</v>
      </c>
    </row>
    <row r="6" spans="1:15" x14ac:dyDescent="0.25">
      <c r="C6" t="s">
        <v>14</v>
      </c>
      <c r="E6" t="s">
        <v>17</v>
      </c>
      <c r="L6">
        <f>(L22-L20)/L21</f>
        <v>0.23167611571449348</v>
      </c>
      <c r="M6">
        <f t="shared" ref="M6:N6" si="1">(M22-M20)/M21</f>
        <v>0.23010153469101932</v>
      </c>
      <c r="N6">
        <f t="shared" si="1"/>
        <v>0.22337590065022556</v>
      </c>
    </row>
    <row r="7" spans="1:15" x14ac:dyDescent="0.25">
      <c r="C7" t="s">
        <v>15</v>
      </c>
      <c r="E7" t="s">
        <v>16</v>
      </c>
      <c r="L7">
        <f>L28*L28/($D28*L32)</f>
        <v>0.84742604484929152</v>
      </c>
      <c r="M7">
        <f t="shared" ref="M7:N7" si="2">M28*M28/($D28*M32)</f>
        <v>0.85134599799749933</v>
      </c>
      <c r="N7">
        <f t="shared" si="2"/>
        <v>0.86102608625780208</v>
      </c>
    </row>
    <row r="8" spans="1:15" x14ac:dyDescent="0.25">
      <c r="C8" t="s">
        <v>15</v>
      </c>
      <c r="E8" t="s">
        <v>17</v>
      </c>
      <c r="L8">
        <f>(L27-L25)/L26</f>
        <v>0.39758065869167653</v>
      </c>
      <c r="M8">
        <f>(M27-M25)/M26</f>
        <v>0.39076427240528433</v>
      </c>
      <c r="N8">
        <f>(N27-N25)/N26</f>
        <v>0.38195275749860907</v>
      </c>
    </row>
    <row r="9" spans="1:15" x14ac:dyDescent="0.25">
      <c r="A9" t="s">
        <v>2170</v>
      </c>
      <c r="B9" t="s">
        <v>9</v>
      </c>
      <c r="C9" t="s">
        <v>12</v>
      </c>
      <c r="D9">
        <v>46.7</v>
      </c>
      <c r="E9" t="s">
        <v>20</v>
      </c>
      <c r="I9" t="s">
        <v>2294</v>
      </c>
      <c r="J9" t="s">
        <v>2295</v>
      </c>
      <c r="K9" t="s">
        <v>2296</v>
      </c>
      <c r="L9" t="str">
        <f>LEFT(I9,LEN(I9)-LEN("cGy"))</f>
        <v xml:space="preserve">7048.3 </v>
      </c>
      <c r="M9" t="str">
        <f t="shared" ref="M9:N24" si="3">LEFT(J9,LEN(J9)-LEN("cGy"))</f>
        <v xml:space="preserve">7047.5 </v>
      </c>
      <c r="N9" t="str">
        <f t="shared" si="3"/>
        <v xml:space="preserve">7043.4 </v>
      </c>
    </row>
    <row r="10" spans="1:15" x14ac:dyDescent="0.25">
      <c r="A10" t="s">
        <v>2170</v>
      </c>
      <c r="B10" t="s">
        <v>9</v>
      </c>
      <c r="C10" t="s">
        <v>12</v>
      </c>
      <c r="D10">
        <v>46.7</v>
      </c>
      <c r="E10" t="s">
        <v>23</v>
      </c>
      <c r="I10" t="s">
        <v>2297</v>
      </c>
      <c r="J10" t="s">
        <v>2298</v>
      </c>
      <c r="K10" t="s">
        <v>2299</v>
      </c>
      <c r="L10" t="str">
        <f t="shared" ref="L10:N55" si="4">LEFT(I10,LEN(I10)-LEN("cGy"))</f>
        <v xml:space="preserve">6959.1 </v>
      </c>
      <c r="M10" t="str">
        <f t="shared" si="3"/>
        <v xml:space="preserve">6963.2 </v>
      </c>
      <c r="N10" t="str">
        <f t="shared" si="3"/>
        <v xml:space="preserve">6966.1 </v>
      </c>
    </row>
    <row r="11" spans="1:15" x14ac:dyDescent="0.25">
      <c r="A11" t="s">
        <v>2170</v>
      </c>
      <c r="B11" t="s">
        <v>9</v>
      </c>
      <c r="C11" t="s">
        <v>12</v>
      </c>
      <c r="D11">
        <v>46.7</v>
      </c>
      <c r="E11" t="s">
        <v>27</v>
      </c>
      <c r="I11" t="s">
        <v>2300</v>
      </c>
      <c r="J11" t="s">
        <v>2301</v>
      </c>
      <c r="K11" t="s">
        <v>2302</v>
      </c>
      <c r="L11" t="str">
        <f t="shared" si="4"/>
        <v xml:space="preserve">7338.7 </v>
      </c>
      <c r="M11" t="str">
        <f t="shared" si="3"/>
        <v xml:space="preserve">7343.2 </v>
      </c>
      <c r="N11" t="str">
        <f t="shared" si="3"/>
        <v xml:space="preserve">7302.3 </v>
      </c>
    </row>
    <row r="12" spans="1:15" x14ac:dyDescent="0.25">
      <c r="A12" t="s">
        <v>2170</v>
      </c>
      <c r="B12" t="s">
        <v>9</v>
      </c>
      <c r="C12" t="s">
        <v>12</v>
      </c>
      <c r="D12">
        <v>46.7</v>
      </c>
      <c r="E12" t="s">
        <v>31</v>
      </c>
      <c r="I12" t="s">
        <v>2303</v>
      </c>
      <c r="J12" t="s">
        <v>2304</v>
      </c>
      <c r="K12" t="s">
        <v>2305</v>
      </c>
      <c r="L12" t="str">
        <f t="shared" si="4"/>
        <v xml:space="preserve">7612.6 </v>
      </c>
      <c r="M12" t="str">
        <f t="shared" si="3"/>
        <v xml:space="preserve">7614.4 </v>
      </c>
      <c r="N12" t="str">
        <f t="shared" si="3"/>
        <v xml:space="preserve">7574.9 </v>
      </c>
      <c r="O12" t="s">
        <v>18</v>
      </c>
    </row>
    <row r="13" spans="1:15" x14ac:dyDescent="0.25">
      <c r="A13" t="s">
        <v>2170</v>
      </c>
      <c r="B13" t="s">
        <v>9</v>
      </c>
      <c r="C13" t="s">
        <v>12</v>
      </c>
      <c r="D13">
        <v>46.7</v>
      </c>
      <c r="E13" t="s">
        <v>35</v>
      </c>
      <c r="I13" t="s">
        <v>2306</v>
      </c>
      <c r="J13" t="s">
        <v>2306</v>
      </c>
      <c r="K13" t="s">
        <v>2306</v>
      </c>
      <c r="L13" t="str">
        <f>LEFT(I13,LEN(I13)-LEN("cc"))</f>
        <v xml:space="preserve">45.3 </v>
      </c>
      <c r="M13" t="str">
        <f t="shared" ref="M13:N13" si="5">LEFT(J13,LEN(J13)-LEN("cc"))</f>
        <v xml:space="preserve">45.3 </v>
      </c>
      <c r="N13" t="str">
        <f t="shared" si="5"/>
        <v xml:space="preserve">45.3 </v>
      </c>
    </row>
    <row r="14" spans="1:15" x14ac:dyDescent="0.25">
      <c r="A14" t="s">
        <v>2170</v>
      </c>
      <c r="B14" t="s">
        <v>9</v>
      </c>
      <c r="C14" t="s">
        <v>13</v>
      </c>
      <c r="D14">
        <v>30</v>
      </c>
      <c r="E14" t="s">
        <v>20</v>
      </c>
      <c r="I14" t="s">
        <v>2307</v>
      </c>
      <c r="J14" t="s">
        <v>2308</v>
      </c>
      <c r="K14" t="s">
        <v>2309</v>
      </c>
      <c r="L14" t="str">
        <f t="shared" si="4"/>
        <v xml:space="preserve">6632.4 </v>
      </c>
      <c r="M14" t="str">
        <f t="shared" si="3"/>
        <v xml:space="preserve">6630.8 </v>
      </c>
      <c r="N14" t="str">
        <f t="shared" si="3"/>
        <v xml:space="preserve">6597.7 </v>
      </c>
    </row>
    <row r="15" spans="1:15" x14ac:dyDescent="0.25">
      <c r="A15" t="s">
        <v>2170</v>
      </c>
      <c r="B15" t="s">
        <v>9</v>
      </c>
      <c r="C15" t="s">
        <v>13</v>
      </c>
      <c r="D15">
        <v>30</v>
      </c>
      <c r="E15" t="s">
        <v>23</v>
      </c>
      <c r="I15" t="s">
        <v>2310</v>
      </c>
      <c r="J15" t="s">
        <v>2311</v>
      </c>
      <c r="K15" t="s">
        <v>2312</v>
      </c>
      <c r="L15" t="str">
        <f t="shared" si="4"/>
        <v xml:space="preserve">6545.2 </v>
      </c>
      <c r="M15" t="str">
        <f t="shared" si="3"/>
        <v xml:space="preserve">6535.2 </v>
      </c>
      <c r="N15" t="str">
        <f t="shared" si="3"/>
        <v xml:space="preserve">6521.0 </v>
      </c>
    </row>
    <row r="16" spans="1:15" x14ac:dyDescent="0.25">
      <c r="A16" t="s">
        <v>2170</v>
      </c>
      <c r="B16" t="s">
        <v>9</v>
      </c>
      <c r="C16" t="s">
        <v>13</v>
      </c>
      <c r="D16">
        <v>30</v>
      </c>
      <c r="E16" t="s">
        <v>27</v>
      </c>
      <c r="I16" t="s">
        <v>2313</v>
      </c>
      <c r="J16" t="s">
        <v>2314</v>
      </c>
      <c r="K16" t="s">
        <v>2315</v>
      </c>
      <c r="L16" t="str">
        <f t="shared" si="4"/>
        <v xml:space="preserve">6911.0 </v>
      </c>
      <c r="M16" t="str">
        <f t="shared" si="3"/>
        <v xml:space="preserve">6903.7 </v>
      </c>
      <c r="N16" t="str">
        <f t="shared" si="3"/>
        <v xml:space="preserve">6869.5 </v>
      </c>
    </row>
    <row r="17" spans="1:14" x14ac:dyDescent="0.25">
      <c r="A17" t="s">
        <v>2170</v>
      </c>
      <c r="B17" t="s">
        <v>9</v>
      </c>
      <c r="C17" t="s">
        <v>13</v>
      </c>
      <c r="D17">
        <v>30</v>
      </c>
      <c r="E17" t="s">
        <v>31</v>
      </c>
      <c r="I17" t="s">
        <v>2316</v>
      </c>
      <c r="J17" t="s">
        <v>2317</v>
      </c>
      <c r="K17" t="s">
        <v>2318</v>
      </c>
      <c r="L17" t="str">
        <f t="shared" si="4"/>
        <v xml:space="preserve">7130.2 </v>
      </c>
      <c r="M17" t="str">
        <f t="shared" si="3"/>
        <v xml:space="preserve">7118.4 </v>
      </c>
      <c r="N17" t="str">
        <f t="shared" si="3"/>
        <v xml:space="preserve">7086.9 </v>
      </c>
    </row>
    <row r="18" spans="1:14" x14ac:dyDescent="0.25">
      <c r="A18" t="s">
        <v>2170</v>
      </c>
      <c r="B18" t="s">
        <v>9</v>
      </c>
      <c r="C18" t="s">
        <v>13</v>
      </c>
      <c r="D18">
        <v>30</v>
      </c>
      <c r="E18" t="s">
        <v>49</v>
      </c>
      <c r="I18" t="s">
        <v>2319</v>
      </c>
      <c r="J18" t="s">
        <v>2319</v>
      </c>
      <c r="K18" t="s">
        <v>2320</v>
      </c>
      <c r="L18" t="str">
        <f>LEFT(I18,LEN(I18)-LEN("cc"))</f>
        <v xml:space="preserve">28.9 </v>
      </c>
      <c r="M18" t="str">
        <f t="shared" ref="M18:N18" si="6">LEFT(J18,LEN(J18)-LEN("cc"))</f>
        <v xml:space="preserve">28.9 </v>
      </c>
      <c r="N18" t="str">
        <f t="shared" si="6"/>
        <v xml:space="preserve">28.4 </v>
      </c>
    </row>
    <row r="19" spans="1:14" x14ac:dyDescent="0.25">
      <c r="A19" t="s">
        <v>2170</v>
      </c>
      <c r="B19" t="s">
        <v>9</v>
      </c>
      <c r="C19" t="s">
        <v>14</v>
      </c>
      <c r="D19">
        <v>143.5</v>
      </c>
      <c r="E19" t="s">
        <v>20</v>
      </c>
      <c r="I19" t="s">
        <v>2321</v>
      </c>
      <c r="J19" t="s">
        <v>2322</v>
      </c>
      <c r="K19" t="s">
        <v>2323</v>
      </c>
      <c r="L19" t="str">
        <f t="shared" si="4"/>
        <v xml:space="preserve">6139.4 </v>
      </c>
      <c r="M19" t="str">
        <f t="shared" si="3"/>
        <v xml:space="preserve">6126.1 </v>
      </c>
      <c r="N19" t="str">
        <f t="shared" si="3"/>
        <v xml:space="preserve">6125.6 </v>
      </c>
    </row>
    <row r="20" spans="1:14" x14ac:dyDescent="0.25">
      <c r="A20" t="s">
        <v>2170</v>
      </c>
      <c r="B20" t="s">
        <v>9</v>
      </c>
      <c r="C20" t="s">
        <v>14</v>
      </c>
      <c r="D20">
        <v>143.5</v>
      </c>
      <c r="E20" t="s">
        <v>23</v>
      </c>
      <c r="I20" t="s">
        <v>2324</v>
      </c>
      <c r="J20" t="s">
        <v>2325</v>
      </c>
      <c r="K20" t="s">
        <v>2326</v>
      </c>
      <c r="L20" t="str">
        <f t="shared" si="4"/>
        <v xml:space="preserve">5963.4 </v>
      </c>
      <c r="M20" t="str">
        <f t="shared" si="3"/>
        <v xml:space="preserve">5979.6 </v>
      </c>
      <c r="N20" t="str">
        <f t="shared" si="3"/>
        <v xml:space="preserve">5991.7 </v>
      </c>
    </row>
    <row r="21" spans="1:14" x14ac:dyDescent="0.25">
      <c r="A21" t="s">
        <v>2170</v>
      </c>
      <c r="B21" t="s">
        <v>9</v>
      </c>
      <c r="C21" t="s">
        <v>14</v>
      </c>
      <c r="D21">
        <v>143.5</v>
      </c>
      <c r="E21" t="s">
        <v>27</v>
      </c>
      <c r="I21" t="s">
        <v>2327</v>
      </c>
      <c r="J21" t="s">
        <v>2328</v>
      </c>
      <c r="K21" t="s">
        <v>2329</v>
      </c>
      <c r="L21" t="str">
        <f t="shared" si="4"/>
        <v xml:space="preserve">6879.0 </v>
      </c>
      <c r="M21" t="str">
        <f t="shared" si="3"/>
        <v xml:space="preserve">6854.8 </v>
      </c>
      <c r="N21" t="str">
        <f t="shared" si="3"/>
        <v xml:space="preserve">6828.4 </v>
      </c>
    </row>
    <row r="22" spans="1:14" x14ac:dyDescent="0.25">
      <c r="A22" t="s">
        <v>2170</v>
      </c>
      <c r="B22" t="s">
        <v>9</v>
      </c>
      <c r="C22" t="s">
        <v>14</v>
      </c>
      <c r="D22">
        <v>143.5</v>
      </c>
      <c r="E22" t="s">
        <v>31</v>
      </c>
      <c r="I22" t="s">
        <v>2330</v>
      </c>
      <c r="J22" t="s">
        <v>2331</v>
      </c>
      <c r="K22" t="s">
        <v>2332</v>
      </c>
      <c r="L22" t="str">
        <f t="shared" si="4"/>
        <v xml:space="preserve">7557.1 </v>
      </c>
      <c r="M22" t="str">
        <f t="shared" si="3"/>
        <v xml:space="preserve">7556.9 </v>
      </c>
      <c r="N22" t="str">
        <f t="shared" si="3"/>
        <v xml:space="preserve">7517.0 </v>
      </c>
    </row>
    <row r="23" spans="1:14" x14ac:dyDescent="0.25">
      <c r="A23" t="s">
        <v>2170</v>
      </c>
      <c r="B23" t="s">
        <v>9</v>
      </c>
      <c r="C23" t="s">
        <v>14</v>
      </c>
      <c r="D23">
        <v>143.5</v>
      </c>
      <c r="E23" t="s">
        <v>65</v>
      </c>
      <c r="I23" t="s">
        <v>2333</v>
      </c>
      <c r="J23" t="s">
        <v>2334</v>
      </c>
      <c r="K23" t="s">
        <v>2335</v>
      </c>
      <c r="L23" t="str">
        <f t="shared" si="4"/>
        <v>140.1</v>
      </c>
      <c r="M23" t="str">
        <f t="shared" si="3"/>
        <v>140.3</v>
      </c>
      <c r="N23" t="str">
        <f t="shared" si="3"/>
        <v>140.5</v>
      </c>
    </row>
    <row r="24" spans="1:14" x14ac:dyDescent="0.25">
      <c r="A24" t="s">
        <v>2170</v>
      </c>
      <c r="B24" t="s">
        <v>9</v>
      </c>
      <c r="C24" t="s">
        <v>15</v>
      </c>
      <c r="D24">
        <v>538.29999999999995</v>
      </c>
      <c r="E24" t="s">
        <v>20</v>
      </c>
      <c r="I24" t="s">
        <v>2336</v>
      </c>
      <c r="J24" t="s">
        <v>2337</v>
      </c>
      <c r="K24" t="s">
        <v>2338</v>
      </c>
      <c r="L24" t="str">
        <f t="shared" si="4"/>
        <v xml:space="preserve">5339.0 </v>
      </c>
      <c r="M24" t="str">
        <f t="shared" si="3"/>
        <v xml:space="preserve">5367.6 </v>
      </c>
      <c r="N24" t="str">
        <f t="shared" si="3"/>
        <v xml:space="preserve">5379.7 </v>
      </c>
    </row>
    <row r="25" spans="1:14" x14ac:dyDescent="0.25">
      <c r="A25" t="s">
        <v>2170</v>
      </c>
      <c r="B25" t="s">
        <v>9</v>
      </c>
      <c r="C25" t="s">
        <v>15</v>
      </c>
      <c r="D25">
        <v>538.29999999999995</v>
      </c>
      <c r="E25" t="s">
        <v>23</v>
      </c>
      <c r="I25" t="s">
        <v>2339</v>
      </c>
      <c r="J25" t="s">
        <v>2340</v>
      </c>
      <c r="K25" t="s">
        <v>2341</v>
      </c>
      <c r="L25" t="str">
        <f t="shared" si="4"/>
        <v xml:space="preserve">5084.5 </v>
      </c>
      <c r="M25" t="str">
        <f t="shared" si="4"/>
        <v xml:space="preserve">5129.7 </v>
      </c>
      <c r="N25" t="str">
        <f t="shared" si="4"/>
        <v xml:space="preserve">5138.9 </v>
      </c>
    </row>
    <row r="26" spans="1:14" x14ac:dyDescent="0.25">
      <c r="A26" t="s">
        <v>2170</v>
      </c>
      <c r="B26" t="s">
        <v>9</v>
      </c>
      <c r="C26" t="s">
        <v>15</v>
      </c>
      <c r="D26">
        <v>538.29999999999995</v>
      </c>
      <c r="E26" t="s">
        <v>27</v>
      </c>
      <c r="I26" t="s">
        <v>2342</v>
      </c>
      <c r="J26" t="s">
        <v>2343</v>
      </c>
      <c r="K26" t="s">
        <v>2344</v>
      </c>
      <c r="L26" t="str">
        <f t="shared" si="4"/>
        <v xml:space="preserve">5960.3 </v>
      </c>
      <c r="M26" t="str">
        <f t="shared" si="4"/>
        <v xml:space="preserve">5957.3 </v>
      </c>
      <c r="N26" t="str">
        <f t="shared" si="4"/>
        <v xml:space="preserve">5931.1 </v>
      </c>
    </row>
    <row r="27" spans="1:14" x14ac:dyDescent="0.25">
      <c r="A27" t="s">
        <v>2170</v>
      </c>
      <c r="B27" t="s">
        <v>9</v>
      </c>
      <c r="C27" t="s">
        <v>15</v>
      </c>
      <c r="D27">
        <v>538.29999999999995</v>
      </c>
      <c r="E27" t="s">
        <v>31</v>
      </c>
      <c r="I27" t="s">
        <v>2345</v>
      </c>
      <c r="J27" t="s">
        <v>2346</v>
      </c>
      <c r="K27" t="s">
        <v>2347</v>
      </c>
      <c r="L27" t="str">
        <f t="shared" si="4"/>
        <v xml:space="preserve">7454.2 </v>
      </c>
      <c r="M27" t="str">
        <f t="shared" si="4"/>
        <v xml:space="preserve">7457.6 </v>
      </c>
      <c r="N27" t="str">
        <f t="shared" si="4"/>
        <v xml:space="preserve">7404.3 </v>
      </c>
    </row>
    <row r="28" spans="1:14" x14ac:dyDescent="0.25">
      <c r="A28" t="s">
        <v>2170</v>
      </c>
      <c r="B28" t="s">
        <v>9</v>
      </c>
      <c r="C28" t="s">
        <v>15</v>
      </c>
      <c r="D28">
        <v>538.29999999999995</v>
      </c>
      <c r="E28" t="s">
        <v>81</v>
      </c>
      <c r="I28" t="s">
        <v>2348</v>
      </c>
      <c r="J28" t="s">
        <v>2349</v>
      </c>
      <c r="K28" t="s">
        <v>2350</v>
      </c>
      <c r="L28" t="str">
        <f t="shared" si="4"/>
        <v>503.3</v>
      </c>
      <c r="M28" t="str">
        <f t="shared" si="4"/>
        <v>507</v>
      </c>
      <c r="N28" t="str">
        <f t="shared" si="4"/>
        <v>508.6</v>
      </c>
    </row>
    <row r="29" spans="1:14" x14ac:dyDescent="0.25">
      <c r="A29" t="s">
        <v>2170</v>
      </c>
      <c r="B29" t="s">
        <v>9</v>
      </c>
      <c r="C29" t="s">
        <v>85</v>
      </c>
      <c r="D29">
        <v>8564.7000000000007</v>
      </c>
      <c r="E29" t="s">
        <v>35</v>
      </c>
      <c r="I29" t="s">
        <v>2351</v>
      </c>
      <c r="J29" t="s">
        <v>1988</v>
      </c>
      <c r="K29" t="s">
        <v>2352</v>
      </c>
      <c r="L29" t="str">
        <f t="shared" si="4"/>
        <v>62.3</v>
      </c>
      <c r="M29" t="str">
        <f t="shared" si="4"/>
        <v>59.6</v>
      </c>
      <c r="N29" t="str">
        <f t="shared" si="4"/>
        <v>56.7</v>
      </c>
    </row>
    <row r="30" spans="1:14" x14ac:dyDescent="0.25">
      <c r="A30" t="s">
        <v>2170</v>
      </c>
      <c r="B30" t="s">
        <v>9</v>
      </c>
      <c r="C30" t="s">
        <v>85</v>
      </c>
      <c r="D30">
        <v>8564.7000000000007</v>
      </c>
      <c r="E30" t="s">
        <v>49</v>
      </c>
      <c r="I30" t="s">
        <v>1488</v>
      </c>
      <c r="J30" t="s">
        <v>1114</v>
      </c>
      <c r="K30" t="s">
        <v>2353</v>
      </c>
      <c r="L30" t="str">
        <f t="shared" si="4"/>
        <v>119.5</v>
      </c>
      <c r="M30" t="str">
        <f t="shared" si="4"/>
        <v>115.8</v>
      </c>
      <c r="N30" t="str">
        <f t="shared" si="4"/>
        <v>112.1</v>
      </c>
    </row>
    <row r="31" spans="1:14" x14ac:dyDescent="0.25">
      <c r="A31" t="s">
        <v>2170</v>
      </c>
      <c r="B31" t="s">
        <v>9</v>
      </c>
      <c r="C31" t="s">
        <v>85</v>
      </c>
      <c r="D31">
        <v>8564.7000000000007</v>
      </c>
      <c r="E31" t="s">
        <v>65</v>
      </c>
      <c r="I31" t="s">
        <v>2354</v>
      </c>
      <c r="J31" t="s">
        <v>2355</v>
      </c>
      <c r="K31" t="s">
        <v>2356</v>
      </c>
      <c r="L31" t="str">
        <f t="shared" si="4"/>
        <v>256.1</v>
      </c>
      <c r="M31" t="str">
        <f t="shared" si="4"/>
        <v>252.3</v>
      </c>
      <c r="N31" t="str">
        <f t="shared" si="4"/>
        <v>236.1</v>
      </c>
    </row>
    <row r="32" spans="1:14" x14ac:dyDescent="0.25">
      <c r="A32" t="s">
        <v>2170</v>
      </c>
      <c r="B32" t="s">
        <v>9</v>
      </c>
      <c r="C32" t="s">
        <v>85</v>
      </c>
      <c r="D32">
        <v>8564.7000000000007</v>
      </c>
      <c r="E32" t="s">
        <v>81</v>
      </c>
      <c r="I32" t="s">
        <v>2357</v>
      </c>
      <c r="J32" t="s">
        <v>2358</v>
      </c>
      <c r="K32" t="s">
        <v>2359</v>
      </c>
      <c r="L32" t="str">
        <f t="shared" si="4"/>
        <v>555.3</v>
      </c>
      <c r="M32" t="str">
        <f t="shared" si="4"/>
        <v>560.9</v>
      </c>
      <c r="N32" t="str">
        <f t="shared" si="4"/>
        <v>558.1</v>
      </c>
    </row>
    <row r="33" spans="1:14" x14ac:dyDescent="0.25">
      <c r="A33" t="s">
        <v>2170</v>
      </c>
      <c r="B33" t="s">
        <v>9</v>
      </c>
      <c r="C33" t="s">
        <v>98</v>
      </c>
      <c r="D33">
        <v>22.8</v>
      </c>
      <c r="E33" t="s">
        <v>99</v>
      </c>
      <c r="I33" t="s">
        <v>2360</v>
      </c>
      <c r="J33" t="s">
        <v>2361</v>
      </c>
      <c r="K33" t="s">
        <v>2362</v>
      </c>
      <c r="L33" t="str">
        <f t="shared" si="4"/>
        <v xml:space="preserve">4831.9 </v>
      </c>
      <c r="M33" t="str">
        <f t="shared" si="4"/>
        <v xml:space="preserve">4964.0 </v>
      </c>
      <c r="N33" t="str">
        <f t="shared" si="4"/>
        <v xml:space="preserve">4718.6 </v>
      </c>
    </row>
    <row r="34" spans="1:14" x14ac:dyDescent="0.25">
      <c r="A34" t="s">
        <v>2170</v>
      </c>
      <c r="B34" t="s">
        <v>9</v>
      </c>
      <c r="C34" t="s">
        <v>98</v>
      </c>
      <c r="D34">
        <v>22.8</v>
      </c>
      <c r="E34" t="s">
        <v>103</v>
      </c>
      <c r="I34" t="s">
        <v>2363</v>
      </c>
      <c r="J34" t="s">
        <v>2364</v>
      </c>
      <c r="K34" t="s">
        <v>670</v>
      </c>
      <c r="L34" t="str">
        <f t="shared" si="4"/>
        <v xml:space="preserve">2134.0 </v>
      </c>
      <c r="M34" t="str">
        <f t="shared" si="4"/>
        <v xml:space="preserve">2118.5 </v>
      </c>
      <c r="N34" t="str">
        <f t="shared" si="4"/>
        <v xml:space="preserve">2085.0 </v>
      </c>
    </row>
    <row r="35" spans="1:14" x14ac:dyDescent="0.25">
      <c r="A35" t="s">
        <v>2170</v>
      </c>
      <c r="B35" t="s">
        <v>9</v>
      </c>
      <c r="C35" t="s">
        <v>107</v>
      </c>
      <c r="D35">
        <v>26.9</v>
      </c>
      <c r="E35" t="s">
        <v>99</v>
      </c>
      <c r="I35" t="s">
        <v>2365</v>
      </c>
      <c r="J35" t="s">
        <v>2366</v>
      </c>
      <c r="K35" t="s">
        <v>2367</v>
      </c>
      <c r="L35" t="str">
        <f t="shared" si="4"/>
        <v xml:space="preserve">3945.7 </v>
      </c>
      <c r="M35" t="str">
        <f t="shared" si="4"/>
        <v xml:space="preserve">3982.4 </v>
      </c>
      <c r="N35" t="str">
        <f t="shared" si="4"/>
        <v xml:space="preserve">3788.0 </v>
      </c>
    </row>
    <row r="36" spans="1:14" x14ac:dyDescent="0.25">
      <c r="A36" t="s">
        <v>2170</v>
      </c>
      <c r="B36" t="s">
        <v>9</v>
      </c>
      <c r="C36" t="s">
        <v>107</v>
      </c>
      <c r="D36">
        <v>26.9</v>
      </c>
      <c r="E36" t="s">
        <v>103</v>
      </c>
      <c r="I36" t="s">
        <v>257</v>
      </c>
      <c r="J36" t="s">
        <v>2368</v>
      </c>
      <c r="K36" t="s">
        <v>2369</v>
      </c>
      <c r="L36" t="str">
        <f t="shared" si="4"/>
        <v xml:space="preserve">2451.0 </v>
      </c>
      <c r="M36" t="str">
        <f t="shared" si="4"/>
        <v xml:space="preserve">2437.4 </v>
      </c>
      <c r="N36" t="str">
        <f t="shared" si="4"/>
        <v xml:space="preserve">2356.5 </v>
      </c>
    </row>
    <row r="37" spans="1:14" x14ac:dyDescent="0.25">
      <c r="A37" t="s">
        <v>2170</v>
      </c>
      <c r="B37" t="s">
        <v>9</v>
      </c>
      <c r="C37" t="s">
        <v>114</v>
      </c>
      <c r="D37">
        <v>0.5</v>
      </c>
      <c r="E37" t="s">
        <v>99</v>
      </c>
      <c r="I37" t="s">
        <v>2370</v>
      </c>
      <c r="J37" t="s">
        <v>2371</v>
      </c>
      <c r="K37" t="s">
        <v>2372</v>
      </c>
      <c r="L37" t="str">
        <f t="shared" si="4"/>
        <v xml:space="preserve">5207.4 </v>
      </c>
      <c r="M37" t="str">
        <f t="shared" si="4"/>
        <v xml:space="preserve">5275.1 </v>
      </c>
      <c r="N37" t="str">
        <f t="shared" si="4"/>
        <v xml:space="preserve">5244.5 </v>
      </c>
    </row>
    <row r="38" spans="1:14" x14ac:dyDescent="0.25">
      <c r="A38" t="s">
        <v>2170</v>
      </c>
      <c r="B38" t="s">
        <v>9</v>
      </c>
      <c r="C38" t="s">
        <v>118</v>
      </c>
      <c r="D38">
        <v>0.7</v>
      </c>
      <c r="E38" t="s">
        <v>99</v>
      </c>
      <c r="I38" t="s">
        <v>2373</v>
      </c>
      <c r="J38" t="s">
        <v>2374</v>
      </c>
      <c r="K38" t="s">
        <v>2375</v>
      </c>
      <c r="L38" t="str">
        <f t="shared" si="4"/>
        <v xml:space="preserve">5521.5 </v>
      </c>
      <c r="M38" t="str">
        <f t="shared" si="4"/>
        <v xml:space="preserve">5525.2 </v>
      </c>
      <c r="N38" t="str">
        <f t="shared" si="4"/>
        <v xml:space="preserve">5559.2 </v>
      </c>
    </row>
    <row r="39" spans="1:14" x14ac:dyDescent="0.25">
      <c r="A39" t="s">
        <v>2170</v>
      </c>
      <c r="B39" t="s">
        <v>9</v>
      </c>
      <c r="C39" t="s">
        <v>122</v>
      </c>
      <c r="D39">
        <v>0.4</v>
      </c>
      <c r="E39" t="s">
        <v>99</v>
      </c>
      <c r="I39" t="s">
        <v>2376</v>
      </c>
      <c r="J39" t="s">
        <v>2377</v>
      </c>
      <c r="K39" t="s">
        <v>2378</v>
      </c>
      <c r="L39" t="str">
        <f t="shared" si="4"/>
        <v xml:space="preserve">2837.0 </v>
      </c>
      <c r="M39" t="str">
        <f t="shared" si="4"/>
        <v xml:space="preserve">2817.4 </v>
      </c>
      <c r="N39" t="str">
        <f t="shared" si="4"/>
        <v xml:space="preserve">2880.3 </v>
      </c>
    </row>
    <row r="40" spans="1:14" x14ac:dyDescent="0.25">
      <c r="A40" t="s">
        <v>2170</v>
      </c>
      <c r="B40" t="s">
        <v>9</v>
      </c>
      <c r="C40" t="s">
        <v>126</v>
      </c>
      <c r="D40">
        <v>0.1</v>
      </c>
      <c r="E40" t="s">
        <v>99</v>
      </c>
      <c r="I40" t="s">
        <v>2379</v>
      </c>
      <c r="J40" t="s">
        <v>2380</v>
      </c>
      <c r="K40" t="s">
        <v>2381</v>
      </c>
      <c r="L40" t="str">
        <f t="shared" si="4"/>
        <v xml:space="preserve">342.9 </v>
      </c>
      <c r="M40" t="str">
        <f t="shared" si="4"/>
        <v xml:space="preserve">333.4 </v>
      </c>
      <c r="N40" t="str">
        <f t="shared" si="4"/>
        <v xml:space="preserve">318.8 </v>
      </c>
    </row>
    <row r="41" spans="1:14" x14ac:dyDescent="0.25">
      <c r="A41" t="s">
        <v>2170</v>
      </c>
      <c r="B41" t="s">
        <v>9</v>
      </c>
      <c r="C41" t="s">
        <v>130</v>
      </c>
      <c r="D41">
        <v>0.2</v>
      </c>
      <c r="E41" t="s">
        <v>99</v>
      </c>
      <c r="I41" t="s">
        <v>2382</v>
      </c>
      <c r="J41" t="s">
        <v>2383</v>
      </c>
      <c r="K41" t="s">
        <v>2384</v>
      </c>
      <c r="L41" t="str">
        <f t="shared" si="4"/>
        <v xml:space="preserve">368.5 </v>
      </c>
      <c r="M41" t="str">
        <f t="shared" si="4"/>
        <v xml:space="preserve">363.7 </v>
      </c>
      <c r="N41" t="str">
        <f t="shared" si="4"/>
        <v xml:space="preserve">349.1 </v>
      </c>
    </row>
    <row r="42" spans="1:14" x14ac:dyDescent="0.25">
      <c r="A42" t="s">
        <v>2170</v>
      </c>
      <c r="B42" t="s">
        <v>9</v>
      </c>
      <c r="C42" t="s">
        <v>134</v>
      </c>
      <c r="D42">
        <v>8.6999999999999993</v>
      </c>
      <c r="E42" t="s">
        <v>103</v>
      </c>
      <c r="I42" t="s">
        <v>2385</v>
      </c>
      <c r="J42" t="s">
        <v>2386</v>
      </c>
      <c r="K42" t="s">
        <v>2387</v>
      </c>
      <c r="L42" t="str">
        <f t="shared" si="4"/>
        <v xml:space="preserve">580.0 </v>
      </c>
      <c r="M42" t="str">
        <f t="shared" si="4"/>
        <v xml:space="preserve">542.0 </v>
      </c>
      <c r="N42" t="str">
        <f t="shared" si="4"/>
        <v xml:space="preserve">555.9 </v>
      </c>
    </row>
    <row r="43" spans="1:14" x14ac:dyDescent="0.25">
      <c r="A43" t="s">
        <v>2170</v>
      </c>
      <c r="B43" t="s">
        <v>9</v>
      </c>
      <c r="C43" t="s">
        <v>138</v>
      </c>
      <c r="D43">
        <v>9.1999999999999993</v>
      </c>
      <c r="E43" t="s">
        <v>103</v>
      </c>
      <c r="I43" t="s">
        <v>2388</v>
      </c>
      <c r="J43" t="s">
        <v>2389</v>
      </c>
      <c r="K43" t="s">
        <v>2390</v>
      </c>
      <c r="L43" t="str">
        <f t="shared" si="4"/>
        <v xml:space="preserve">530.8 </v>
      </c>
      <c r="M43" t="str">
        <f t="shared" si="4"/>
        <v xml:space="preserve">525.2 </v>
      </c>
      <c r="N43" t="str">
        <f t="shared" si="4"/>
        <v xml:space="preserve">525.3 </v>
      </c>
    </row>
    <row r="44" spans="1:14" x14ac:dyDescent="0.25">
      <c r="A44" t="s">
        <v>2170</v>
      </c>
      <c r="B44" t="s">
        <v>9</v>
      </c>
      <c r="C44" t="s">
        <v>142</v>
      </c>
      <c r="D44">
        <v>23.5</v>
      </c>
      <c r="E44" t="s">
        <v>103</v>
      </c>
      <c r="I44" t="s">
        <v>2391</v>
      </c>
      <c r="J44" t="s">
        <v>2392</v>
      </c>
      <c r="K44" t="s">
        <v>2393</v>
      </c>
      <c r="L44" t="str">
        <f t="shared" si="4"/>
        <v xml:space="preserve">3080.8 </v>
      </c>
      <c r="M44" t="str">
        <f t="shared" si="4"/>
        <v xml:space="preserve">3059.7 </v>
      </c>
      <c r="N44" t="str">
        <f t="shared" si="4"/>
        <v xml:space="preserve">3016.4 </v>
      </c>
    </row>
    <row r="45" spans="1:14" x14ac:dyDescent="0.25">
      <c r="A45" t="s">
        <v>2170</v>
      </c>
      <c r="B45" t="s">
        <v>9</v>
      </c>
      <c r="C45" t="s">
        <v>142</v>
      </c>
      <c r="D45">
        <v>23.5</v>
      </c>
      <c r="E45" t="s">
        <v>146</v>
      </c>
      <c r="I45" s="1">
        <v>0.38600000000000001</v>
      </c>
      <c r="J45" s="1">
        <v>0.38800000000000001</v>
      </c>
      <c r="K45" s="1">
        <v>0.38200000000000001</v>
      </c>
      <c r="L45">
        <f>I45*100</f>
        <v>38.6</v>
      </c>
      <c r="M45">
        <f>J45*100</f>
        <v>38.800000000000004</v>
      </c>
      <c r="N45">
        <f>K45*100</f>
        <v>38.200000000000003</v>
      </c>
    </row>
    <row r="46" spans="1:14" x14ac:dyDescent="0.25">
      <c r="A46" t="s">
        <v>2170</v>
      </c>
      <c r="B46" t="s">
        <v>9</v>
      </c>
      <c r="C46" t="s">
        <v>147</v>
      </c>
      <c r="D46">
        <v>22.1</v>
      </c>
      <c r="E46" t="s">
        <v>103</v>
      </c>
      <c r="I46" t="s">
        <v>2394</v>
      </c>
      <c r="J46" t="s">
        <v>2395</v>
      </c>
      <c r="K46" t="s">
        <v>2396</v>
      </c>
      <c r="L46" t="str">
        <f t="shared" si="4"/>
        <v xml:space="preserve">3034.8 </v>
      </c>
      <c r="M46" t="str">
        <f t="shared" si="4"/>
        <v xml:space="preserve">3046.9 </v>
      </c>
      <c r="N46" t="str">
        <f t="shared" si="4"/>
        <v xml:space="preserve">2968.0 </v>
      </c>
    </row>
    <row r="47" spans="1:14" x14ac:dyDescent="0.25">
      <c r="A47" t="s">
        <v>2170</v>
      </c>
      <c r="B47" t="s">
        <v>9</v>
      </c>
      <c r="C47" t="s">
        <v>147</v>
      </c>
      <c r="D47">
        <v>22.1</v>
      </c>
      <c r="E47" t="s">
        <v>146</v>
      </c>
      <c r="I47" s="1">
        <v>0.38500000000000001</v>
      </c>
      <c r="J47" s="1">
        <v>0.38700000000000001</v>
      </c>
      <c r="K47" s="1">
        <v>0.375</v>
      </c>
      <c r="L47">
        <f>I47*100</f>
        <v>38.5</v>
      </c>
      <c r="M47">
        <f t="shared" ref="M47:N47" si="7">J47*100</f>
        <v>38.700000000000003</v>
      </c>
      <c r="N47">
        <f t="shared" si="7"/>
        <v>37.5</v>
      </c>
    </row>
    <row r="48" spans="1:14" x14ac:dyDescent="0.25">
      <c r="A48" t="s">
        <v>2170</v>
      </c>
      <c r="B48" t="s">
        <v>9</v>
      </c>
      <c r="C48" t="s">
        <v>151</v>
      </c>
      <c r="D48">
        <v>58.1</v>
      </c>
      <c r="E48" t="s">
        <v>31</v>
      </c>
      <c r="I48" t="s">
        <v>2397</v>
      </c>
      <c r="J48" t="s">
        <v>2398</v>
      </c>
      <c r="K48" t="s">
        <v>2399</v>
      </c>
      <c r="L48" t="str">
        <f t="shared" si="4"/>
        <v xml:space="preserve">5639.5 </v>
      </c>
      <c r="M48" t="str">
        <f t="shared" si="4"/>
        <v xml:space="preserve">5680.3 </v>
      </c>
      <c r="N48" t="str">
        <f t="shared" si="4"/>
        <v xml:space="preserve">5617.5 </v>
      </c>
    </row>
    <row r="49" spans="1:14" x14ac:dyDescent="0.25">
      <c r="A49" t="s">
        <v>2170</v>
      </c>
      <c r="B49" t="s">
        <v>9</v>
      </c>
      <c r="C49" t="s">
        <v>159</v>
      </c>
      <c r="D49">
        <v>51.6</v>
      </c>
      <c r="E49" t="s">
        <v>103</v>
      </c>
      <c r="I49" t="s">
        <v>2400</v>
      </c>
      <c r="J49" t="s">
        <v>2401</v>
      </c>
      <c r="K49" t="s">
        <v>2402</v>
      </c>
      <c r="L49" t="str">
        <f t="shared" si="4"/>
        <v xml:space="preserve">2780.5 </v>
      </c>
      <c r="M49" t="str">
        <f t="shared" si="4"/>
        <v xml:space="preserve">2703.3 </v>
      </c>
      <c r="N49" t="str">
        <f t="shared" si="4"/>
        <v xml:space="preserve">2691.2 </v>
      </c>
    </row>
    <row r="50" spans="1:14" x14ac:dyDescent="0.25">
      <c r="A50" t="s">
        <v>2170</v>
      </c>
      <c r="B50" t="s">
        <v>9</v>
      </c>
      <c r="C50" t="s">
        <v>163</v>
      </c>
      <c r="D50">
        <v>0.7</v>
      </c>
      <c r="E50" t="s">
        <v>99</v>
      </c>
      <c r="I50" t="s">
        <v>2403</v>
      </c>
      <c r="J50" t="s">
        <v>2404</v>
      </c>
      <c r="K50" t="s">
        <v>2405</v>
      </c>
      <c r="L50" t="str">
        <f t="shared" si="4"/>
        <v xml:space="preserve">4875.6 </v>
      </c>
      <c r="M50" t="str">
        <f t="shared" si="4"/>
        <v xml:space="preserve">4789.4 </v>
      </c>
      <c r="N50" t="str">
        <f t="shared" si="4"/>
        <v xml:space="preserve">4823.8 </v>
      </c>
    </row>
    <row r="51" spans="1:14" x14ac:dyDescent="0.25">
      <c r="A51" t="s">
        <v>2170</v>
      </c>
      <c r="B51" t="s">
        <v>9</v>
      </c>
      <c r="C51" t="s">
        <v>167</v>
      </c>
      <c r="D51">
        <v>1.3</v>
      </c>
      <c r="E51" t="s">
        <v>99</v>
      </c>
      <c r="I51" t="s">
        <v>2406</v>
      </c>
      <c r="J51" t="s">
        <v>2407</v>
      </c>
      <c r="K51" t="s">
        <v>2408</v>
      </c>
      <c r="L51" t="str">
        <f t="shared" si="4"/>
        <v xml:space="preserve">3971.3 </v>
      </c>
      <c r="M51" t="str">
        <f t="shared" si="4"/>
        <v xml:space="preserve">4240.1 </v>
      </c>
      <c r="N51" t="str">
        <f t="shared" si="4"/>
        <v xml:space="preserve">4318.6 </v>
      </c>
    </row>
    <row r="52" spans="1:14" x14ac:dyDescent="0.25">
      <c r="A52" t="s">
        <v>2170</v>
      </c>
      <c r="B52" t="s">
        <v>9</v>
      </c>
      <c r="C52" t="s">
        <v>171</v>
      </c>
      <c r="D52">
        <v>1.7</v>
      </c>
      <c r="E52" t="s">
        <v>99</v>
      </c>
      <c r="I52" t="s">
        <v>2409</v>
      </c>
      <c r="J52" t="s">
        <v>2410</v>
      </c>
      <c r="K52" t="s">
        <v>2411</v>
      </c>
      <c r="L52" t="str">
        <f t="shared" si="4"/>
        <v xml:space="preserve">4623.4 </v>
      </c>
      <c r="M52" t="str">
        <f t="shared" si="4"/>
        <v xml:space="preserve">4494.2 </v>
      </c>
      <c r="N52" t="str">
        <f t="shared" si="4"/>
        <v xml:space="preserve">4568.2 </v>
      </c>
    </row>
    <row r="53" spans="1:14" x14ac:dyDescent="0.25">
      <c r="A53" t="s">
        <v>2170</v>
      </c>
      <c r="B53" t="s">
        <v>9</v>
      </c>
      <c r="C53" t="s">
        <v>175</v>
      </c>
      <c r="D53">
        <v>1.6</v>
      </c>
      <c r="E53" t="s">
        <v>103</v>
      </c>
      <c r="I53" t="s">
        <v>2412</v>
      </c>
      <c r="J53" t="s">
        <v>2413</v>
      </c>
      <c r="K53" t="s">
        <v>2414</v>
      </c>
      <c r="L53" t="str">
        <f t="shared" si="4"/>
        <v xml:space="preserve">3091.1 </v>
      </c>
      <c r="M53" t="str">
        <f t="shared" si="4"/>
        <v xml:space="preserve">2969.0 </v>
      </c>
      <c r="N53" t="str">
        <f t="shared" si="4"/>
        <v xml:space="preserve">3086.7 </v>
      </c>
    </row>
    <row r="54" spans="1:14" x14ac:dyDescent="0.25">
      <c r="A54" t="s">
        <v>2170</v>
      </c>
      <c r="B54" t="s">
        <v>9</v>
      </c>
      <c r="C54" t="s">
        <v>179</v>
      </c>
      <c r="D54">
        <v>1.5</v>
      </c>
      <c r="E54" t="s">
        <v>103</v>
      </c>
      <c r="I54" t="s">
        <v>2415</v>
      </c>
      <c r="J54" t="s">
        <v>2416</v>
      </c>
      <c r="K54" t="s">
        <v>2417</v>
      </c>
      <c r="L54" t="str">
        <f t="shared" si="4"/>
        <v xml:space="preserve">2908.3 </v>
      </c>
      <c r="M54" t="str">
        <f t="shared" si="4"/>
        <v xml:space="preserve">2836.7 </v>
      </c>
      <c r="N54" t="str">
        <f t="shared" si="4"/>
        <v xml:space="preserve">2871.6 </v>
      </c>
    </row>
    <row r="55" spans="1:14" x14ac:dyDescent="0.25">
      <c r="L55" t="e">
        <f t="shared" si="4"/>
        <v>#VALUE!</v>
      </c>
      <c r="M55" t="e">
        <f t="shared" si="4"/>
        <v>#VALUE!</v>
      </c>
      <c r="N55" t="e">
        <f t="shared" si="4"/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D12" sqref="D12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0.71661193908464316</v>
      </c>
      <c r="M3">
        <f>M13*M13/($D13*M29)</f>
        <v>0.74504540824987275</v>
      </c>
      <c r="N3">
        <f>N13*N13/($D13*N29)</f>
        <v>0.75223300038417207</v>
      </c>
    </row>
    <row r="4" spans="1:15" x14ac:dyDescent="0.25">
      <c r="C4" t="s">
        <v>12</v>
      </c>
      <c r="E4" t="s">
        <v>17</v>
      </c>
      <c r="L4">
        <f>(L12-L10)/L11</f>
        <v>7.7159815344031712E-2</v>
      </c>
      <c r="M4">
        <f>(M12-M10)/M11</f>
        <v>7.4087862993298614E-2</v>
      </c>
      <c r="N4">
        <f>(N12-N10)/N11</f>
        <v>7.1358546318158619E-2</v>
      </c>
    </row>
    <row r="5" spans="1:15" x14ac:dyDescent="0.25">
      <c r="C5" t="s">
        <v>13</v>
      </c>
      <c r="E5" t="s">
        <v>17</v>
      </c>
      <c r="L5">
        <f>(L17-L15)/L16</f>
        <v>0.11445485939812533</v>
      </c>
      <c r="M5">
        <f t="shared" ref="M5:N5" si="0">(M17-M15)/M16</f>
        <v>0.10823348068869244</v>
      </c>
      <c r="N5">
        <f t="shared" si="0"/>
        <v>0.10807075732448862</v>
      </c>
    </row>
    <row r="6" spans="1:15" x14ac:dyDescent="0.25">
      <c r="C6" t="s">
        <v>14</v>
      </c>
      <c r="E6" t="s">
        <v>17</v>
      </c>
      <c r="L6">
        <f>(L22-L20)/L21</f>
        <v>0.21642007542790834</v>
      </c>
      <c r="M6">
        <f t="shared" ref="M6:N6" si="1">(M22-M20)/M21</f>
        <v>0.21430127674408467</v>
      </c>
      <c r="N6">
        <f t="shared" si="1"/>
        <v>0.21222786172394237</v>
      </c>
    </row>
    <row r="7" spans="1:15" x14ac:dyDescent="0.25">
      <c r="C7" t="s">
        <v>15</v>
      </c>
      <c r="E7" t="s">
        <v>16</v>
      </c>
      <c r="L7">
        <f>L28*L28/($D28*L32)</f>
        <v>0.84540258058888229</v>
      </c>
      <c r="M7">
        <f t="shared" ref="M7:N7" si="2">M28*M28/($D28*M32)</f>
        <v>0.85184454917530461</v>
      </c>
      <c r="N7">
        <f t="shared" si="2"/>
        <v>0.85707528881193606</v>
      </c>
    </row>
    <row r="8" spans="1:15" x14ac:dyDescent="0.25">
      <c r="C8" t="s">
        <v>15</v>
      </c>
      <c r="E8" t="s">
        <v>17</v>
      </c>
      <c r="L8">
        <f>(L27-L25)/L26</f>
        <v>0.38981261104220438</v>
      </c>
      <c r="M8">
        <f>(M27-M25)/M26</f>
        <v>0.37980938933992242</v>
      </c>
      <c r="N8">
        <f>(N27-N25)/N26</f>
        <v>0.37309414021742793</v>
      </c>
    </row>
    <row r="9" spans="1:15" x14ac:dyDescent="0.25">
      <c r="A9" t="s">
        <v>183</v>
      </c>
      <c r="B9" t="s">
        <v>9</v>
      </c>
      <c r="C9" t="s">
        <v>12</v>
      </c>
      <c r="D9">
        <v>54.8</v>
      </c>
      <c r="E9" t="s">
        <v>20</v>
      </c>
      <c r="I9" t="s">
        <v>184</v>
      </c>
      <c r="J9" t="s">
        <v>185</v>
      </c>
      <c r="K9" t="s">
        <v>186</v>
      </c>
      <c r="L9" t="str">
        <f>LEFT(I9,LEN(I9)-LEN("cGy"))</f>
        <v xml:space="preserve">7037.3 </v>
      </c>
      <c r="M9" t="str">
        <f t="shared" ref="M9:N24" si="3">LEFT(J9,LEN(J9)-LEN("cGy"))</f>
        <v xml:space="preserve">7033.8 </v>
      </c>
      <c r="N9" t="str">
        <f t="shared" si="3"/>
        <v xml:space="preserve">7034.3 </v>
      </c>
    </row>
    <row r="10" spans="1:15" x14ac:dyDescent="0.25">
      <c r="A10" t="s">
        <v>183</v>
      </c>
      <c r="B10" t="s">
        <v>9</v>
      </c>
      <c r="C10" t="s">
        <v>12</v>
      </c>
      <c r="D10">
        <v>54.8</v>
      </c>
      <c r="E10" t="s">
        <v>23</v>
      </c>
      <c r="I10" t="s">
        <v>187</v>
      </c>
      <c r="J10" t="s">
        <v>188</v>
      </c>
      <c r="K10" t="s">
        <v>189</v>
      </c>
      <c r="L10" t="str">
        <f t="shared" ref="L10:N55" si="4">LEFT(I10,LEN(I10)-LEN("cGy"))</f>
        <v xml:space="preserve">6964.2 </v>
      </c>
      <c r="M10" t="str">
        <f t="shared" si="3"/>
        <v xml:space="preserve">6956.8 </v>
      </c>
      <c r="N10" t="str">
        <f t="shared" si="3"/>
        <v xml:space="preserve">6970.2 </v>
      </c>
    </row>
    <row r="11" spans="1:15" x14ac:dyDescent="0.25">
      <c r="A11" t="s">
        <v>183</v>
      </c>
      <c r="B11" t="s">
        <v>9</v>
      </c>
      <c r="C11" t="s">
        <v>12</v>
      </c>
      <c r="D11">
        <v>54.8</v>
      </c>
      <c r="E11" t="s">
        <v>27</v>
      </c>
      <c r="I11" t="s">
        <v>190</v>
      </c>
      <c r="J11" t="s">
        <v>191</v>
      </c>
      <c r="K11" t="s">
        <v>192</v>
      </c>
      <c r="L11" t="str">
        <f t="shared" si="4"/>
        <v xml:space="preserve">7278.4 </v>
      </c>
      <c r="M11" t="str">
        <f t="shared" si="3"/>
        <v xml:space="preserve">7252.2 </v>
      </c>
      <c r="N11" t="str">
        <f t="shared" si="3"/>
        <v xml:space="preserve">7242.3 </v>
      </c>
    </row>
    <row r="12" spans="1:15" x14ac:dyDescent="0.25">
      <c r="A12" t="s">
        <v>183</v>
      </c>
      <c r="B12" t="s">
        <v>9</v>
      </c>
      <c r="C12" t="s">
        <v>12</v>
      </c>
      <c r="D12">
        <v>54.8</v>
      </c>
      <c r="E12" t="s">
        <v>31</v>
      </c>
      <c r="I12" t="s">
        <v>193</v>
      </c>
      <c r="J12" t="s">
        <v>194</v>
      </c>
      <c r="K12" t="s">
        <v>195</v>
      </c>
      <c r="L12" t="str">
        <f t="shared" si="4"/>
        <v xml:space="preserve">7525.8 </v>
      </c>
      <c r="M12" t="str">
        <f t="shared" si="3"/>
        <v xml:space="preserve">7494.1 </v>
      </c>
      <c r="N12" t="str">
        <f t="shared" si="3"/>
        <v xml:space="preserve">7487.0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54.8</v>
      </c>
      <c r="E13" t="s">
        <v>35</v>
      </c>
      <c r="I13" t="s">
        <v>196</v>
      </c>
      <c r="J13" t="s">
        <v>197</v>
      </c>
      <c r="K13" t="s">
        <v>196</v>
      </c>
      <c r="L13" t="str">
        <f>LEFT(I13,LEN(I13)-LEN("cc"))</f>
        <v xml:space="preserve">53.1 </v>
      </c>
      <c r="M13" t="str">
        <f t="shared" ref="M13:N13" si="5">LEFT(J13,LEN(J13)-LEN("cc"))</f>
        <v xml:space="preserve">53 </v>
      </c>
      <c r="N13" t="str">
        <f t="shared" si="5"/>
        <v xml:space="preserve">53.1 </v>
      </c>
    </row>
    <row r="14" spans="1:15" x14ac:dyDescent="0.25">
      <c r="A14" t="s">
        <v>183</v>
      </c>
      <c r="B14" t="s">
        <v>9</v>
      </c>
      <c r="C14" t="s">
        <v>13</v>
      </c>
      <c r="D14">
        <v>35.799999999999997</v>
      </c>
      <c r="E14" t="s">
        <v>20</v>
      </c>
      <c r="I14" t="s">
        <v>198</v>
      </c>
      <c r="J14" t="s">
        <v>199</v>
      </c>
      <c r="K14" t="s">
        <v>200</v>
      </c>
      <c r="L14" t="str">
        <f t="shared" si="4"/>
        <v xml:space="preserve">6602.3 </v>
      </c>
      <c r="M14" t="str">
        <f t="shared" si="3"/>
        <v xml:space="preserve">6607.3 </v>
      </c>
      <c r="N14" t="str">
        <f t="shared" si="3"/>
        <v xml:space="preserve">6607.9 </v>
      </c>
    </row>
    <row r="15" spans="1:15" x14ac:dyDescent="0.25">
      <c r="A15" t="s">
        <v>183</v>
      </c>
      <c r="B15" t="s">
        <v>9</v>
      </c>
      <c r="C15" t="s">
        <v>13</v>
      </c>
      <c r="D15">
        <v>35.799999999999997</v>
      </c>
      <c r="E15" t="s">
        <v>23</v>
      </c>
      <c r="I15" t="s">
        <v>201</v>
      </c>
      <c r="J15" t="s">
        <v>202</v>
      </c>
      <c r="K15" t="s">
        <v>203</v>
      </c>
      <c r="L15" t="str">
        <f t="shared" si="4"/>
        <v xml:space="preserve">6381.2 </v>
      </c>
      <c r="M15" t="str">
        <f t="shared" si="3"/>
        <v xml:space="preserve">6384.5 </v>
      </c>
      <c r="N15" t="str">
        <f t="shared" si="3"/>
        <v xml:space="preserve">6378.0 </v>
      </c>
    </row>
    <row r="16" spans="1:15" x14ac:dyDescent="0.25">
      <c r="A16" t="s">
        <v>183</v>
      </c>
      <c r="B16" t="s">
        <v>9</v>
      </c>
      <c r="C16" t="s">
        <v>13</v>
      </c>
      <c r="D16">
        <v>35.799999999999997</v>
      </c>
      <c r="E16" t="s">
        <v>27</v>
      </c>
      <c r="I16" t="s">
        <v>204</v>
      </c>
      <c r="J16" t="s">
        <v>205</v>
      </c>
      <c r="K16" t="s">
        <v>206</v>
      </c>
      <c r="L16" t="str">
        <f t="shared" si="4"/>
        <v xml:space="preserve">6891.8 </v>
      </c>
      <c r="M16" t="str">
        <f t="shared" si="3"/>
        <v xml:space="preserve">6876.8 </v>
      </c>
      <c r="N16" t="str">
        <f t="shared" si="3"/>
        <v xml:space="preserve">6874.2 </v>
      </c>
    </row>
    <row r="17" spans="1:14" x14ac:dyDescent="0.25">
      <c r="A17" t="s">
        <v>183</v>
      </c>
      <c r="B17" t="s">
        <v>9</v>
      </c>
      <c r="C17" t="s">
        <v>13</v>
      </c>
      <c r="D17">
        <v>35.799999999999997</v>
      </c>
      <c r="E17" t="s">
        <v>31</v>
      </c>
      <c r="I17" t="s">
        <v>207</v>
      </c>
      <c r="J17" t="s">
        <v>208</v>
      </c>
      <c r="K17" t="s">
        <v>209</v>
      </c>
      <c r="L17" t="str">
        <f t="shared" si="4"/>
        <v xml:space="preserve">7170.0 </v>
      </c>
      <c r="M17" t="str">
        <f t="shared" si="3"/>
        <v xml:space="preserve">7128.8 </v>
      </c>
      <c r="N17" t="str">
        <f t="shared" si="3"/>
        <v xml:space="preserve">7120.9 </v>
      </c>
    </row>
    <row r="18" spans="1:14" x14ac:dyDescent="0.25">
      <c r="A18" t="s">
        <v>183</v>
      </c>
      <c r="B18" t="s">
        <v>9</v>
      </c>
      <c r="C18" t="s">
        <v>13</v>
      </c>
      <c r="D18">
        <v>35.799999999999997</v>
      </c>
      <c r="E18" t="s">
        <v>49</v>
      </c>
      <c r="I18" t="s">
        <v>210</v>
      </c>
      <c r="J18" t="s">
        <v>210</v>
      </c>
      <c r="K18" t="s">
        <v>210</v>
      </c>
      <c r="L18" t="str">
        <f>LEFT(I18,LEN(I18)-LEN("cc"))</f>
        <v xml:space="preserve">34.1 </v>
      </c>
      <c r="M18" t="str">
        <f t="shared" ref="M18:N18" si="6">LEFT(J18,LEN(J18)-LEN("cc"))</f>
        <v xml:space="preserve">34.1 </v>
      </c>
      <c r="N18" t="str">
        <f t="shared" si="6"/>
        <v xml:space="preserve">34.1 </v>
      </c>
    </row>
    <row r="19" spans="1:14" x14ac:dyDescent="0.25">
      <c r="A19" t="s">
        <v>183</v>
      </c>
      <c r="B19" t="s">
        <v>9</v>
      </c>
      <c r="C19" t="s">
        <v>14</v>
      </c>
      <c r="D19">
        <v>138.80000000000001</v>
      </c>
      <c r="E19" t="s">
        <v>20</v>
      </c>
      <c r="I19" t="s">
        <v>211</v>
      </c>
      <c r="J19" t="s">
        <v>212</v>
      </c>
      <c r="K19" t="s">
        <v>213</v>
      </c>
      <c r="L19" t="str">
        <f t="shared" si="4"/>
        <v xml:space="preserve">6102.3 </v>
      </c>
      <c r="M19" t="str">
        <f t="shared" si="3"/>
        <v xml:space="preserve">6097.4 </v>
      </c>
      <c r="N19" t="str">
        <f t="shared" si="3"/>
        <v xml:space="preserve">6099.5 </v>
      </c>
    </row>
    <row r="20" spans="1:14" x14ac:dyDescent="0.25">
      <c r="A20" t="s">
        <v>183</v>
      </c>
      <c r="B20" t="s">
        <v>9</v>
      </c>
      <c r="C20" t="s">
        <v>14</v>
      </c>
      <c r="D20">
        <v>138.80000000000001</v>
      </c>
      <c r="E20" t="s">
        <v>23</v>
      </c>
      <c r="I20" t="s">
        <v>214</v>
      </c>
      <c r="J20" t="s">
        <v>215</v>
      </c>
      <c r="K20" t="s">
        <v>216</v>
      </c>
      <c r="L20" t="str">
        <f t="shared" si="4"/>
        <v xml:space="preserve">5991.0 </v>
      </c>
      <c r="M20" t="str">
        <f t="shared" si="3"/>
        <v xml:space="preserve">5983.0 </v>
      </c>
      <c r="N20" t="str">
        <f t="shared" si="3"/>
        <v xml:space="preserve">5990.0 </v>
      </c>
    </row>
    <row r="21" spans="1:14" x14ac:dyDescent="0.25">
      <c r="A21" t="s">
        <v>183</v>
      </c>
      <c r="B21" t="s">
        <v>9</v>
      </c>
      <c r="C21" t="s">
        <v>14</v>
      </c>
      <c r="D21">
        <v>138.80000000000001</v>
      </c>
      <c r="E21" t="s">
        <v>27</v>
      </c>
      <c r="I21" t="s">
        <v>217</v>
      </c>
      <c r="J21" t="s">
        <v>218</v>
      </c>
      <c r="K21" t="s">
        <v>219</v>
      </c>
      <c r="L21" t="str">
        <f t="shared" si="4"/>
        <v xml:space="preserve">6894.0 </v>
      </c>
      <c r="M21" t="str">
        <f t="shared" si="3"/>
        <v xml:space="preserve">6884.7 </v>
      </c>
      <c r="N21" t="str">
        <f t="shared" si="3"/>
        <v xml:space="preserve">6876.1 </v>
      </c>
    </row>
    <row r="22" spans="1:14" x14ac:dyDescent="0.25">
      <c r="A22" t="s">
        <v>183</v>
      </c>
      <c r="B22" t="s">
        <v>9</v>
      </c>
      <c r="C22" t="s">
        <v>14</v>
      </c>
      <c r="D22">
        <v>138.80000000000001</v>
      </c>
      <c r="E22" t="s">
        <v>31</v>
      </c>
      <c r="I22" t="s">
        <v>220</v>
      </c>
      <c r="J22" t="s">
        <v>221</v>
      </c>
      <c r="K22" t="s">
        <v>222</v>
      </c>
      <c r="L22" t="str">
        <f t="shared" si="4"/>
        <v xml:space="preserve">7483.0 </v>
      </c>
      <c r="M22" t="str">
        <f t="shared" si="3"/>
        <v xml:space="preserve">7458.4 </v>
      </c>
      <c r="N22" t="str">
        <f t="shared" si="3"/>
        <v xml:space="preserve">7449.3 </v>
      </c>
    </row>
    <row r="23" spans="1:14" x14ac:dyDescent="0.25">
      <c r="A23" t="s">
        <v>183</v>
      </c>
      <c r="B23" t="s">
        <v>9</v>
      </c>
      <c r="C23" t="s">
        <v>14</v>
      </c>
      <c r="D23">
        <v>138.80000000000001</v>
      </c>
      <c r="E23" t="s">
        <v>65</v>
      </c>
      <c r="I23" t="s">
        <v>223</v>
      </c>
      <c r="J23" t="s">
        <v>224</v>
      </c>
      <c r="K23" t="s">
        <v>225</v>
      </c>
      <c r="L23" t="str">
        <f t="shared" si="4"/>
        <v>135.8</v>
      </c>
      <c r="M23" t="str">
        <f t="shared" si="3"/>
        <v>135.6</v>
      </c>
      <c r="N23" t="str">
        <f t="shared" si="3"/>
        <v>135.7</v>
      </c>
    </row>
    <row r="24" spans="1:14" x14ac:dyDescent="0.25">
      <c r="A24" t="s">
        <v>183</v>
      </c>
      <c r="B24" t="s">
        <v>9</v>
      </c>
      <c r="C24" t="s">
        <v>15</v>
      </c>
      <c r="D24">
        <v>748.1</v>
      </c>
      <c r="E24" t="s">
        <v>20</v>
      </c>
      <c r="I24" t="s">
        <v>226</v>
      </c>
      <c r="J24" t="s">
        <v>227</v>
      </c>
      <c r="K24" t="s">
        <v>228</v>
      </c>
      <c r="L24" t="str">
        <f t="shared" si="4"/>
        <v xml:space="preserve">5303.2 </v>
      </c>
      <c r="M24" t="str">
        <f t="shared" si="3"/>
        <v xml:space="preserve">5335.4 </v>
      </c>
      <c r="N24" t="str">
        <f t="shared" si="3"/>
        <v xml:space="preserve">5345.6 </v>
      </c>
    </row>
    <row r="25" spans="1:14" x14ac:dyDescent="0.25">
      <c r="A25" t="s">
        <v>183</v>
      </c>
      <c r="B25" t="s">
        <v>9</v>
      </c>
      <c r="C25" t="s">
        <v>15</v>
      </c>
      <c r="D25">
        <v>748.1</v>
      </c>
      <c r="E25" t="s">
        <v>23</v>
      </c>
      <c r="I25" t="s">
        <v>229</v>
      </c>
      <c r="J25" t="s">
        <v>230</v>
      </c>
      <c r="K25" t="s">
        <v>231</v>
      </c>
      <c r="L25" t="str">
        <f t="shared" si="4"/>
        <v xml:space="preserve">5031.6 </v>
      </c>
      <c r="M25" t="str">
        <f t="shared" si="4"/>
        <v xml:space="preserve">5078.4 </v>
      </c>
      <c r="N25" t="str">
        <f t="shared" si="4"/>
        <v xml:space="preserve">5105.2 </v>
      </c>
    </row>
    <row r="26" spans="1:14" x14ac:dyDescent="0.25">
      <c r="A26" t="s">
        <v>183</v>
      </c>
      <c r="B26" t="s">
        <v>9</v>
      </c>
      <c r="C26" t="s">
        <v>15</v>
      </c>
      <c r="D26">
        <v>748.1</v>
      </c>
      <c r="E26" t="s">
        <v>27</v>
      </c>
      <c r="I26" t="s">
        <v>232</v>
      </c>
      <c r="J26" t="s">
        <v>233</v>
      </c>
      <c r="K26" t="s">
        <v>234</v>
      </c>
      <c r="L26" t="str">
        <f t="shared" si="4"/>
        <v xml:space="preserve">5966.2 </v>
      </c>
      <c r="M26" t="str">
        <f t="shared" si="4"/>
        <v xml:space="preserve">5949.3 </v>
      </c>
      <c r="N26" t="str">
        <f t="shared" si="4"/>
        <v xml:space="preserve">5942.2 </v>
      </c>
    </row>
    <row r="27" spans="1:14" x14ac:dyDescent="0.25">
      <c r="A27" t="s">
        <v>183</v>
      </c>
      <c r="B27" t="s">
        <v>9</v>
      </c>
      <c r="C27" t="s">
        <v>15</v>
      </c>
      <c r="D27">
        <v>748.1</v>
      </c>
      <c r="E27" t="s">
        <v>31</v>
      </c>
      <c r="I27" t="s">
        <v>235</v>
      </c>
      <c r="J27" t="s">
        <v>236</v>
      </c>
      <c r="K27" t="s">
        <v>237</v>
      </c>
      <c r="L27" t="str">
        <f t="shared" si="4"/>
        <v xml:space="preserve">7357.3 </v>
      </c>
      <c r="M27" t="str">
        <f t="shared" si="4"/>
        <v xml:space="preserve">7338.0 </v>
      </c>
      <c r="N27" t="str">
        <f t="shared" si="4"/>
        <v xml:space="preserve">7322.2 </v>
      </c>
    </row>
    <row r="28" spans="1:14" x14ac:dyDescent="0.25">
      <c r="A28" t="s">
        <v>183</v>
      </c>
      <c r="B28" t="s">
        <v>9</v>
      </c>
      <c r="C28" t="s">
        <v>15</v>
      </c>
      <c r="D28">
        <v>748.1</v>
      </c>
      <c r="E28" t="s">
        <v>81</v>
      </c>
      <c r="I28" t="s">
        <v>238</v>
      </c>
      <c r="J28" t="s">
        <v>239</v>
      </c>
      <c r="K28" t="s">
        <v>240</v>
      </c>
      <c r="L28" t="str">
        <f t="shared" si="4"/>
        <v>692.2</v>
      </c>
      <c r="M28" t="str">
        <f t="shared" si="4"/>
        <v>698.4</v>
      </c>
      <c r="N28" t="str">
        <f t="shared" si="4"/>
        <v>699.9</v>
      </c>
    </row>
    <row r="29" spans="1:14" x14ac:dyDescent="0.25">
      <c r="A29" t="s">
        <v>183</v>
      </c>
      <c r="B29" t="s">
        <v>9</v>
      </c>
      <c r="C29" t="s">
        <v>85</v>
      </c>
      <c r="D29">
        <v>12917.5</v>
      </c>
      <c r="E29" t="s">
        <v>35</v>
      </c>
      <c r="I29" t="s">
        <v>241</v>
      </c>
      <c r="J29" t="s">
        <v>242</v>
      </c>
      <c r="K29" t="s">
        <v>243</v>
      </c>
      <c r="L29" t="str">
        <f t="shared" si="4"/>
        <v>71.8</v>
      </c>
      <c r="M29" t="str">
        <f t="shared" si="4"/>
        <v>68.8</v>
      </c>
      <c r="N29" t="str">
        <f t="shared" si="4"/>
        <v>68.4</v>
      </c>
    </row>
    <row r="30" spans="1:14" x14ac:dyDescent="0.25">
      <c r="A30" t="s">
        <v>183</v>
      </c>
      <c r="B30" t="s">
        <v>9</v>
      </c>
      <c r="C30" t="s">
        <v>85</v>
      </c>
      <c r="D30">
        <v>12917.5</v>
      </c>
      <c r="E30" t="s">
        <v>49</v>
      </c>
      <c r="I30" t="s">
        <v>244</v>
      </c>
      <c r="J30" t="s">
        <v>245</v>
      </c>
      <c r="K30" t="s">
        <v>246</v>
      </c>
      <c r="L30" t="str">
        <f t="shared" si="4"/>
        <v>154</v>
      </c>
      <c r="M30" t="str">
        <f t="shared" si="4"/>
        <v>151.2</v>
      </c>
      <c r="N30" t="str">
        <f t="shared" si="4"/>
        <v>150.4</v>
      </c>
    </row>
    <row r="31" spans="1:14" x14ac:dyDescent="0.25">
      <c r="A31" t="s">
        <v>183</v>
      </c>
      <c r="B31" t="s">
        <v>9</v>
      </c>
      <c r="C31" t="s">
        <v>85</v>
      </c>
      <c r="D31">
        <v>12917.5</v>
      </c>
      <c r="E31" t="s">
        <v>65</v>
      </c>
      <c r="I31" t="s">
        <v>247</v>
      </c>
      <c r="J31" t="s">
        <v>248</v>
      </c>
      <c r="K31" t="s">
        <v>249</v>
      </c>
      <c r="L31" t="str">
        <f t="shared" si="4"/>
        <v>357.8</v>
      </c>
      <c r="M31" t="str">
        <f t="shared" si="4"/>
        <v>343.8</v>
      </c>
      <c r="N31" t="str">
        <f t="shared" si="4"/>
        <v>335.8</v>
      </c>
    </row>
    <row r="32" spans="1:14" x14ac:dyDescent="0.25">
      <c r="A32" t="s">
        <v>183</v>
      </c>
      <c r="B32" t="s">
        <v>9</v>
      </c>
      <c r="C32" t="s">
        <v>85</v>
      </c>
      <c r="D32">
        <v>12917.5</v>
      </c>
      <c r="E32" t="s">
        <v>81</v>
      </c>
      <c r="I32" t="s">
        <v>250</v>
      </c>
      <c r="J32" t="s">
        <v>251</v>
      </c>
      <c r="K32" t="s">
        <v>252</v>
      </c>
      <c r="L32" t="str">
        <f t="shared" si="4"/>
        <v>757.6</v>
      </c>
      <c r="M32" t="str">
        <f t="shared" si="4"/>
        <v>765.4</v>
      </c>
      <c r="N32" t="str">
        <f t="shared" si="4"/>
        <v>764</v>
      </c>
    </row>
    <row r="33" spans="1:14" x14ac:dyDescent="0.25">
      <c r="A33" t="s">
        <v>183</v>
      </c>
      <c r="B33" t="s">
        <v>9</v>
      </c>
      <c r="C33" t="s">
        <v>98</v>
      </c>
      <c r="D33">
        <v>29.1</v>
      </c>
      <c r="E33" t="s">
        <v>99</v>
      </c>
      <c r="I33" t="s">
        <v>253</v>
      </c>
      <c r="J33" t="s">
        <v>254</v>
      </c>
      <c r="K33" t="s">
        <v>255</v>
      </c>
      <c r="L33" t="str">
        <f t="shared" si="4"/>
        <v xml:space="preserve">4944.4 </v>
      </c>
      <c r="M33" t="str">
        <f t="shared" si="4"/>
        <v xml:space="preserve">4943.1 </v>
      </c>
      <c r="N33" t="str">
        <f t="shared" si="4"/>
        <v xml:space="preserve">4903.9 </v>
      </c>
    </row>
    <row r="34" spans="1:14" x14ac:dyDescent="0.25">
      <c r="A34" t="s">
        <v>183</v>
      </c>
      <c r="B34" t="s">
        <v>9</v>
      </c>
      <c r="C34" t="s">
        <v>98</v>
      </c>
      <c r="D34">
        <v>29.1</v>
      </c>
      <c r="E34" t="s">
        <v>103</v>
      </c>
      <c r="I34" t="s">
        <v>256</v>
      </c>
      <c r="J34" t="s">
        <v>257</v>
      </c>
      <c r="K34" t="s">
        <v>258</v>
      </c>
      <c r="L34" t="str">
        <f t="shared" si="4"/>
        <v xml:space="preserve">2409.7 </v>
      </c>
      <c r="M34" t="str">
        <f t="shared" si="4"/>
        <v xml:space="preserve">2451.0 </v>
      </c>
      <c r="N34" t="str">
        <f t="shared" si="4"/>
        <v xml:space="preserve">2389.5 </v>
      </c>
    </row>
    <row r="35" spans="1:14" x14ac:dyDescent="0.25">
      <c r="A35" t="s">
        <v>183</v>
      </c>
      <c r="B35" t="s">
        <v>9</v>
      </c>
      <c r="C35" t="s">
        <v>107</v>
      </c>
      <c r="D35">
        <v>35.9</v>
      </c>
      <c r="E35" t="s">
        <v>99</v>
      </c>
      <c r="I35" t="s">
        <v>259</v>
      </c>
      <c r="J35" t="s">
        <v>260</v>
      </c>
      <c r="K35" t="s">
        <v>261</v>
      </c>
      <c r="L35" t="str">
        <f t="shared" si="4"/>
        <v xml:space="preserve">4140.0 </v>
      </c>
      <c r="M35" t="str">
        <f t="shared" si="4"/>
        <v xml:space="preserve">3989.7 </v>
      </c>
      <c r="N35" t="str">
        <f t="shared" si="4"/>
        <v xml:space="preserve">3967.6 </v>
      </c>
    </row>
    <row r="36" spans="1:14" x14ac:dyDescent="0.25">
      <c r="A36" t="s">
        <v>183</v>
      </c>
      <c r="B36" t="s">
        <v>9</v>
      </c>
      <c r="C36" t="s">
        <v>107</v>
      </c>
      <c r="D36">
        <v>35.9</v>
      </c>
      <c r="E36" t="s">
        <v>103</v>
      </c>
      <c r="I36" t="s">
        <v>262</v>
      </c>
      <c r="J36" t="s">
        <v>263</v>
      </c>
      <c r="K36" t="s">
        <v>264</v>
      </c>
      <c r="L36" t="str">
        <f t="shared" si="4"/>
        <v xml:space="preserve">2301.8 </v>
      </c>
      <c r="M36" t="str">
        <f t="shared" si="4"/>
        <v xml:space="preserve">2239.3 </v>
      </c>
      <c r="N36" t="str">
        <f t="shared" si="4"/>
        <v xml:space="preserve">2186.6 </v>
      </c>
    </row>
    <row r="37" spans="1:14" x14ac:dyDescent="0.25">
      <c r="A37" t="s">
        <v>183</v>
      </c>
      <c r="B37" t="s">
        <v>9</v>
      </c>
      <c r="C37" t="s">
        <v>114</v>
      </c>
      <c r="D37">
        <v>0.4</v>
      </c>
      <c r="E37" t="s">
        <v>99</v>
      </c>
      <c r="I37" t="s">
        <v>265</v>
      </c>
      <c r="J37" t="s">
        <v>266</v>
      </c>
      <c r="K37" t="s">
        <v>267</v>
      </c>
      <c r="L37" t="str">
        <f t="shared" si="4"/>
        <v xml:space="preserve">3233.5 </v>
      </c>
      <c r="M37" t="str">
        <f t="shared" si="4"/>
        <v xml:space="preserve">3433.4 </v>
      </c>
      <c r="N37" t="str">
        <f t="shared" si="4"/>
        <v xml:space="preserve">3305.4 </v>
      </c>
    </row>
    <row r="38" spans="1:14" x14ac:dyDescent="0.25">
      <c r="A38" t="s">
        <v>183</v>
      </c>
      <c r="B38" t="s">
        <v>9</v>
      </c>
      <c r="C38" t="s">
        <v>118</v>
      </c>
      <c r="D38">
        <v>0.4</v>
      </c>
      <c r="E38" t="s">
        <v>99</v>
      </c>
      <c r="I38" t="s">
        <v>268</v>
      </c>
      <c r="J38" t="s">
        <v>269</v>
      </c>
      <c r="K38" t="s">
        <v>270</v>
      </c>
      <c r="L38" t="str">
        <f t="shared" si="4"/>
        <v xml:space="preserve">3472.8 </v>
      </c>
      <c r="M38" t="str">
        <f t="shared" si="4"/>
        <v xml:space="preserve">3442.4 </v>
      </c>
      <c r="N38" t="str">
        <f t="shared" si="4"/>
        <v xml:space="preserve">3282.6 </v>
      </c>
    </row>
    <row r="39" spans="1:14" x14ac:dyDescent="0.25">
      <c r="A39" t="s">
        <v>183</v>
      </c>
      <c r="B39" t="s">
        <v>9</v>
      </c>
      <c r="C39" t="s">
        <v>122</v>
      </c>
      <c r="D39">
        <v>0.2</v>
      </c>
      <c r="E39" t="s">
        <v>99</v>
      </c>
      <c r="I39" t="s">
        <v>271</v>
      </c>
      <c r="J39" t="s">
        <v>272</v>
      </c>
      <c r="K39" t="s">
        <v>273</v>
      </c>
      <c r="L39" t="str">
        <f t="shared" si="4"/>
        <v xml:space="preserve">1982.4 </v>
      </c>
      <c r="M39" t="str">
        <f t="shared" si="4"/>
        <v xml:space="preserve">1943.9 </v>
      </c>
      <c r="N39" t="str">
        <f t="shared" si="4"/>
        <v xml:space="preserve">2014.8 </v>
      </c>
    </row>
    <row r="40" spans="1:14" x14ac:dyDescent="0.25">
      <c r="A40" t="s">
        <v>183</v>
      </c>
      <c r="B40" t="s">
        <v>9</v>
      </c>
      <c r="C40" t="s">
        <v>126</v>
      </c>
      <c r="D40">
        <v>0.2</v>
      </c>
      <c r="E40" t="s">
        <v>99</v>
      </c>
      <c r="I40" t="s">
        <v>274</v>
      </c>
      <c r="J40" t="s">
        <v>275</v>
      </c>
      <c r="K40" t="s">
        <v>276</v>
      </c>
      <c r="L40" t="str">
        <f t="shared" si="4"/>
        <v xml:space="preserve">330.9 </v>
      </c>
      <c r="M40" t="str">
        <f t="shared" si="4"/>
        <v xml:space="preserve">352.1 </v>
      </c>
      <c r="N40" t="str">
        <f t="shared" si="4"/>
        <v xml:space="preserve">313.5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277</v>
      </c>
      <c r="J41" t="s">
        <v>278</v>
      </c>
      <c r="K41" t="s">
        <v>279</v>
      </c>
      <c r="L41" t="str">
        <f t="shared" si="4"/>
        <v xml:space="preserve">337.8 </v>
      </c>
      <c r="M41" t="str">
        <f t="shared" si="4"/>
        <v xml:space="preserve">348.9 </v>
      </c>
      <c r="N41" t="str">
        <f t="shared" si="4"/>
        <v xml:space="preserve">356.2 </v>
      </c>
    </row>
    <row r="42" spans="1:14" x14ac:dyDescent="0.25">
      <c r="A42" t="s">
        <v>183</v>
      </c>
      <c r="B42" t="s">
        <v>9</v>
      </c>
      <c r="C42" t="s">
        <v>134</v>
      </c>
      <c r="D42">
        <v>9.3000000000000007</v>
      </c>
      <c r="E42" t="s">
        <v>103</v>
      </c>
      <c r="I42" t="s">
        <v>280</v>
      </c>
      <c r="J42" t="s">
        <v>281</v>
      </c>
      <c r="K42" t="s">
        <v>282</v>
      </c>
      <c r="L42" t="str">
        <f t="shared" si="4"/>
        <v xml:space="preserve">629.9 </v>
      </c>
      <c r="M42" t="str">
        <f t="shared" si="4"/>
        <v xml:space="preserve">645.7 </v>
      </c>
      <c r="N42" t="str">
        <f t="shared" si="4"/>
        <v xml:space="preserve">649.4 </v>
      </c>
    </row>
    <row r="43" spans="1:14" x14ac:dyDescent="0.25">
      <c r="A43" t="s">
        <v>183</v>
      </c>
      <c r="B43" t="s">
        <v>9</v>
      </c>
      <c r="C43" t="s">
        <v>138</v>
      </c>
      <c r="D43">
        <v>9.4</v>
      </c>
      <c r="E43" t="s">
        <v>103</v>
      </c>
      <c r="I43" t="s">
        <v>283</v>
      </c>
      <c r="J43" t="s">
        <v>284</v>
      </c>
      <c r="K43" t="s">
        <v>285</v>
      </c>
      <c r="L43" t="str">
        <f t="shared" si="4"/>
        <v xml:space="preserve">617.0 </v>
      </c>
      <c r="M43" t="str">
        <f t="shared" si="4"/>
        <v xml:space="preserve">635.5 </v>
      </c>
      <c r="N43" t="str">
        <f t="shared" si="4"/>
        <v xml:space="preserve">585.5 </v>
      </c>
    </row>
    <row r="44" spans="1:14" x14ac:dyDescent="0.25">
      <c r="A44" t="s">
        <v>183</v>
      </c>
      <c r="B44" t="s">
        <v>9</v>
      </c>
      <c r="C44" t="s">
        <v>142</v>
      </c>
      <c r="D44">
        <v>29.5</v>
      </c>
      <c r="E44" t="s">
        <v>103</v>
      </c>
      <c r="I44" t="s">
        <v>286</v>
      </c>
      <c r="J44" t="s">
        <v>287</v>
      </c>
      <c r="K44" t="s">
        <v>288</v>
      </c>
      <c r="L44" t="str">
        <f t="shared" si="4"/>
        <v xml:space="preserve">2670.7 </v>
      </c>
      <c r="M44" t="str">
        <f t="shared" si="4"/>
        <v xml:space="preserve">2692.9 </v>
      </c>
      <c r="N44" t="str">
        <f t="shared" si="4"/>
        <v xml:space="preserve">2738.6 </v>
      </c>
    </row>
    <row r="45" spans="1:14" x14ac:dyDescent="0.25">
      <c r="A45" t="s">
        <v>183</v>
      </c>
      <c r="B45" t="s">
        <v>9</v>
      </c>
      <c r="C45" t="s">
        <v>142</v>
      </c>
      <c r="D45">
        <v>29.5</v>
      </c>
      <c r="E45" t="s">
        <v>146</v>
      </c>
      <c r="I45" s="1">
        <v>0.29499999999999998</v>
      </c>
      <c r="J45" s="1">
        <v>0.28699999999999998</v>
      </c>
      <c r="K45" s="1">
        <v>0.314</v>
      </c>
      <c r="L45">
        <f>I45*100</f>
        <v>29.5</v>
      </c>
      <c r="M45">
        <f>J45*100</f>
        <v>28.7</v>
      </c>
      <c r="N45">
        <f>K45*100</f>
        <v>31.4</v>
      </c>
    </row>
    <row r="46" spans="1:14" x14ac:dyDescent="0.25">
      <c r="A46" t="s">
        <v>183</v>
      </c>
      <c r="B46" t="s">
        <v>9</v>
      </c>
      <c r="C46" t="s">
        <v>147</v>
      </c>
      <c r="D46">
        <v>24.7</v>
      </c>
      <c r="E46" t="s">
        <v>103</v>
      </c>
      <c r="I46" t="s">
        <v>289</v>
      </c>
      <c r="J46" t="s">
        <v>290</v>
      </c>
      <c r="K46" t="s">
        <v>291</v>
      </c>
      <c r="L46" t="str">
        <f t="shared" si="4"/>
        <v xml:space="preserve">2115.0 </v>
      </c>
      <c r="M46" t="str">
        <f t="shared" si="4"/>
        <v xml:space="preserve">2111.4 </v>
      </c>
      <c r="N46" t="str">
        <f t="shared" si="4"/>
        <v xml:space="preserve">2127.1 </v>
      </c>
    </row>
    <row r="47" spans="1:14" x14ac:dyDescent="0.25">
      <c r="A47" t="s">
        <v>183</v>
      </c>
      <c r="B47" t="s">
        <v>9</v>
      </c>
      <c r="C47" t="s">
        <v>147</v>
      </c>
      <c r="D47">
        <v>24.7</v>
      </c>
      <c r="E47" t="s">
        <v>146</v>
      </c>
      <c r="I47" s="1">
        <v>0.182</v>
      </c>
      <c r="J47" s="1">
        <v>0.18099999999999999</v>
      </c>
      <c r="K47" s="1">
        <v>0.183</v>
      </c>
      <c r="L47">
        <f>I47*100</f>
        <v>18.2</v>
      </c>
      <c r="M47">
        <f t="shared" ref="M47:N47" si="7">J47*100</f>
        <v>18.099999999999998</v>
      </c>
      <c r="N47">
        <f t="shared" si="7"/>
        <v>18.3</v>
      </c>
    </row>
    <row r="48" spans="1:14" x14ac:dyDescent="0.25">
      <c r="A48" t="s">
        <v>183</v>
      </c>
      <c r="B48" t="s">
        <v>9</v>
      </c>
      <c r="C48" t="s">
        <v>151</v>
      </c>
      <c r="D48">
        <v>88.1</v>
      </c>
      <c r="E48" t="s">
        <v>31</v>
      </c>
      <c r="I48" t="s">
        <v>292</v>
      </c>
      <c r="J48" t="s">
        <v>293</v>
      </c>
      <c r="K48" t="s">
        <v>294</v>
      </c>
      <c r="L48" t="str">
        <f t="shared" si="4"/>
        <v xml:space="preserve">5301.7 </v>
      </c>
      <c r="M48" t="str">
        <f t="shared" si="4"/>
        <v xml:space="preserve">5294.3 </v>
      </c>
      <c r="N48" t="str">
        <f t="shared" si="4"/>
        <v xml:space="preserve">5326.4 </v>
      </c>
    </row>
    <row r="49" spans="1:14" x14ac:dyDescent="0.25">
      <c r="A49" t="s">
        <v>183</v>
      </c>
      <c r="B49" t="s">
        <v>9</v>
      </c>
      <c r="C49" t="s">
        <v>155</v>
      </c>
      <c r="D49">
        <v>67.3</v>
      </c>
      <c r="E49" t="s">
        <v>103</v>
      </c>
      <c r="I49" t="s">
        <v>295</v>
      </c>
      <c r="J49" t="s">
        <v>296</v>
      </c>
      <c r="K49" t="s">
        <v>297</v>
      </c>
      <c r="L49" t="str">
        <f t="shared" si="4"/>
        <v xml:space="preserve">3229.3 </v>
      </c>
      <c r="M49" t="str">
        <f t="shared" si="4"/>
        <v xml:space="preserve">3207.8 </v>
      </c>
      <c r="N49" t="str">
        <f t="shared" si="4"/>
        <v xml:space="preserve">3228.2 </v>
      </c>
    </row>
    <row r="50" spans="1:14" x14ac:dyDescent="0.25">
      <c r="A50" t="s">
        <v>183</v>
      </c>
      <c r="B50" t="s">
        <v>9</v>
      </c>
      <c r="C50" t="s">
        <v>159</v>
      </c>
      <c r="D50">
        <v>119.9</v>
      </c>
      <c r="E50" t="s">
        <v>103</v>
      </c>
      <c r="I50" t="s">
        <v>298</v>
      </c>
      <c r="J50" t="s">
        <v>299</v>
      </c>
      <c r="K50" t="s">
        <v>300</v>
      </c>
      <c r="L50" t="str">
        <f t="shared" si="4"/>
        <v xml:space="preserve">2887.2 </v>
      </c>
      <c r="M50" t="str">
        <f t="shared" si="4"/>
        <v xml:space="preserve">2864.8 </v>
      </c>
      <c r="N50" t="str">
        <f t="shared" si="4"/>
        <v xml:space="preserve">2770.5 </v>
      </c>
    </row>
    <row r="51" spans="1:14" x14ac:dyDescent="0.25">
      <c r="A51" t="s">
        <v>183</v>
      </c>
      <c r="B51" t="s">
        <v>9</v>
      </c>
      <c r="C51" t="s">
        <v>163</v>
      </c>
      <c r="D51">
        <v>0.7</v>
      </c>
      <c r="E51" t="s">
        <v>99</v>
      </c>
      <c r="I51" t="s">
        <v>301</v>
      </c>
      <c r="J51" t="s">
        <v>302</v>
      </c>
      <c r="K51" t="s">
        <v>303</v>
      </c>
      <c r="L51" t="str">
        <f t="shared" si="4"/>
        <v xml:space="preserve">3744.5 </v>
      </c>
      <c r="M51" t="str">
        <f t="shared" si="4"/>
        <v xml:space="preserve">3743.2 </v>
      </c>
      <c r="N51" t="str">
        <f t="shared" si="4"/>
        <v xml:space="preserve">3722.6 </v>
      </c>
    </row>
    <row r="52" spans="1:14" x14ac:dyDescent="0.25">
      <c r="A52" t="s">
        <v>183</v>
      </c>
      <c r="B52" t="s">
        <v>9</v>
      </c>
      <c r="C52" t="s">
        <v>167</v>
      </c>
      <c r="D52">
        <v>2.1</v>
      </c>
      <c r="E52" t="s">
        <v>99</v>
      </c>
      <c r="I52" t="s">
        <v>304</v>
      </c>
      <c r="J52" t="s">
        <v>305</v>
      </c>
      <c r="K52" t="s">
        <v>306</v>
      </c>
      <c r="L52" t="str">
        <f t="shared" si="4"/>
        <v xml:space="preserve">4954.7 </v>
      </c>
      <c r="M52" t="str">
        <f t="shared" si="4"/>
        <v xml:space="preserve">4882.6 </v>
      </c>
      <c r="N52" t="str">
        <f t="shared" si="4"/>
        <v xml:space="preserve">4775.0 </v>
      </c>
    </row>
    <row r="53" spans="1:14" x14ac:dyDescent="0.25">
      <c r="A53" t="s">
        <v>183</v>
      </c>
      <c r="B53" t="s">
        <v>9</v>
      </c>
      <c r="C53" t="s">
        <v>171</v>
      </c>
      <c r="D53">
        <v>2.2999999999999998</v>
      </c>
      <c r="E53" t="s">
        <v>99</v>
      </c>
      <c r="I53" t="s">
        <v>307</v>
      </c>
      <c r="J53" t="s">
        <v>308</v>
      </c>
      <c r="K53" t="s">
        <v>309</v>
      </c>
      <c r="L53" t="str">
        <f t="shared" si="4"/>
        <v xml:space="preserve">5271.6 </v>
      </c>
      <c r="M53" t="str">
        <f t="shared" si="4"/>
        <v xml:space="preserve">5042.0 </v>
      </c>
      <c r="N53" t="str">
        <f t="shared" si="4"/>
        <v xml:space="preserve">5149.5 </v>
      </c>
    </row>
    <row r="54" spans="1:14" x14ac:dyDescent="0.25">
      <c r="A54" t="s">
        <v>183</v>
      </c>
      <c r="B54" t="s">
        <v>9</v>
      </c>
      <c r="C54" t="s">
        <v>175</v>
      </c>
      <c r="D54">
        <v>1.5</v>
      </c>
      <c r="E54" t="s">
        <v>103</v>
      </c>
      <c r="I54" t="s">
        <v>310</v>
      </c>
      <c r="J54" t="s">
        <v>311</v>
      </c>
      <c r="K54" t="s">
        <v>312</v>
      </c>
      <c r="L54" t="str">
        <f t="shared" si="4"/>
        <v xml:space="preserve">2757.8 </v>
      </c>
      <c r="M54" t="str">
        <f t="shared" si="4"/>
        <v xml:space="preserve">2694.3 </v>
      </c>
      <c r="N54" t="str">
        <f t="shared" si="4"/>
        <v xml:space="preserve">2661.7 </v>
      </c>
    </row>
    <row r="55" spans="1:14" x14ac:dyDescent="0.25">
      <c r="A55" t="s">
        <v>183</v>
      </c>
      <c r="B55" t="s">
        <v>9</v>
      </c>
      <c r="C55" t="s">
        <v>179</v>
      </c>
      <c r="D55">
        <v>1.6</v>
      </c>
      <c r="E55" t="s">
        <v>103</v>
      </c>
      <c r="I55" t="s">
        <v>313</v>
      </c>
      <c r="J55" t="s">
        <v>314</v>
      </c>
      <c r="K55" t="s">
        <v>315</v>
      </c>
      <c r="L55" t="str">
        <f t="shared" si="4"/>
        <v xml:space="preserve">2625.9 </v>
      </c>
      <c r="M55" t="str">
        <f t="shared" si="4"/>
        <v xml:space="preserve">2570.7 </v>
      </c>
      <c r="N55" t="str">
        <f t="shared" si="4"/>
        <v xml:space="preserve">2558.5 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0.55151123090745724</v>
      </c>
      <c r="M3">
        <f>M13*M13/($D13*M29)</f>
        <v>0.58395306801966063</v>
      </c>
      <c r="N3">
        <f>N13*N13/($D13*N29)</f>
        <v>0.65712953491138326</v>
      </c>
    </row>
    <row r="4" spans="1:15" x14ac:dyDescent="0.25">
      <c r="C4" t="s">
        <v>12</v>
      </c>
      <c r="E4" t="s">
        <v>17</v>
      </c>
      <c r="L4">
        <f>(L12-L10)/L11</f>
        <v>9.1149362970994852E-2</v>
      </c>
      <c r="M4">
        <f>(M12-M10)/M11</f>
        <v>8.6413361851695458E-2</v>
      </c>
      <c r="N4">
        <f>(N12-N10)/N11</f>
        <v>8.1903980303652049E-2</v>
      </c>
    </row>
    <row r="5" spans="1:15" x14ac:dyDescent="0.25">
      <c r="C5" t="s">
        <v>13</v>
      </c>
      <c r="E5" t="s">
        <v>17</v>
      </c>
      <c r="L5">
        <f>(L17-L15)/L16</f>
        <v>0.10614780435558718</v>
      </c>
      <c r="M5">
        <f t="shared" ref="M5:N5" si="0">(M17-M15)/M16</f>
        <v>0.10177942061377111</v>
      </c>
      <c r="N5">
        <f t="shared" si="0"/>
        <v>9.8918083462132947E-2</v>
      </c>
    </row>
    <row r="6" spans="1:15" x14ac:dyDescent="0.25">
      <c r="C6" t="s">
        <v>14</v>
      </c>
      <c r="E6" t="s">
        <v>17</v>
      </c>
      <c r="L6">
        <f>(L22-L20)/L21</f>
        <v>0.19674887892376675</v>
      </c>
      <c r="M6">
        <f t="shared" ref="M6:N6" si="1">(M22-M20)/M21</f>
        <v>0.19505510357163464</v>
      </c>
      <c r="N6">
        <f t="shared" si="1"/>
        <v>0.19454608816867053</v>
      </c>
    </row>
    <row r="7" spans="1:15" x14ac:dyDescent="0.25">
      <c r="C7" t="s">
        <v>15</v>
      </c>
      <c r="E7" t="s">
        <v>16</v>
      </c>
      <c r="L7">
        <f>L28*L28/($D28*L32)</f>
        <v>0.87204354608174406</v>
      </c>
      <c r="M7">
        <f t="shared" ref="M7:N7" si="2">M28*M28/($D28*M32)</f>
        <v>0.88018928923257111</v>
      </c>
      <c r="N7">
        <f t="shared" si="2"/>
        <v>0.88675675760799344</v>
      </c>
    </row>
    <row r="8" spans="1:15" x14ac:dyDescent="0.25">
      <c r="C8" t="s">
        <v>15</v>
      </c>
      <c r="E8" t="s">
        <v>17</v>
      </c>
      <c r="L8">
        <f>(L27-L25)/L26</f>
        <v>0.33354631592070799</v>
      </c>
      <c r="M8">
        <f>(M27-M25)/M26</f>
        <v>0.33078732747804274</v>
      </c>
      <c r="N8">
        <f>(N27-N25)/N26</f>
        <v>0.33031088082901555</v>
      </c>
    </row>
    <row r="9" spans="1:15" x14ac:dyDescent="0.25">
      <c r="A9" t="s">
        <v>183</v>
      </c>
      <c r="B9" t="s">
        <v>9</v>
      </c>
      <c r="C9" t="s">
        <v>12</v>
      </c>
      <c r="D9">
        <v>175</v>
      </c>
      <c r="E9" t="s">
        <v>20</v>
      </c>
      <c r="I9" t="s">
        <v>21</v>
      </c>
      <c r="J9" t="s">
        <v>21</v>
      </c>
      <c r="K9" t="s">
        <v>22</v>
      </c>
      <c r="L9" t="str">
        <f>LEFT(I9,LEN(I9)-LEN("cGy"))</f>
        <v xml:space="preserve">6999.9 </v>
      </c>
      <c r="M9" t="str">
        <f t="shared" ref="M9:N24" si="3">LEFT(J9,LEN(J9)-LEN("cGy"))</f>
        <v xml:space="preserve">6999.9 </v>
      </c>
      <c r="N9" t="str">
        <f t="shared" si="3"/>
        <v xml:space="preserve">7000.0 </v>
      </c>
    </row>
    <row r="10" spans="1:15" x14ac:dyDescent="0.25">
      <c r="A10" t="s">
        <v>183</v>
      </c>
      <c r="B10" t="s">
        <v>9</v>
      </c>
      <c r="C10" t="s">
        <v>12</v>
      </c>
      <c r="D10">
        <v>175</v>
      </c>
      <c r="E10" t="s">
        <v>23</v>
      </c>
      <c r="I10" t="s">
        <v>2418</v>
      </c>
      <c r="J10" t="s">
        <v>2419</v>
      </c>
      <c r="K10" t="s">
        <v>2420</v>
      </c>
      <c r="L10" t="str">
        <f t="shared" ref="L10:N55" si="4">LEFT(I10,LEN(I10)-LEN("cGy"))</f>
        <v xml:space="preserve">6896.5 </v>
      </c>
      <c r="M10" t="str">
        <f t="shared" si="3"/>
        <v xml:space="preserve">6903.8 </v>
      </c>
      <c r="N10" t="str">
        <f t="shared" si="3"/>
        <v xml:space="preserve">6909.7 </v>
      </c>
    </row>
    <row r="11" spans="1:15" x14ac:dyDescent="0.25">
      <c r="A11" t="s">
        <v>183</v>
      </c>
      <c r="B11" t="s">
        <v>9</v>
      </c>
      <c r="C11" t="s">
        <v>12</v>
      </c>
      <c r="D11">
        <v>175</v>
      </c>
      <c r="E11" t="s">
        <v>27</v>
      </c>
      <c r="I11" t="s">
        <v>2421</v>
      </c>
      <c r="J11" t="s">
        <v>2422</v>
      </c>
      <c r="K11" t="s">
        <v>2423</v>
      </c>
      <c r="L11" t="str">
        <f t="shared" si="4"/>
        <v xml:space="preserve">7378.0 </v>
      </c>
      <c r="M11" t="str">
        <f t="shared" si="3"/>
        <v xml:space="preserve">7340.3 </v>
      </c>
      <c r="N11" t="str">
        <f t="shared" si="3"/>
        <v xml:space="preserve">7311.0 </v>
      </c>
    </row>
    <row r="12" spans="1:15" x14ac:dyDescent="0.25">
      <c r="A12" t="s">
        <v>183</v>
      </c>
      <c r="B12" t="s">
        <v>9</v>
      </c>
      <c r="C12" t="s">
        <v>12</v>
      </c>
      <c r="D12">
        <v>175</v>
      </c>
      <c r="E12" t="s">
        <v>31</v>
      </c>
      <c r="I12" t="s">
        <v>2424</v>
      </c>
      <c r="J12" t="s">
        <v>2425</v>
      </c>
      <c r="K12" t="s">
        <v>2426</v>
      </c>
      <c r="L12" t="str">
        <f t="shared" si="4"/>
        <v xml:space="preserve">7569.0 </v>
      </c>
      <c r="M12" t="str">
        <f t="shared" si="3"/>
        <v xml:space="preserve">7538.1 </v>
      </c>
      <c r="N12" t="str">
        <f t="shared" si="3"/>
        <v xml:space="preserve">7508.5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175</v>
      </c>
      <c r="E13" t="s">
        <v>35</v>
      </c>
      <c r="I13" t="s">
        <v>2427</v>
      </c>
      <c r="J13" t="s">
        <v>2427</v>
      </c>
      <c r="K13" t="s">
        <v>2427</v>
      </c>
      <c r="L13" t="str">
        <f>LEFT(I13,LEN(I13)-LEN("cc"))</f>
        <v xml:space="preserve">166.2 </v>
      </c>
      <c r="M13" t="str">
        <f t="shared" ref="M13:N13" si="5">LEFT(J13,LEN(J13)-LEN("cc"))</f>
        <v xml:space="preserve">166.2 </v>
      </c>
      <c r="N13" t="str">
        <f t="shared" si="5"/>
        <v xml:space="preserve">166.2 </v>
      </c>
    </row>
    <row r="14" spans="1:15" x14ac:dyDescent="0.25">
      <c r="A14" t="s">
        <v>183</v>
      </c>
      <c r="B14" t="s">
        <v>9</v>
      </c>
      <c r="C14" t="s">
        <v>13</v>
      </c>
      <c r="D14">
        <v>157.5</v>
      </c>
      <c r="E14" t="s">
        <v>20</v>
      </c>
      <c r="I14" t="s">
        <v>2428</v>
      </c>
      <c r="J14" t="s">
        <v>2429</v>
      </c>
      <c r="K14" t="s">
        <v>2430</v>
      </c>
      <c r="L14" t="str">
        <f t="shared" si="4"/>
        <v xml:space="preserve">6699.3 </v>
      </c>
      <c r="M14" t="str">
        <f t="shared" si="3"/>
        <v xml:space="preserve">6679.6 </v>
      </c>
      <c r="N14" t="str">
        <f t="shared" si="3"/>
        <v xml:space="preserve">6644.9 </v>
      </c>
    </row>
    <row r="15" spans="1:15" x14ac:dyDescent="0.25">
      <c r="A15" t="s">
        <v>183</v>
      </c>
      <c r="B15" t="s">
        <v>9</v>
      </c>
      <c r="C15" t="s">
        <v>13</v>
      </c>
      <c r="D15">
        <v>157.5</v>
      </c>
      <c r="E15" t="s">
        <v>23</v>
      </c>
      <c r="I15" t="s">
        <v>2431</v>
      </c>
      <c r="J15" t="s">
        <v>2432</v>
      </c>
      <c r="K15" t="s">
        <v>2433</v>
      </c>
      <c r="L15" t="str">
        <f t="shared" si="4"/>
        <v xml:space="preserve">6622.6 </v>
      </c>
      <c r="M15" t="str">
        <f t="shared" si="3"/>
        <v xml:space="preserve">6605.6 </v>
      </c>
      <c r="N15" t="str">
        <f t="shared" si="3"/>
        <v xml:space="preserve">6573.0 </v>
      </c>
    </row>
    <row r="16" spans="1:15" x14ac:dyDescent="0.25">
      <c r="A16" t="s">
        <v>183</v>
      </c>
      <c r="B16" t="s">
        <v>9</v>
      </c>
      <c r="C16" t="s">
        <v>13</v>
      </c>
      <c r="D16">
        <v>157.5</v>
      </c>
      <c r="E16" t="s">
        <v>27</v>
      </c>
      <c r="I16" t="s">
        <v>2434</v>
      </c>
      <c r="J16" t="s">
        <v>2435</v>
      </c>
      <c r="K16" t="s">
        <v>2436</v>
      </c>
      <c r="L16" t="str">
        <f t="shared" si="4"/>
        <v xml:space="preserve">7002.5 </v>
      </c>
      <c r="M16" t="str">
        <f t="shared" si="3"/>
        <v xml:space="preserve">6979.8 </v>
      </c>
      <c r="N16" t="str">
        <f t="shared" si="3"/>
        <v xml:space="preserve">6922.9 </v>
      </c>
    </row>
    <row r="17" spans="1:14" x14ac:dyDescent="0.25">
      <c r="A17" t="s">
        <v>183</v>
      </c>
      <c r="B17" t="s">
        <v>9</v>
      </c>
      <c r="C17" t="s">
        <v>13</v>
      </c>
      <c r="D17">
        <v>157.5</v>
      </c>
      <c r="E17" t="s">
        <v>31</v>
      </c>
      <c r="I17" t="s">
        <v>2437</v>
      </c>
      <c r="J17" t="s">
        <v>2438</v>
      </c>
      <c r="K17" t="s">
        <v>2439</v>
      </c>
      <c r="L17" t="str">
        <f t="shared" si="4"/>
        <v xml:space="preserve">7365.9 </v>
      </c>
      <c r="M17" t="str">
        <f t="shared" si="3"/>
        <v xml:space="preserve">7316.0 </v>
      </c>
      <c r="N17" t="str">
        <f t="shared" si="3"/>
        <v xml:space="preserve">7257.8 </v>
      </c>
    </row>
    <row r="18" spans="1:14" x14ac:dyDescent="0.25">
      <c r="A18" t="s">
        <v>183</v>
      </c>
      <c r="B18" t="s">
        <v>9</v>
      </c>
      <c r="C18" t="s">
        <v>13</v>
      </c>
      <c r="D18">
        <v>157.5</v>
      </c>
      <c r="E18" t="s">
        <v>49</v>
      </c>
      <c r="I18" t="s">
        <v>2440</v>
      </c>
      <c r="J18" t="s">
        <v>2441</v>
      </c>
      <c r="K18" t="s">
        <v>2442</v>
      </c>
      <c r="L18" t="str">
        <f>LEFT(I18,LEN(I18)-LEN("cc"))</f>
        <v xml:space="preserve">155.1 </v>
      </c>
      <c r="M18" t="str">
        <f t="shared" ref="M18:N18" si="6">LEFT(J18,LEN(J18)-LEN("cc"))</f>
        <v xml:space="preserve">154.5 </v>
      </c>
      <c r="N18" t="str">
        <f t="shared" si="6"/>
        <v xml:space="preserve">153 </v>
      </c>
    </row>
    <row r="19" spans="1:14" x14ac:dyDescent="0.25">
      <c r="A19" t="s">
        <v>183</v>
      </c>
      <c r="B19" t="s">
        <v>9</v>
      </c>
      <c r="C19" t="s">
        <v>14</v>
      </c>
      <c r="D19">
        <v>609.79999999999995</v>
      </c>
      <c r="E19" t="s">
        <v>20</v>
      </c>
      <c r="I19" t="s">
        <v>2443</v>
      </c>
      <c r="J19" t="s">
        <v>2444</v>
      </c>
      <c r="K19" t="s">
        <v>2445</v>
      </c>
      <c r="L19" t="str">
        <f t="shared" si="4"/>
        <v xml:space="preserve">6304.7 </v>
      </c>
      <c r="M19" t="str">
        <f t="shared" si="3"/>
        <v xml:space="preserve">6281.0 </v>
      </c>
      <c r="N19" t="str">
        <f t="shared" si="3"/>
        <v xml:space="preserve">6252.2 </v>
      </c>
    </row>
    <row r="20" spans="1:14" x14ac:dyDescent="0.25">
      <c r="A20" t="s">
        <v>183</v>
      </c>
      <c r="B20" t="s">
        <v>9</v>
      </c>
      <c r="C20" t="s">
        <v>14</v>
      </c>
      <c r="D20">
        <v>609.79999999999995</v>
      </c>
      <c r="E20" t="s">
        <v>23</v>
      </c>
      <c r="I20" t="s">
        <v>2446</v>
      </c>
      <c r="J20" t="s">
        <v>2447</v>
      </c>
      <c r="K20" t="s">
        <v>2448</v>
      </c>
      <c r="L20" t="str">
        <f t="shared" si="4"/>
        <v xml:space="preserve">6164.6 </v>
      </c>
      <c r="M20" t="str">
        <f t="shared" si="3"/>
        <v xml:space="preserve">6148.5 </v>
      </c>
      <c r="N20" t="str">
        <f t="shared" si="3"/>
        <v xml:space="preserve">6124.8 </v>
      </c>
    </row>
    <row r="21" spans="1:14" x14ac:dyDescent="0.25">
      <c r="A21" t="s">
        <v>183</v>
      </c>
      <c r="B21" t="s">
        <v>9</v>
      </c>
      <c r="C21" t="s">
        <v>14</v>
      </c>
      <c r="D21">
        <v>609.79999999999995</v>
      </c>
      <c r="E21" t="s">
        <v>27</v>
      </c>
      <c r="I21" t="s">
        <v>2449</v>
      </c>
      <c r="J21" t="s">
        <v>2450</v>
      </c>
      <c r="K21" t="s">
        <v>2451</v>
      </c>
      <c r="L21" t="str">
        <f t="shared" si="4"/>
        <v xml:space="preserve">6957.6 </v>
      </c>
      <c r="M21" t="str">
        <f t="shared" si="3"/>
        <v xml:space="preserve">6932.4 </v>
      </c>
      <c r="N21" t="str">
        <f t="shared" si="3"/>
        <v xml:space="preserve">6886.8 </v>
      </c>
    </row>
    <row r="22" spans="1:14" x14ac:dyDescent="0.25">
      <c r="A22" t="s">
        <v>183</v>
      </c>
      <c r="B22" t="s">
        <v>9</v>
      </c>
      <c r="C22" t="s">
        <v>14</v>
      </c>
      <c r="D22">
        <v>609.79999999999995</v>
      </c>
      <c r="E22" t="s">
        <v>31</v>
      </c>
      <c r="I22" t="s">
        <v>2452</v>
      </c>
      <c r="J22" t="s">
        <v>2453</v>
      </c>
      <c r="K22" t="s">
        <v>2454</v>
      </c>
      <c r="L22" t="str">
        <f t="shared" si="4"/>
        <v xml:space="preserve">7533.5 </v>
      </c>
      <c r="M22" t="str">
        <f t="shared" si="3"/>
        <v xml:space="preserve">7500.7 </v>
      </c>
      <c r="N22" t="str">
        <f t="shared" si="3"/>
        <v xml:space="preserve">7464.6 </v>
      </c>
    </row>
    <row r="23" spans="1:14" x14ac:dyDescent="0.25">
      <c r="A23" t="s">
        <v>183</v>
      </c>
      <c r="B23" t="s">
        <v>9</v>
      </c>
      <c r="C23" t="s">
        <v>14</v>
      </c>
      <c r="D23">
        <v>609.79999999999995</v>
      </c>
      <c r="E23" t="s">
        <v>65</v>
      </c>
      <c r="I23" t="s">
        <v>2455</v>
      </c>
      <c r="J23" t="s">
        <v>2456</v>
      </c>
      <c r="K23" t="s">
        <v>2457</v>
      </c>
      <c r="L23" t="str">
        <f t="shared" si="4"/>
        <v>605.7</v>
      </c>
      <c r="M23" t="str">
        <f t="shared" si="3"/>
        <v>606</v>
      </c>
      <c r="N23" t="str">
        <f t="shared" si="3"/>
        <v>605.2</v>
      </c>
    </row>
    <row r="24" spans="1:14" x14ac:dyDescent="0.25">
      <c r="A24" t="s">
        <v>183</v>
      </c>
      <c r="B24" t="s">
        <v>9</v>
      </c>
      <c r="C24" t="s">
        <v>15</v>
      </c>
      <c r="D24">
        <v>1229.5</v>
      </c>
      <c r="E24" t="s">
        <v>20</v>
      </c>
      <c r="I24" t="s">
        <v>2458</v>
      </c>
      <c r="J24" t="s">
        <v>2459</v>
      </c>
      <c r="K24" t="s">
        <v>2460</v>
      </c>
      <c r="L24" t="str">
        <f t="shared" si="4"/>
        <v xml:space="preserve">5527.0 </v>
      </c>
      <c r="M24" t="str">
        <f t="shared" si="3"/>
        <v xml:space="preserve">5508.1 </v>
      </c>
      <c r="N24" t="str">
        <f t="shared" si="3"/>
        <v xml:space="preserve">5479.4 </v>
      </c>
    </row>
    <row r="25" spans="1:14" x14ac:dyDescent="0.25">
      <c r="A25" t="s">
        <v>183</v>
      </c>
      <c r="B25" t="s">
        <v>9</v>
      </c>
      <c r="C25" t="s">
        <v>15</v>
      </c>
      <c r="D25">
        <v>1229.5</v>
      </c>
      <c r="E25" t="s">
        <v>23</v>
      </c>
      <c r="I25" t="s">
        <v>2461</v>
      </c>
      <c r="J25" t="s">
        <v>2462</v>
      </c>
      <c r="K25" t="s">
        <v>2463</v>
      </c>
      <c r="L25" t="str">
        <f t="shared" si="4"/>
        <v xml:space="preserve">5362.6 </v>
      </c>
      <c r="M25" t="str">
        <f t="shared" si="4"/>
        <v xml:space="preserve">5361.2 </v>
      </c>
      <c r="N25" t="str">
        <f t="shared" si="4"/>
        <v xml:space="preserve">5338.3 </v>
      </c>
    </row>
    <row r="26" spans="1:14" x14ac:dyDescent="0.25">
      <c r="A26" t="s">
        <v>183</v>
      </c>
      <c r="B26" t="s">
        <v>9</v>
      </c>
      <c r="C26" t="s">
        <v>15</v>
      </c>
      <c r="D26">
        <v>1229.5</v>
      </c>
      <c r="E26" t="s">
        <v>27</v>
      </c>
      <c r="I26" t="s">
        <v>2464</v>
      </c>
      <c r="J26" t="s">
        <v>2465</v>
      </c>
      <c r="K26" t="s">
        <v>2466</v>
      </c>
      <c r="L26" t="str">
        <f t="shared" si="4"/>
        <v xml:space="preserve">6416.8 </v>
      </c>
      <c r="M26" t="str">
        <f t="shared" si="4"/>
        <v xml:space="preserve">6376.0 </v>
      </c>
      <c r="N26" t="str">
        <f t="shared" si="4"/>
        <v xml:space="preserve">6330.4 </v>
      </c>
    </row>
    <row r="27" spans="1:14" x14ac:dyDescent="0.25">
      <c r="A27" t="s">
        <v>183</v>
      </c>
      <c r="B27" t="s">
        <v>9</v>
      </c>
      <c r="C27" t="s">
        <v>15</v>
      </c>
      <c r="D27">
        <v>1229.5</v>
      </c>
      <c r="E27" t="s">
        <v>31</v>
      </c>
      <c r="I27" t="s">
        <v>2467</v>
      </c>
      <c r="J27" t="s">
        <v>2468</v>
      </c>
      <c r="K27" t="s">
        <v>2469</v>
      </c>
      <c r="L27" t="str">
        <f t="shared" si="4"/>
        <v xml:space="preserve">7502.9 </v>
      </c>
      <c r="M27" t="str">
        <f t="shared" si="4"/>
        <v xml:space="preserve">7470.3 </v>
      </c>
      <c r="N27" t="str">
        <f t="shared" si="4"/>
        <v xml:space="preserve">7429.3 </v>
      </c>
    </row>
    <row r="28" spans="1:14" x14ac:dyDescent="0.25">
      <c r="A28" t="s">
        <v>183</v>
      </c>
      <c r="B28" t="s">
        <v>9</v>
      </c>
      <c r="C28" t="s">
        <v>15</v>
      </c>
      <c r="D28">
        <v>1229.5</v>
      </c>
      <c r="E28" t="s">
        <v>81</v>
      </c>
      <c r="I28" t="s">
        <v>2470</v>
      </c>
      <c r="J28" t="s">
        <v>2471</v>
      </c>
      <c r="K28" t="s">
        <v>2472</v>
      </c>
      <c r="L28" t="str">
        <f t="shared" si="4"/>
        <v>1198.9</v>
      </c>
      <c r="M28" t="str">
        <f t="shared" si="4"/>
        <v>1198</v>
      </c>
      <c r="N28" t="str">
        <f t="shared" si="4"/>
        <v>1192.4</v>
      </c>
    </row>
    <row r="29" spans="1:14" x14ac:dyDescent="0.25">
      <c r="A29" t="s">
        <v>183</v>
      </c>
      <c r="B29" t="s">
        <v>9</v>
      </c>
      <c r="C29" t="s">
        <v>85</v>
      </c>
      <c r="D29">
        <v>12887.6</v>
      </c>
      <c r="E29" t="s">
        <v>35</v>
      </c>
      <c r="I29" t="s">
        <v>2473</v>
      </c>
      <c r="J29" t="s">
        <v>2474</v>
      </c>
      <c r="K29" t="s">
        <v>2475</v>
      </c>
      <c r="L29" t="str">
        <f t="shared" si="4"/>
        <v>286.2</v>
      </c>
      <c r="M29" t="str">
        <f t="shared" si="4"/>
        <v>270.3</v>
      </c>
      <c r="N29" t="str">
        <f t="shared" si="4"/>
        <v>240.2</v>
      </c>
    </row>
    <row r="30" spans="1:14" x14ac:dyDescent="0.25">
      <c r="A30" t="s">
        <v>183</v>
      </c>
      <c r="B30" t="s">
        <v>9</v>
      </c>
      <c r="C30" t="s">
        <v>85</v>
      </c>
      <c r="D30">
        <v>12887.6</v>
      </c>
      <c r="E30" t="s">
        <v>49</v>
      </c>
      <c r="I30" t="s">
        <v>2476</v>
      </c>
      <c r="J30" t="s">
        <v>2477</v>
      </c>
      <c r="K30" t="s">
        <v>2478</v>
      </c>
      <c r="L30" t="str">
        <f t="shared" si="4"/>
        <v>519.4</v>
      </c>
      <c r="M30" t="str">
        <f t="shared" si="4"/>
        <v>500.6</v>
      </c>
      <c r="N30" t="str">
        <f t="shared" si="4"/>
        <v>476.1</v>
      </c>
    </row>
    <row r="31" spans="1:14" x14ac:dyDescent="0.25">
      <c r="A31" t="s">
        <v>183</v>
      </c>
      <c r="B31" t="s">
        <v>9</v>
      </c>
      <c r="C31" t="s">
        <v>85</v>
      </c>
      <c r="D31">
        <v>12887.6</v>
      </c>
      <c r="E31" t="s">
        <v>65</v>
      </c>
      <c r="I31" t="s">
        <v>2479</v>
      </c>
      <c r="J31" t="s">
        <v>2480</v>
      </c>
      <c r="K31" t="s">
        <v>2481</v>
      </c>
      <c r="L31" t="str">
        <f t="shared" si="4"/>
        <v>918.1</v>
      </c>
      <c r="M31" t="str">
        <f t="shared" si="4"/>
        <v>880.4</v>
      </c>
      <c r="N31" t="str">
        <f t="shared" si="4"/>
        <v>836.9</v>
      </c>
    </row>
    <row r="32" spans="1:14" x14ac:dyDescent="0.25">
      <c r="A32" t="s">
        <v>183</v>
      </c>
      <c r="B32" t="s">
        <v>9</v>
      </c>
      <c r="C32" t="s">
        <v>85</v>
      </c>
      <c r="D32">
        <v>12887.6</v>
      </c>
      <c r="E32" t="s">
        <v>81</v>
      </c>
      <c r="I32" t="s">
        <v>2482</v>
      </c>
      <c r="J32" t="s">
        <v>2483</v>
      </c>
      <c r="K32" t="s">
        <v>2484</v>
      </c>
      <c r="L32" t="str">
        <f t="shared" si="4"/>
        <v>1340.6</v>
      </c>
      <c r="M32" t="str">
        <f t="shared" si="4"/>
        <v>1326.2</v>
      </c>
      <c r="N32" t="str">
        <f t="shared" si="4"/>
        <v>1304.1</v>
      </c>
    </row>
    <row r="33" spans="1:14" x14ac:dyDescent="0.25">
      <c r="A33" t="s">
        <v>183</v>
      </c>
      <c r="B33" t="s">
        <v>9</v>
      </c>
      <c r="C33" t="s">
        <v>98</v>
      </c>
      <c r="D33">
        <v>23.3</v>
      </c>
      <c r="E33" t="s">
        <v>99</v>
      </c>
      <c r="I33" t="s">
        <v>2485</v>
      </c>
      <c r="J33" t="s">
        <v>2486</v>
      </c>
      <c r="K33" t="s">
        <v>2487</v>
      </c>
      <c r="L33" t="str">
        <f t="shared" si="4"/>
        <v xml:space="preserve">5141.7 </v>
      </c>
      <c r="M33" t="str">
        <f t="shared" si="4"/>
        <v xml:space="preserve">5067.8 </v>
      </c>
      <c r="N33" t="str">
        <f t="shared" si="4"/>
        <v xml:space="preserve">4973.9 </v>
      </c>
    </row>
    <row r="34" spans="1:14" x14ac:dyDescent="0.25">
      <c r="A34" t="s">
        <v>183</v>
      </c>
      <c r="B34" t="s">
        <v>9</v>
      </c>
      <c r="C34" t="s">
        <v>98</v>
      </c>
      <c r="D34">
        <v>23.3</v>
      </c>
      <c r="E34" t="s">
        <v>103</v>
      </c>
      <c r="I34" t="s">
        <v>2488</v>
      </c>
      <c r="J34" t="s">
        <v>2489</v>
      </c>
      <c r="K34" t="s">
        <v>2490</v>
      </c>
      <c r="L34" t="str">
        <f t="shared" si="4"/>
        <v xml:space="preserve">3262.4 </v>
      </c>
      <c r="M34" t="str">
        <f t="shared" si="4"/>
        <v xml:space="preserve">3075.5 </v>
      </c>
      <c r="N34" t="str">
        <f t="shared" si="4"/>
        <v xml:space="preserve">3215.4 </v>
      </c>
    </row>
    <row r="35" spans="1:14" x14ac:dyDescent="0.25">
      <c r="A35" t="s">
        <v>183</v>
      </c>
      <c r="B35" t="s">
        <v>9</v>
      </c>
      <c r="C35" t="s">
        <v>107</v>
      </c>
      <c r="D35">
        <v>18.8</v>
      </c>
      <c r="E35" t="s">
        <v>99</v>
      </c>
      <c r="I35" t="s">
        <v>2491</v>
      </c>
      <c r="J35" t="s">
        <v>2492</v>
      </c>
      <c r="K35" t="s">
        <v>2493</v>
      </c>
      <c r="L35" t="str">
        <f t="shared" si="4"/>
        <v xml:space="preserve">4202.3 </v>
      </c>
      <c r="M35" t="str">
        <f t="shared" si="4"/>
        <v xml:space="preserve">4014.5 </v>
      </c>
      <c r="N35" t="str">
        <f t="shared" si="4"/>
        <v xml:space="preserve">3939.2 </v>
      </c>
    </row>
    <row r="36" spans="1:14" x14ac:dyDescent="0.25">
      <c r="A36" t="s">
        <v>183</v>
      </c>
      <c r="B36" t="s">
        <v>9</v>
      </c>
      <c r="C36" t="s">
        <v>107</v>
      </c>
      <c r="D36">
        <v>18.8</v>
      </c>
      <c r="E36" t="s">
        <v>103</v>
      </c>
      <c r="I36" t="s">
        <v>2494</v>
      </c>
      <c r="J36" t="s">
        <v>2495</v>
      </c>
      <c r="K36" t="s">
        <v>2496</v>
      </c>
      <c r="L36" t="str">
        <f t="shared" si="4"/>
        <v xml:space="preserve">2267.6 </v>
      </c>
      <c r="M36" t="str">
        <f t="shared" si="4"/>
        <v xml:space="preserve">2156.4 </v>
      </c>
      <c r="N36" t="str">
        <f t="shared" si="4"/>
        <v xml:space="preserve">2055.5 </v>
      </c>
    </row>
    <row r="37" spans="1:14" x14ac:dyDescent="0.25">
      <c r="A37" t="s">
        <v>183</v>
      </c>
      <c r="B37" t="s">
        <v>9</v>
      </c>
      <c r="C37" t="s">
        <v>114</v>
      </c>
      <c r="D37">
        <v>0.6</v>
      </c>
      <c r="E37" t="s">
        <v>99</v>
      </c>
      <c r="I37" t="s">
        <v>2497</v>
      </c>
      <c r="J37" t="s">
        <v>2498</v>
      </c>
      <c r="K37" t="s">
        <v>2499</v>
      </c>
      <c r="L37" t="str">
        <f t="shared" si="4"/>
        <v xml:space="preserve">5451.3 </v>
      </c>
      <c r="M37" t="str">
        <f t="shared" si="4"/>
        <v xml:space="preserve">5504.7 </v>
      </c>
      <c r="N37" t="str">
        <f t="shared" si="4"/>
        <v xml:space="preserve">5472.0 </v>
      </c>
    </row>
    <row r="38" spans="1:14" x14ac:dyDescent="0.25">
      <c r="A38" t="s">
        <v>183</v>
      </c>
      <c r="B38" t="s">
        <v>9</v>
      </c>
      <c r="C38" t="s">
        <v>118</v>
      </c>
      <c r="D38">
        <v>0.7</v>
      </c>
      <c r="E38" t="s">
        <v>99</v>
      </c>
      <c r="I38" t="s">
        <v>2500</v>
      </c>
      <c r="J38" t="s">
        <v>2501</v>
      </c>
      <c r="K38" t="s">
        <v>2502</v>
      </c>
      <c r="L38" t="str">
        <f t="shared" si="4"/>
        <v xml:space="preserve">5382.9 </v>
      </c>
      <c r="M38" t="str">
        <f t="shared" si="4"/>
        <v xml:space="preserve">5317.8 </v>
      </c>
      <c r="N38" t="str">
        <f t="shared" si="4"/>
        <v xml:space="preserve">5370.4 </v>
      </c>
    </row>
    <row r="39" spans="1:14" x14ac:dyDescent="0.25">
      <c r="A39" t="s">
        <v>183</v>
      </c>
      <c r="B39" t="s">
        <v>9</v>
      </c>
      <c r="C39" t="s">
        <v>122</v>
      </c>
      <c r="D39">
        <v>0.7</v>
      </c>
      <c r="E39" t="s">
        <v>99</v>
      </c>
      <c r="I39" t="s">
        <v>2503</v>
      </c>
      <c r="J39" t="s">
        <v>2504</v>
      </c>
      <c r="K39" t="s">
        <v>2505</v>
      </c>
      <c r="L39" t="str">
        <f t="shared" si="4"/>
        <v xml:space="preserve">5298.8 </v>
      </c>
      <c r="M39" t="str">
        <f t="shared" si="4"/>
        <v xml:space="preserve">5247.4 </v>
      </c>
      <c r="N39" t="str">
        <f t="shared" si="4"/>
        <v xml:space="preserve">5245.4 </v>
      </c>
    </row>
    <row r="40" spans="1:14" x14ac:dyDescent="0.25">
      <c r="A40" t="s">
        <v>183</v>
      </c>
      <c r="B40" t="s">
        <v>9</v>
      </c>
      <c r="C40" t="s">
        <v>126</v>
      </c>
      <c r="D40">
        <v>0.3</v>
      </c>
      <c r="E40" t="s">
        <v>99</v>
      </c>
      <c r="I40" t="s">
        <v>2506</v>
      </c>
      <c r="J40" t="s">
        <v>2507</v>
      </c>
      <c r="K40" t="s">
        <v>2508</v>
      </c>
      <c r="L40" t="str">
        <f t="shared" si="4"/>
        <v xml:space="preserve">695.8 </v>
      </c>
      <c r="M40" t="str">
        <f t="shared" si="4"/>
        <v xml:space="preserve">621.9 </v>
      </c>
      <c r="N40" t="str">
        <f t="shared" si="4"/>
        <v xml:space="preserve">619.5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2509</v>
      </c>
      <c r="J41" t="s">
        <v>2510</v>
      </c>
      <c r="K41" t="s">
        <v>2511</v>
      </c>
      <c r="L41" t="str">
        <f t="shared" si="4"/>
        <v xml:space="preserve">535.0 </v>
      </c>
      <c r="M41" t="str">
        <f t="shared" si="4"/>
        <v xml:space="preserve">517.0 </v>
      </c>
      <c r="N41" t="str">
        <f t="shared" si="4"/>
        <v xml:space="preserve">491.0 </v>
      </c>
    </row>
    <row r="42" spans="1:14" x14ac:dyDescent="0.25">
      <c r="A42" t="s">
        <v>183</v>
      </c>
      <c r="B42" t="s">
        <v>9</v>
      </c>
      <c r="C42" t="s">
        <v>134</v>
      </c>
      <c r="D42">
        <v>9</v>
      </c>
      <c r="E42" t="s">
        <v>103</v>
      </c>
      <c r="I42" t="s">
        <v>2512</v>
      </c>
      <c r="J42" t="s">
        <v>2513</v>
      </c>
      <c r="K42" t="s">
        <v>2514</v>
      </c>
      <c r="L42" t="str">
        <f t="shared" si="4"/>
        <v xml:space="preserve">1302.6 </v>
      </c>
      <c r="M42" t="str">
        <f t="shared" si="4"/>
        <v xml:space="preserve">1251.6 </v>
      </c>
      <c r="N42" t="str">
        <f t="shared" si="4"/>
        <v xml:space="preserve">1234.5 </v>
      </c>
    </row>
    <row r="43" spans="1:14" x14ac:dyDescent="0.25">
      <c r="A43" t="s">
        <v>183</v>
      </c>
      <c r="B43" t="s">
        <v>9</v>
      </c>
      <c r="C43" t="s">
        <v>138</v>
      </c>
      <c r="D43">
        <v>9.1999999999999993</v>
      </c>
      <c r="E43" t="s">
        <v>103</v>
      </c>
      <c r="I43" t="s">
        <v>2515</v>
      </c>
      <c r="J43" t="s">
        <v>2516</v>
      </c>
      <c r="K43" t="s">
        <v>2517</v>
      </c>
      <c r="L43" t="str">
        <f t="shared" si="4"/>
        <v xml:space="preserve">878.9 </v>
      </c>
      <c r="M43" t="str">
        <f t="shared" si="4"/>
        <v xml:space="preserve">846.8 </v>
      </c>
      <c r="N43" t="str">
        <f t="shared" si="4"/>
        <v xml:space="preserve">845.6 </v>
      </c>
    </row>
    <row r="44" spans="1:14" x14ac:dyDescent="0.25">
      <c r="A44" t="s">
        <v>183</v>
      </c>
      <c r="B44" t="s">
        <v>9</v>
      </c>
      <c r="C44" t="s">
        <v>142</v>
      </c>
      <c r="D44">
        <v>32.799999999999997</v>
      </c>
      <c r="E44" t="s">
        <v>103</v>
      </c>
      <c r="I44" t="s">
        <v>2518</v>
      </c>
      <c r="J44" t="s">
        <v>2519</v>
      </c>
      <c r="K44" t="s">
        <v>2520</v>
      </c>
      <c r="L44" t="str">
        <f t="shared" si="4"/>
        <v xml:space="preserve">3353.7 </v>
      </c>
      <c r="M44" t="str">
        <f t="shared" si="4"/>
        <v xml:space="preserve">3275.7 </v>
      </c>
      <c r="N44" t="str">
        <f t="shared" si="4"/>
        <v xml:space="preserve">3225.2 </v>
      </c>
    </row>
    <row r="45" spans="1:14" x14ac:dyDescent="0.25">
      <c r="A45" t="s">
        <v>183</v>
      </c>
      <c r="B45" t="s">
        <v>9</v>
      </c>
      <c r="C45" t="s">
        <v>142</v>
      </c>
      <c r="D45">
        <v>32.799999999999997</v>
      </c>
      <c r="E45" t="s">
        <v>146</v>
      </c>
      <c r="I45" s="1">
        <v>0.496</v>
      </c>
      <c r="J45" s="2">
        <v>0.48</v>
      </c>
      <c r="K45" s="1">
        <v>0.46700000000000003</v>
      </c>
      <c r="L45">
        <f>I45*100</f>
        <v>49.6</v>
      </c>
      <c r="M45">
        <f>J45*100</f>
        <v>48</v>
      </c>
      <c r="N45">
        <f>K45*100</f>
        <v>46.7</v>
      </c>
    </row>
    <row r="46" spans="1:14" x14ac:dyDescent="0.25">
      <c r="A46" t="s">
        <v>183</v>
      </c>
      <c r="B46" t="s">
        <v>9</v>
      </c>
      <c r="C46" t="s">
        <v>147</v>
      </c>
      <c r="D46">
        <v>33.6</v>
      </c>
      <c r="E46" t="s">
        <v>103</v>
      </c>
      <c r="I46" t="s">
        <v>2521</v>
      </c>
      <c r="J46" t="s">
        <v>2522</v>
      </c>
      <c r="K46" t="s">
        <v>2523</v>
      </c>
      <c r="L46" t="str">
        <f t="shared" si="4"/>
        <v xml:space="preserve">2915.7 </v>
      </c>
      <c r="M46" t="str">
        <f t="shared" si="4"/>
        <v xml:space="preserve">2836.1 </v>
      </c>
      <c r="N46" t="str">
        <f t="shared" si="4"/>
        <v xml:space="preserve">2804.6 </v>
      </c>
    </row>
    <row r="47" spans="1:14" x14ac:dyDescent="0.25">
      <c r="A47" t="s">
        <v>183</v>
      </c>
      <c r="B47" t="s">
        <v>9</v>
      </c>
      <c r="C47" t="s">
        <v>147</v>
      </c>
      <c r="D47">
        <v>33.6</v>
      </c>
      <c r="E47" t="s">
        <v>146</v>
      </c>
      <c r="I47" s="1">
        <v>0.39900000000000002</v>
      </c>
      <c r="J47" s="1">
        <v>0.38700000000000001</v>
      </c>
      <c r="K47" s="1">
        <v>0.38200000000000001</v>
      </c>
      <c r="L47">
        <f>I47*100</f>
        <v>39.900000000000006</v>
      </c>
      <c r="M47">
        <f t="shared" ref="M47:N47" si="7">J47*100</f>
        <v>38.700000000000003</v>
      </c>
      <c r="N47">
        <f t="shared" si="7"/>
        <v>38.200000000000003</v>
      </c>
    </row>
    <row r="48" spans="1:14" x14ac:dyDescent="0.25">
      <c r="A48" t="s">
        <v>183</v>
      </c>
      <c r="B48" t="s">
        <v>9</v>
      </c>
      <c r="C48" t="s">
        <v>151</v>
      </c>
      <c r="D48">
        <v>66.8</v>
      </c>
      <c r="E48" t="s">
        <v>31</v>
      </c>
      <c r="I48" t="s">
        <v>2524</v>
      </c>
      <c r="J48" t="s">
        <v>2525</v>
      </c>
      <c r="K48" t="s">
        <v>2526</v>
      </c>
      <c r="L48" t="str">
        <f t="shared" si="4"/>
        <v xml:space="preserve">6200.3 </v>
      </c>
      <c r="M48" t="str">
        <f t="shared" si="4"/>
        <v xml:space="preserve">6222.0 </v>
      </c>
      <c r="N48" t="str">
        <f t="shared" si="4"/>
        <v xml:space="preserve">6211.6 </v>
      </c>
    </row>
    <row r="49" spans="1:14" x14ac:dyDescent="0.25">
      <c r="A49" t="s">
        <v>183</v>
      </c>
      <c r="B49" t="s">
        <v>9</v>
      </c>
      <c r="C49" t="s">
        <v>155</v>
      </c>
      <c r="D49">
        <v>10.8</v>
      </c>
      <c r="E49" t="s">
        <v>103</v>
      </c>
      <c r="I49" t="s">
        <v>2527</v>
      </c>
      <c r="J49" t="s">
        <v>2528</v>
      </c>
      <c r="K49" t="s">
        <v>2529</v>
      </c>
      <c r="L49" t="str">
        <f t="shared" si="4"/>
        <v xml:space="preserve">4339.1 </v>
      </c>
      <c r="M49" t="str">
        <f t="shared" si="4"/>
        <v xml:space="preserve">4285.2 </v>
      </c>
      <c r="N49" t="str">
        <f t="shared" si="4"/>
        <v xml:space="preserve">4171.5 </v>
      </c>
    </row>
    <row r="50" spans="1:14" x14ac:dyDescent="0.25">
      <c r="A50" t="s">
        <v>183</v>
      </c>
      <c r="B50" t="s">
        <v>9</v>
      </c>
      <c r="C50" t="s">
        <v>159</v>
      </c>
      <c r="D50">
        <v>99.5</v>
      </c>
      <c r="E50" t="s">
        <v>103</v>
      </c>
      <c r="I50" t="s">
        <v>2530</v>
      </c>
      <c r="J50" t="s">
        <v>2531</v>
      </c>
      <c r="K50" t="s">
        <v>2532</v>
      </c>
      <c r="L50" t="str">
        <f t="shared" si="4"/>
        <v xml:space="preserve">4718.3 </v>
      </c>
      <c r="M50" t="str">
        <f t="shared" si="4"/>
        <v xml:space="preserve">4547.7 </v>
      </c>
      <c r="N50" t="str">
        <f t="shared" si="4"/>
        <v xml:space="preserve">4496.1 </v>
      </c>
    </row>
    <row r="51" spans="1:14" x14ac:dyDescent="0.25">
      <c r="A51" t="s">
        <v>183</v>
      </c>
      <c r="B51" t="s">
        <v>9</v>
      </c>
      <c r="C51" t="s">
        <v>163</v>
      </c>
      <c r="D51">
        <v>0.4</v>
      </c>
      <c r="E51" t="s">
        <v>99</v>
      </c>
      <c r="I51" t="s">
        <v>2188</v>
      </c>
      <c r="J51" t="s">
        <v>2533</v>
      </c>
      <c r="K51" t="s">
        <v>2534</v>
      </c>
      <c r="L51" t="str">
        <f t="shared" si="4"/>
        <v xml:space="preserve">6574.3 </v>
      </c>
      <c r="M51" t="str">
        <f t="shared" si="4"/>
        <v xml:space="preserve">6559.8 </v>
      </c>
      <c r="N51" t="str">
        <f t="shared" si="4"/>
        <v xml:space="preserve">6587.7 </v>
      </c>
    </row>
    <row r="52" spans="1:14" x14ac:dyDescent="0.25">
      <c r="A52" t="s">
        <v>183</v>
      </c>
      <c r="B52" t="s">
        <v>9</v>
      </c>
      <c r="C52" t="s">
        <v>167</v>
      </c>
      <c r="D52">
        <v>0.2</v>
      </c>
      <c r="E52" t="s">
        <v>99</v>
      </c>
      <c r="I52" t="s">
        <v>2535</v>
      </c>
      <c r="J52" t="s">
        <v>2536</v>
      </c>
      <c r="K52" t="s">
        <v>2537</v>
      </c>
      <c r="L52" t="str">
        <f t="shared" si="4"/>
        <v xml:space="preserve">4569.0 </v>
      </c>
      <c r="M52" t="str">
        <f t="shared" si="4"/>
        <v xml:space="preserve">4468.8 </v>
      </c>
      <c r="N52" t="str">
        <f t="shared" si="4"/>
        <v xml:space="preserve">4440.7 </v>
      </c>
    </row>
    <row r="53" spans="1:14" x14ac:dyDescent="0.25">
      <c r="A53" t="s">
        <v>183</v>
      </c>
      <c r="B53" t="s">
        <v>9</v>
      </c>
      <c r="C53" t="s">
        <v>171</v>
      </c>
      <c r="D53">
        <v>1.2</v>
      </c>
      <c r="E53" t="s">
        <v>99</v>
      </c>
      <c r="I53" t="s">
        <v>2538</v>
      </c>
      <c r="J53" t="s">
        <v>2539</v>
      </c>
      <c r="K53" t="s">
        <v>2540</v>
      </c>
      <c r="L53" t="str">
        <f t="shared" si="4"/>
        <v xml:space="preserve">5143.1 </v>
      </c>
      <c r="M53" t="str">
        <f t="shared" si="4"/>
        <v xml:space="preserve">5092.7 </v>
      </c>
      <c r="N53" t="str">
        <f t="shared" si="4"/>
        <v xml:space="preserve">5025.0 </v>
      </c>
    </row>
    <row r="54" spans="1:14" x14ac:dyDescent="0.25">
      <c r="A54" t="s">
        <v>183</v>
      </c>
      <c r="B54" t="s">
        <v>9</v>
      </c>
      <c r="C54" t="s">
        <v>175</v>
      </c>
      <c r="D54">
        <v>0.7</v>
      </c>
      <c r="E54" t="s">
        <v>103</v>
      </c>
      <c r="I54" t="s">
        <v>2541</v>
      </c>
      <c r="J54" t="s">
        <v>2542</v>
      </c>
      <c r="K54" t="s">
        <v>2543</v>
      </c>
      <c r="L54" t="str">
        <f t="shared" si="4"/>
        <v xml:space="preserve">3842.9 </v>
      </c>
      <c r="M54" t="str">
        <f t="shared" si="4"/>
        <v xml:space="preserve">3722.1 </v>
      </c>
      <c r="N54" t="str">
        <f t="shared" si="4"/>
        <v xml:space="preserve">3664.6 </v>
      </c>
    </row>
    <row r="55" spans="1:14" x14ac:dyDescent="0.25">
      <c r="A55" t="s">
        <v>183</v>
      </c>
      <c r="B55" t="s">
        <v>9</v>
      </c>
      <c r="C55" t="s">
        <v>179</v>
      </c>
      <c r="D55">
        <v>0.5</v>
      </c>
      <c r="E55" t="s">
        <v>103</v>
      </c>
      <c r="I55" t="s">
        <v>2544</v>
      </c>
      <c r="J55" t="s">
        <v>1415</v>
      </c>
      <c r="K55" t="s">
        <v>2545</v>
      </c>
      <c r="L55" t="str">
        <f t="shared" si="4"/>
        <v xml:space="preserve">3787.8 </v>
      </c>
      <c r="M55" t="str">
        <f t="shared" si="4"/>
        <v xml:space="preserve">3719.2 </v>
      </c>
      <c r="N55" t="str">
        <f t="shared" si="4"/>
        <v xml:space="preserve">3591.0 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Z14" sqref="Z14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0.63723186298015011</v>
      </c>
      <c r="M3">
        <f>M13*M13/($D13*M29)</f>
        <v>0.6467585851841724</v>
      </c>
      <c r="N3">
        <f>N13*N13/($D13*N29)</f>
        <v>0.65546913851998612</v>
      </c>
    </row>
    <row r="4" spans="1:15" x14ac:dyDescent="0.25">
      <c r="C4" t="s">
        <v>12</v>
      </c>
      <c r="E4" t="s">
        <v>17</v>
      </c>
      <c r="L4">
        <f>(L12-L10)/L11</f>
        <v>8.0883962780514435E-2</v>
      </c>
      <c r="M4">
        <f>(M12-M10)/M11</f>
        <v>7.7404103846841002E-2</v>
      </c>
      <c r="N4">
        <f>(N12-N10)/N11</f>
        <v>7.9520383693045593E-2</v>
      </c>
    </row>
    <row r="5" spans="1:15" x14ac:dyDescent="0.25">
      <c r="C5" t="s">
        <v>13</v>
      </c>
      <c r="E5" t="s">
        <v>17</v>
      </c>
      <c r="L5">
        <f>(L17-L15)/L16</f>
        <v>9.3022579566437461E-2</v>
      </c>
      <c r="M5">
        <f t="shared" ref="M5:N5" si="0">(M17-M15)/M16</f>
        <v>9.0820638677916329E-2</v>
      </c>
      <c r="N5">
        <f t="shared" si="0"/>
        <v>8.3047994892925497E-2</v>
      </c>
    </row>
    <row r="6" spans="1:15" x14ac:dyDescent="0.25">
      <c r="C6" t="s">
        <v>14</v>
      </c>
      <c r="E6" t="s">
        <v>17</v>
      </c>
      <c r="L6">
        <f>(L22-L20)/L21</f>
        <v>0.22566716113208102</v>
      </c>
      <c r="M6">
        <f t="shared" ref="M6:N6" si="1">(M22-M20)/M21</f>
        <v>0.22051477933830874</v>
      </c>
      <c r="N6">
        <f t="shared" si="1"/>
        <v>0.21840075093133077</v>
      </c>
    </row>
    <row r="7" spans="1:15" x14ac:dyDescent="0.25">
      <c r="C7" t="s">
        <v>15</v>
      </c>
      <c r="E7" t="s">
        <v>16</v>
      </c>
      <c r="L7">
        <f>L28*L28/($D28*L32)</f>
        <v>0.86472370190471626</v>
      </c>
      <c r="M7">
        <f t="shared" ref="M7:N7" si="2">M28*M28/($D28*M32)</f>
        <v>0.87094627611756226</v>
      </c>
      <c r="N7">
        <f t="shared" si="2"/>
        <v>0.87140973261857135</v>
      </c>
    </row>
    <row r="8" spans="1:15" x14ac:dyDescent="0.25">
      <c r="C8" t="s">
        <v>15</v>
      </c>
      <c r="E8" t="s">
        <v>17</v>
      </c>
      <c r="L8">
        <f>(L27-L25)/L26</f>
        <v>0.39130870633050963</v>
      </c>
      <c r="M8">
        <f>(M27-M25)/M26</f>
        <v>0.38152792466132851</v>
      </c>
      <c r="N8">
        <f>(N27-N25)/N26</f>
        <v>0.37894418495245141</v>
      </c>
    </row>
    <row r="9" spans="1:15" x14ac:dyDescent="0.25">
      <c r="A9" t="s">
        <v>183</v>
      </c>
      <c r="B9" t="s">
        <v>9</v>
      </c>
      <c r="C9" t="s">
        <v>12</v>
      </c>
      <c r="D9">
        <v>41.3</v>
      </c>
      <c r="E9" t="s">
        <v>20</v>
      </c>
      <c r="I9" t="s">
        <v>2546</v>
      </c>
      <c r="J9" t="s">
        <v>2547</v>
      </c>
      <c r="K9" t="s">
        <v>2548</v>
      </c>
      <c r="L9" t="str">
        <f>LEFT(I9,LEN(I9)-LEN("cGy"))</f>
        <v xml:space="preserve">7044.6 </v>
      </c>
      <c r="M9" t="str">
        <f t="shared" ref="M9:N24" si="3">LEFT(J9,LEN(J9)-LEN("cGy"))</f>
        <v xml:space="preserve">7043.3 </v>
      </c>
      <c r="N9" t="str">
        <f t="shared" si="3"/>
        <v xml:space="preserve">7049.4 </v>
      </c>
    </row>
    <row r="10" spans="1:15" x14ac:dyDescent="0.25">
      <c r="A10" t="s">
        <v>183</v>
      </c>
      <c r="B10" t="s">
        <v>9</v>
      </c>
      <c r="C10" t="s">
        <v>12</v>
      </c>
      <c r="D10">
        <v>41.3</v>
      </c>
      <c r="E10" t="s">
        <v>23</v>
      </c>
      <c r="I10" t="s">
        <v>2549</v>
      </c>
      <c r="J10" t="s">
        <v>2550</v>
      </c>
      <c r="K10" t="s">
        <v>1436</v>
      </c>
      <c r="L10" t="str">
        <f t="shared" ref="L10:N55" si="4">LEFT(I10,LEN(I10)-LEN("cGy"))</f>
        <v xml:space="preserve">6959.3 </v>
      </c>
      <c r="M10" t="str">
        <f t="shared" si="3"/>
        <v xml:space="preserve">6961.2 </v>
      </c>
      <c r="N10" t="str">
        <f t="shared" si="3"/>
        <v xml:space="preserve">6944.2 </v>
      </c>
    </row>
    <row r="11" spans="1:15" x14ac:dyDescent="0.25">
      <c r="A11" t="s">
        <v>183</v>
      </c>
      <c r="B11" t="s">
        <v>9</v>
      </c>
      <c r="C11" t="s">
        <v>12</v>
      </c>
      <c r="D11">
        <v>41.3</v>
      </c>
      <c r="E11" t="s">
        <v>27</v>
      </c>
      <c r="I11" t="s">
        <v>2551</v>
      </c>
      <c r="J11" t="s">
        <v>2552</v>
      </c>
      <c r="K11" t="s">
        <v>2553</v>
      </c>
      <c r="L11" t="str">
        <f t="shared" si="4"/>
        <v xml:space="preserve">7308.0 </v>
      </c>
      <c r="M11" t="str">
        <f t="shared" si="3"/>
        <v xml:space="preserve">7276.1 </v>
      </c>
      <c r="N11" t="str">
        <f t="shared" si="3"/>
        <v xml:space="preserve">7297.5 </v>
      </c>
    </row>
    <row r="12" spans="1:15" x14ac:dyDescent="0.25">
      <c r="A12" t="s">
        <v>183</v>
      </c>
      <c r="B12" t="s">
        <v>9</v>
      </c>
      <c r="C12" t="s">
        <v>12</v>
      </c>
      <c r="D12">
        <v>41.3</v>
      </c>
      <c r="E12" t="s">
        <v>31</v>
      </c>
      <c r="I12" t="s">
        <v>2554</v>
      </c>
      <c r="J12" t="s">
        <v>2555</v>
      </c>
      <c r="K12" t="s">
        <v>2556</v>
      </c>
      <c r="L12" t="str">
        <f t="shared" si="4"/>
        <v xml:space="preserve">7550.4 </v>
      </c>
      <c r="M12" t="str">
        <f t="shared" si="3"/>
        <v xml:space="preserve">7524.4 </v>
      </c>
      <c r="N12" t="str">
        <f t="shared" si="3"/>
        <v xml:space="preserve">7524.5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41.3</v>
      </c>
      <c r="E13" t="s">
        <v>35</v>
      </c>
      <c r="I13" t="s">
        <v>2557</v>
      </c>
      <c r="J13" t="s">
        <v>2557</v>
      </c>
      <c r="K13" t="s">
        <v>2557</v>
      </c>
      <c r="L13" t="str">
        <f>LEFT(I13,LEN(I13)-LEN("cc"))</f>
        <v xml:space="preserve">40.1 </v>
      </c>
      <c r="M13" t="str">
        <f t="shared" ref="M13:N13" si="5">LEFT(J13,LEN(J13)-LEN("cc"))</f>
        <v xml:space="preserve">40.1 </v>
      </c>
      <c r="N13" t="str">
        <f t="shared" si="5"/>
        <v xml:space="preserve">40.1 </v>
      </c>
    </row>
    <row r="14" spans="1:15" x14ac:dyDescent="0.25">
      <c r="A14" t="s">
        <v>183</v>
      </c>
      <c r="B14" t="s">
        <v>9</v>
      </c>
      <c r="C14" t="s">
        <v>13</v>
      </c>
      <c r="D14">
        <v>44.3</v>
      </c>
      <c r="E14" t="s">
        <v>20</v>
      </c>
      <c r="I14" t="s">
        <v>2558</v>
      </c>
      <c r="J14" t="s">
        <v>2559</v>
      </c>
      <c r="K14" t="s">
        <v>2560</v>
      </c>
      <c r="L14" t="str">
        <f t="shared" si="4"/>
        <v xml:space="preserve">6610.6 </v>
      </c>
      <c r="M14" t="str">
        <f t="shared" si="3"/>
        <v xml:space="preserve">6612.2 </v>
      </c>
      <c r="N14" t="str">
        <f t="shared" si="3"/>
        <v xml:space="preserve">6632.9 </v>
      </c>
    </row>
    <row r="15" spans="1:15" x14ac:dyDescent="0.25">
      <c r="A15" t="s">
        <v>183</v>
      </c>
      <c r="B15" t="s">
        <v>9</v>
      </c>
      <c r="C15" t="s">
        <v>13</v>
      </c>
      <c r="D15">
        <v>44.3</v>
      </c>
      <c r="E15" t="s">
        <v>23</v>
      </c>
      <c r="I15" t="s">
        <v>117</v>
      </c>
      <c r="J15" t="s">
        <v>2561</v>
      </c>
      <c r="K15" t="s">
        <v>2562</v>
      </c>
      <c r="L15" t="str">
        <f t="shared" si="4"/>
        <v xml:space="preserve">6517.9 </v>
      </c>
      <c r="M15" t="str">
        <f t="shared" si="3"/>
        <v xml:space="preserve">6529.1 </v>
      </c>
      <c r="N15" t="str">
        <f t="shared" si="3"/>
        <v xml:space="preserve">6551.3 </v>
      </c>
    </row>
    <row r="16" spans="1:15" x14ac:dyDescent="0.25">
      <c r="A16" t="s">
        <v>183</v>
      </c>
      <c r="B16" t="s">
        <v>9</v>
      </c>
      <c r="C16" t="s">
        <v>13</v>
      </c>
      <c r="D16">
        <v>44.3</v>
      </c>
      <c r="E16" t="s">
        <v>27</v>
      </c>
      <c r="I16" t="s">
        <v>2563</v>
      </c>
      <c r="J16" t="s">
        <v>2564</v>
      </c>
      <c r="K16" t="s">
        <v>2565</v>
      </c>
      <c r="L16" t="str">
        <f t="shared" si="4"/>
        <v xml:space="preserve">6877.9 </v>
      </c>
      <c r="M16" t="str">
        <f t="shared" si="3"/>
        <v xml:space="preserve">6886.1 </v>
      </c>
      <c r="N16" t="str">
        <f t="shared" si="3"/>
        <v xml:space="preserve">6892.4 </v>
      </c>
    </row>
    <row r="17" spans="1:14" x14ac:dyDescent="0.25">
      <c r="A17" t="s">
        <v>183</v>
      </c>
      <c r="B17" t="s">
        <v>9</v>
      </c>
      <c r="C17" t="s">
        <v>13</v>
      </c>
      <c r="D17">
        <v>44.3</v>
      </c>
      <c r="E17" t="s">
        <v>31</v>
      </c>
      <c r="I17" t="s">
        <v>2566</v>
      </c>
      <c r="J17" t="s">
        <v>2567</v>
      </c>
      <c r="K17" t="s">
        <v>2568</v>
      </c>
      <c r="L17" t="str">
        <f t="shared" si="4"/>
        <v xml:space="preserve">7157.7 </v>
      </c>
      <c r="M17" t="str">
        <f t="shared" si="3"/>
        <v xml:space="preserve">7154.5 </v>
      </c>
      <c r="N17" t="str">
        <f t="shared" si="3"/>
        <v xml:space="preserve">7123.7 </v>
      </c>
    </row>
    <row r="18" spans="1:14" x14ac:dyDescent="0.25">
      <c r="A18" t="s">
        <v>183</v>
      </c>
      <c r="B18" t="s">
        <v>9</v>
      </c>
      <c r="C18" t="s">
        <v>13</v>
      </c>
      <c r="D18">
        <v>44.3</v>
      </c>
      <c r="E18" t="s">
        <v>49</v>
      </c>
      <c r="I18" t="s">
        <v>2569</v>
      </c>
      <c r="J18" t="s">
        <v>2570</v>
      </c>
      <c r="K18" t="s">
        <v>2571</v>
      </c>
      <c r="L18" t="str">
        <f>LEFT(I18,LEN(I18)-LEN("cc"))</f>
        <v xml:space="preserve">42.3 </v>
      </c>
      <c r="M18" t="str">
        <f t="shared" ref="M18:N18" si="6">LEFT(J18,LEN(J18)-LEN("cc"))</f>
        <v xml:space="preserve">42.4 </v>
      </c>
      <c r="N18" t="str">
        <f t="shared" si="6"/>
        <v xml:space="preserve">42.8 </v>
      </c>
    </row>
    <row r="19" spans="1:14" x14ac:dyDescent="0.25">
      <c r="A19" t="s">
        <v>183</v>
      </c>
      <c r="B19" t="s">
        <v>9</v>
      </c>
      <c r="C19" t="s">
        <v>14</v>
      </c>
      <c r="D19">
        <v>177.6</v>
      </c>
      <c r="E19" t="s">
        <v>20</v>
      </c>
      <c r="I19" t="s">
        <v>2572</v>
      </c>
      <c r="J19" t="s">
        <v>2573</v>
      </c>
      <c r="K19" t="s">
        <v>2574</v>
      </c>
      <c r="L19" t="str">
        <f t="shared" si="4"/>
        <v xml:space="preserve">6101.8 </v>
      </c>
      <c r="M19" t="str">
        <f t="shared" si="3"/>
        <v xml:space="preserve">6088.4 </v>
      </c>
      <c r="N19" t="str">
        <f t="shared" si="3"/>
        <v xml:space="preserve">6095.7 </v>
      </c>
    </row>
    <row r="20" spans="1:14" x14ac:dyDescent="0.25">
      <c r="A20" t="s">
        <v>183</v>
      </c>
      <c r="B20" t="s">
        <v>9</v>
      </c>
      <c r="C20" t="s">
        <v>14</v>
      </c>
      <c r="D20">
        <v>177.6</v>
      </c>
      <c r="E20" t="s">
        <v>23</v>
      </c>
      <c r="I20" t="s">
        <v>2575</v>
      </c>
      <c r="J20" t="s">
        <v>2576</v>
      </c>
      <c r="K20" t="s">
        <v>2577</v>
      </c>
      <c r="L20" t="str">
        <f t="shared" si="4"/>
        <v xml:space="preserve">5936.9 </v>
      </c>
      <c r="M20" t="str">
        <f t="shared" si="3"/>
        <v xml:space="preserve">5950.4 </v>
      </c>
      <c r="N20" t="str">
        <f t="shared" si="3"/>
        <v xml:space="preserve">5970.1 </v>
      </c>
    </row>
    <row r="21" spans="1:14" x14ac:dyDescent="0.25">
      <c r="A21" t="s">
        <v>183</v>
      </c>
      <c r="B21" t="s">
        <v>9</v>
      </c>
      <c r="C21" t="s">
        <v>14</v>
      </c>
      <c r="D21">
        <v>177.6</v>
      </c>
      <c r="E21" t="s">
        <v>27</v>
      </c>
      <c r="I21" t="s">
        <v>2578</v>
      </c>
      <c r="J21" t="s">
        <v>2579</v>
      </c>
      <c r="K21" t="s">
        <v>2580</v>
      </c>
      <c r="L21" t="str">
        <f t="shared" si="4"/>
        <v xml:space="preserve">6808.7 </v>
      </c>
      <c r="M21" t="str">
        <f t="shared" si="3"/>
        <v xml:space="preserve">6806.8 </v>
      </c>
      <c r="N21" t="str">
        <f t="shared" si="3"/>
        <v xml:space="preserve">6818.2 </v>
      </c>
    </row>
    <row r="22" spans="1:14" x14ac:dyDescent="0.25">
      <c r="A22" t="s">
        <v>183</v>
      </c>
      <c r="B22" t="s">
        <v>9</v>
      </c>
      <c r="C22" t="s">
        <v>14</v>
      </c>
      <c r="D22">
        <v>177.6</v>
      </c>
      <c r="E22" t="s">
        <v>31</v>
      </c>
      <c r="I22" t="s">
        <v>2581</v>
      </c>
      <c r="J22" t="s">
        <v>2218</v>
      </c>
      <c r="K22" t="s">
        <v>2582</v>
      </c>
      <c r="L22" t="str">
        <f t="shared" si="4"/>
        <v xml:space="preserve">7473.4 </v>
      </c>
      <c r="M22" t="str">
        <f t="shared" si="3"/>
        <v xml:space="preserve">7451.4 </v>
      </c>
      <c r="N22" t="str">
        <f t="shared" si="3"/>
        <v xml:space="preserve">7459.2 </v>
      </c>
    </row>
    <row r="23" spans="1:14" x14ac:dyDescent="0.25">
      <c r="A23" t="s">
        <v>183</v>
      </c>
      <c r="B23" t="s">
        <v>9</v>
      </c>
      <c r="C23" t="s">
        <v>14</v>
      </c>
      <c r="D23">
        <v>177.6</v>
      </c>
      <c r="E23" t="s">
        <v>65</v>
      </c>
      <c r="I23" t="s">
        <v>2583</v>
      </c>
      <c r="J23" t="s">
        <v>2584</v>
      </c>
      <c r="K23" t="s">
        <v>2585</v>
      </c>
      <c r="L23" t="str">
        <f t="shared" si="4"/>
        <v>172.5</v>
      </c>
      <c r="M23" t="str">
        <f t="shared" si="3"/>
        <v>172.6</v>
      </c>
      <c r="N23" t="str">
        <f t="shared" si="3"/>
        <v>173.2</v>
      </c>
    </row>
    <row r="24" spans="1:14" x14ac:dyDescent="0.25">
      <c r="A24" t="s">
        <v>183</v>
      </c>
      <c r="B24" t="s">
        <v>9</v>
      </c>
      <c r="C24" t="s">
        <v>15</v>
      </c>
      <c r="D24">
        <v>583.5</v>
      </c>
      <c r="E24" t="s">
        <v>20</v>
      </c>
      <c r="I24" t="s">
        <v>2586</v>
      </c>
      <c r="J24" t="s">
        <v>2587</v>
      </c>
      <c r="K24" t="s">
        <v>2461</v>
      </c>
      <c r="L24" t="str">
        <f t="shared" si="4"/>
        <v xml:space="preserve">5331.4 </v>
      </c>
      <c r="M24" t="str">
        <f t="shared" si="3"/>
        <v xml:space="preserve">5344.8 </v>
      </c>
      <c r="N24" t="str">
        <f t="shared" si="3"/>
        <v xml:space="preserve">5362.6 </v>
      </c>
    </row>
    <row r="25" spans="1:14" x14ac:dyDescent="0.25">
      <c r="A25" t="s">
        <v>183</v>
      </c>
      <c r="B25" t="s">
        <v>9</v>
      </c>
      <c r="C25" t="s">
        <v>15</v>
      </c>
      <c r="D25">
        <v>583.5</v>
      </c>
      <c r="E25" t="s">
        <v>23</v>
      </c>
      <c r="I25" t="s">
        <v>2588</v>
      </c>
      <c r="J25" t="s">
        <v>2589</v>
      </c>
      <c r="K25" t="s">
        <v>2590</v>
      </c>
      <c r="L25" t="str">
        <f t="shared" si="4"/>
        <v xml:space="preserve">5043.6 </v>
      </c>
      <c r="M25" t="str">
        <f t="shared" si="4"/>
        <v xml:space="preserve">5081.4 </v>
      </c>
      <c r="N25" t="str">
        <f t="shared" si="4"/>
        <v xml:space="preserve">5118.4 </v>
      </c>
    </row>
    <row r="26" spans="1:14" x14ac:dyDescent="0.25">
      <c r="A26" t="s">
        <v>183</v>
      </c>
      <c r="B26" t="s">
        <v>9</v>
      </c>
      <c r="C26" t="s">
        <v>15</v>
      </c>
      <c r="D26">
        <v>583.5</v>
      </c>
      <c r="E26" t="s">
        <v>27</v>
      </c>
      <c r="I26" t="s">
        <v>1232</v>
      </c>
      <c r="J26" t="s">
        <v>2591</v>
      </c>
      <c r="K26" t="s">
        <v>2592</v>
      </c>
      <c r="L26" t="str">
        <f t="shared" si="4"/>
        <v xml:space="preserve">5985.3 </v>
      </c>
      <c r="M26" t="str">
        <f t="shared" si="4"/>
        <v xml:space="preserve">5957.1 </v>
      </c>
      <c r="N26" t="str">
        <f t="shared" si="4"/>
        <v xml:space="preserve">5951.8 </v>
      </c>
    </row>
    <row r="27" spans="1:14" x14ac:dyDescent="0.25">
      <c r="A27" t="s">
        <v>183</v>
      </c>
      <c r="B27" t="s">
        <v>9</v>
      </c>
      <c r="C27" t="s">
        <v>15</v>
      </c>
      <c r="D27">
        <v>583.5</v>
      </c>
      <c r="E27" t="s">
        <v>31</v>
      </c>
      <c r="I27" t="s">
        <v>2593</v>
      </c>
      <c r="J27" t="s">
        <v>2594</v>
      </c>
      <c r="K27" t="s">
        <v>2595</v>
      </c>
      <c r="L27" t="str">
        <f t="shared" si="4"/>
        <v xml:space="preserve">7385.7 </v>
      </c>
      <c r="M27" t="str">
        <f t="shared" si="4"/>
        <v xml:space="preserve">7354.2 </v>
      </c>
      <c r="N27" t="str">
        <f t="shared" si="4"/>
        <v xml:space="preserve">7373.8 </v>
      </c>
    </row>
    <row r="28" spans="1:14" x14ac:dyDescent="0.25">
      <c r="A28" t="s">
        <v>183</v>
      </c>
      <c r="B28" t="s">
        <v>9</v>
      </c>
      <c r="C28" t="s">
        <v>15</v>
      </c>
      <c r="D28">
        <v>583.5</v>
      </c>
      <c r="E28" t="s">
        <v>81</v>
      </c>
      <c r="I28" t="s">
        <v>2596</v>
      </c>
      <c r="J28" t="s">
        <v>2597</v>
      </c>
      <c r="K28" t="s">
        <v>2598</v>
      </c>
      <c r="L28" t="str">
        <f t="shared" si="4"/>
        <v>543.9</v>
      </c>
      <c r="M28" t="str">
        <f t="shared" si="4"/>
        <v>545.9</v>
      </c>
      <c r="N28" t="str">
        <f t="shared" si="4"/>
        <v>548.6</v>
      </c>
    </row>
    <row r="29" spans="1:14" x14ac:dyDescent="0.25">
      <c r="A29" t="s">
        <v>183</v>
      </c>
      <c r="B29" t="s">
        <v>9</v>
      </c>
      <c r="C29" t="s">
        <v>85</v>
      </c>
      <c r="D29">
        <v>10119.299999999999</v>
      </c>
      <c r="E29" t="s">
        <v>35</v>
      </c>
      <c r="I29" t="s">
        <v>2599</v>
      </c>
      <c r="J29" t="s">
        <v>2600</v>
      </c>
      <c r="K29" t="s">
        <v>2601</v>
      </c>
      <c r="L29" t="str">
        <f t="shared" si="4"/>
        <v>61.1</v>
      </c>
      <c r="M29" t="str">
        <f t="shared" si="4"/>
        <v>60.2</v>
      </c>
      <c r="N29" t="str">
        <f t="shared" si="4"/>
        <v>59.4</v>
      </c>
    </row>
    <row r="30" spans="1:14" x14ac:dyDescent="0.25">
      <c r="A30" t="s">
        <v>183</v>
      </c>
      <c r="B30" t="s">
        <v>9</v>
      </c>
      <c r="C30" t="s">
        <v>85</v>
      </c>
      <c r="D30">
        <v>10119.299999999999</v>
      </c>
      <c r="E30" t="s">
        <v>49</v>
      </c>
      <c r="I30" t="s">
        <v>2602</v>
      </c>
      <c r="J30" t="s">
        <v>2603</v>
      </c>
      <c r="K30" t="s">
        <v>2604</v>
      </c>
      <c r="L30" t="str">
        <f t="shared" si="4"/>
        <v>136.6</v>
      </c>
      <c r="M30" t="str">
        <f t="shared" si="4"/>
        <v>134</v>
      </c>
      <c r="N30" t="str">
        <f t="shared" si="4"/>
        <v>134.2</v>
      </c>
    </row>
    <row r="31" spans="1:14" x14ac:dyDescent="0.25">
      <c r="A31" t="s">
        <v>183</v>
      </c>
      <c r="B31" t="s">
        <v>9</v>
      </c>
      <c r="C31" t="s">
        <v>85</v>
      </c>
      <c r="D31">
        <v>10119.299999999999</v>
      </c>
      <c r="E31" t="s">
        <v>65</v>
      </c>
      <c r="I31" t="s">
        <v>2605</v>
      </c>
      <c r="J31" t="s">
        <v>2606</v>
      </c>
      <c r="K31" t="s">
        <v>2607</v>
      </c>
      <c r="L31" t="str">
        <f t="shared" si="4"/>
        <v>290.5</v>
      </c>
      <c r="M31" t="str">
        <f t="shared" si="4"/>
        <v>276.5</v>
      </c>
      <c r="N31" t="str">
        <f t="shared" si="4"/>
        <v>272.7</v>
      </c>
    </row>
    <row r="32" spans="1:14" x14ac:dyDescent="0.25">
      <c r="A32" t="s">
        <v>183</v>
      </c>
      <c r="B32" t="s">
        <v>9</v>
      </c>
      <c r="C32" t="s">
        <v>85</v>
      </c>
      <c r="D32">
        <v>10119.299999999999</v>
      </c>
      <c r="E32" t="s">
        <v>81</v>
      </c>
      <c r="I32" t="s">
        <v>2608</v>
      </c>
      <c r="J32" t="s">
        <v>1860</v>
      </c>
      <c r="K32" t="s">
        <v>2609</v>
      </c>
      <c r="L32" t="str">
        <f t="shared" si="4"/>
        <v>586.3</v>
      </c>
      <c r="M32" t="str">
        <f t="shared" si="4"/>
        <v>586.4</v>
      </c>
      <c r="N32" t="str">
        <f t="shared" si="4"/>
        <v>591.9</v>
      </c>
    </row>
    <row r="33" spans="1:14" x14ac:dyDescent="0.25">
      <c r="A33" t="s">
        <v>183</v>
      </c>
      <c r="B33" t="s">
        <v>9</v>
      </c>
      <c r="C33" t="s">
        <v>98</v>
      </c>
      <c r="D33">
        <v>22</v>
      </c>
      <c r="E33" t="s">
        <v>99</v>
      </c>
      <c r="I33" t="s">
        <v>2610</v>
      </c>
      <c r="J33" t="s">
        <v>2611</v>
      </c>
      <c r="K33" t="s">
        <v>2612</v>
      </c>
      <c r="L33" t="str">
        <f t="shared" si="4"/>
        <v xml:space="preserve">5295.3 </v>
      </c>
      <c r="M33" t="str">
        <f t="shared" si="4"/>
        <v xml:space="preserve">5165.9 </v>
      </c>
      <c r="N33" t="str">
        <f t="shared" si="4"/>
        <v xml:space="preserve">5061.6 </v>
      </c>
    </row>
    <row r="34" spans="1:14" x14ac:dyDescent="0.25">
      <c r="A34" t="s">
        <v>183</v>
      </c>
      <c r="B34" t="s">
        <v>9</v>
      </c>
      <c r="C34" t="s">
        <v>98</v>
      </c>
      <c r="D34">
        <v>22</v>
      </c>
      <c r="E34" t="s">
        <v>103</v>
      </c>
      <c r="I34" t="s">
        <v>2613</v>
      </c>
      <c r="J34" t="s">
        <v>2614</v>
      </c>
      <c r="K34" t="s">
        <v>2615</v>
      </c>
      <c r="L34" t="str">
        <f t="shared" si="4"/>
        <v xml:space="preserve">2239.0 </v>
      </c>
      <c r="M34" t="str">
        <f t="shared" si="4"/>
        <v xml:space="preserve">2213.5 </v>
      </c>
      <c r="N34" t="str">
        <f t="shared" si="4"/>
        <v xml:space="preserve">2189.2 </v>
      </c>
    </row>
    <row r="35" spans="1:14" x14ac:dyDescent="0.25">
      <c r="A35" t="s">
        <v>183</v>
      </c>
      <c r="B35" t="s">
        <v>9</v>
      </c>
      <c r="C35" t="s">
        <v>107</v>
      </c>
      <c r="D35">
        <v>12.6</v>
      </c>
      <c r="E35" t="s">
        <v>99</v>
      </c>
      <c r="I35" t="s">
        <v>2616</v>
      </c>
      <c r="J35" t="s">
        <v>2617</v>
      </c>
      <c r="K35" t="s">
        <v>2618</v>
      </c>
      <c r="L35" t="str">
        <f t="shared" si="4"/>
        <v xml:space="preserve">3566.0 </v>
      </c>
      <c r="M35" t="str">
        <f t="shared" si="4"/>
        <v xml:space="preserve">3640.3 </v>
      </c>
      <c r="N35" t="str">
        <f t="shared" si="4"/>
        <v xml:space="preserve">3486.2 </v>
      </c>
    </row>
    <row r="36" spans="1:14" x14ac:dyDescent="0.25">
      <c r="A36" t="s">
        <v>183</v>
      </c>
      <c r="B36" t="s">
        <v>9</v>
      </c>
      <c r="C36" t="s">
        <v>107</v>
      </c>
      <c r="D36">
        <v>12.6</v>
      </c>
      <c r="E36" t="s">
        <v>103</v>
      </c>
      <c r="I36" t="s">
        <v>2619</v>
      </c>
      <c r="J36" t="s">
        <v>2620</v>
      </c>
      <c r="K36" t="s">
        <v>2621</v>
      </c>
      <c r="L36" t="str">
        <f t="shared" si="4"/>
        <v xml:space="preserve">2344.1 </v>
      </c>
      <c r="M36" t="str">
        <f t="shared" si="4"/>
        <v xml:space="preserve">2324.9 </v>
      </c>
      <c r="N36" t="str">
        <f t="shared" si="4"/>
        <v xml:space="preserve">2307.4 </v>
      </c>
    </row>
    <row r="37" spans="1:14" x14ac:dyDescent="0.25">
      <c r="A37" t="s">
        <v>183</v>
      </c>
      <c r="B37" t="s">
        <v>9</v>
      </c>
      <c r="C37" t="s">
        <v>114</v>
      </c>
      <c r="D37">
        <v>0.7</v>
      </c>
      <c r="E37" t="s">
        <v>99</v>
      </c>
      <c r="I37" t="s">
        <v>2212</v>
      </c>
      <c r="J37" t="s">
        <v>2622</v>
      </c>
      <c r="K37" t="s">
        <v>2623</v>
      </c>
      <c r="L37" t="str">
        <f t="shared" si="4"/>
        <v xml:space="preserve">5103.9 </v>
      </c>
      <c r="M37" t="str">
        <f t="shared" si="4"/>
        <v xml:space="preserve">5049.4 </v>
      </c>
      <c r="N37" t="str">
        <f t="shared" si="4"/>
        <v xml:space="preserve">5024.4 </v>
      </c>
    </row>
    <row r="38" spans="1:14" x14ac:dyDescent="0.25">
      <c r="A38" t="s">
        <v>183</v>
      </c>
      <c r="B38" t="s">
        <v>9</v>
      </c>
      <c r="C38" t="s">
        <v>118</v>
      </c>
      <c r="D38">
        <v>0.6</v>
      </c>
      <c r="E38" t="s">
        <v>99</v>
      </c>
      <c r="I38" t="s">
        <v>2624</v>
      </c>
      <c r="J38" t="s">
        <v>2625</v>
      </c>
      <c r="K38" t="s">
        <v>2626</v>
      </c>
      <c r="L38" t="str">
        <f t="shared" si="4"/>
        <v xml:space="preserve">5066.4 </v>
      </c>
      <c r="M38" t="str">
        <f t="shared" si="4"/>
        <v xml:space="preserve">5041.3 </v>
      </c>
      <c r="N38" t="str">
        <f t="shared" si="4"/>
        <v xml:space="preserve">5013.4 </v>
      </c>
    </row>
    <row r="39" spans="1:14" x14ac:dyDescent="0.25">
      <c r="A39" t="s">
        <v>183</v>
      </c>
      <c r="B39" t="s">
        <v>9</v>
      </c>
      <c r="C39" t="s">
        <v>122</v>
      </c>
      <c r="D39">
        <v>0.7</v>
      </c>
      <c r="E39" t="s">
        <v>99</v>
      </c>
      <c r="I39" t="s">
        <v>2627</v>
      </c>
      <c r="J39" t="s">
        <v>2628</v>
      </c>
      <c r="K39" t="s">
        <v>2629</v>
      </c>
      <c r="L39" t="str">
        <f t="shared" si="4"/>
        <v xml:space="preserve">4925.5 </v>
      </c>
      <c r="M39" t="str">
        <f t="shared" si="4"/>
        <v xml:space="preserve">4853.0 </v>
      </c>
      <c r="N39" t="str">
        <f t="shared" si="4"/>
        <v xml:space="preserve">4897.8 </v>
      </c>
    </row>
    <row r="40" spans="1:14" x14ac:dyDescent="0.25">
      <c r="A40" t="s">
        <v>183</v>
      </c>
      <c r="B40" t="s">
        <v>9</v>
      </c>
      <c r="C40" t="s">
        <v>126</v>
      </c>
      <c r="D40">
        <v>0.3</v>
      </c>
      <c r="E40" t="s">
        <v>99</v>
      </c>
      <c r="I40" t="s">
        <v>2630</v>
      </c>
      <c r="J40" t="s">
        <v>2631</v>
      </c>
      <c r="K40" t="s">
        <v>2632</v>
      </c>
      <c r="L40" t="str">
        <f t="shared" si="4"/>
        <v xml:space="preserve">324.6 </v>
      </c>
      <c r="M40" t="str">
        <f t="shared" si="4"/>
        <v xml:space="preserve">341.4 </v>
      </c>
      <c r="N40" t="str">
        <f t="shared" si="4"/>
        <v xml:space="preserve">313.3 </v>
      </c>
    </row>
    <row r="41" spans="1:14" x14ac:dyDescent="0.25">
      <c r="A41" t="s">
        <v>183</v>
      </c>
      <c r="B41" t="s">
        <v>9</v>
      </c>
      <c r="C41" t="s">
        <v>130</v>
      </c>
      <c r="D41">
        <v>0.3</v>
      </c>
      <c r="E41" t="s">
        <v>99</v>
      </c>
      <c r="I41" t="s">
        <v>2633</v>
      </c>
      <c r="J41" t="s">
        <v>2634</v>
      </c>
      <c r="K41" t="s">
        <v>2635</v>
      </c>
      <c r="L41" t="str">
        <f t="shared" si="4"/>
        <v xml:space="preserve">338.7 </v>
      </c>
      <c r="M41" t="str">
        <f t="shared" si="4"/>
        <v xml:space="preserve">355.8 </v>
      </c>
      <c r="N41" t="str">
        <f t="shared" si="4"/>
        <v xml:space="preserve">351.6 </v>
      </c>
    </row>
    <row r="42" spans="1:14" x14ac:dyDescent="0.25">
      <c r="A42" t="s">
        <v>183</v>
      </c>
      <c r="B42" t="s">
        <v>9</v>
      </c>
      <c r="C42" t="s">
        <v>134</v>
      </c>
      <c r="D42">
        <v>10.1</v>
      </c>
      <c r="E42" t="s">
        <v>103</v>
      </c>
      <c r="I42" t="s">
        <v>2636</v>
      </c>
      <c r="J42" t="s">
        <v>2637</v>
      </c>
      <c r="K42" t="s">
        <v>2638</v>
      </c>
      <c r="L42" t="str">
        <f t="shared" si="4"/>
        <v xml:space="preserve">572.2 </v>
      </c>
      <c r="M42" t="str">
        <f t="shared" si="4"/>
        <v xml:space="preserve">571.2 </v>
      </c>
      <c r="N42" t="str">
        <f t="shared" si="4"/>
        <v xml:space="preserve">556.1 </v>
      </c>
    </row>
    <row r="43" spans="1:14" x14ac:dyDescent="0.25">
      <c r="A43" t="s">
        <v>183</v>
      </c>
      <c r="B43" t="s">
        <v>9</v>
      </c>
      <c r="C43" t="s">
        <v>138</v>
      </c>
      <c r="D43">
        <v>9.5</v>
      </c>
      <c r="E43" t="s">
        <v>103</v>
      </c>
      <c r="I43" t="s">
        <v>2639</v>
      </c>
      <c r="J43" t="s">
        <v>2640</v>
      </c>
      <c r="K43" t="s">
        <v>2641</v>
      </c>
      <c r="L43" t="str">
        <f t="shared" si="4"/>
        <v xml:space="preserve">545.0 </v>
      </c>
      <c r="M43" t="str">
        <f t="shared" si="4"/>
        <v xml:space="preserve">524.8 </v>
      </c>
      <c r="N43" t="str">
        <f t="shared" si="4"/>
        <v xml:space="preserve">530.0 </v>
      </c>
    </row>
    <row r="44" spans="1:14" x14ac:dyDescent="0.25">
      <c r="A44" t="s">
        <v>183</v>
      </c>
      <c r="B44" t="s">
        <v>9</v>
      </c>
      <c r="C44" t="s">
        <v>142</v>
      </c>
      <c r="D44">
        <v>35.6</v>
      </c>
      <c r="E44" t="s">
        <v>103</v>
      </c>
      <c r="I44" t="s">
        <v>2642</v>
      </c>
      <c r="J44" t="s">
        <v>2643</v>
      </c>
      <c r="K44" t="s">
        <v>2644</v>
      </c>
      <c r="L44" t="str">
        <f t="shared" si="4"/>
        <v xml:space="preserve">2637.9 </v>
      </c>
      <c r="M44" t="str">
        <f t="shared" si="4"/>
        <v xml:space="preserve">2609.7 </v>
      </c>
      <c r="N44" t="str">
        <f t="shared" si="4"/>
        <v xml:space="preserve">2611.2 </v>
      </c>
    </row>
    <row r="45" spans="1:14" x14ac:dyDescent="0.25">
      <c r="A45" t="s">
        <v>183</v>
      </c>
      <c r="B45" t="s">
        <v>9</v>
      </c>
      <c r="C45" t="s">
        <v>142</v>
      </c>
      <c r="D45">
        <v>35.6</v>
      </c>
      <c r="E45" t="s">
        <v>146</v>
      </c>
      <c r="I45" s="1">
        <v>0.30099999999999999</v>
      </c>
      <c r="J45" s="2">
        <v>0.28999999999999998</v>
      </c>
      <c r="K45" s="1">
        <v>0.29099999999999998</v>
      </c>
      <c r="L45">
        <f>I45*100</f>
        <v>30.099999999999998</v>
      </c>
      <c r="M45">
        <f>J45*100</f>
        <v>28.999999999999996</v>
      </c>
      <c r="N45">
        <f>K45*100</f>
        <v>29.099999999999998</v>
      </c>
    </row>
    <row r="46" spans="1:14" x14ac:dyDescent="0.25">
      <c r="A46" t="s">
        <v>183</v>
      </c>
      <c r="B46" t="s">
        <v>9</v>
      </c>
      <c r="C46" t="s">
        <v>147</v>
      </c>
      <c r="D46">
        <v>32.299999999999997</v>
      </c>
      <c r="E46" t="s">
        <v>103</v>
      </c>
      <c r="I46" t="s">
        <v>2645</v>
      </c>
      <c r="J46" t="s">
        <v>2646</v>
      </c>
      <c r="K46" t="s">
        <v>2647</v>
      </c>
      <c r="L46" t="str">
        <f t="shared" si="4"/>
        <v xml:space="preserve">2676.3 </v>
      </c>
      <c r="M46" t="str">
        <f t="shared" si="4"/>
        <v xml:space="preserve">2683.6 </v>
      </c>
      <c r="N46" t="str">
        <f t="shared" si="4"/>
        <v xml:space="preserve">2656.7 </v>
      </c>
    </row>
    <row r="47" spans="1:14" x14ac:dyDescent="0.25">
      <c r="A47" t="s">
        <v>183</v>
      </c>
      <c r="B47" t="s">
        <v>9</v>
      </c>
      <c r="C47" t="s">
        <v>147</v>
      </c>
      <c r="D47">
        <v>32.299999999999997</v>
      </c>
      <c r="E47" t="s">
        <v>146</v>
      </c>
      <c r="I47" s="1">
        <v>0.30599999999999999</v>
      </c>
      <c r="J47" s="1">
        <v>0.30299999999999999</v>
      </c>
      <c r="K47" s="1">
        <v>0.30099999999999999</v>
      </c>
      <c r="L47">
        <f>I47*100</f>
        <v>30.599999999999998</v>
      </c>
      <c r="M47">
        <f t="shared" ref="M47:N47" si="7">J47*100</f>
        <v>30.3</v>
      </c>
      <c r="N47">
        <f t="shared" si="7"/>
        <v>30.099999999999998</v>
      </c>
    </row>
    <row r="48" spans="1:14" x14ac:dyDescent="0.25">
      <c r="A48" t="s">
        <v>183</v>
      </c>
      <c r="B48" t="s">
        <v>9</v>
      </c>
      <c r="C48" t="s">
        <v>151</v>
      </c>
      <c r="D48">
        <v>70.900000000000006</v>
      </c>
      <c r="E48" t="s">
        <v>31</v>
      </c>
      <c r="I48" t="s">
        <v>2648</v>
      </c>
      <c r="J48" t="s">
        <v>2649</v>
      </c>
      <c r="K48" t="s">
        <v>2650</v>
      </c>
      <c r="L48" t="str">
        <f t="shared" si="4"/>
        <v xml:space="preserve">4784.5 </v>
      </c>
      <c r="M48" t="str">
        <f t="shared" si="4"/>
        <v xml:space="preserve">4853.8 </v>
      </c>
      <c r="N48" t="str">
        <f t="shared" si="4"/>
        <v xml:space="preserve">4831.2 </v>
      </c>
    </row>
    <row r="49" spans="1:14" x14ac:dyDescent="0.25">
      <c r="A49" t="s">
        <v>183</v>
      </c>
      <c r="B49" t="s">
        <v>9</v>
      </c>
      <c r="C49" t="s">
        <v>155</v>
      </c>
      <c r="D49">
        <v>5.3</v>
      </c>
      <c r="E49" t="s">
        <v>103</v>
      </c>
      <c r="I49" t="s">
        <v>1764</v>
      </c>
      <c r="J49" t="s">
        <v>2651</v>
      </c>
      <c r="K49" t="s">
        <v>2652</v>
      </c>
      <c r="L49" t="str">
        <f t="shared" si="4"/>
        <v xml:space="preserve">3693.6 </v>
      </c>
      <c r="M49" t="str">
        <f t="shared" si="4"/>
        <v xml:space="preserve">3623.2 </v>
      </c>
      <c r="N49" t="str">
        <f t="shared" si="4"/>
        <v xml:space="preserve">3601.1 </v>
      </c>
    </row>
    <row r="50" spans="1:14" x14ac:dyDescent="0.25">
      <c r="A50" t="s">
        <v>183</v>
      </c>
      <c r="B50" t="s">
        <v>9</v>
      </c>
      <c r="C50" t="s">
        <v>159</v>
      </c>
      <c r="D50">
        <v>66.5</v>
      </c>
      <c r="E50" t="s">
        <v>103</v>
      </c>
      <c r="I50" t="s">
        <v>2653</v>
      </c>
      <c r="J50" t="s">
        <v>2654</v>
      </c>
      <c r="K50" t="s">
        <v>2655</v>
      </c>
      <c r="L50" t="str">
        <f t="shared" si="4"/>
        <v xml:space="preserve">2613.5 </v>
      </c>
      <c r="M50" t="str">
        <f t="shared" si="4"/>
        <v xml:space="preserve">2667.0 </v>
      </c>
      <c r="N50" t="str">
        <f t="shared" si="4"/>
        <v xml:space="preserve">2695.9 </v>
      </c>
    </row>
    <row r="51" spans="1:14" x14ac:dyDescent="0.25">
      <c r="A51" t="s">
        <v>183</v>
      </c>
      <c r="B51" t="s">
        <v>9</v>
      </c>
      <c r="C51" t="s">
        <v>163</v>
      </c>
      <c r="D51">
        <v>0.5</v>
      </c>
      <c r="E51" t="s">
        <v>99</v>
      </c>
      <c r="I51" t="s">
        <v>2656</v>
      </c>
      <c r="J51" t="s">
        <v>2657</v>
      </c>
      <c r="K51" t="s">
        <v>213</v>
      </c>
      <c r="L51" t="str">
        <f t="shared" si="4"/>
        <v xml:space="preserve">6111.7 </v>
      </c>
      <c r="M51" t="str">
        <f t="shared" si="4"/>
        <v xml:space="preserve">6213.4 </v>
      </c>
      <c r="N51" t="str">
        <f t="shared" si="4"/>
        <v xml:space="preserve">6099.5 </v>
      </c>
    </row>
    <row r="52" spans="1:14" x14ac:dyDescent="0.25">
      <c r="A52" t="s">
        <v>183</v>
      </c>
      <c r="B52" t="s">
        <v>9</v>
      </c>
      <c r="C52" t="s">
        <v>167</v>
      </c>
      <c r="D52">
        <v>1.9</v>
      </c>
      <c r="E52" t="s">
        <v>99</v>
      </c>
      <c r="I52" t="s">
        <v>2658</v>
      </c>
      <c r="J52" t="s">
        <v>2659</v>
      </c>
      <c r="K52" t="s">
        <v>2660</v>
      </c>
      <c r="L52" t="str">
        <f t="shared" si="4"/>
        <v xml:space="preserve">4420.8 </v>
      </c>
      <c r="M52" t="str">
        <f t="shared" si="4"/>
        <v xml:space="preserve">4270.9 </v>
      </c>
      <c r="N52" t="str">
        <f t="shared" si="4"/>
        <v xml:space="preserve">4212.6 </v>
      </c>
    </row>
    <row r="53" spans="1:14" x14ac:dyDescent="0.25">
      <c r="A53" t="s">
        <v>183</v>
      </c>
      <c r="B53" t="s">
        <v>9</v>
      </c>
      <c r="C53" t="s">
        <v>171</v>
      </c>
      <c r="D53">
        <v>2</v>
      </c>
      <c r="E53" t="s">
        <v>99</v>
      </c>
      <c r="I53" t="s">
        <v>2661</v>
      </c>
      <c r="J53" t="s">
        <v>2662</v>
      </c>
      <c r="K53" t="s">
        <v>2663</v>
      </c>
      <c r="L53" t="str">
        <f t="shared" si="4"/>
        <v xml:space="preserve">4600.5 </v>
      </c>
      <c r="M53" t="str">
        <f t="shared" si="4"/>
        <v xml:space="preserve">4783.9 </v>
      </c>
      <c r="N53" t="str">
        <f t="shared" si="4"/>
        <v xml:space="preserve">4529.0 </v>
      </c>
    </row>
    <row r="54" spans="1:14" x14ac:dyDescent="0.25">
      <c r="A54" t="s">
        <v>183</v>
      </c>
      <c r="B54" t="s">
        <v>9</v>
      </c>
      <c r="C54" t="s">
        <v>175</v>
      </c>
      <c r="D54">
        <v>1.4</v>
      </c>
      <c r="E54" t="s">
        <v>103</v>
      </c>
      <c r="I54" t="s">
        <v>2664</v>
      </c>
      <c r="J54" t="s">
        <v>2665</v>
      </c>
      <c r="K54" t="s">
        <v>2666</v>
      </c>
      <c r="L54" t="str">
        <f t="shared" si="4"/>
        <v xml:space="preserve">2998.9 </v>
      </c>
      <c r="M54" t="str">
        <f t="shared" si="4"/>
        <v xml:space="preserve">2990.8 </v>
      </c>
      <c r="N54" t="str">
        <f t="shared" si="4"/>
        <v xml:space="preserve">3009.0 </v>
      </c>
    </row>
    <row r="55" spans="1:14" x14ac:dyDescent="0.25">
      <c r="A55" t="s">
        <v>183</v>
      </c>
      <c r="B55" t="s">
        <v>9</v>
      </c>
      <c r="C55" t="s">
        <v>179</v>
      </c>
      <c r="D55">
        <v>1.3</v>
      </c>
      <c r="E55" t="s">
        <v>103</v>
      </c>
      <c r="I55" t="s">
        <v>2667</v>
      </c>
      <c r="J55" t="s">
        <v>2668</v>
      </c>
      <c r="K55" t="s">
        <v>2669</v>
      </c>
      <c r="L55" t="str">
        <f t="shared" si="4"/>
        <v xml:space="preserve">3360.3 </v>
      </c>
      <c r="M55" t="str">
        <f t="shared" si="4"/>
        <v xml:space="preserve">3339.1 </v>
      </c>
      <c r="N55" t="str">
        <f t="shared" si="4"/>
        <v xml:space="preserve">3350.8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O55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0.68628395501288053</v>
      </c>
      <c r="M3">
        <f>M13*M13/($D13*M29)</f>
        <v>0.77875514027787918</v>
      </c>
      <c r="N3">
        <f>N13*N13/($D13*N29)</f>
        <v>0.77374706863622067</v>
      </c>
    </row>
    <row r="4" spans="1:15" x14ac:dyDescent="0.25">
      <c r="C4" t="s">
        <v>12</v>
      </c>
      <c r="E4" t="s">
        <v>17</v>
      </c>
      <c r="L4">
        <f>(L12-L10)/L11</f>
        <v>6.8242769319635244E-2</v>
      </c>
      <c r="M4">
        <f>(M12-M10)/M11</f>
        <v>6.4956226352564359E-2</v>
      </c>
      <c r="N4">
        <f>(N12-N10)/N11</f>
        <v>6.1446949785585812E-2</v>
      </c>
    </row>
    <row r="5" spans="1:15" x14ac:dyDescent="0.25">
      <c r="C5" t="s">
        <v>13</v>
      </c>
      <c r="E5" t="s">
        <v>17</v>
      </c>
      <c r="L5">
        <f>(L17-L15)/L16</f>
        <v>6.6447358844849411E-2</v>
      </c>
      <c r="M5">
        <f t="shared" ref="M5:N5" si="0">(M17-M15)/M16</f>
        <v>6.1444563447233702E-2</v>
      </c>
      <c r="N5">
        <f t="shared" si="0"/>
        <v>6.9572888333455832E-2</v>
      </c>
    </row>
    <row r="6" spans="1:15" x14ac:dyDescent="0.25">
      <c r="C6" t="s">
        <v>14</v>
      </c>
      <c r="E6" t="s">
        <v>17</v>
      </c>
      <c r="L6">
        <f>(L22-L20)/L21</f>
        <v>0.2007232737027759</v>
      </c>
      <c r="M6">
        <f t="shared" ref="M6:N6" si="1">(M22-M20)/M21</f>
        <v>0.19860549476688877</v>
      </c>
      <c r="N6">
        <f t="shared" si="1"/>
        <v>0.19562331249906764</v>
      </c>
    </row>
    <row r="7" spans="1:15" x14ac:dyDescent="0.25">
      <c r="C7" t="s">
        <v>15</v>
      </c>
      <c r="E7" t="s">
        <v>16</v>
      </c>
      <c r="L7">
        <f>L28*L28/($D28*L32)</f>
        <v>0.84335778499025604</v>
      </c>
      <c r="M7">
        <f t="shared" ref="M7:N7" si="2">M28*M28/($D28*M32)</f>
        <v>0.84846516852087406</v>
      </c>
      <c r="N7">
        <f t="shared" si="2"/>
        <v>0.85703102254777652</v>
      </c>
    </row>
    <row r="8" spans="1:15" x14ac:dyDescent="0.25">
      <c r="C8" t="s">
        <v>15</v>
      </c>
      <c r="E8" t="s">
        <v>17</v>
      </c>
      <c r="L8">
        <f>(L27-L25)/L26</f>
        <v>0.35541468748932104</v>
      </c>
      <c r="M8">
        <f>(M27-M25)/M26</f>
        <v>0.35154107521688888</v>
      </c>
      <c r="N8">
        <f>(N27-N25)/N26</f>
        <v>0.35073344327749323</v>
      </c>
    </row>
    <row r="9" spans="1:15" x14ac:dyDescent="0.25">
      <c r="A9" t="s">
        <v>183</v>
      </c>
      <c r="B9" t="s">
        <v>9</v>
      </c>
      <c r="C9" t="s">
        <v>12</v>
      </c>
      <c r="D9">
        <v>26.6</v>
      </c>
      <c r="E9" t="s">
        <v>20</v>
      </c>
      <c r="I9" t="s">
        <v>316</v>
      </c>
      <c r="J9" t="s">
        <v>22</v>
      </c>
      <c r="K9" t="s">
        <v>21</v>
      </c>
      <c r="L9" t="str">
        <f>LEFT(I9,LEN(I9)-LEN("cGy"))</f>
        <v xml:space="preserve">7013.3 </v>
      </c>
      <c r="M9" t="str">
        <f t="shared" ref="M9:N24" si="3">LEFT(J9,LEN(J9)-LEN("cGy"))</f>
        <v xml:space="preserve">7000.0 </v>
      </c>
      <c r="N9" t="str">
        <f t="shared" si="3"/>
        <v xml:space="preserve">6999.9 </v>
      </c>
    </row>
    <row r="10" spans="1:15" x14ac:dyDescent="0.25">
      <c r="A10" t="s">
        <v>183</v>
      </c>
      <c r="B10" t="s">
        <v>9</v>
      </c>
      <c r="C10" t="s">
        <v>12</v>
      </c>
      <c r="D10">
        <v>26.6</v>
      </c>
      <c r="E10" t="s">
        <v>23</v>
      </c>
      <c r="I10" t="s">
        <v>317</v>
      </c>
      <c r="J10" t="s">
        <v>318</v>
      </c>
      <c r="K10" t="s">
        <v>319</v>
      </c>
      <c r="L10" t="str">
        <f t="shared" ref="L10:N55" si="4">LEFT(I10,LEN(I10)-LEN("cGy"))</f>
        <v xml:space="preserve">6961.5 </v>
      </c>
      <c r="M10" t="str">
        <f t="shared" si="3"/>
        <v xml:space="preserve">6950.4 </v>
      </c>
      <c r="N10" t="str">
        <f t="shared" si="3"/>
        <v xml:space="preserve">6952.6 </v>
      </c>
    </row>
    <row r="11" spans="1:15" x14ac:dyDescent="0.25">
      <c r="A11" t="s">
        <v>183</v>
      </c>
      <c r="B11" t="s">
        <v>9</v>
      </c>
      <c r="C11" t="s">
        <v>12</v>
      </c>
      <c r="D11">
        <v>26.6</v>
      </c>
      <c r="E11" t="s">
        <v>27</v>
      </c>
      <c r="I11" t="s">
        <v>320</v>
      </c>
      <c r="J11" t="s">
        <v>321</v>
      </c>
      <c r="K11" t="s">
        <v>322</v>
      </c>
      <c r="L11" t="str">
        <f t="shared" si="4"/>
        <v xml:space="preserve">7271.1 </v>
      </c>
      <c r="M11" t="str">
        <f t="shared" si="3"/>
        <v xml:space="preserve">7241.8 </v>
      </c>
      <c r="N11" t="str">
        <f t="shared" si="3"/>
        <v xml:space="preserve">7229.0 </v>
      </c>
    </row>
    <row r="12" spans="1:15" x14ac:dyDescent="0.25">
      <c r="A12" t="s">
        <v>183</v>
      </c>
      <c r="B12" t="s">
        <v>9</v>
      </c>
      <c r="C12" t="s">
        <v>12</v>
      </c>
      <c r="D12">
        <v>26.6</v>
      </c>
      <c r="E12" t="s">
        <v>31</v>
      </c>
      <c r="I12" t="s">
        <v>323</v>
      </c>
      <c r="J12" t="s">
        <v>324</v>
      </c>
      <c r="K12" t="s">
        <v>325</v>
      </c>
      <c r="L12" t="str">
        <f t="shared" si="4"/>
        <v xml:space="preserve">7457.7 </v>
      </c>
      <c r="M12" t="str">
        <f t="shared" si="3"/>
        <v xml:space="preserve">7420.8 </v>
      </c>
      <c r="N12" t="str">
        <f t="shared" si="3"/>
        <v xml:space="preserve">7396.8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26.6</v>
      </c>
      <c r="E13" t="s">
        <v>35</v>
      </c>
      <c r="I13" t="s">
        <v>326</v>
      </c>
      <c r="J13" t="s">
        <v>327</v>
      </c>
      <c r="K13" t="s">
        <v>327</v>
      </c>
      <c r="L13" t="str">
        <f>LEFT(I13,LEN(I13)-LEN("cc"))</f>
        <v xml:space="preserve">25.6 </v>
      </c>
      <c r="M13" t="str">
        <f t="shared" ref="M13:N13" si="5">LEFT(J13,LEN(J13)-LEN("cc"))</f>
        <v xml:space="preserve">25.3 </v>
      </c>
      <c r="N13" t="str">
        <f t="shared" si="5"/>
        <v xml:space="preserve">25.3 </v>
      </c>
    </row>
    <row r="14" spans="1:15" x14ac:dyDescent="0.25">
      <c r="A14" t="s">
        <v>183</v>
      </c>
      <c r="B14" t="s">
        <v>9</v>
      </c>
      <c r="C14" t="s">
        <v>13</v>
      </c>
      <c r="D14">
        <v>48.8</v>
      </c>
      <c r="E14" t="s">
        <v>20</v>
      </c>
      <c r="I14" t="s">
        <v>328</v>
      </c>
      <c r="J14" t="s">
        <v>329</v>
      </c>
      <c r="K14" t="s">
        <v>330</v>
      </c>
      <c r="L14" t="str">
        <f t="shared" si="4"/>
        <v xml:space="preserve">6660.2 </v>
      </c>
      <c r="M14" t="str">
        <f t="shared" si="3"/>
        <v xml:space="preserve">6630.6 </v>
      </c>
      <c r="N14" t="str">
        <f t="shared" si="3"/>
        <v xml:space="preserve">6605.5 </v>
      </c>
    </row>
    <row r="15" spans="1:15" x14ac:dyDescent="0.25">
      <c r="A15" t="s">
        <v>183</v>
      </c>
      <c r="B15" t="s">
        <v>9</v>
      </c>
      <c r="C15" t="s">
        <v>13</v>
      </c>
      <c r="D15">
        <v>48.8</v>
      </c>
      <c r="E15" t="s">
        <v>23</v>
      </c>
      <c r="I15" t="s">
        <v>331</v>
      </c>
      <c r="J15" t="s">
        <v>332</v>
      </c>
      <c r="K15" t="s">
        <v>333</v>
      </c>
      <c r="L15" t="str">
        <f t="shared" si="4"/>
        <v xml:space="preserve">6602.9 </v>
      </c>
      <c r="M15" t="str">
        <f t="shared" si="3"/>
        <v xml:space="preserve">6578.0 </v>
      </c>
      <c r="N15" t="str">
        <f t="shared" si="3"/>
        <v xml:space="preserve">6546.0 </v>
      </c>
    </row>
    <row r="16" spans="1:15" x14ac:dyDescent="0.25">
      <c r="A16" t="s">
        <v>183</v>
      </c>
      <c r="B16" t="s">
        <v>9</v>
      </c>
      <c r="C16" t="s">
        <v>13</v>
      </c>
      <c r="D16">
        <v>48.8</v>
      </c>
      <c r="E16" t="s">
        <v>27</v>
      </c>
      <c r="I16" t="s">
        <v>334</v>
      </c>
      <c r="J16" t="s">
        <v>335</v>
      </c>
      <c r="K16" t="s">
        <v>336</v>
      </c>
      <c r="L16" t="str">
        <f t="shared" si="4"/>
        <v xml:space="preserve">6870.1 </v>
      </c>
      <c r="M16" t="str">
        <f t="shared" si="3"/>
        <v xml:space="preserve">6815.9 </v>
      </c>
      <c r="N16" t="str">
        <f t="shared" si="3"/>
        <v xml:space="preserve">6801.5 </v>
      </c>
    </row>
    <row r="17" spans="1:14" x14ac:dyDescent="0.25">
      <c r="A17" t="s">
        <v>183</v>
      </c>
      <c r="B17" t="s">
        <v>9</v>
      </c>
      <c r="C17" t="s">
        <v>13</v>
      </c>
      <c r="D17">
        <v>48.8</v>
      </c>
      <c r="E17" t="s">
        <v>31</v>
      </c>
      <c r="I17" t="s">
        <v>337</v>
      </c>
      <c r="J17" t="s">
        <v>338</v>
      </c>
      <c r="K17" t="s">
        <v>339</v>
      </c>
      <c r="L17" t="str">
        <f t="shared" si="4"/>
        <v xml:space="preserve">7059.4 </v>
      </c>
      <c r="M17" t="str">
        <f t="shared" si="3"/>
        <v xml:space="preserve">6996.8 </v>
      </c>
      <c r="N17" t="str">
        <f t="shared" si="3"/>
        <v xml:space="preserve">7019.2 </v>
      </c>
    </row>
    <row r="18" spans="1:14" x14ac:dyDescent="0.25">
      <c r="A18" t="s">
        <v>183</v>
      </c>
      <c r="B18" t="s">
        <v>9</v>
      </c>
      <c r="C18" t="s">
        <v>13</v>
      </c>
      <c r="D18">
        <v>48.8</v>
      </c>
      <c r="E18" t="s">
        <v>49</v>
      </c>
      <c r="I18" t="s">
        <v>340</v>
      </c>
      <c r="J18" t="s">
        <v>341</v>
      </c>
      <c r="K18" t="s">
        <v>342</v>
      </c>
      <c r="L18" t="str">
        <f>LEFT(I18,LEN(I18)-LEN("cc"))</f>
        <v xml:space="preserve">47.9 </v>
      </c>
      <c r="M18" t="str">
        <f t="shared" ref="M18:N18" si="6">LEFT(J18,LEN(J18)-LEN("cc"))</f>
        <v xml:space="preserve">47.3 </v>
      </c>
      <c r="N18" t="str">
        <f t="shared" si="6"/>
        <v xml:space="preserve">46.5 </v>
      </c>
    </row>
    <row r="19" spans="1:14" x14ac:dyDescent="0.25">
      <c r="A19" t="s">
        <v>183</v>
      </c>
      <c r="B19" t="s">
        <v>9</v>
      </c>
      <c r="C19" t="s">
        <v>14</v>
      </c>
      <c r="D19">
        <v>83.9</v>
      </c>
      <c r="E19" t="s">
        <v>20</v>
      </c>
      <c r="I19" t="s">
        <v>343</v>
      </c>
      <c r="J19" t="s">
        <v>344</v>
      </c>
      <c r="K19" t="s">
        <v>345</v>
      </c>
      <c r="L19" t="str">
        <f t="shared" si="4"/>
        <v xml:space="preserve">6130.5 </v>
      </c>
      <c r="M19" t="str">
        <f t="shared" si="3"/>
        <v xml:space="preserve">6107.0 </v>
      </c>
      <c r="N19" t="str">
        <f t="shared" si="3"/>
        <v xml:space="preserve">6096.7 </v>
      </c>
    </row>
    <row r="20" spans="1:14" x14ac:dyDescent="0.25">
      <c r="A20" t="s">
        <v>183</v>
      </c>
      <c r="B20" t="s">
        <v>9</v>
      </c>
      <c r="C20" t="s">
        <v>14</v>
      </c>
      <c r="D20">
        <v>83.9</v>
      </c>
      <c r="E20" t="s">
        <v>23</v>
      </c>
      <c r="I20" t="s">
        <v>346</v>
      </c>
      <c r="J20" t="s">
        <v>347</v>
      </c>
      <c r="K20" t="s">
        <v>348</v>
      </c>
      <c r="L20" t="str">
        <f t="shared" si="4"/>
        <v xml:space="preserve">6075.1 </v>
      </c>
      <c r="M20" t="str">
        <f t="shared" si="3"/>
        <v xml:space="preserve">6055.2 </v>
      </c>
      <c r="N20" t="str">
        <f t="shared" si="3"/>
        <v xml:space="preserve">6047.5 </v>
      </c>
    </row>
    <row r="21" spans="1:14" x14ac:dyDescent="0.25">
      <c r="A21" t="s">
        <v>183</v>
      </c>
      <c r="B21" t="s">
        <v>9</v>
      </c>
      <c r="C21" t="s">
        <v>14</v>
      </c>
      <c r="D21">
        <v>83.9</v>
      </c>
      <c r="E21" t="s">
        <v>27</v>
      </c>
      <c r="I21" t="s">
        <v>349</v>
      </c>
      <c r="J21" t="s">
        <v>350</v>
      </c>
      <c r="K21" t="s">
        <v>351</v>
      </c>
      <c r="L21" t="str">
        <f t="shared" si="4"/>
        <v xml:space="preserve">6747.1 </v>
      </c>
      <c r="M21" t="str">
        <f t="shared" si="3"/>
        <v xml:space="preserve">6726.4 </v>
      </c>
      <c r="N21" t="str">
        <f t="shared" si="3"/>
        <v xml:space="preserve">6703.7 </v>
      </c>
    </row>
    <row r="22" spans="1:14" x14ac:dyDescent="0.25">
      <c r="A22" t="s">
        <v>183</v>
      </c>
      <c r="B22" t="s">
        <v>9</v>
      </c>
      <c r="C22" t="s">
        <v>14</v>
      </c>
      <c r="D22">
        <v>83.9</v>
      </c>
      <c r="E22" t="s">
        <v>31</v>
      </c>
      <c r="I22" t="s">
        <v>352</v>
      </c>
      <c r="J22" t="s">
        <v>353</v>
      </c>
      <c r="K22" t="s">
        <v>354</v>
      </c>
      <c r="L22" t="str">
        <f t="shared" si="4"/>
        <v xml:space="preserve">7429.4 </v>
      </c>
      <c r="M22" t="str">
        <f t="shared" si="3"/>
        <v xml:space="preserve">7391.1 </v>
      </c>
      <c r="N22" t="str">
        <f t="shared" si="3"/>
        <v xml:space="preserve">7358.9 </v>
      </c>
    </row>
    <row r="23" spans="1:14" x14ac:dyDescent="0.25">
      <c r="A23" t="s">
        <v>183</v>
      </c>
      <c r="B23" t="s">
        <v>9</v>
      </c>
      <c r="C23" t="s">
        <v>14</v>
      </c>
      <c r="D23">
        <v>83.9</v>
      </c>
      <c r="E23" t="s">
        <v>65</v>
      </c>
      <c r="I23" t="s">
        <v>355</v>
      </c>
      <c r="J23" t="s">
        <v>356</v>
      </c>
      <c r="K23" t="s">
        <v>357</v>
      </c>
      <c r="L23" t="str">
        <f t="shared" si="4"/>
        <v>83.6</v>
      </c>
      <c r="M23" t="str">
        <f t="shared" si="3"/>
        <v>83.4</v>
      </c>
      <c r="N23" t="str">
        <f t="shared" si="3"/>
        <v>83.3</v>
      </c>
    </row>
    <row r="24" spans="1:14" x14ac:dyDescent="0.25">
      <c r="A24" t="s">
        <v>183</v>
      </c>
      <c r="B24" t="s">
        <v>9</v>
      </c>
      <c r="C24" t="s">
        <v>15</v>
      </c>
      <c r="D24">
        <v>803.4</v>
      </c>
      <c r="E24" t="s">
        <v>20</v>
      </c>
      <c r="I24" t="s">
        <v>358</v>
      </c>
      <c r="J24" t="s">
        <v>359</v>
      </c>
      <c r="K24" t="s">
        <v>360</v>
      </c>
      <c r="L24" t="str">
        <f t="shared" si="4"/>
        <v xml:space="preserve">5302.8 </v>
      </c>
      <c r="M24" t="str">
        <f t="shared" si="3"/>
        <v xml:space="preserve">5299.7 </v>
      </c>
      <c r="N24" t="str">
        <f t="shared" si="3"/>
        <v xml:space="preserve">5302.1 </v>
      </c>
    </row>
    <row r="25" spans="1:14" x14ac:dyDescent="0.25">
      <c r="A25" t="s">
        <v>183</v>
      </c>
      <c r="B25" t="s">
        <v>9</v>
      </c>
      <c r="C25" t="s">
        <v>15</v>
      </c>
      <c r="D25">
        <v>803.4</v>
      </c>
      <c r="E25" t="s">
        <v>23</v>
      </c>
      <c r="I25" t="s">
        <v>361</v>
      </c>
      <c r="J25" t="s">
        <v>362</v>
      </c>
      <c r="K25" t="s">
        <v>363</v>
      </c>
      <c r="L25" t="str">
        <f t="shared" si="4"/>
        <v xml:space="preserve">5150.0 </v>
      </c>
      <c r="M25" t="str">
        <f t="shared" si="4"/>
        <v xml:space="preserve">5168.1 </v>
      </c>
      <c r="N25" t="str">
        <f t="shared" si="4"/>
        <v xml:space="preserve">5178.8 </v>
      </c>
    </row>
    <row r="26" spans="1:14" x14ac:dyDescent="0.25">
      <c r="A26" t="s">
        <v>183</v>
      </c>
      <c r="B26" t="s">
        <v>9</v>
      </c>
      <c r="C26" t="s">
        <v>15</v>
      </c>
      <c r="D26">
        <v>803.4</v>
      </c>
      <c r="E26" t="s">
        <v>27</v>
      </c>
      <c r="I26" t="s">
        <v>364</v>
      </c>
      <c r="J26" t="s">
        <v>365</v>
      </c>
      <c r="K26" t="s">
        <v>366</v>
      </c>
      <c r="L26" t="str">
        <f t="shared" si="4"/>
        <v xml:space="preserve">5852.6 </v>
      </c>
      <c r="M26" t="str">
        <f t="shared" si="4"/>
        <v xml:space="preserve">5797.9 </v>
      </c>
      <c r="N26" t="str">
        <f t="shared" si="4"/>
        <v xml:space="preserve">5760.5 </v>
      </c>
    </row>
    <row r="27" spans="1:14" x14ac:dyDescent="0.25">
      <c r="A27" t="s">
        <v>183</v>
      </c>
      <c r="B27" t="s">
        <v>9</v>
      </c>
      <c r="C27" t="s">
        <v>15</v>
      </c>
      <c r="D27">
        <v>803.4</v>
      </c>
      <c r="E27" t="s">
        <v>31</v>
      </c>
      <c r="I27" t="s">
        <v>367</v>
      </c>
      <c r="J27" t="s">
        <v>368</v>
      </c>
      <c r="K27" t="s">
        <v>369</v>
      </c>
      <c r="L27" t="str">
        <f t="shared" si="4"/>
        <v xml:space="preserve">7230.1 </v>
      </c>
      <c r="M27" t="str">
        <f t="shared" si="4"/>
        <v xml:space="preserve">7206.3 </v>
      </c>
      <c r="N27" t="str">
        <f t="shared" si="4"/>
        <v xml:space="preserve">7199.2 </v>
      </c>
    </row>
    <row r="28" spans="1:14" x14ac:dyDescent="0.25">
      <c r="A28" t="s">
        <v>183</v>
      </c>
      <c r="B28" t="s">
        <v>9</v>
      </c>
      <c r="C28" t="s">
        <v>15</v>
      </c>
      <c r="D28">
        <v>803.4</v>
      </c>
      <c r="E28" t="s">
        <v>81</v>
      </c>
      <c r="I28" t="s">
        <v>370</v>
      </c>
      <c r="J28" t="s">
        <v>371</v>
      </c>
      <c r="K28" t="s">
        <v>372</v>
      </c>
      <c r="L28" t="str">
        <f t="shared" si="4"/>
        <v>734.9</v>
      </c>
      <c r="M28" t="str">
        <f t="shared" si="4"/>
        <v>730.2</v>
      </c>
      <c r="N28" t="str">
        <f t="shared" si="4"/>
        <v>727.8</v>
      </c>
    </row>
    <row r="29" spans="1:14" x14ac:dyDescent="0.25">
      <c r="A29" t="s">
        <v>183</v>
      </c>
      <c r="B29" t="s">
        <v>9</v>
      </c>
      <c r="C29" t="s">
        <v>85</v>
      </c>
      <c r="D29">
        <v>13828.4</v>
      </c>
      <c r="E29" t="s">
        <v>35</v>
      </c>
      <c r="I29" t="s">
        <v>373</v>
      </c>
      <c r="J29" t="s">
        <v>374</v>
      </c>
      <c r="K29" t="s">
        <v>375</v>
      </c>
      <c r="L29" t="str">
        <f t="shared" si="4"/>
        <v>35.9</v>
      </c>
      <c r="M29" t="str">
        <f t="shared" si="4"/>
        <v>30.9</v>
      </c>
      <c r="N29" t="str">
        <f t="shared" si="4"/>
        <v>31.1</v>
      </c>
    </row>
    <row r="30" spans="1:14" x14ac:dyDescent="0.25">
      <c r="A30" t="s">
        <v>183</v>
      </c>
      <c r="B30" t="s">
        <v>9</v>
      </c>
      <c r="C30" t="s">
        <v>85</v>
      </c>
      <c r="D30">
        <v>13828.4</v>
      </c>
      <c r="E30" t="s">
        <v>49</v>
      </c>
      <c r="I30" t="s">
        <v>376</v>
      </c>
      <c r="J30" t="s">
        <v>377</v>
      </c>
      <c r="K30" t="s">
        <v>378</v>
      </c>
      <c r="L30" t="str">
        <f t="shared" si="4"/>
        <v>119.4</v>
      </c>
      <c r="M30" t="str">
        <f t="shared" si="4"/>
        <v>111.8</v>
      </c>
      <c r="N30" t="str">
        <f t="shared" si="4"/>
        <v>107.9</v>
      </c>
    </row>
    <row r="31" spans="1:14" x14ac:dyDescent="0.25">
      <c r="A31" t="s">
        <v>183</v>
      </c>
      <c r="B31" t="s">
        <v>9</v>
      </c>
      <c r="C31" t="s">
        <v>85</v>
      </c>
      <c r="D31">
        <v>13828.4</v>
      </c>
      <c r="E31" t="s">
        <v>65</v>
      </c>
      <c r="I31" t="s">
        <v>379</v>
      </c>
      <c r="J31" t="s">
        <v>380</v>
      </c>
      <c r="K31" t="s">
        <v>381</v>
      </c>
      <c r="L31" t="str">
        <f t="shared" si="4"/>
        <v>284.9</v>
      </c>
      <c r="M31" t="str">
        <f t="shared" si="4"/>
        <v>253.8</v>
      </c>
      <c r="N31" t="str">
        <f t="shared" si="4"/>
        <v>237.6</v>
      </c>
    </row>
    <row r="32" spans="1:14" x14ac:dyDescent="0.25">
      <c r="A32" t="s">
        <v>183</v>
      </c>
      <c r="B32" t="s">
        <v>9</v>
      </c>
      <c r="C32" t="s">
        <v>85</v>
      </c>
      <c r="D32">
        <v>13828.4</v>
      </c>
      <c r="E32" t="s">
        <v>81</v>
      </c>
      <c r="I32" t="s">
        <v>382</v>
      </c>
      <c r="J32" t="s">
        <v>383</v>
      </c>
      <c r="K32" t="s">
        <v>384</v>
      </c>
      <c r="L32" t="str">
        <f t="shared" si="4"/>
        <v>797.1</v>
      </c>
      <c r="M32" t="str">
        <f t="shared" si="4"/>
        <v>782.2</v>
      </c>
      <c r="N32" t="str">
        <f t="shared" si="4"/>
        <v>769.3</v>
      </c>
    </row>
    <row r="33" spans="1:14" x14ac:dyDescent="0.25">
      <c r="A33" t="s">
        <v>183</v>
      </c>
      <c r="B33" t="s">
        <v>9</v>
      </c>
      <c r="C33" t="s">
        <v>98</v>
      </c>
      <c r="D33">
        <v>29.8</v>
      </c>
      <c r="E33" t="s">
        <v>99</v>
      </c>
      <c r="I33" t="s">
        <v>385</v>
      </c>
      <c r="J33" t="s">
        <v>386</v>
      </c>
      <c r="K33" t="s">
        <v>387</v>
      </c>
      <c r="L33" t="str">
        <f t="shared" si="4"/>
        <v xml:space="preserve">4924.4 </v>
      </c>
      <c r="M33" t="str">
        <f t="shared" si="4"/>
        <v xml:space="preserve">4933.0 </v>
      </c>
      <c r="N33" t="str">
        <f t="shared" si="4"/>
        <v xml:space="preserve">4924.2 </v>
      </c>
    </row>
    <row r="34" spans="1:14" x14ac:dyDescent="0.25">
      <c r="A34" t="s">
        <v>183</v>
      </c>
      <c r="B34" t="s">
        <v>9</v>
      </c>
      <c r="C34" t="s">
        <v>98</v>
      </c>
      <c r="D34">
        <v>29.8</v>
      </c>
      <c r="E34" t="s">
        <v>103</v>
      </c>
      <c r="I34" t="s">
        <v>388</v>
      </c>
      <c r="J34" t="s">
        <v>389</v>
      </c>
      <c r="K34" t="s">
        <v>390</v>
      </c>
      <c r="L34" t="str">
        <f t="shared" si="4"/>
        <v xml:space="preserve">2692.1 </v>
      </c>
      <c r="M34" t="str">
        <f t="shared" si="4"/>
        <v xml:space="preserve">2593.4 </v>
      </c>
      <c r="N34" t="str">
        <f t="shared" si="4"/>
        <v xml:space="preserve">2618.3 </v>
      </c>
    </row>
    <row r="35" spans="1:14" x14ac:dyDescent="0.25">
      <c r="A35" t="s">
        <v>183</v>
      </c>
      <c r="B35" t="s">
        <v>9</v>
      </c>
      <c r="C35" t="s">
        <v>107</v>
      </c>
      <c r="D35">
        <v>21.5</v>
      </c>
      <c r="E35" t="s">
        <v>99</v>
      </c>
      <c r="I35" t="s">
        <v>391</v>
      </c>
      <c r="J35" t="s">
        <v>392</v>
      </c>
      <c r="K35" t="s">
        <v>393</v>
      </c>
      <c r="L35" t="str">
        <f t="shared" si="4"/>
        <v xml:space="preserve">3484.4 </v>
      </c>
      <c r="M35" t="str">
        <f t="shared" si="4"/>
        <v xml:space="preserve">3433.3 </v>
      </c>
      <c r="N35" t="str">
        <f t="shared" si="4"/>
        <v xml:space="preserve">3199.8 </v>
      </c>
    </row>
    <row r="36" spans="1:14" x14ac:dyDescent="0.25">
      <c r="A36" t="s">
        <v>183</v>
      </c>
      <c r="B36" t="s">
        <v>9</v>
      </c>
      <c r="C36" t="s">
        <v>107</v>
      </c>
      <c r="D36">
        <v>21.5</v>
      </c>
      <c r="E36" t="s">
        <v>103</v>
      </c>
      <c r="I36" t="s">
        <v>394</v>
      </c>
      <c r="J36" t="s">
        <v>395</v>
      </c>
      <c r="K36" t="s">
        <v>396</v>
      </c>
      <c r="L36" t="str">
        <f t="shared" si="4"/>
        <v xml:space="preserve">2544.9 </v>
      </c>
      <c r="M36" t="str">
        <f t="shared" si="4"/>
        <v xml:space="preserve">2469.8 </v>
      </c>
      <c r="N36" t="str">
        <f t="shared" si="4"/>
        <v xml:space="preserve">2287.7 </v>
      </c>
    </row>
    <row r="37" spans="1:14" x14ac:dyDescent="0.25">
      <c r="A37" t="s">
        <v>183</v>
      </c>
      <c r="B37" t="s">
        <v>9</v>
      </c>
      <c r="C37" t="s">
        <v>114</v>
      </c>
      <c r="D37">
        <v>0.2</v>
      </c>
      <c r="E37" t="s">
        <v>99</v>
      </c>
      <c r="I37" t="s">
        <v>397</v>
      </c>
      <c r="J37" t="s">
        <v>398</v>
      </c>
      <c r="K37" t="s">
        <v>399</v>
      </c>
      <c r="L37" t="str">
        <f t="shared" si="4"/>
        <v xml:space="preserve">3958.3 </v>
      </c>
      <c r="M37" t="str">
        <f t="shared" si="4"/>
        <v xml:space="preserve">3901.8 </v>
      </c>
      <c r="N37" t="str">
        <f t="shared" si="4"/>
        <v xml:space="preserve">3883.9 </v>
      </c>
    </row>
    <row r="38" spans="1:14" x14ac:dyDescent="0.25">
      <c r="A38" t="s">
        <v>183</v>
      </c>
      <c r="B38" t="s">
        <v>9</v>
      </c>
      <c r="C38" t="s">
        <v>118</v>
      </c>
      <c r="D38">
        <v>0.1</v>
      </c>
      <c r="E38" t="s">
        <v>99</v>
      </c>
      <c r="I38" t="s">
        <v>400</v>
      </c>
      <c r="J38" t="s">
        <v>401</v>
      </c>
      <c r="K38" t="s">
        <v>402</v>
      </c>
      <c r="L38" t="str">
        <f t="shared" si="4"/>
        <v xml:space="preserve">3528.4 </v>
      </c>
      <c r="M38" t="str">
        <f t="shared" si="4"/>
        <v xml:space="preserve">3427.5 </v>
      </c>
      <c r="N38" t="str">
        <f t="shared" si="4"/>
        <v xml:space="preserve">3494.1 </v>
      </c>
    </row>
    <row r="39" spans="1:14" x14ac:dyDescent="0.25">
      <c r="A39" t="s">
        <v>183</v>
      </c>
      <c r="B39" t="s">
        <v>9</v>
      </c>
      <c r="C39" t="s">
        <v>122</v>
      </c>
      <c r="D39">
        <v>0.4</v>
      </c>
      <c r="E39" t="s">
        <v>99</v>
      </c>
      <c r="I39" t="s">
        <v>403</v>
      </c>
      <c r="J39" t="s">
        <v>404</v>
      </c>
      <c r="K39" t="s">
        <v>405</v>
      </c>
      <c r="L39" t="str">
        <f t="shared" si="4"/>
        <v xml:space="preserve">4651.1 </v>
      </c>
      <c r="M39" t="str">
        <f t="shared" si="4"/>
        <v xml:space="preserve">4636.6 </v>
      </c>
      <c r="N39" t="str">
        <f t="shared" si="4"/>
        <v xml:space="preserve">4612.1 </v>
      </c>
    </row>
    <row r="40" spans="1:14" x14ac:dyDescent="0.25">
      <c r="A40" t="s">
        <v>183</v>
      </c>
      <c r="B40" t="s">
        <v>9</v>
      </c>
      <c r="C40" t="s">
        <v>126</v>
      </c>
      <c r="D40">
        <v>0.1</v>
      </c>
      <c r="E40" t="s">
        <v>99</v>
      </c>
      <c r="I40" t="s">
        <v>406</v>
      </c>
      <c r="J40" t="s">
        <v>407</v>
      </c>
      <c r="K40" t="s">
        <v>408</v>
      </c>
      <c r="L40" t="str">
        <f t="shared" si="4"/>
        <v xml:space="preserve">268.3 </v>
      </c>
      <c r="M40" t="str">
        <f t="shared" si="4"/>
        <v xml:space="preserve">260.4 </v>
      </c>
      <c r="N40" t="str">
        <f t="shared" si="4"/>
        <v xml:space="preserve">262.7 </v>
      </c>
    </row>
    <row r="41" spans="1:14" x14ac:dyDescent="0.25">
      <c r="A41" t="s">
        <v>183</v>
      </c>
      <c r="B41" t="s">
        <v>9</v>
      </c>
      <c r="C41" t="s">
        <v>130</v>
      </c>
      <c r="D41">
        <v>0.1</v>
      </c>
      <c r="E41" t="s">
        <v>99</v>
      </c>
      <c r="I41" t="s">
        <v>409</v>
      </c>
      <c r="J41" t="s">
        <v>410</v>
      </c>
      <c r="K41" t="s">
        <v>411</v>
      </c>
      <c r="L41" t="str">
        <f t="shared" si="4"/>
        <v xml:space="preserve">298.4 </v>
      </c>
      <c r="M41" t="str">
        <f t="shared" si="4"/>
        <v xml:space="preserve">301.4 </v>
      </c>
      <c r="N41" t="str">
        <f t="shared" si="4"/>
        <v xml:space="preserve">300.6 </v>
      </c>
    </row>
    <row r="42" spans="1:14" x14ac:dyDescent="0.25">
      <c r="A42" t="s">
        <v>183</v>
      </c>
      <c r="B42" t="s">
        <v>9</v>
      </c>
      <c r="C42" t="s">
        <v>134</v>
      </c>
      <c r="D42">
        <v>7.8</v>
      </c>
      <c r="E42" t="s">
        <v>103</v>
      </c>
      <c r="I42" t="s">
        <v>412</v>
      </c>
      <c r="J42" t="s">
        <v>413</v>
      </c>
      <c r="K42" t="s">
        <v>414</v>
      </c>
      <c r="L42" t="str">
        <f t="shared" si="4"/>
        <v xml:space="preserve">353.2 </v>
      </c>
      <c r="M42" t="str">
        <f t="shared" si="4"/>
        <v xml:space="preserve">341.1 </v>
      </c>
      <c r="N42" t="str">
        <f t="shared" si="4"/>
        <v xml:space="preserve">352.9 </v>
      </c>
    </row>
    <row r="43" spans="1:14" x14ac:dyDescent="0.25">
      <c r="A43" t="s">
        <v>183</v>
      </c>
      <c r="B43" t="s">
        <v>9</v>
      </c>
      <c r="C43" t="s">
        <v>138</v>
      </c>
      <c r="D43">
        <v>7.6</v>
      </c>
      <c r="E43" t="s">
        <v>103</v>
      </c>
      <c r="I43" t="s">
        <v>415</v>
      </c>
      <c r="J43" t="s">
        <v>416</v>
      </c>
      <c r="K43" t="s">
        <v>417</v>
      </c>
      <c r="L43" t="str">
        <f t="shared" si="4"/>
        <v xml:space="preserve">479.8 </v>
      </c>
      <c r="M43" t="str">
        <f t="shared" si="4"/>
        <v xml:space="preserve">450.6 </v>
      </c>
      <c r="N43" t="str">
        <f t="shared" si="4"/>
        <v xml:space="preserve">467.5 </v>
      </c>
    </row>
    <row r="44" spans="1:14" x14ac:dyDescent="0.25">
      <c r="A44" t="s">
        <v>183</v>
      </c>
      <c r="B44" t="s">
        <v>9</v>
      </c>
      <c r="C44" t="s">
        <v>142</v>
      </c>
      <c r="D44">
        <v>61.6</v>
      </c>
      <c r="E44" t="s">
        <v>103</v>
      </c>
      <c r="I44" t="s">
        <v>418</v>
      </c>
      <c r="J44" t="s">
        <v>419</v>
      </c>
      <c r="K44" t="s">
        <v>420</v>
      </c>
      <c r="L44" t="str">
        <f t="shared" si="4"/>
        <v xml:space="preserve">2331.0 </v>
      </c>
      <c r="M44" t="str">
        <f t="shared" si="4"/>
        <v xml:space="preserve">2288.0 </v>
      </c>
      <c r="N44" t="str">
        <f t="shared" si="4"/>
        <v xml:space="preserve">2257.3 </v>
      </c>
    </row>
    <row r="45" spans="1:14" x14ac:dyDescent="0.25">
      <c r="A45" t="s">
        <v>183</v>
      </c>
      <c r="B45" t="s">
        <v>9</v>
      </c>
      <c r="C45" t="s">
        <v>142</v>
      </c>
      <c r="D45">
        <v>61.6</v>
      </c>
      <c r="E45" t="s">
        <v>146</v>
      </c>
      <c r="I45" s="1">
        <v>0.26100000000000001</v>
      </c>
      <c r="J45" s="1">
        <v>0.23200000000000001</v>
      </c>
      <c r="K45" s="2">
        <v>0.23</v>
      </c>
      <c r="L45">
        <f>I45*100</f>
        <v>26.1</v>
      </c>
      <c r="M45">
        <f>J45*100</f>
        <v>23.200000000000003</v>
      </c>
      <c r="N45">
        <f>K45*100</f>
        <v>23</v>
      </c>
    </row>
    <row r="46" spans="1:14" x14ac:dyDescent="0.25">
      <c r="A46" t="s">
        <v>183</v>
      </c>
      <c r="B46" t="s">
        <v>9</v>
      </c>
      <c r="C46" t="s">
        <v>147</v>
      </c>
      <c r="D46">
        <v>61.5</v>
      </c>
      <c r="E46" t="s">
        <v>103</v>
      </c>
      <c r="I46" t="s">
        <v>421</v>
      </c>
      <c r="J46" t="s">
        <v>422</v>
      </c>
      <c r="K46" t="s">
        <v>423</v>
      </c>
      <c r="L46" t="str">
        <f t="shared" si="4"/>
        <v xml:space="preserve">2321.4 </v>
      </c>
      <c r="M46" t="str">
        <f t="shared" si="4"/>
        <v xml:space="preserve">2242.3 </v>
      </c>
      <c r="N46" t="str">
        <f t="shared" si="4"/>
        <v xml:space="preserve">2219.7 </v>
      </c>
    </row>
    <row r="47" spans="1:14" x14ac:dyDescent="0.25">
      <c r="A47" t="s">
        <v>183</v>
      </c>
      <c r="B47" t="s">
        <v>9</v>
      </c>
      <c r="C47" t="s">
        <v>147</v>
      </c>
      <c r="D47">
        <v>61.5</v>
      </c>
      <c r="E47" t="s">
        <v>146</v>
      </c>
      <c r="I47" s="1">
        <v>0.23799999999999999</v>
      </c>
      <c r="J47" s="1">
        <v>0.222</v>
      </c>
      <c r="K47" s="1">
        <v>0.20100000000000001</v>
      </c>
      <c r="L47">
        <f>I47*100</f>
        <v>23.799999999999997</v>
      </c>
      <c r="M47">
        <f t="shared" ref="M47:N47" si="7">J47*100</f>
        <v>22.2</v>
      </c>
      <c r="N47">
        <f t="shared" si="7"/>
        <v>20.100000000000001</v>
      </c>
    </row>
    <row r="48" spans="1:14" x14ac:dyDescent="0.25">
      <c r="A48" t="s">
        <v>183</v>
      </c>
      <c r="B48" t="s">
        <v>9</v>
      </c>
      <c r="C48" t="s">
        <v>151</v>
      </c>
      <c r="D48">
        <v>80</v>
      </c>
      <c r="E48" t="s">
        <v>31</v>
      </c>
      <c r="I48" t="s">
        <v>424</v>
      </c>
      <c r="J48" t="s">
        <v>425</v>
      </c>
      <c r="K48" t="s">
        <v>426</v>
      </c>
      <c r="L48" t="str">
        <f t="shared" si="4"/>
        <v xml:space="preserve">5605.7 </v>
      </c>
      <c r="M48" t="str">
        <f t="shared" si="4"/>
        <v xml:space="preserve">5601.4 </v>
      </c>
      <c r="N48" t="str">
        <f t="shared" si="4"/>
        <v xml:space="preserve">5580.4 </v>
      </c>
    </row>
    <row r="49" spans="1:14" x14ac:dyDescent="0.25">
      <c r="A49" t="s">
        <v>183</v>
      </c>
      <c r="B49" t="s">
        <v>9</v>
      </c>
      <c r="C49" t="s">
        <v>155</v>
      </c>
      <c r="D49">
        <v>89.9</v>
      </c>
      <c r="E49" t="s">
        <v>103</v>
      </c>
      <c r="I49" t="s">
        <v>427</v>
      </c>
      <c r="J49" t="s">
        <v>428</v>
      </c>
      <c r="K49" t="s">
        <v>429</v>
      </c>
      <c r="L49" t="str">
        <f t="shared" si="4"/>
        <v xml:space="preserve">3949.2 </v>
      </c>
      <c r="M49" t="str">
        <f t="shared" si="4"/>
        <v xml:space="preserve">3828.6 </v>
      </c>
      <c r="N49" t="str">
        <f t="shared" si="4"/>
        <v xml:space="preserve">3708.2 </v>
      </c>
    </row>
    <row r="50" spans="1:14" x14ac:dyDescent="0.25">
      <c r="A50" t="s">
        <v>183</v>
      </c>
      <c r="B50" t="s">
        <v>9</v>
      </c>
      <c r="C50" t="s">
        <v>159</v>
      </c>
      <c r="D50">
        <v>110.3</v>
      </c>
      <c r="E50" t="s">
        <v>103</v>
      </c>
      <c r="I50" t="s">
        <v>430</v>
      </c>
      <c r="J50" t="s">
        <v>431</v>
      </c>
      <c r="K50" t="s">
        <v>432</v>
      </c>
      <c r="L50" t="str">
        <f t="shared" si="4"/>
        <v xml:space="preserve">3342.1 </v>
      </c>
      <c r="M50" t="str">
        <f t="shared" si="4"/>
        <v xml:space="preserve">3236.8 </v>
      </c>
      <c r="N50" t="str">
        <f t="shared" si="4"/>
        <v xml:space="preserve">3135.8 </v>
      </c>
    </row>
    <row r="51" spans="1:14" x14ac:dyDescent="0.25">
      <c r="A51" t="s">
        <v>183</v>
      </c>
      <c r="B51" t="s">
        <v>9</v>
      </c>
      <c r="C51" t="s">
        <v>163</v>
      </c>
      <c r="D51">
        <v>0.2</v>
      </c>
      <c r="E51" t="s">
        <v>99</v>
      </c>
      <c r="I51" t="s">
        <v>433</v>
      </c>
      <c r="J51" t="s">
        <v>434</v>
      </c>
      <c r="K51" t="s">
        <v>435</v>
      </c>
      <c r="L51" t="str">
        <f t="shared" si="4"/>
        <v xml:space="preserve">5847.0 </v>
      </c>
      <c r="M51" t="str">
        <f t="shared" si="4"/>
        <v xml:space="preserve">5774.2 </v>
      </c>
      <c r="N51" t="str">
        <f t="shared" si="4"/>
        <v xml:space="preserve">5776.2 </v>
      </c>
    </row>
    <row r="52" spans="1:14" x14ac:dyDescent="0.25">
      <c r="A52" t="s">
        <v>183</v>
      </c>
      <c r="B52" t="s">
        <v>9</v>
      </c>
      <c r="C52" t="s">
        <v>167</v>
      </c>
      <c r="D52">
        <v>1.4</v>
      </c>
      <c r="E52" t="s">
        <v>99</v>
      </c>
      <c r="I52" t="s">
        <v>436</v>
      </c>
      <c r="J52" t="s">
        <v>437</v>
      </c>
      <c r="K52" t="s">
        <v>438</v>
      </c>
      <c r="L52" t="str">
        <f t="shared" si="4"/>
        <v xml:space="preserve">2927.1 </v>
      </c>
      <c r="M52" t="str">
        <f t="shared" si="4"/>
        <v xml:space="preserve">2828.6 </v>
      </c>
      <c r="N52" t="str">
        <f t="shared" si="4"/>
        <v xml:space="preserve">3036.6 </v>
      </c>
    </row>
    <row r="53" spans="1:14" x14ac:dyDescent="0.25">
      <c r="A53" t="s">
        <v>183</v>
      </c>
      <c r="B53" t="s">
        <v>9</v>
      </c>
      <c r="C53" t="s">
        <v>171</v>
      </c>
      <c r="D53">
        <v>3.1</v>
      </c>
      <c r="E53" t="s">
        <v>99</v>
      </c>
      <c r="I53" t="s">
        <v>439</v>
      </c>
      <c r="J53" t="s">
        <v>440</v>
      </c>
      <c r="K53" t="s">
        <v>441</v>
      </c>
      <c r="L53" t="str">
        <f t="shared" si="4"/>
        <v xml:space="preserve">4566.1 </v>
      </c>
      <c r="M53" t="str">
        <f t="shared" si="4"/>
        <v xml:space="preserve">4816.7 </v>
      </c>
      <c r="N53" t="str">
        <f t="shared" si="4"/>
        <v xml:space="preserve">4704.8 </v>
      </c>
    </row>
    <row r="54" spans="1:14" x14ac:dyDescent="0.25">
      <c r="L54" t="e">
        <f t="shared" si="4"/>
        <v>#VALUE!</v>
      </c>
      <c r="M54" t="e">
        <f t="shared" si="4"/>
        <v>#VALUE!</v>
      </c>
      <c r="N54" t="e">
        <f t="shared" si="4"/>
        <v>#VALUE!</v>
      </c>
    </row>
    <row r="55" spans="1:14" x14ac:dyDescent="0.25">
      <c r="L55" t="e">
        <f t="shared" si="4"/>
        <v>#VALUE!</v>
      </c>
      <c r="M55" t="e">
        <f t="shared" si="4"/>
        <v>#VALUE!</v>
      </c>
      <c r="N55" t="e">
        <f t="shared" si="4"/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0.55604822420263122</v>
      </c>
      <c r="M3">
        <f>M13*M13/($D13*M29)</f>
        <v>0.62024746051652901</v>
      </c>
      <c r="N3">
        <f>N13*N13/($D13*N29)</f>
        <v>0.62725590639807172</v>
      </c>
    </row>
    <row r="4" spans="1:15" x14ac:dyDescent="0.25">
      <c r="C4" t="s">
        <v>12</v>
      </c>
      <c r="E4" t="s">
        <v>17</v>
      </c>
      <c r="L4">
        <f>(L12-L10)/L11</f>
        <v>8.5026616679786018E-2</v>
      </c>
      <c r="M4">
        <f>(M12-M10)/M11</f>
        <v>7.7868243745020965E-2</v>
      </c>
      <c r="N4">
        <f>(N12-N10)/N11</f>
        <v>7.2622517454077107E-2</v>
      </c>
    </row>
    <row r="5" spans="1:15" x14ac:dyDescent="0.25">
      <c r="C5" t="s">
        <v>13</v>
      </c>
      <c r="E5" t="s">
        <v>17</v>
      </c>
      <c r="L5">
        <f>(L17-L15)/L16</f>
        <v>0.10020180503391445</v>
      </c>
      <c r="M5">
        <f t="shared" ref="M5:N5" si="0">(M17-M15)/M16</f>
        <v>8.6982357352046541E-2</v>
      </c>
      <c r="N5">
        <f t="shared" si="0"/>
        <v>9.4365461450494917E-2</v>
      </c>
    </row>
    <row r="6" spans="1:15" x14ac:dyDescent="0.25">
      <c r="C6" t="s">
        <v>14</v>
      </c>
      <c r="E6" t="s">
        <v>17</v>
      </c>
      <c r="L6">
        <f>(L22-L20)/L21</f>
        <v>0.24284621711713009</v>
      </c>
      <c r="M6">
        <f t="shared" ref="M6:N6" si="1">(M22-M20)/M21</f>
        <v>0.23506760600358823</v>
      </c>
      <c r="N6">
        <f t="shared" si="1"/>
        <v>0.22923354294006415</v>
      </c>
    </row>
    <row r="7" spans="1:15" x14ac:dyDescent="0.25">
      <c r="C7" t="s">
        <v>15</v>
      </c>
      <c r="E7" t="s">
        <v>16</v>
      </c>
      <c r="L7">
        <f>L28*L28/($D28*L32)</f>
        <v>0.79587226157122293</v>
      </c>
      <c r="M7">
        <f t="shared" ref="M7:N7" si="2">M28*M28/($D28*M32)</f>
        <v>0.81653472037926733</v>
      </c>
      <c r="N7">
        <f t="shared" si="2"/>
        <v>0.82901110915879717</v>
      </c>
    </row>
    <row r="8" spans="1:15" x14ac:dyDescent="0.25">
      <c r="C8" t="s">
        <v>15</v>
      </c>
      <c r="E8" t="s">
        <v>17</v>
      </c>
      <c r="L8">
        <f>(L27-L25)/L26</f>
        <v>0.45553879671526726</v>
      </c>
      <c r="M8">
        <f>(M27-M25)/M26</f>
        <v>0.42865084311776686</v>
      </c>
      <c r="N8">
        <f>(N27-N25)/N26</f>
        <v>0.40790160017499277</v>
      </c>
    </row>
    <row r="9" spans="1:15" x14ac:dyDescent="0.25">
      <c r="A9" t="s">
        <v>183</v>
      </c>
      <c r="B9" t="s">
        <v>9</v>
      </c>
      <c r="C9" t="s">
        <v>12</v>
      </c>
      <c r="D9">
        <v>34.299999999999997</v>
      </c>
      <c r="E9" t="s">
        <v>20</v>
      </c>
      <c r="I9" t="s">
        <v>442</v>
      </c>
      <c r="J9" t="s">
        <v>443</v>
      </c>
      <c r="K9" t="s">
        <v>444</v>
      </c>
      <c r="L9" t="str">
        <f>LEFT(I9,LEN(I9)-LEN("cGy"))</f>
        <v xml:space="preserve">7183.6 </v>
      </c>
      <c r="M9" t="str">
        <f t="shared" ref="M9:N24" si="3">LEFT(J9,LEN(J9)-LEN("cGy"))</f>
        <v xml:space="preserve">7121.7 </v>
      </c>
      <c r="N9" t="str">
        <f t="shared" si="3"/>
        <v xml:space="preserve">7118.9 </v>
      </c>
    </row>
    <row r="10" spans="1:15" x14ac:dyDescent="0.25">
      <c r="A10" t="s">
        <v>183</v>
      </c>
      <c r="B10" t="s">
        <v>9</v>
      </c>
      <c r="C10" t="s">
        <v>12</v>
      </c>
      <c r="D10">
        <v>34.299999999999997</v>
      </c>
      <c r="E10" t="s">
        <v>23</v>
      </c>
      <c r="I10" t="s">
        <v>445</v>
      </c>
      <c r="J10" t="s">
        <v>446</v>
      </c>
      <c r="K10" t="s">
        <v>447</v>
      </c>
      <c r="L10" t="str">
        <f t="shared" ref="L10:N55" si="4">LEFT(I10,LEN(I10)-LEN("cGy"))</f>
        <v xml:space="preserve">7075.5 </v>
      </c>
      <c r="M10" t="str">
        <f t="shared" si="3"/>
        <v xml:space="preserve">7031.7 </v>
      </c>
      <c r="N10" t="str">
        <f t="shared" si="3"/>
        <v xml:space="preserve">7041.5 </v>
      </c>
    </row>
    <row r="11" spans="1:15" x14ac:dyDescent="0.25">
      <c r="A11" t="s">
        <v>183</v>
      </c>
      <c r="B11" t="s">
        <v>9</v>
      </c>
      <c r="C11" t="s">
        <v>12</v>
      </c>
      <c r="D11">
        <v>34.299999999999997</v>
      </c>
      <c r="E11" t="s">
        <v>27</v>
      </c>
      <c r="I11" t="s">
        <v>448</v>
      </c>
      <c r="J11" t="s">
        <v>449</v>
      </c>
      <c r="K11" t="s">
        <v>450</v>
      </c>
      <c r="L11" t="str">
        <f t="shared" si="4"/>
        <v xml:space="preserve">7495.3 </v>
      </c>
      <c r="M11" t="str">
        <f t="shared" si="3"/>
        <v xml:space="preserve">7406.1 </v>
      </c>
      <c r="N11" t="str">
        <f t="shared" si="3"/>
        <v xml:space="preserve">7376.5 </v>
      </c>
    </row>
    <row r="12" spans="1:15" x14ac:dyDescent="0.25">
      <c r="A12" t="s">
        <v>183</v>
      </c>
      <c r="B12" t="s">
        <v>9</v>
      </c>
      <c r="C12" t="s">
        <v>12</v>
      </c>
      <c r="D12">
        <v>34.299999999999997</v>
      </c>
      <c r="E12" t="s">
        <v>31</v>
      </c>
      <c r="I12" t="s">
        <v>451</v>
      </c>
      <c r="J12" t="s">
        <v>452</v>
      </c>
      <c r="K12" t="s">
        <v>453</v>
      </c>
      <c r="L12" t="str">
        <f t="shared" si="4"/>
        <v xml:space="preserve">7712.8 </v>
      </c>
      <c r="M12" t="str">
        <f t="shared" si="3"/>
        <v xml:space="preserve">7608.4 </v>
      </c>
      <c r="N12" t="str">
        <f t="shared" si="3"/>
        <v xml:space="preserve">7577.2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34.299999999999997</v>
      </c>
      <c r="E13" t="s">
        <v>35</v>
      </c>
      <c r="I13" t="s">
        <v>454</v>
      </c>
      <c r="J13" t="s">
        <v>454</v>
      </c>
      <c r="K13" t="s">
        <v>454</v>
      </c>
      <c r="L13" t="str">
        <f>LEFT(I13,LEN(I13)-LEN("cc"))</f>
        <v xml:space="preserve">33.8 </v>
      </c>
      <c r="M13" t="str">
        <f t="shared" ref="M13:N13" si="5">LEFT(J13,LEN(J13)-LEN("cc"))</f>
        <v xml:space="preserve">33.8 </v>
      </c>
      <c r="N13" t="str">
        <f t="shared" si="5"/>
        <v xml:space="preserve">33.8 </v>
      </c>
    </row>
    <row r="14" spans="1:15" x14ac:dyDescent="0.25">
      <c r="A14" t="s">
        <v>183</v>
      </c>
      <c r="B14" t="s">
        <v>9</v>
      </c>
      <c r="C14" t="s">
        <v>13</v>
      </c>
      <c r="D14">
        <v>12.3</v>
      </c>
      <c r="E14" t="s">
        <v>20</v>
      </c>
      <c r="I14" t="s">
        <v>455</v>
      </c>
      <c r="J14" t="s">
        <v>456</v>
      </c>
      <c r="K14" t="s">
        <v>457</v>
      </c>
      <c r="L14" t="str">
        <f t="shared" si="4"/>
        <v xml:space="preserve">6821.6 </v>
      </c>
      <c r="M14" t="str">
        <f t="shared" si="3"/>
        <v xml:space="preserve">6775.8 </v>
      </c>
      <c r="N14" t="str">
        <f t="shared" si="3"/>
        <v xml:space="preserve">6790.0 </v>
      </c>
    </row>
    <row r="15" spans="1:15" x14ac:dyDescent="0.25">
      <c r="A15" t="s">
        <v>183</v>
      </c>
      <c r="B15" t="s">
        <v>9</v>
      </c>
      <c r="C15" t="s">
        <v>13</v>
      </c>
      <c r="D15">
        <v>12.3</v>
      </c>
      <c r="E15" t="s">
        <v>23</v>
      </c>
      <c r="I15" t="s">
        <v>458</v>
      </c>
      <c r="J15" t="s">
        <v>459</v>
      </c>
      <c r="K15" t="s">
        <v>460</v>
      </c>
      <c r="L15" t="str">
        <f t="shared" si="4"/>
        <v xml:space="preserve">6692.5 </v>
      </c>
      <c r="M15" t="str">
        <f t="shared" si="3"/>
        <v xml:space="preserve">6703.4 </v>
      </c>
      <c r="N15" t="str">
        <f t="shared" si="3"/>
        <v xml:space="preserve">6676.4 </v>
      </c>
    </row>
    <row r="16" spans="1:15" x14ac:dyDescent="0.25">
      <c r="A16" t="s">
        <v>183</v>
      </c>
      <c r="B16" t="s">
        <v>9</v>
      </c>
      <c r="C16" t="s">
        <v>13</v>
      </c>
      <c r="D16">
        <v>12.3</v>
      </c>
      <c r="E16" t="s">
        <v>27</v>
      </c>
      <c r="I16" t="s">
        <v>461</v>
      </c>
      <c r="J16" t="s">
        <v>462</v>
      </c>
      <c r="K16" t="s">
        <v>463</v>
      </c>
      <c r="L16" t="str">
        <f t="shared" si="4"/>
        <v xml:space="preserve">7135.6 </v>
      </c>
      <c r="M16" t="str">
        <f t="shared" si="3"/>
        <v xml:space="preserve">7068.1 </v>
      </c>
      <c r="N16" t="str">
        <f t="shared" si="3"/>
        <v xml:space="preserve">7083.1 </v>
      </c>
    </row>
    <row r="17" spans="1:14" x14ac:dyDescent="0.25">
      <c r="A17" t="s">
        <v>183</v>
      </c>
      <c r="B17" t="s">
        <v>9</v>
      </c>
      <c r="C17" t="s">
        <v>13</v>
      </c>
      <c r="D17">
        <v>12.3</v>
      </c>
      <c r="E17" t="s">
        <v>31</v>
      </c>
      <c r="I17" t="s">
        <v>464</v>
      </c>
      <c r="J17" t="s">
        <v>29</v>
      </c>
      <c r="K17" t="s">
        <v>465</v>
      </c>
      <c r="L17" t="str">
        <f t="shared" si="4"/>
        <v xml:space="preserve">7407.5 </v>
      </c>
      <c r="M17" t="str">
        <f t="shared" si="3"/>
        <v xml:space="preserve">7318.2 </v>
      </c>
      <c r="N17" t="str">
        <f t="shared" si="3"/>
        <v xml:space="preserve">7344.8 </v>
      </c>
    </row>
    <row r="18" spans="1:14" x14ac:dyDescent="0.25">
      <c r="A18" t="s">
        <v>183</v>
      </c>
      <c r="B18" t="s">
        <v>9</v>
      </c>
      <c r="C18" t="s">
        <v>13</v>
      </c>
      <c r="D18">
        <v>12.3</v>
      </c>
      <c r="E18" t="s">
        <v>49</v>
      </c>
      <c r="I18" t="s">
        <v>466</v>
      </c>
      <c r="J18" t="s">
        <v>467</v>
      </c>
      <c r="K18" t="s">
        <v>466</v>
      </c>
      <c r="L18" t="str">
        <f>LEFT(I18,LEN(I18)-LEN("cc"))</f>
        <v xml:space="preserve">12.1 </v>
      </c>
      <c r="M18" t="str">
        <f t="shared" ref="M18:N18" si="6">LEFT(J18,LEN(J18)-LEN("cc"))</f>
        <v xml:space="preserve">12.2 </v>
      </c>
      <c r="N18" t="str">
        <f t="shared" si="6"/>
        <v xml:space="preserve">12.1 </v>
      </c>
    </row>
    <row r="19" spans="1:14" x14ac:dyDescent="0.25">
      <c r="A19" t="s">
        <v>183</v>
      </c>
      <c r="B19" t="s">
        <v>9</v>
      </c>
      <c r="C19" t="s">
        <v>14</v>
      </c>
      <c r="D19">
        <v>105</v>
      </c>
      <c r="E19" t="s">
        <v>20</v>
      </c>
      <c r="I19" t="s">
        <v>468</v>
      </c>
      <c r="J19" t="s">
        <v>344</v>
      </c>
      <c r="K19" t="s">
        <v>469</v>
      </c>
      <c r="L19" t="str">
        <f t="shared" si="4"/>
        <v xml:space="preserve">6173.5 </v>
      </c>
      <c r="M19" t="str">
        <f t="shared" si="3"/>
        <v xml:space="preserve">6107.0 </v>
      </c>
      <c r="N19" t="str">
        <f t="shared" si="3"/>
        <v xml:space="preserve">6100.2 </v>
      </c>
    </row>
    <row r="20" spans="1:14" x14ac:dyDescent="0.25">
      <c r="A20" t="s">
        <v>183</v>
      </c>
      <c r="B20" t="s">
        <v>9</v>
      </c>
      <c r="C20" t="s">
        <v>14</v>
      </c>
      <c r="D20">
        <v>105</v>
      </c>
      <c r="E20" t="s">
        <v>23</v>
      </c>
      <c r="I20" t="s">
        <v>470</v>
      </c>
      <c r="J20" t="s">
        <v>471</v>
      </c>
      <c r="K20" t="s">
        <v>472</v>
      </c>
      <c r="L20" t="str">
        <f t="shared" si="4"/>
        <v xml:space="preserve">5995.0 </v>
      </c>
      <c r="M20" t="str">
        <f t="shared" si="3"/>
        <v xml:space="preserve">5965.9 </v>
      </c>
      <c r="N20" t="str">
        <f t="shared" si="3"/>
        <v xml:space="preserve">5978.5 </v>
      </c>
    </row>
    <row r="21" spans="1:14" x14ac:dyDescent="0.25">
      <c r="A21" t="s">
        <v>183</v>
      </c>
      <c r="B21" t="s">
        <v>9</v>
      </c>
      <c r="C21" t="s">
        <v>14</v>
      </c>
      <c r="D21">
        <v>105</v>
      </c>
      <c r="E21" t="s">
        <v>27</v>
      </c>
      <c r="I21" t="s">
        <v>473</v>
      </c>
      <c r="J21" t="s">
        <v>474</v>
      </c>
      <c r="K21" t="s">
        <v>475</v>
      </c>
      <c r="L21" t="str">
        <f t="shared" si="4"/>
        <v xml:space="preserve">6929.9 </v>
      </c>
      <c r="M21" t="str">
        <f t="shared" si="3"/>
        <v xml:space="preserve">6855.9 </v>
      </c>
      <c r="N21" t="str">
        <f t="shared" si="3"/>
        <v xml:space="preserve">6822.3 </v>
      </c>
    </row>
    <row r="22" spans="1:14" x14ac:dyDescent="0.25">
      <c r="A22" t="s">
        <v>183</v>
      </c>
      <c r="B22" t="s">
        <v>9</v>
      </c>
      <c r="C22" t="s">
        <v>14</v>
      </c>
      <c r="D22">
        <v>105</v>
      </c>
      <c r="E22" t="s">
        <v>31</v>
      </c>
      <c r="I22" t="s">
        <v>476</v>
      </c>
      <c r="J22" t="s">
        <v>477</v>
      </c>
      <c r="K22" t="s">
        <v>478</v>
      </c>
      <c r="L22" t="str">
        <f t="shared" si="4"/>
        <v xml:space="preserve">7677.9 </v>
      </c>
      <c r="M22" t="str">
        <f t="shared" si="3"/>
        <v xml:space="preserve">7577.5 </v>
      </c>
      <c r="N22" t="str">
        <f t="shared" si="3"/>
        <v xml:space="preserve">7542.4 </v>
      </c>
    </row>
    <row r="23" spans="1:14" x14ac:dyDescent="0.25">
      <c r="A23" t="s">
        <v>183</v>
      </c>
      <c r="B23" t="s">
        <v>9</v>
      </c>
      <c r="C23" t="s">
        <v>14</v>
      </c>
      <c r="D23">
        <v>105</v>
      </c>
      <c r="E23" t="s">
        <v>65</v>
      </c>
      <c r="I23" t="s">
        <v>479</v>
      </c>
      <c r="J23" t="s">
        <v>480</v>
      </c>
      <c r="K23" t="s">
        <v>481</v>
      </c>
      <c r="L23" t="str">
        <f t="shared" si="4"/>
        <v>102.9</v>
      </c>
      <c r="M23" t="str">
        <f t="shared" si="3"/>
        <v>102.5</v>
      </c>
      <c r="N23" t="str">
        <f t="shared" si="3"/>
        <v>102.6</v>
      </c>
    </row>
    <row r="24" spans="1:14" x14ac:dyDescent="0.25">
      <c r="A24" t="s">
        <v>183</v>
      </c>
      <c r="B24" t="s">
        <v>9</v>
      </c>
      <c r="C24" t="s">
        <v>15</v>
      </c>
      <c r="D24">
        <v>503.4</v>
      </c>
      <c r="E24" t="s">
        <v>20</v>
      </c>
      <c r="I24" t="s">
        <v>482</v>
      </c>
      <c r="J24" t="s">
        <v>483</v>
      </c>
      <c r="K24" t="s">
        <v>484</v>
      </c>
      <c r="L24" t="str">
        <f t="shared" si="4"/>
        <v xml:space="preserve">5266.0 </v>
      </c>
      <c r="M24" t="str">
        <f t="shared" si="3"/>
        <v xml:space="preserve">5310.6 </v>
      </c>
      <c r="N24" t="str">
        <f t="shared" si="3"/>
        <v xml:space="preserve">5360.6 </v>
      </c>
    </row>
    <row r="25" spans="1:14" x14ac:dyDescent="0.25">
      <c r="A25" t="s">
        <v>183</v>
      </c>
      <c r="B25" t="s">
        <v>9</v>
      </c>
      <c r="C25" t="s">
        <v>15</v>
      </c>
      <c r="D25">
        <v>503.4</v>
      </c>
      <c r="E25" t="s">
        <v>23</v>
      </c>
      <c r="I25" t="s">
        <v>485</v>
      </c>
      <c r="J25" t="s">
        <v>486</v>
      </c>
      <c r="K25" t="s">
        <v>487</v>
      </c>
      <c r="L25" t="str">
        <f t="shared" si="4"/>
        <v xml:space="preserve">4864.3 </v>
      </c>
      <c r="M25" t="str">
        <f t="shared" si="4"/>
        <v xml:space="preserve">4941.1 </v>
      </c>
      <c r="N25" t="str">
        <f t="shared" si="4"/>
        <v xml:space="preserve">5026.5 </v>
      </c>
    </row>
    <row r="26" spans="1:14" x14ac:dyDescent="0.25">
      <c r="A26" t="s">
        <v>183</v>
      </c>
      <c r="B26" t="s">
        <v>9</v>
      </c>
      <c r="C26" t="s">
        <v>15</v>
      </c>
      <c r="D26">
        <v>503.4</v>
      </c>
      <c r="E26" t="s">
        <v>27</v>
      </c>
      <c r="I26" t="s">
        <v>488</v>
      </c>
      <c r="J26" t="s">
        <v>489</v>
      </c>
      <c r="K26" t="s">
        <v>490</v>
      </c>
      <c r="L26" t="str">
        <f t="shared" si="4"/>
        <v xml:space="preserve">5967.0 </v>
      </c>
      <c r="M26" t="str">
        <f t="shared" si="4"/>
        <v xml:space="preserve">5936.3 </v>
      </c>
      <c r="N26" t="str">
        <f t="shared" si="4"/>
        <v xml:space="preserve">5943.1 </v>
      </c>
    </row>
    <row r="27" spans="1:14" x14ac:dyDescent="0.25">
      <c r="A27" t="s">
        <v>183</v>
      </c>
      <c r="B27" t="s">
        <v>9</v>
      </c>
      <c r="C27" t="s">
        <v>15</v>
      </c>
      <c r="D27">
        <v>503.4</v>
      </c>
      <c r="E27" t="s">
        <v>31</v>
      </c>
      <c r="I27" t="s">
        <v>491</v>
      </c>
      <c r="J27" t="s">
        <v>492</v>
      </c>
      <c r="K27" t="s">
        <v>493</v>
      </c>
      <c r="L27" t="str">
        <f t="shared" si="4"/>
        <v xml:space="preserve">7582.5 </v>
      </c>
      <c r="M27" t="str">
        <f t="shared" si="4"/>
        <v xml:space="preserve">7485.7 </v>
      </c>
      <c r="N27" t="str">
        <f t="shared" si="4"/>
        <v xml:space="preserve">7450.7 </v>
      </c>
    </row>
    <row r="28" spans="1:14" x14ac:dyDescent="0.25">
      <c r="A28" t="s">
        <v>183</v>
      </c>
      <c r="B28" t="s">
        <v>9</v>
      </c>
      <c r="C28" t="s">
        <v>15</v>
      </c>
      <c r="D28">
        <v>503.4</v>
      </c>
      <c r="E28" t="s">
        <v>81</v>
      </c>
      <c r="I28" t="s">
        <v>494</v>
      </c>
      <c r="J28" t="s">
        <v>495</v>
      </c>
      <c r="K28" t="s">
        <v>496</v>
      </c>
      <c r="L28" t="str">
        <f t="shared" si="4"/>
        <v>464.7</v>
      </c>
      <c r="M28" t="str">
        <f t="shared" si="4"/>
        <v>468.9</v>
      </c>
      <c r="N28" t="str">
        <f t="shared" si="4"/>
        <v>474.1</v>
      </c>
    </row>
    <row r="29" spans="1:14" x14ac:dyDescent="0.25">
      <c r="A29" t="s">
        <v>183</v>
      </c>
      <c r="B29" t="s">
        <v>9</v>
      </c>
      <c r="C29" t="s">
        <v>85</v>
      </c>
      <c r="D29">
        <v>10632.2</v>
      </c>
      <c r="E29" t="s">
        <v>35</v>
      </c>
      <c r="I29" t="s">
        <v>497</v>
      </c>
      <c r="J29" t="s">
        <v>498</v>
      </c>
      <c r="K29" t="s">
        <v>196</v>
      </c>
      <c r="L29" t="str">
        <f t="shared" si="4"/>
        <v>59.9</v>
      </c>
      <c r="M29" t="str">
        <f t="shared" si="4"/>
        <v>53.7</v>
      </c>
      <c r="N29" t="str">
        <f t="shared" si="4"/>
        <v>53.1</v>
      </c>
    </row>
    <row r="30" spans="1:14" x14ac:dyDescent="0.25">
      <c r="A30" t="s">
        <v>183</v>
      </c>
      <c r="B30" t="s">
        <v>9</v>
      </c>
      <c r="C30" t="s">
        <v>85</v>
      </c>
      <c r="D30">
        <v>10632.2</v>
      </c>
      <c r="E30" t="s">
        <v>49</v>
      </c>
      <c r="I30" t="s">
        <v>499</v>
      </c>
      <c r="J30" t="s">
        <v>500</v>
      </c>
      <c r="K30" t="s">
        <v>501</v>
      </c>
      <c r="L30" t="str">
        <f t="shared" si="4"/>
        <v>96.7</v>
      </c>
      <c r="M30" t="str">
        <f t="shared" si="4"/>
        <v>88.4</v>
      </c>
      <c r="N30" t="str">
        <f t="shared" si="4"/>
        <v>85.9</v>
      </c>
    </row>
    <row r="31" spans="1:14" x14ac:dyDescent="0.25">
      <c r="A31" t="s">
        <v>183</v>
      </c>
      <c r="B31" t="s">
        <v>9</v>
      </c>
      <c r="C31" t="s">
        <v>85</v>
      </c>
      <c r="D31">
        <v>10632.2</v>
      </c>
      <c r="E31" t="s">
        <v>65</v>
      </c>
      <c r="I31" t="s">
        <v>502</v>
      </c>
      <c r="J31" t="s">
        <v>503</v>
      </c>
      <c r="K31" t="s">
        <v>504</v>
      </c>
      <c r="L31" t="str">
        <f t="shared" si="4"/>
        <v>244.1</v>
      </c>
      <c r="M31" t="str">
        <f t="shared" si="4"/>
        <v>218.9</v>
      </c>
      <c r="N31" t="str">
        <f t="shared" si="4"/>
        <v>218.1</v>
      </c>
    </row>
    <row r="32" spans="1:14" x14ac:dyDescent="0.25">
      <c r="A32" t="s">
        <v>183</v>
      </c>
      <c r="B32" t="s">
        <v>9</v>
      </c>
      <c r="C32" t="s">
        <v>85</v>
      </c>
      <c r="D32">
        <v>10632.2</v>
      </c>
      <c r="E32" t="s">
        <v>81</v>
      </c>
      <c r="I32" t="s">
        <v>505</v>
      </c>
      <c r="J32" t="s">
        <v>506</v>
      </c>
      <c r="K32" t="s">
        <v>507</v>
      </c>
      <c r="L32" t="str">
        <f t="shared" si="4"/>
        <v>539</v>
      </c>
      <c r="M32" t="str">
        <f t="shared" si="4"/>
        <v>534.9</v>
      </c>
      <c r="N32" t="str">
        <f t="shared" si="4"/>
        <v>538.6</v>
      </c>
    </row>
    <row r="33" spans="1:14" x14ac:dyDescent="0.25">
      <c r="A33" t="s">
        <v>183</v>
      </c>
      <c r="B33" t="s">
        <v>9</v>
      </c>
      <c r="C33" t="s">
        <v>98</v>
      </c>
      <c r="D33">
        <v>24.6</v>
      </c>
      <c r="E33" t="s">
        <v>99</v>
      </c>
      <c r="I33" t="s">
        <v>508</v>
      </c>
      <c r="J33" t="s">
        <v>509</v>
      </c>
      <c r="K33" t="s">
        <v>510</v>
      </c>
      <c r="L33" t="str">
        <f t="shared" si="4"/>
        <v xml:space="preserve">4141.3 </v>
      </c>
      <c r="M33" t="str">
        <f t="shared" si="4"/>
        <v xml:space="preserve">4051.7 </v>
      </c>
      <c r="N33" t="str">
        <f t="shared" si="4"/>
        <v xml:space="preserve">4068.5 </v>
      </c>
    </row>
    <row r="34" spans="1:14" x14ac:dyDescent="0.25">
      <c r="A34" t="s">
        <v>183</v>
      </c>
      <c r="B34" t="s">
        <v>9</v>
      </c>
      <c r="C34" t="s">
        <v>98</v>
      </c>
      <c r="D34">
        <v>24.6</v>
      </c>
      <c r="E34" t="s">
        <v>103</v>
      </c>
      <c r="I34" t="s">
        <v>511</v>
      </c>
      <c r="J34" t="s">
        <v>512</v>
      </c>
      <c r="K34" t="s">
        <v>513</v>
      </c>
      <c r="L34" t="str">
        <f t="shared" si="4"/>
        <v xml:space="preserve">2403.5 </v>
      </c>
      <c r="M34" t="str">
        <f t="shared" si="4"/>
        <v xml:space="preserve">2330.2 </v>
      </c>
      <c r="N34" t="str">
        <f t="shared" si="4"/>
        <v xml:space="preserve">2311.0 </v>
      </c>
    </row>
    <row r="35" spans="1:14" x14ac:dyDescent="0.25">
      <c r="A35" t="s">
        <v>183</v>
      </c>
      <c r="B35" t="s">
        <v>9</v>
      </c>
      <c r="C35" t="s">
        <v>107</v>
      </c>
      <c r="D35">
        <v>23.8</v>
      </c>
      <c r="E35" t="s">
        <v>99</v>
      </c>
      <c r="I35" t="s">
        <v>514</v>
      </c>
      <c r="J35" t="s">
        <v>515</v>
      </c>
      <c r="K35" t="s">
        <v>516</v>
      </c>
      <c r="L35" t="str">
        <f t="shared" si="4"/>
        <v xml:space="preserve">3471.2 </v>
      </c>
      <c r="M35" t="str">
        <f t="shared" si="4"/>
        <v xml:space="preserve">3297.1 </v>
      </c>
      <c r="N35" t="str">
        <f t="shared" si="4"/>
        <v xml:space="preserve">3229.6 </v>
      </c>
    </row>
    <row r="36" spans="1:14" x14ac:dyDescent="0.25">
      <c r="A36" t="s">
        <v>183</v>
      </c>
      <c r="B36" t="s">
        <v>9</v>
      </c>
      <c r="C36" t="s">
        <v>107</v>
      </c>
      <c r="D36">
        <v>23.8</v>
      </c>
      <c r="E36" t="s">
        <v>103</v>
      </c>
      <c r="I36" t="s">
        <v>517</v>
      </c>
      <c r="J36" t="s">
        <v>518</v>
      </c>
      <c r="K36" t="s">
        <v>519</v>
      </c>
      <c r="L36" t="str">
        <f t="shared" si="4"/>
        <v xml:space="preserve">1883.5 </v>
      </c>
      <c r="M36" t="str">
        <f t="shared" si="4"/>
        <v xml:space="preserve">1650.6 </v>
      </c>
      <c r="N36" t="str">
        <f t="shared" si="4"/>
        <v xml:space="preserve">1681.5 </v>
      </c>
    </row>
    <row r="37" spans="1:14" x14ac:dyDescent="0.25">
      <c r="A37" t="s">
        <v>183</v>
      </c>
      <c r="B37" t="s">
        <v>9</v>
      </c>
      <c r="C37" t="s">
        <v>114</v>
      </c>
      <c r="D37">
        <v>0.3</v>
      </c>
      <c r="E37" t="s">
        <v>99</v>
      </c>
      <c r="I37" t="s">
        <v>520</v>
      </c>
      <c r="J37" t="s">
        <v>521</v>
      </c>
      <c r="K37" t="s">
        <v>522</v>
      </c>
      <c r="L37" t="str">
        <f t="shared" si="4"/>
        <v xml:space="preserve">5070.2 </v>
      </c>
      <c r="M37" t="str">
        <f t="shared" si="4"/>
        <v xml:space="preserve">4945.3 </v>
      </c>
      <c r="N37" t="str">
        <f t="shared" si="4"/>
        <v xml:space="preserve">4952.7 </v>
      </c>
    </row>
    <row r="38" spans="1:14" x14ac:dyDescent="0.25">
      <c r="A38" t="s">
        <v>183</v>
      </c>
      <c r="B38" t="s">
        <v>9</v>
      </c>
      <c r="C38" t="s">
        <v>118</v>
      </c>
      <c r="D38">
        <v>0.3</v>
      </c>
      <c r="E38" t="s">
        <v>99</v>
      </c>
      <c r="I38" t="s">
        <v>523</v>
      </c>
      <c r="J38" t="s">
        <v>524</v>
      </c>
      <c r="K38" t="s">
        <v>525</v>
      </c>
      <c r="L38" t="str">
        <f t="shared" si="4"/>
        <v xml:space="preserve">5011.7 </v>
      </c>
      <c r="M38" t="str">
        <f t="shared" si="4"/>
        <v xml:space="preserve">4933.9 </v>
      </c>
      <c r="N38" t="str">
        <f t="shared" si="4"/>
        <v xml:space="preserve">4902.5 </v>
      </c>
    </row>
    <row r="39" spans="1:14" x14ac:dyDescent="0.25">
      <c r="A39" t="s">
        <v>183</v>
      </c>
      <c r="B39" t="s">
        <v>9</v>
      </c>
      <c r="C39" t="s">
        <v>122</v>
      </c>
      <c r="D39">
        <v>0.6</v>
      </c>
      <c r="E39" t="s">
        <v>99</v>
      </c>
      <c r="I39" t="s">
        <v>526</v>
      </c>
      <c r="J39" t="s">
        <v>527</v>
      </c>
      <c r="K39" t="s">
        <v>528</v>
      </c>
      <c r="L39" t="str">
        <f t="shared" si="4"/>
        <v xml:space="preserve">5017.9 </v>
      </c>
      <c r="M39" t="str">
        <f t="shared" si="4"/>
        <v xml:space="preserve">4961.1 </v>
      </c>
      <c r="N39" t="str">
        <f t="shared" si="4"/>
        <v xml:space="preserve">4978.6 </v>
      </c>
    </row>
    <row r="40" spans="1:14" x14ac:dyDescent="0.25">
      <c r="A40" t="s">
        <v>183</v>
      </c>
      <c r="B40" t="s">
        <v>9</v>
      </c>
      <c r="C40" t="s">
        <v>126</v>
      </c>
      <c r="D40">
        <v>0.2</v>
      </c>
      <c r="E40" t="s">
        <v>99</v>
      </c>
      <c r="I40" t="s">
        <v>529</v>
      </c>
      <c r="J40" t="s">
        <v>530</v>
      </c>
      <c r="K40" t="s">
        <v>531</v>
      </c>
      <c r="L40" t="str">
        <f t="shared" si="4"/>
        <v xml:space="preserve">331.5 </v>
      </c>
      <c r="M40" t="str">
        <f t="shared" si="4"/>
        <v xml:space="preserve">297.8 </v>
      </c>
      <c r="N40" t="str">
        <f t="shared" si="4"/>
        <v xml:space="preserve">314.4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532</v>
      </c>
      <c r="J41" t="s">
        <v>533</v>
      </c>
      <c r="K41" t="s">
        <v>534</v>
      </c>
      <c r="L41" t="str">
        <f t="shared" si="4"/>
        <v xml:space="preserve">345.7 </v>
      </c>
      <c r="M41" t="str">
        <f t="shared" si="4"/>
        <v xml:space="preserve">308.7 </v>
      </c>
      <c r="N41" t="str">
        <f t="shared" si="4"/>
        <v xml:space="preserve">304.6 </v>
      </c>
    </row>
    <row r="42" spans="1:14" x14ac:dyDescent="0.25">
      <c r="A42" t="s">
        <v>183</v>
      </c>
      <c r="B42" t="s">
        <v>9</v>
      </c>
      <c r="C42" t="s">
        <v>134</v>
      </c>
      <c r="D42">
        <v>8.3000000000000007</v>
      </c>
      <c r="E42" t="s">
        <v>103</v>
      </c>
      <c r="I42" t="s">
        <v>535</v>
      </c>
      <c r="J42" t="s">
        <v>536</v>
      </c>
      <c r="K42" t="s">
        <v>537</v>
      </c>
      <c r="L42" t="str">
        <f t="shared" si="4"/>
        <v xml:space="preserve">456.5 </v>
      </c>
      <c r="M42" t="str">
        <f t="shared" si="4"/>
        <v xml:space="preserve">468.1 </v>
      </c>
      <c r="N42" t="str">
        <f t="shared" si="4"/>
        <v xml:space="preserve">424.7 </v>
      </c>
    </row>
    <row r="43" spans="1:14" x14ac:dyDescent="0.25">
      <c r="A43" t="s">
        <v>183</v>
      </c>
      <c r="B43" t="s">
        <v>9</v>
      </c>
      <c r="C43" t="s">
        <v>138</v>
      </c>
      <c r="D43">
        <v>7.7</v>
      </c>
      <c r="E43" t="s">
        <v>103</v>
      </c>
      <c r="I43" t="s">
        <v>538</v>
      </c>
      <c r="J43" t="s">
        <v>539</v>
      </c>
      <c r="K43" t="s">
        <v>540</v>
      </c>
      <c r="L43" t="str">
        <f t="shared" si="4"/>
        <v xml:space="preserve">504.3 </v>
      </c>
      <c r="M43" t="str">
        <f t="shared" si="4"/>
        <v xml:space="preserve">438.6 </v>
      </c>
      <c r="N43" t="str">
        <f t="shared" si="4"/>
        <v xml:space="preserve">420.3 </v>
      </c>
    </row>
    <row r="44" spans="1:14" x14ac:dyDescent="0.25">
      <c r="A44" t="s">
        <v>183</v>
      </c>
      <c r="B44" t="s">
        <v>9</v>
      </c>
      <c r="C44" t="s">
        <v>142</v>
      </c>
      <c r="D44">
        <v>22.7</v>
      </c>
      <c r="E44" t="s">
        <v>103</v>
      </c>
      <c r="I44" t="s">
        <v>541</v>
      </c>
      <c r="J44" t="s">
        <v>542</v>
      </c>
      <c r="K44" t="s">
        <v>543</v>
      </c>
      <c r="L44" t="str">
        <f t="shared" si="4"/>
        <v xml:space="preserve">3156.8 </v>
      </c>
      <c r="M44" t="str">
        <f t="shared" si="4"/>
        <v xml:space="preserve">3014.1 </v>
      </c>
      <c r="N44" t="str">
        <f t="shared" si="4"/>
        <v xml:space="preserve">2939.9 </v>
      </c>
    </row>
    <row r="45" spans="1:14" x14ac:dyDescent="0.25">
      <c r="A45" t="s">
        <v>183</v>
      </c>
      <c r="B45" t="s">
        <v>9</v>
      </c>
      <c r="C45" t="s">
        <v>142</v>
      </c>
      <c r="D45">
        <v>22.7</v>
      </c>
      <c r="E45" t="s">
        <v>146</v>
      </c>
      <c r="I45" s="2">
        <v>0.4</v>
      </c>
      <c r="J45" s="1">
        <v>0.36799999999999999</v>
      </c>
      <c r="K45" s="1">
        <v>0.35199999999999998</v>
      </c>
      <c r="L45">
        <f>I45*100</f>
        <v>40</v>
      </c>
      <c r="M45">
        <f>J45*100</f>
        <v>36.799999999999997</v>
      </c>
      <c r="N45">
        <f>K45*100</f>
        <v>35.199999999999996</v>
      </c>
    </row>
    <row r="46" spans="1:14" x14ac:dyDescent="0.25">
      <c r="A46" t="s">
        <v>183</v>
      </c>
      <c r="B46" t="s">
        <v>9</v>
      </c>
      <c r="C46" t="s">
        <v>147</v>
      </c>
      <c r="D46">
        <v>17.7</v>
      </c>
      <c r="E46" t="s">
        <v>103</v>
      </c>
      <c r="I46" t="s">
        <v>544</v>
      </c>
      <c r="J46" t="s">
        <v>545</v>
      </c>
      <c r="K46" t="s">
        <v>546</v>
      </c>
      <c r="L46" t="str">
        <f t="shared" si="4"/>
        <v xml:space="preserve">3191.0 </v>
      </c>
      <c r="M46" t="str">
        <f t="shared" si="4"/>
        <v xml:space="preserve">3049.8 </v>
      </c>
      <c r="N46" t="str">
        <f t="shared" si="4"/>
        <v xml:space="preserve">2957.2 </v>
      </c>
    </row>
    <row r="47" spans="1:14" x14ac:dyDescent="0.25">
      <c r="A47" t="s">
        <v>183</v>
      </c>
      <c r="B47" t="s">
        <v>9</v>
      </c>
      <c r="C47" t="s">
        <v>147</v>
      </c>
      <c r="D47">
        <v>17.7</v>
      </c>
      <c r="E47" t="s">
        <v>146</v>
      </c>
      <c r="I47" s="2">
        <v>0.41</v>
      </c>
      <c r="J47" s="1">
        <v>0.377</v>
      </c>
      <c r="K47" s="1">
        <v>0.35499999999999998</v>
      </c>
      <c r="L47">
        <f>I47*100</f>
        <v>41</v>
      </c>
      <c r="M47">
        <f t="shared" ref="M47:N47" si="7">J47*100</f>
        <v>37.700000000000003</v>
      </c>
      <c r="N47">
        <f t="shared" si="7"/>
        <v>35.5</v>
      </c>
    </row>
    <row r="48" spans="1:14" x14ac:dyDescent="0.25">
      <c r="A48" t="s">
        <v>183</v>
      </c>
      <c r="B48" t="s">
        <v>9</v>
      </c>
      <c r="C48" t="s">
        <v>151</v>
      </c>
      <c r="D48">
        <v>59.7</v>
      </c>
      <c r="E48" t="s">
        <v>31</v>
      </c>
      <c r="I48" t="s">
        <v>547</v>
      </c>
      <c r="J48" t="s">
        <v>548</v>
      </c>
      <c r="K48" t="s">
        <v>549</v>
      </c>
      <c r="L48" t="str">
        <f t="shared" si="4"/>
        <v xml:space="preserve">4848.4 </v>
      </c>
      <c r="M48" t="str">
        <f t="shared" si="4"/>
        <v xml:space="preserve">4788.9 </v>
      </c>
      <c r="N48" t="str">
        <f t="shared" si="4"/>
        <v xml:space="preserve">4760.7 </v>
      </c>
    </row>
    <row r="49" spans="1:14" x14ac:dyDescent="0.25">
      <c r="A49" t="s">
        <v>183</v>
      </c>
      <c r="B49" t="s">
        <v>9</v>
      </c>
      <c r="C49" t="s">
        <v>155</v>
      </c>
      <c r="D49">
        <v>34.200000000000003</v>
      </c>
      <c r="E49" t="s">
        <v>103</v>
      </c>
      <c r="I49" t="s">
        <v>550</v>
      </c>
      <c r="J49" t="s">
        <v>551</v>
      </c>
      <c r="K49" t="s">
        <v>552</v>
      </c>
      <c r="L49" t="str">
        <f t="shared" si="4"/>
        <v xml:space="preserve">3566.8 </v>
      </c>
      <c r="M49" t="str">
        <f t="shared" si="4"/>
        <v xml:space="preserve">3321.4 </v>
      </c>
      <c r="N49" t="str">
        <f t="shared" si="4"/>
        <v xml:space="preserve">3301.5 </v>
      </c>
    </row>
    <row r="50" spans="1:14" x14ac:dyDescent="0.25">
      <c r="A50" t="s">
        <v>183</v>
      </c>
      <c r="B50" t="s">
        <v>9</v>
      </c>
      <c r="C50" t="s">
        <v>159</v>
      </c>
      <c r="D50">
        <v>132.80000000000001</v>
      </c>
      <c r="E50" t="s">
        <v>103</v>
      </c>
      <c r="I50" t="s">
        <v>553</v>
      </c>
      <c r="J50" t="s">
        <v>554</v>
      </c>
      <c r="K50" t="s">
        <v>555</v>
      </c>
      <c r="L50" t="str">
        <f t="shared" si="4"/>
        <v xml:space="preserve">2594.4 </v>
      </c>
      <c r="M50" t="str">
        <f t="shared" si="4"/>
        <v xml:space="preserve">2550.0 </v>
      </c>
      <c r="N50" t="str">
        <f t="shared" si="4"/>
        <v xml:space="preserve">2625.2 </v>
      </c>
    </row>
    <row r="51" spans="1:14" x14ac:dyDescent="0.25">
      <c r="A51" t="s">
        <v>183</v>
      </c>
      <c r="B51" t="s">
        <v>9</v>
      </c>
      <c r="C51" t="s">
        <v>163</v>
      </c>
      <c r="D51">
        <v>0.4</v>
      </c>
      <c r="E51" t="s">
        <v>99</v>
      </c>
      <c r="I51" t="s">
        <v>556</v>
      </c>
      <c r="J51" t="s">
        <v>557</v>
      </c>
      <c r="K51" t="s">
        <v>558</v>
      </c>
      <c r="L51" t="str">
        <f t="shared" si="4"/>
        <v xml:space="preserve">5759.5 </v>
      </c>
      <c r="M51" t="str">
        <f t="shared" si="4"/>
        <v xml:space="preserve">5748.7 </v>
      </c>
      <c r="N51" t="str">
        <f t="shared" si="4"/>
        <v xml:space="preserve">5702.3 </v>
      </c>
    </row>
    <row r="52" spans="1:14" x14ac:dyDescent="0.25">
      <c r="A52" t="s">
        <v>183</v>
      </c>
      <c r="B52" t="s">
        <v>9</v>
      </c>
      <c r="C52" t="s">
        <v>167</v>
      </c>
      <c r="D52">
        <v>1.6</v>
      </c>
      <c r="E52" t="s">
        <v>99</v>
      </c>
      <c r="I52" t="s">
        <v>559</v>
      </c>
      <c r="J52" t="s">
        <v>560</v>
      </c>
      <c r="K52" t="s">
        <v>561</v>
      </c>
      <c r="L52" t="str">
        <f t="shared" si="4"/>
        <v xml:space="preserve">4032.2 </v>
      </c>
      <c r="M52" t="str">
        <f t="shared" si="4"/>
        <v xml:space="preserve">3700.8 </v>
      </c>
      <c r="N52" t="str">
        <f t="shared" si="4"/>
        <v xml:space="preserve">3917.3 </v>
      </c>
    </row>
    <row r="53" spans="1:14" x14ac:dyDescent="0.25">
      <c r="A53" t="s">
        <v>183</v>
      </c>
      <c r="B53" t="s">
        <v>9</v>
      </c>
      <c r="C53" t="s">
        <v>171</v>
      </c>
      <c r="D53">
        <v>2</v>
      </c>
      <c r="E53" t="s">
        <v>99</v>
      </c>
      <c r="I53" t="s">
        <v>562</v>
      </c>
      <c r="J53" t="s">
        <v>563</v>
      </c>
      <c r="K53" t="s">
        <v>564</v>
      </c>
      <c r="L53" t="str">
        <f t="shared" si="4"/>
        <v xml:space="preserve">3956.8 </v>
      </c>
      <c r="M53" t="str">
        <f t="shared" si="4"/>
        <v xml:space="preserve">3861.0 </v>
      </c>
      <c r="N53" t="str">
        <f t="shared" si="4"/>
        <v xml:space="preserve">3931.0 </v>
      </c>
    </row>
    <row r="54" spans="1:14" x14ac:dyDescent="0.25">
      <c r="A54" t="s">
        <v>183</v>
      </c>
      <c r="B54" t="s">
        <v>9</v>
      </c>
      <c r="C54" t="s">
        <v>175</v>
      </c>
      <c r="D54">
        <v>1.7</v>
      </c>
      <c r="E54" t="s">
        <v>103</v>
      </c>
      <c r="I54" t="s">
        <v>565</v>
      </c>
      <c r="J54" t="s">
        <v>566</v>
      </c>
      <c r="K54" t="s">
        <v>567</v>
      </c>
      <c r="L54" t="str">
        <f t="shared" si="4"/>
        <v xml:space="preserve">2321.6 </v>
      </c>
      <c r="M54" t="str">
        <f t="shared" si="4"/>
        <v xml:space="preserve">2284.6 </v>
      </c>
      <c r="N54" t="str">
        <f t="shared" si="4"/>
        <v xml:space="preserve">2283.3 </v>
      </c>
    </row>
    <row r="55" spans="1:14" x14ac:dyDescent="0.25">
      <c r="A55" t="s">
        <v>183</v>
      </c>
      <c r="B55" t="s">
        <v>9</v>
      </c>
      <c r="C55" t="s">
        <v>179</v>
      </c>
      <c r="D55">
        <v>1.4</v>
      </c>
      <c r="E55" t="s">
        <v>103</v>
      </c>
      <c r="I55" t="s">
        <v>568</v>
      </c>
      <c r="J55" t="s">
        <v>569</v>
      </c>
      <c r="K55" t="s">
        <v>570</v>
      </c>
      <c r="L55" t="str">
        <f t="shared" si="4"/>
        <v xml:space="preserve">2537.6 </v>
      </c>
      <c r="M55" t="str">
        <f t="shared" si="4"/>
        <v xml:space="preserve">2494.5 </v>
      </c>
      <c r="N55" t="str">
        <f t="shared" si="4"/>
        <v xml:space="preserve">2498.3 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O55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0.79341859277294846</v>
      </c>
      <c r="M3">
        <f>M13*M13/($D13*M29)</f>
        <v>0.83343751302246105</v>
      </c>
      <c r="N3">
        <f>N13*N13/($D13*N29)</f>
        <v>0.83710904391683327</v>
      </c>
    </row>
    <row r="4" spans="1:15" x14ac:dyDescent="0.25">
      <c r="C4" t="s">
        <v>12</v>
      </c>
      <c r="E4" t="s">
        <v>17</v>
      </c>
      <c r="L4">
        <f>(L12-L10)/L11</f>
        <v>6.9393818516939237E-2</v>
      </c>
      <c r="M4">
        <f>(M12-M10)/M11</f>
        <v>6.8399151211177511E-2</v>
      </c>
      <c r="N4">
        <f>(N12-N10)/N11</f>
        <v>6.7363450599215724E-2</v>
      </c>
    </row>
    <row r="5" spans="1:15" x14ac:dyDescent="0.25">
      <c r="C5" t="s">
        <v>13</v>
      </c>
      <c r="E5" t="s">
        <v>17</v>
      </c>
      <c r="L5">
        <f>(L17-L15)/L16</f>
        <v>8.0865253828265621E-2</v>
      </c>
      <c r="M5">
        <f t="shared" ref="M5:N5" si="0">(M17-M15)/M16</f>
        <v>7.2201637351532635E-2</v>
      </c>
      <c r="N5">
        <f t="shared" si="0"/>
        <v>7.4406332453825913E-2</v>
      </c>
    </row>
    <row r="6" spans="1:15" x14ac:dyDescent="0.25">
      <c r="C6" t="s">
        <v>14</v>
      </c>
      <c r="E6" t="s">
        <v>17</v>
      </c>
      <c r="L6">
        <f>(L22-L20)/L21</f>
        <v>0.21362353290744326</v>
      </c>
      <c r="M6">
        <f t="shared" ref="M6:N6" si="1">(M22-M20)/M21</f>
        <v>0.21441791044776126</v>
      </c>
      <c r="N6">
        <f t="shared" si="1"/>
        <v>0.2175789268643521</v>
      </c>
    </row>
    <row r="7" spans="1:15" x14ac:dyDescent="0.25">
      <c r="C7" t="s">
        <v>15</v>
      </c>
      <c r="E7" t="s">
        <v>16</v>
      </c>
      <c r="L7">
        <f>L28*L28/($D28*L32)</f>
        <v>0.86022257137749969</v>
      </c>
      <c r="M7">
        <f t="shared" ref="M7:N7" si="2">M28*M28/($D28*M32)</f>
        <v>0.86749846537296404</v>
      </c>
      <c r="N7">
        <f t="shared" si="2"/>
        <v>0.87435413159633768</v>
      </c>
    </row>
    <row r="8" spans="1:15" x14ac:dyDescent="0.25">
      <c r="C8" t="s">
        <v>15</v>
      </c>
      <c r="E8" t="s">
        <v>17</v>
      </c>
      <c r="L8">
        <f>(L27-L25)/L26</f>
        <v>0.36244156899939028</v>
      </c>
      <c r="M8">
        <f>(M27-M25)/M26</f>
        <v>0.35592672597077873</v>
      </c>
      <c r="N8">
        <f>(N27-N25)/N26</f>
        <v>0.35431418382842234</v>
      </c>
    </row>
    <row r="9" spans="1:15" x14ac:dyDescent="0.25">
      <c r="A9" t="s">
        <v>183</v>
      </c>
      <c r="B9" t="s">
        <v>9</v>
      </c>
      <c r="C9" t="s">
        <v>12</v>
      </c>
      <c r="D9">
        <v>42.1</v>
      </c>
      <c r="E9" t="s">
        <v>20</v>
      </c>
      <c r="I9" t="s">
        <v>21</v>
      </c>
      <c r="J9" t="s">
        <v>21</v>
      </c>
      <c r="K9" t="s">
        <v>22</v>
      </c>
      <c r="L9" t="str">
        <f>LEFT(I9,LEN(I9)-LEN("cGy"))</f>
        <v xml:space="preserve">6999.9 </v>
      </c>
      <c r="M9" t="str">
        <f t="shared" ref="M9:N24" si="3">LEFT(J9,LEN(J9)-LEN("cGy"))</f>
        <v xml:space="preserve">6999.9 </v>
      </c>
      <c r="N9" t="str">
        <f t="shared" si="3"/>
        <v xml:space="preserve">7000.0 </v>
      </c>
    </row>
    <row r="10" spans="1:15" x14ac:dyDescent="0.25">
      <c r="A10" t="s">
        <v>183</v>
      </c>
      <c r="B10" t="s">
        <v>9</v>
      </c>
      <c r="C10" t="s">
        <v>12</v>
      </c>
      <c r="D10">
        <v>42.1</v>
      </c>
      <c r="E10" t="s">
        <v>23</v>
      </c>
      <c r="I10" t="s">
        <v>571</v>
      </c>
      <c r="J10" t="s">
        <v>572</v>
      </c>
      <c r="K10" t="s">
        <v>573</v>
      </c>
      <c r="L10" t="str">
        <f t="shared" ref="L10:N55" si="4">LEFT(I10,LEN(I10)-LEN("cGy"))</f>
        <v xml:space="preserve">6939.2 </v>
      </c>
      <c r="M10" t="str">
        <f t="shared" si="3"/>
        <v xml:space="preserve">6938.8 </v>
      </c>
      <c r="N10" t="str">
        <f t="shared" si="3"/>
        <v xml:space="preserve">6943.1 </v>
      </c>
    </row>
    <row r="11" spans="1:15" x14ac:dyDescent="0.25">
      <c r="A11" t="s">
        <v>183</v>
      </c>
      <c r="B11" t="s">
        <v>9</v>
      </c>
      <c r="C11" t="s">
        <v>12</v>
      </c>
      <c r="D11">
        <v>42.1</v>
      </c>
      <c r="E11" t="s">
        <v>27</v>
      </c>
      <c r="I11" t="s">
        <v>574</v>
      </c>
      <c r="J11" t="s">
        <v>575</v>
      </c>
      <c r="K11" t="s">
        <v>576</v>
      </c>
      <c r="L11" t="str">
        <f t="shared" si="4"/>
        <v xml:space="preserve">7270.1 </v>
      </c>
      <c r="M11" t="str">
        <f t="shared" si="3"/>
        <v xml:space="preserve">7257.4 </v>
      </c>
      <c r="N11" t="str">
        <f t="shared" si="3"/>
        <v xml:space="preserve">7242.8 </v>
      </c>
    </row>
    <row r="12" spans="1:15" x14ac:dyDescent="0.25">
      <c r="A12" t="s">
        <v>183</v>
      </c>
      <c r="B12" t="s">
        <v>9</v>
      </c>
      <c r="C12" t="s">
        <v>12</v>
      </c>
      <c r="D12">
        <v>42.1</v>
      </c>
      <c r="E12" t="s">
        <v>31</v>
      </c>
      <c r="I12" t="s">
        <v>577</v>
      </c>
      <c r="J12" t="s">
        <v>578</v>
      </c>
      <c r="K12" t="s">
        <v>579</v>
      </c>
      <c r="L12" t="str">
        <f t="shared" si="4"/>
        <v xml:space="preserve">7443.7 </v>
      </c>
      <c r="M12" t="str">
        <f t="shared" si="3"/>
        <v xml:space="preserve">7435.2 </v>
      </c>
      <c r="N12" t="str">
        <f t="shared" si="3"/>
        <v xml:space="preserve">7431.0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42.1</v>
      </c>
      <c r="E13" t="s">
        <v>35</v>
      </c>
      <c r="I13" t="s">
        <v>580</v>
      </c>
      <c r="J13" t="s">
        <v>580</v>
      </c>
      <c r="K13" t="s">
        <v>580</v>
      </c>
      <c r="L13" t="str">
        <f>LEFT(I13,LEN(I13)-LEN("cc"))</f>
        <v xml:space="preserve">40 </v>
      </c>
      <c r="M13" t="str">
        <f t="shared" ref="M13:N13" si="5">LEFT(J13,LEN(J13)-LEN("cc"))</f>
        <v xml:space="preserve">40 </v>
      </c>
      <c r="N13" t="str">
        <f t="shared" si="5"/>
        <v xml:space="preserve">40 </v>
      </c>
    </row>
    <row r="14" spans="1:15" x14ac:dyDescent="0.25">
      <c r="A14" t="s">
        <v>183</v>
      </c>
      <c r="B14" t="s">
        <v>9</v>
      </c>
      <c r="C14" t="s">
        <v>13</v>
      </c>
      <c r="D14">
        <v>29.5</v>
      </c>
      <c r="E14" t="s">
        <v>20</v>
      </c>
      <c r="I14" t="s">
        <v>581</v>
      </c>
      <c r="J14" t="s">
        <v>582</v>
      </c>
      <c r="K14" t="s">
        <v>583</v>
      </c>
      <c r="L14" t="str">
        <f t="shared" si="4"/>
        <v xml:space="preserve">6586.3 </v>
      </c>
      <c r="M14" t="str">
        <f t="shared" si="3"/>
        <v xml:space="preserve">6593.4 </v>
      </c>
      <c r="N14" t="str">
        <f t="shared" si="3"/>
        <v xml:space="preserve">6591.7 </v>
      </c>
    </row>
    <row r="15" spans="1:15" x14ac:dyDescent="0.25">
      <c r="A15" t="s">
        <v>183</v>
      </c>
      <c r="B15" t="s">
        <v>9</v>
      </c>
      <c r="C15" t="s">
        <v>13</v>
      </c>
      <c r="D15">
        <v>29.5</v>
      </c>
      <c r="E15" t="s">
        <v>23</v>
      </c>
      <c r="I15" t="s">
        <v>584</v>
      </c>
      <c r="J15" t="s">
        <v>585</v>
      </c>
      <c r="K15" t="s">
        <v>586</v>
      </c>
      <c r="L15" t="str">
        <f t="shared" si="4"/>
        <v xml:space="preserve">6515.9 </v>
      </c>
      <c r="M15" t="str">
        <f t="shared" si="3"/>
        <v xml:space="preserve">6527.4 </v>
      </c>
      <c r="N15" t="str">
        <f t="shared" si="3"/>
        <v xml:space="preserve">6525.0 </v>
      </c>
    </row>
    <row r="16" spans="1:15" x14ac:dyDescent="0.25">
      <c r="A16" t="s">
        <v>183</v>
      </c>
      <c r="B16" t="s">
        <v>9</v>
      </c>
      <c r="C16" t="s">
        <v>13</v>
      </c>
      <c r="D16">
        <v>29.5</v>
      </c>
      <c r="E16" t="s">
        <v>27</v>
      </c>
      <c r="I16" t="s">
        <v>587</v>
      </c>
      <c r="J16" t="s">
        <v>588</v>
      </c>
      <c r="K16" t="s">
        <v>589</v>
      </c>
      <c r="L16" t="str">
        <f t="shared" si="4"/>
        <v xml:space="preserve">6837.3 </v>
      </c>
      <c r="M16" t="str">
        <f t="shared" si="3"/>
        <v xml:space="preserve">6828.1 </v>
      </c>
      <c r="N16" t="str">
        <f t="shared" si="3"/>
        <v xml:space="preserve">6822.0 </v>
      </c>
    </row>
    <row r="17" spans="1:14" x14ac:dyDescent="0.25">
      <c r="A17" t="s">
        <v>183</v>
      </c>
      <c r="B17" t="s">
        <v>9</v>
      </c>
      <c r="C17" t="s">
        <v>13</v>
      </c>
      <c r="D17">
        <v>29.5</v>
      </c>
      <c r="E17" t="s">
        <v>31</v>
      </c>
      <c r="I17" t="s">
        <v>43</v>
      </c>
      <c r="J17" t="s">
        <v>590</v>
      </c>
      <c r="K17" t="s">
        <v>591</v>
      </c>
      <c r="L17" t="str">
        <f t="shared" si="4"/>
        <v xml:space="preserve">7068.8 </v>
      </c>
      <c r="M17" t="str">
        <f t="shared" si="3"/>
        <v xml:space="preserve">7020.4 </v>
      </c>
      <c r="N17" t="str">
        <f t="shared" si="3"/>
        <v xml:space="preserve">7032.6 </v>
      </c>
    </row>
    <row r="18" spans="1:14" x14ac:dyDescent="0.25">
      <c r="A18" t="s">
        <v>183</v>
      </c>
      <c r="B18" t="s">
        <v>9</v>
      </c>
      <c r="C18" t="s">
        <v>13</v>
      </c>
      <c r="D18">
        <v>29.5</v>
      </c>
      <c r="E18" t="s">
        <v>49</v>
      </c>
      <c r="I18" t="s">
        <v>592</v>
      </c>
      <c r="J18" t="s">
        <v>593</v>
      </c>
      <c r="K18" t="s">
        <v>594</v>
      </c>
      <c r="L18" t="str">
        <f>LEFT(I18,LEN(I18)-LEN("cc"))</f>
        <v xml:space="preserve">27.7 </v>
      </c>
      <c r="M18" t="str">
        <f t="shared" ref="M18:N18" si="6">LEFT(J18,LEN(J18)-LEN("cc"))</f>
        <v xml:space="preserve">27.9 </v>
      </c>
      <c r="N18" t="str">
        <f t="shared" si="6"/>
        <v xml:space="preserve">27.8 </v>
      </c>
    </row>
    <row r="19" spans="1:14" x14ac:dyDescent="0.25">
      <c r="A19" t="s">
        <v>183</v>
      </c>
      <c r="B19" t="s">
        <v>9</v>
      </c>
      <c r="C19" t="s">
        <v>14</v>
      </c>
      <c r="D19">
        <v>120.2</v>
      </c>
      <c r="E19" t="s">
        <v>20</v>
      </c>
      <c r="I19" t="s">
        <v>595</v>
      </c>
      <c r="J19" t="s">
        <v>596</v>
      </c>
      <c r="K19" t="s">
        <v>597</v>
      </c>
      <c r="L19" t="str">
        <f t="shared" si="4"/>
        <v xml:space="preserve">6059.6 </v>
      </c>
      <c r="M19" t="str">
        <f t="shared" si="3"/>
        <v xml:space="preserve">6038.8 </v>
      </c>
      <c r="N19" t="str">
        <f t="shared" si="3"/>
        <v xml:space="preserve">6002.2 </v>
      </c>
    </row>
    <row r="20" spans="1:14" x14ac:dyDescent="0.25">
      <c r="A20" t="s">
        <v>183</v>
      </c>
      <c r="B20" t="s">
        <v>9</v>
      </c>
      <c r="C20" t="s">
        <v>14</v>
      </c>
      <c r="D20">
        <v>120.2</v>
      </c>
      <c r="E20" t="s">
        <v>23</v>
      </c>
      <c r="I20" t="s">
        <v>598</v>
      </c>
      <c r="J20" t="s">
        <v>599</v>
      </c>
      <c r="K20" t="s">
        <v>600</v>
      </c>
      <c r="L20" t="str">
        <f t="shared" si="4"/>
        <v xml:space="preserve">5972.4 </v>
      </c>
      <c r="M20" t="str">
        <f t="shared" si="3"/>
        <v xml:space="preserve">5963.5 </v>
      </c>
      <c r="N20" t="str">
        <f t="shared" si="3"/>
        <v xml:space="preserve">5935.3 </v>
      </c>
    </row>
    <row r="21" spans="1:14" x14ac:dyDescent="0.25">
      <c r="A21" t="s">
        <v>183</v>
      </c>
      <c r="B21" t="s">
        <v>9</v>
      </c>
      <c r="C21" t="s">
        <v>14</v>
      </c>
      <c r="D21">
        <v>120.2</v>
      </c>
      <c r="E21" t="s">
        <v>27</v>
      </c>
      <c r="I21" t="s">
        <v>601</v>
      </c>
      <c r="J21" t="s">
        <v>602</v>
      </c>
      <c r="K21" t="s">
        <v>603</v>
      </c>
      <c r="L21" t="str">
        <f t="shared" si="4"/>
        <v xml:space="preserve">6731.0 </v>
      </c>
      <c r="M21" t="str">
        <f t="shared" si="3"/>
        <v xml:space="preserve">6700.0 </v>
      </c>
      <c r="N21" t="str">
        <f t="shared" si="3"/>
        <v xml:space="preserve">6673.9 </v>
      </c>
    </row>
    <row r="22" spans="1:14" x14ac:dyDescent="0.25">
      <c r="A22" t="s">
        <v>183</v>
      </c>
      <c r="B22" t="s">
        <v>9</v>
      </c>
      <c r="C22" t="s">
        <v>14</v>
      </c>
      <c r="D22">
        <v>120.2</v>
      </c>
      <c r="E22" t="s">
        <v>31</v>
      </c>
      <c r="I22" t="s">
        <v>604</v>
      </c>
      <c r="J22" t="s">
        <v>605</v>
      </c>
      <c r="K22" t="s">
        <v>606</v>
      </c>
      <c r="L22" t="str">
        <f t="shared" si="4"/>
        <v xml:space="preserve">7410.3 </v>
      </c>
      <c r="M22" t="str">
        <f t="shared" si="3"/>
        <v xml:space="preserve">7400.1 </v>
      </c>
      <c r="N22" t="str">
        <f t="shared" si="3"/>
        <v xml:space="preserve">7387.4 </v>
      </c>
    </row>
    <row r="23" spans="1:14" x14ac:dyDescent="0.25">
      <c r="A23" t="s">
        <v>183</v>
      </c>
      <c r="B23" t="s">
        <v>9</v>
      </c>
      <c r="C23" t="s">
        <v>14</v>
      </c>
      <c r="D23">
        <v>120.2</v>
      </c>
      <c r="E23" t="s">
        <v>65</v>
      </c>
      <c r="I23" t="s">
        <v>607</v>
      </c>
      <c r="J23" t="s">
        <v>608</v>
      </c>
      <c r="K23" t="s">
        <v>609</v>
      </c>
      <c r="L23" t="str">
        <f t="shared" si="4"/>
        <v>117</v>
      </c>
      <c r="M23" t="str">
        <f t="shared" si="3"/>
        <v>116.4</v>
      </c>
      <c r="N23" t="str">
        <f t="shared" si="3"/>
        <v>114.4</v>
      </c>
    </row>
    <row r="24" spans="1:14" x14ac:dyDescent="0.25">
      <c r="A24" t="s">
        <v>183</v>
      </c>
      <c r="B24" t="s">
        <v>9</v>
      </c>
      <c r="C24" t="s">
        <v>15</v>
      </c>
      <c r="D24">
        <v>606.29999999999995</v>
      </c>
      <c r="E24" t="s">
        <v>20</v>
      </c>
      <c r="I24" t="s">
        <v>610</v>
      </c>
      <c r="J24" t="s">
        <v>611</v>
      </c>
      <c r="K24" t="s">
        <v>612</v>
      </c>
      <c r="L24" t="str">
        <f t="shared" si="4"/>
        <v xml:space="preserve">5343.0 </v>
      </c>
      <c r="M24" t="str">
        <f t="shared" si="3"/>
        <v xml:space="preserve">5360.3 </v>
      </c>
      <c r="N24" t="str">
        <f t="shared" si="3"/>
        <v xml:space="preserve">5362.9 </v>
      </c>
    </row>
    <row r="25" spans="1:14" x14ac:dyDescent="0.25">
      <c r="A25" t="s">
        <v>183</v>
      </c>
      <c r="B25" t="s">
        <v>9</v>
      </c>
      <c r="C25" t="s">
        <v>15</v>
      </c>
      <c r="D25">
        <v>606.29999999999995</v>
      </c>
      <c r="E25" t="s">
        <v>23</v>
      </c>
      <c r="I25" t="s">
        <v>613</v>
      </c>
      <c r="J25" t="s">
        <v>614</v>
      </c>
      <c r="K25" t="s">
        <v>615</v>
      </c>
      <c r="L25" t="str">
        <f t="shared" si="4"/>
        <v xml:space="preserve">5190.7 </v>
      </c>
      <c r="M25" t="str">
        <f t="shared" si="4"/>
        <v xml:space="preserve">5223.3 </v>
      </c>
      <c r="N25" t="str">
        <f t="shared" si="4"/>
        <v xml:space="preserve">5224.4 </v>
      </c>
    </row>
    <row r="26" spans="1:14" x14ac:dyDescent="0.25">
      <c r="A26" t="s">
        <v>183</v>
      </c>
      <c r="B26" t="s">
        <v>9</v>
      </c>
      <c r="C26" t="s">
        <v>15</v>
      </c>
      <c r="D26">
        <v>606.29999999999995</v>
      </c>
      <c r="E26" t="s">
        <v>27</v>
      </c>
      <c r="I26" t="s">
        <v>616</v>
      </c>
      <c r="J26" t="s">
        <v>617</v>
      </c>
      <c r="K26" t="s">
        <v>618</v>
      </c>
      <c r="L26" t="str">
        <f t="shared" si="4"/>
        <v xml:space="preserve">5904.4 </v>
      </c>
      <c r="M26" t="str">
        <f t="shared" si="4"/>
        <v xml:space="preserve">5879.3 </v>
      </c>
      <c r="N26" t="str">
        <f t="shared" si="4"/>
        <v xml:space="preserve">5860.9 </v>
      </c>
    </row>
    <row r="27" spans="1:14" x14ac:dyDescent="0.25">
      <c r="A27" t="s">
        <v>183</v>
      </c>
      <c r="B27" t="s">
        <v>9</v>
      </c>
      <c r="C27" t="s">
        <v>15</v>
      </c>
      <c r="D27">
        <v>606.29999999999995</v>
      </c>
      <c r="E27" t="s">
        <v>31</v>
      </c>
      <c r="I27" t="s">
        <v>619</v>
      </c>
      <c r="J27" t="s">
        <v>620</v>
      </c>
      <c r="K27" t="s">
        <v>165</v>
      </c>
      <c r="L27" t="str">
        <f t="shared" si="4"/>
        <v xml:space="preserve">7330.7 </v>
      </c>
      <c r="M27" t="str">
        <f t="shared" si="4"/>
        <v xml:space="preserve">7315.9 </v>
      </c>
      <c r="N27" t="str">
        <f t="shared" si="4"/>
        <v xml:space="preserve">7301.0 </v>
      </c>
    </row>
    <row r="28" spans="1:14" x14ac:dyDescent="0.25">
      <c r="A28" t="s">
        <v>183</v>
      </c>
      <c r="B28" t="s">
        <v>9</v>
      </c>
      <c r="C28" t="s">
        <v>15</v>
      </c>
      <c r="D28">
        <v>606.29999999999995</v>
      </c>
      <c r="E28" t="s">
        <v>81</v>
      </c>
      <c r="I28" t="s">
        <v>621</v>
      </c>
      <c r="J28" t="s">
        <v>622</v>
      </c>
      <c r="K28" t="s">
        <v>623</v>
      </c>
      <c r="L28" t="str">
        <f t="shared" si="4"/>
        <v>564.6</v>
      </c>
      <c r="M28" t="str">
        <f t="shared" si="4"/>
        <v>567.4</v>
      </c>
      <c r="N28" t="str">
        <f t="shared" si="4"/>
        <v>568.1</v>
      </c>
    </row>
    <row r="29" spans="1:14" x14ac:dyDescent="0.25">
      <c r="A29" t="s">
        <v>183</v>
      </c>
      <c r="B29" t="s">
        <v>9</v>
      </c>
      <c r="C29" t="s">
        <v>85</v>
      </c>
      <c r="D29">
        <v>11308.6</v>
      </c>
      <c r="E29" t="s">
        <v>35</v>
      </c>
      <c r="I29" t="s">
        <v>340</v>
      </c>
      <c r="J29" t="s">
        <v>624</v>
      </c>
      <c r="K29" t="s">
        <v>625</v>
      </c>
      <c r="L29" t="str">
        <f t="shared" si="4"/>
        <v>47.9</v>
      </c>
      <c r="M29" t="str">
        <f t="shared" si="4"/>
        <v>45.6</v>
      </c>
      <c r="N29" t="str">
        <f t="shared" si="4"/>
        <v>45.4</v>
      </c>
    </row>
    <row r="30" spans="1:14" x14ac:dyDescent="0.25">
      <c r="A30" t="s">
        <v>183</v>
      </c>
      <c r="B30" t="s">
        <v>9</v>
      </c>
      <c r="C30" t="s">
        <v>85</v>
      </c>
      <c r="D30">
        <v>11308.6</v>
      </c>
      <c r="E30" t="s">
        <v>49</v>
      </c>
      <c r="I30" t="s">
        <v>626</v>
      </c>
      <c r="J30" t="s">
        <v>627</v>
      </c>
      <c r="K30" t="s">
        <v>628</v>
      </c>
      <c r="L30" t="str">
        <f t="shared" si="4"/>
        <v>109.2</v>
      </c>
      <c r="M30" t="str">
        <f t="shared" si="4"/>
        <v>105.8</v>
      </c>
      <c r="N30" t="str">
        <f t="shared" si="4"/>
        <v>103.5</v>
      </c>
    </row>
    <row r="31" spans="1:14" x14ac:dyDescent="0.25">
      <c r="A31" t="s">
        <v>183</v>
      </c>
      <c r="B31" t="s">
        <v>9</v>
      </c>
      <c r="C31" t="s">
        <v>85</v>
      </c>
      <c r="D31">
        <v>11308.6</v>
      </c>
      <c r="E31" t="s">
        <v>65</v>
      </c>
      <c r="I31" t="s">
        <v>629</v>
      </c>
      <c r="J31" t="s">
        <v>630</v>
      </c>
      <c r="K31" t="s">
        <v>631</v>
      </c>
      <c r="L31" t="str">
        <f t="shared" si="4"/>
        <v>254.1</v>
      </c>
      <c r="M31" t="str">
        <f t="shared" si="4"/>
        <v>239</v>
      </c>
      <c r="N31" t="str">
        <f t="shared" si="4"/>
        <v>228</v>
      </c>
    </row>
    <row r="32" spans="1:14" x14ac:dyDescent="0.25">
      <c r="A32" t="s">
        <v>183</v>
      </c>
      <c r="B32" t="s">
        <v>9</v>
      </c>
      <c r="C32" t="s">
        <v>85</v>
      </c>
      <c r="D32">
        <v>11308.6</v>
      </c>
      <c r="E32" t="s">
        <v>81</v>
      </c>
      <c r="I32" t="s">
        <v>632</v>
      </c>
      <c r="J32" t="s">
        <v>633</v>
      </c>
      <c r="K32" t="s">
        <v>634</v>
      </c>
      <c r="L32" t="str">
        <f t="shared" si="4"/>
        <v>611.2</v>
      </c>
      <c r="M32" t="str">
        <f t="shared" si="4"/>
        <v>612.1</v>
      </c>
      <c r="N32" t="str">
        <f t="shared" si="4"/>
        <v>608.8</v>
      </c>
    </row>
    <row r="33" spans="1:14" x14ac:dyDescent="0.25">
      <c r="A33" t="s">
        <v>183</v>
      </c>
      <c r="B33" t="s">
        <v>9</v>
      </c>
      <c r="C33" t="s">
        <v>98</v>
      </c>
      <c r="D33">
        <v>23</v>
      </c>
      <c r="E33" t="s">
        <v>99</v>
      </c>
      <c r="I33" t="s">
        <v>635</v>
      </c>
      <c r="J33" t="s">
        <v>636</v>
      </c>
      <c r="K33" t="s">
        <v>637</v>
      </c>
      <c r="L33" t="str">
        <f t="shared" si="4"/>
        <v xml:space="preserve">4649.5 </v>
      </c>
      <c r="M33" t="str">
        <f t="shared" si="4"/>
        <v xml:space="preserve">4613.2 </v>
      </c>
      <c r="N33" t="str">
        <f t="shared" si="4"/>
        <v xml:space="preserve">4637.4 </v>
      </c>
    </row>
    <row r="34" spans="1:14" x14ac:dyDescent="0.25">
      <c r="A34" t="s">
        <v>183</v>
      </c>
      <c r="B34" t="s">
        <v>9</v>
      </c>
      <c r="C34" t="s">
        <v>98</v>
      </c>
      <c r="D34">
        <v>23</v>
      </c>
      <c r="E34" t="s">
        <v>103</v>
      </c>
      <c r="I34" t="s">
        <v>638</v>
      </c>
      <c r="J34" t="s">
        <v>639</v>
      </c>
      <c r="K34" t="s">
        <v>640</v>
      </c>
      <c r="L34" t="str">
        <f t="shared" si="4"/>
        <v xml:space="preserve">2758.7 </v>
      </c>
      <c r="M34" t="str">
        <f t="shared" si="4"/>
        <v xml:space="preserve">2692.7 </v>
      </c>
      <c r="N34" t="str">
        <f t="shared" si="4"/>
        <v xml:space="preserve">2614.0 </v>
      </c>
    </row>
    <row r="35" spans="1:14" x14ac:dyDescent="0.25">
      <c r="A35" t="s">
        <v>183</v>
      </c>
      <c r="B35" t="s">
        <v>9</v>
      </c>
      <c r="C35" t="s">
        <v>107</v>
      </c>
      <c r="D35">
        <v>22.2</v>
      </c>
      <c r="E35" t="s">
        <v>99</v>
      </c>
      <c r="I35" t="s">
        <v>641</v>
      </c>
      <c r="J35" t="s">
        <v>642</v>
      </c>
      <c r="K35" t="s">
        <v>643</v>
      </c>
      <c r="L35" t="str">
        <f t="shared" si="4"/>
        <v xml:space="preserve">3727.2 </v>
      </c>
      <c r="M35" t="str">
        <f t="shared" si="4"/>
        <v xml:space="preserve">3621.1 </v>
      </c>
      <c r="N35" t="str">
        <f t="shared" si="4"/>
        <v xml:space="preserve">3623.6 </v>
      </c>
    </row>
    <row r="36" spans="1:14" x14ac:dyDescent="0.25">
      <c r="A36" t="s">
        <v>183</v>
      </c>
      <c r="B36" t="s">
        <v>9</v>
      </c>
      <c r="C36" t="s">
        <v>107</v>
      </c>
      <c r="D36">
        <v>22.2</v>
      </c>
      <c r="E36" t="s">
        <v>103</v>
      </c>
      <c r="I36" t="s">
        <v>644</v>
      </c>
      <c r="J36" t="s">
        <v>645</v>
      </c>
      <c r="K36" t="s">
        <v>646</v>
      </c>
      <c r="L36" t="str">
        <f t="shared" si="4"/>
        <v xml:space="preserve">2098.5 </v>
      </c>
      <c r="M36" t="str">
        <f t="shared" si="4"/>
        <v xml:space="preserve">2145.4 </v>
      </c>
      <c r="N36" t="str">
        <f t="shared" si="4"/>
        <v xml:space="preserve">2047.8 </v>
      </c>
    </row>
    <row r="37" spans="1:14" x14ac:dyDescent="0.25">
      <c r="A37" t="s">
        <v>183</v>
      </c>
      <c r="B37" t="s">
        <v>9</v>
      </c>
      <c r="C37" t="s">
        <v>114</v>
      </c>
      <c r="D37">
        <v>0.4</v>
      </c>
      <c r="E37" t="s">
        <v>99</v>
      </c>
      <c r="I37" t="s">
        <v>647</v>
      </c>
      <c r="J37" t="s">
        <v>648</v>
      </c>
      <c r="K37" t="s">
        <v>649</v>
      </c>
      <c r="L37" t="str">
        <f t="shared" si="4"/>
        <v xml:space="preserve">2556.9 </v>
      </c>
      <c r="M37" t="str">
        <f t="shared" si="4"/>
        <v xml:space="preserve">2431.1 </v>
      </c>
      <c r="N37" t="str">
        <f t="shared" si="4"/>
        <v xml:space="preserve">2418.5 </v>
      </c>
    </row>
    <row r="38" spans="1:14" x14ac:dyDescent="0.25">
      <c r="A38" t="s">
        <v>183</v>
      </c>
      <c r="B38" t="s">
        <v>9</v>
      </c>
      <c r="C38" t="s">
        <v>118</v>
      </c>
      <c r="D38">
        <v>0.4</v>
      </c>
      <c r="E38" t="s">
        <v>99</v>
      </c>
      <c r="I38" t="s">
        <v>650</v>
      </c>
      <c r="J38" t="s">
        <v>651</v>
      </c>
      <c r="K38" t="s">
        <v>652</v>
      </c>
      <c r="L38" t="str">
        <f t="shared" si="4"/>
        <v xml:space="preserve">3852.7 </v>
      </c>
      <c r="M38" t="str">
        <f t="shared" si="4"/>
        <v xml:space="preserve">3804.5 </v>
      </c>
      <c r="N38" t="str">
        <f t="shared" si="4"/>
        <v xml:space="preserve">3763.6 </v>
      </c>
    </row>
    <row r="39" spans="1:14" x14ac:dyDescent="0.25">
      <c r="A39" t="s">
        <v>183</v>
      </c>
      <c r="B39" t="s">
        <v>9</v>
      </c>
      <c r="C39" t="s">
        <v>122</v>
      </c>
      <c r="D39">
        <v>0.1</v>
      </c>
      <c r="E39" t="s">
        <v>99</v>
      </c>
      <c r="I39" t="s">
        <v>653</v>
      </c>
      <c r="J39" t="s">
        <v>654</v>
      </c>
      <c r="K39" t="s">
        <v>655</v>
      </c>
      <c r="L39" t="str">
        <f t="shared" si="4"/>
        <v xml:space="preserve">3177.9 </v>
      </c>
      <c r="M39" t="str">
        <f t="shared" si="4"/>
        <v xml:space="preserve">3112.3 </v>
      </c>
      <c r="N39" t="str">
        <f t="shared" si="4"/>
        <v xml:space="preserve">2980.2 </v>
      </c>
    </row>
    <row r="40" spans="1:14" x14ac:dyDescent="0.25">
      <c r="A40" t="s">
        <v>183</v>
      </c>
      <c r="B40" t="s">
        <v>9</v>
      </c>
      <c r="C40" t="s">
        <v>126</v>
      </c>
      <c r="D40">
        <v>0.2</v>
      </c>
      <c r="E40" t="s">
        <v>99</v>
      </c>
      <c r="I40" t="s">
        <v>656</v>
      </c>
      <c r="J40" t="s">
        <v>657</v>
      </c>
      <c r="K40" t="s">
        <v>658</v>
      </c>
      <c r="L40" t="str">
        <f t="shared" si="4"/>
        <v xml:space="preserve">186.3 </v>
      </c>
      <c r="M40" t="str">
        <f t="shared" si="4"/>
        <v xml:space="preserve">176.6 </v>
      </c>
      <c r="N40" t="str">
        <f t="shared" si="4"/>
        <v xml:space="preserve">178.9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659</v>
      </c>
      <c r="J41" t="s">
        <v>660</v>
      </c>
      <c r="K41" t="s">
        <v>661</v>
      </c>
      <c r="L41" t="str">
        <f t="shared" si="4"/>
        <v xml:space="preserve">244.0 </v>
      </c>
      <c r="M41" t="str">
        <f t="shared" si="4"/>
        <v xml:space="preserve">259.0 </v>
      </c>
      <c r="N41" t="str">
        <f t="shared" si="4"/>
        <v xml:space="preserve">260.2 </v>
      </c>
    </row>
    <row r="42" spans="1:14" x14ac:dyDescent="0.25">
      <c r="A42" t="s">
        <v>183</v>
      </c>
      <c r="B42" t="s">
        <v>9</v>
      </c>
      <c r="C42" t="s">
        <v>134</v>
      </c>
      <c r="D42">
        <v>9</v>
      </c>
      <c r="E42" t="s">
        <v>103</v>
      </c>
      <c r="I42" t="s">
        <v>662</v>
      </c>
      <c r="J42" t="s">
        <v>663</v>
      </c>
      <c r="K42" t="s">
        <v>663</v>
      </c>
      <c r="L42" t="str">
        <f t="shared" si="4"/>
        <v xml:space="preserve">213.5 </v>
      </c>
      <c r="M42" t="str">
        <f t="shared" si="4"/>
        <v xml:space="preserve">202.3 </v>
      </c>
      <c r="N42" t="str">
        <f t="shared" si="4"/>
        <v xml:space="preserve">202.3 </v>
      </c>
    </row>
    <row r="43" spans="1:14" x14ac:dyDescent="0.25">
      <c r="A43" t="s">
        <v>183</v>
      </c>
      <c r="B43" t="s">
        <v>9</v>
      </c>
      <c r="C43" t="s">
        <v>138</v>
      </c>
      <c r="D43">
        <v>9.1</v>
      </c>
      <c r="E43" t="s">
        <v>103</v>
      </c>
      <c r="I43" t="s">
        <v>664</v>
      </c>
      <c r="J43" t="s">
        <v>665</v>
      </c>
      <c r="K43" t="s">
        <v>666</v>
      </c>
      <c r="L43" t="str">
        <f t="shared" si="4"/>
        <v xml:space="preserve">376.5 </v>
      </c>
      <c r="M43" t="str">
        <f t="shared" si="4"/>
        <v xml:space="preserve">422.5 </v>
      </c>
      <c r="N43" t="str">
        <f t="shared" si="4"/>
        <v xml:space="preserve">416.8 </v>
      </c>
    </row>
    <row r="44" spans="1:14" x14ac:dyDescent="0.25">
      <c r="A44" t="s">
        <v>183</v>
      </c>
      <c r="B44" t="s">
        <v>9</v>
      </c>
      <c r="C44" t="s">
        <v>142</v>
      </c>
      <c r="D44">
        <v>47.4</v>
      </c>
      <c r="E44" t="s">
        <v>103</v>
      </c>
      <c r="I44" t="s">
        <v>667</v>
      </c>
      <c r="J44" t="s">
        <v>668</v>
      </c>
      <c r="K44" t="s">
        <v>669</v>
      </c>
      <c r="L44" t="str">
        <f t="shared" si="4"/>
        <v xml:space="preserve">2267.4 </v>
      </c>
      <c r="M44" t="str">
        <f t="shared" si="4"/>
        <v xml:space="preserve">2228.6 </v>
      </c>
      <c r="N44" t="str">
        <f t="shared" si="4"/>
        <v xml:space="preserve">2215.0 </v>
      </c>
    </row>
    <row r="45" spans="1:14" x14ac:dyDescent="0.25">
      <c r="A45" t="s">
        <v>183</v>
      </c>
      <c r="B45" t="s">
        <v>9</v>
      </c>
      <c r="C45" t="s">
        <v>142</v>
      </c>
      <c r="D45">
        <v>47.4</v>
      </c>
      <c r="E45" t="s">
        <v>146</v>
      </c>
      <c r="I45" s="1">
        <v>0.252</v>
      </c>
      <c r="J45" s="1">
        <v>0.251</v>
      </c>
      <c r="K45" s="1">
        <v>0.246</v>
      </c>
      <c r="L45">
        <f>I45*100</f>
        <v>25.2</v>
      </c>
      <c r="M45">
        <f>J45*100</f>
        <v>25.1</v>
      </c>
      <c r="N45">
        <f>K45*100</f>
        <v>24.6</v>
      </c>
    </row>
    <row r="46" spans="1:14" x14ac:dyDescent="0.25">
      <c r="A46" t="s">
        <v>183</v>
      </c>
      <c r="B46" t="s">
        <v>9</v>
      </c>
      <c r="C46" t="s">
        <v>147</v>
      </c>
      <c r="D46">
        <v>42.1</v>
      </c>
      <c r="E46" t="s">
        <v>103</v>
      </c>
      <c r="I46" t="s">
        <v>670</v>
      </c>
      <c r="J46" t="s">
        <v>671</v>
      </c>
      <c r="K46" t="s">
        <v>672</v>
      </c>
      <c r="L46" t="str">
        <f t="shared" si="4"/>
        <v xml:space="preserve">2085.0 </v>
      </c>
      <c r="M46" t="str">
        <f t="shared" si="4"/>
        <v xml:space="preserve">2021.5 </v>
      </c>
      <c r="N46" t="str">
        <f t="shared" si="4"/>
        <v xml:space="preserve">1970.5 </v>
      </c>
    </row>
    <row r="47" spans="1:14" x14ac:dyDescent="0.25">
      <c r="A47" t="s">
        <v>183</v>
      </c>
      <c r="B47" t="s">
        <v>9</v>
      </c>
      <c r="C47" t="s">
        <v>147</v>
      </c>
      <c r="D47">
        <v>42.1</v>
      </c>
      <c r="E47" t="s">
        <v>146</v>
      </c>
      <c r="I47" s="2">
        <v>0.21</v>
      </c>
      <c r="J47" s="2">
        <v>0.21</v>
      </c>
      <c r="K47" s="1">
        <v>0.19800000000000001</v>
      </c>
      <c r="L47">
        <f>I47*100</f>
        <v>21</v>
      </c>
      <c r="M47">
        <f t="shared" ref="M47:N47" si="7">J47*100</f>
        <v>21</v>
      </c>
      <c r="N47">
        <f t="shared" si="7"/>
        <v>19.8</v>
      </c>
    </row>
    <row r="48" spans="1:14" x14ac:dyDescent="0.25">
      <c r="A48" t="s">
        <v>183</v>
      </c>
      <c r="B48" t="s">
        <v>9</v>
      </c>
      <c r="C48" t="s">
        <v>151</v>
      </c>
      <c r="D48">
        <v>62.6</v>
      </c>
      <c r="E48" t="s">
        <v>31</v>
      </c>
      <c r="I48" t="s">
        <v>673</v>
      </c>
      <c r="J48" t="s">
        <v>674</v>
      </c>
      <c r="K48" t="s">
        <v>525</v>
      </c>
      <c r="L48" t="str">
        <f t="shared" si="4"/>
        <v xml:space="preserve">5018.5 </v>
      </c>
      <c r="M48" t="str">
        <f t="shared" si="4"/>
        <v xml:space="preserve">4861.7 </v>
      </c>
      <c r="N48" t="str">
        <f t="shared" si="4"/>
        <v xml:space="preserve">4902.5 </v>
      </c>
    </row>
    <row r="49" spans="1:14" x14ac:dyDescent="0.25">
      <c r="A49" t="s">
        <v>183</v>
      </c>
      <c r="B49" t="s">
        <v>9</v>
      </c>
      <c r="C49" t="s">
        <v>155</v>
      </c>
      <c r="D49">
        <v>38.6</v>
      </c>
      <c r="E49" t="s">
        <v>103</v>
      </c>
      <c r="I49" t="s">
        <v>675</v>
      </c>
      <c r="J49" t="s">
        <v>676</v>
      </c>
      <c r="K49" t="s">
        <v>677</v>
      </c>
      <c r="L49" t="str">
        <f t="shared" si="4"/>
        <v xml:space="preserve">3657.4 </v>
      </c>
      <c r="M49" t="str">
        <f t="shared" si="4"/>
        <v xml:space="preserve">3654.0 </v>
      </c>
      <c r="N49" t="str">
        <f t="shared" si="4"/>
        <v xml:space="preserve">3634.2 </v>
      </c>
    </row>
    <row r="50" spans="1:14" x14ac:dyDescent="0.25">
      <c r="A50" t="s">
        <v>183</v>
      </c>
      <c r="B50" t="s">
        <v>9</v>
      </c>
      <c r="C50" t="s">
        <v>159</v>
      </c>
      <c r="D50">
        <v>124.6</v>
      </c>
      <c r="E50" t="s">
        <v>103</v>
      </c>
      <c r="I50" t="s">
        <v>678</v>
      </c>
      <c r="J50" t="s">
        <v>679</v>
      </c>
      <c r="K50" t="s">
        <v>680</v>
      </c>
      <c r="L50" t="str">
        <f t="shared" si="4"/>
        <v xml:space="preserve">2982.0 </v>
      </c>
      <c r="M50" t="str">
        <f t="shared" si="4"/>
        <v xml:space="preserve">2899.2 </v>
      </c>
      <c r="N50" t="str">
        <f t="shared" si="4"/>
        <v xml:space="preserve">2897.8 </v>
      </c>
    </row>
    <row r="51" spans="1:14" x14ac:dyDescent="0.25">
      <c r="A51" t="s">
        <v>183</v>
      </c>
      <c r="B51" t="s">
        <v>9</v>
      </c>
      <c r="C51" t="s">
        <v>163</v>
      </c>
      <c r="D51">
        <v>0.4</v>
      </c>
      <c r="E51" t="s">
        <v>99</v>
      </c>
      <c r="I51" t="s">
        <v>681</v>
      </c>
      <c r="J51" t="s">
        <v>682</v>
      </c>
      <c r="K51" t="s">
        <v>683</v>
      </c>
      <c r="L51" t="str">
        <f t="shared" si="4"/>
        <v xml:space="preserve">5058.4 </v>
      </c>
      <c r="M51" t="str">
        <f t="shared" si="4"/>
        <v xml:space="preserve">5046.9 </v>
      </c>
      <c r="N51" t="str">
        <f t="shared" si="4"/>
        <v xml:space="preserve">4920.6 </v>
      </c>
    </row>
    <row r="52" spans="1:14" x14ac:dyDescent="0.25">
      <c r="A52" t="s">
        <v>183</v>
      </c>
      <c r="B52" t="s">
        <v>9</v>
      </c>
      <c r="C52" t="s">
        <v>167</v>
      </c>
      <c r="D52">
        <v>2</v>
      </c>
      <c r="E52" t="s">
        <v>99</v>
      </c>
      <c r="I52" t="s">
        <v>684</v>
      </c>
      <c r="J52" t="s">
        <v>685</v>
      </c>
      <c r="K52" t="s">
        <v>686</v>
      </c>
      <c r="L52" t="str">
        <f t="shared" si="4"/>
        <v xml:space="preserve">4847.2 </v>
      </c>
      <c r="M52" t="str">
        <f t="shared" si="4"/>
        <v xml:space="preserve">4931.4 </v>
      </c>
      <c r="N52" t="str">
        <f t="shared" si="4"/>
        <v xml:space="preserve">4817.7 </v>
      </c>
    </row>
    <row r="53" spans="1:14" x14ac:dyDescent="0.25">
      <c r="A53" t="s">
        <v>183</v>
      </c>
      <c r="B53" t="s">
        <v>9</v>
      </c>
      <c r="C53" t="s">
        <v>171</v>
      </c>
      <c r="D53">
        <v>1.8</v>
      </c>
      <c r="E53" t="s">
        <v>99</v>
      </c>
      <c r="I53" t="s">
        <v>687</v>
      </c>
      <c r="J53" t="s">
        <v>688</v>
      </c>
      <c r="K53" t="s">
        <v>689</v>
      </c>
      <c r="L53" t="str">
        <f t="shared" si="4"/>
        <v xml:space="preserve">5429.6 </v>
      </c>
      <c r="M53" t="str">
        <f t="shared" si="4"/>
        <v xml:space="preserve">5483.0 </v>
      </c>
      <c r="N53" t="str">
        <f t="shared" si="4"/>
        <v xml:space="preserve">5505.0 </v>
      </c>
    </row>
    <row r="54" spans="1:14" x14ac:dyDescent="0.25">
      <c r="A54" t="s">
        <v>183</v>
      </c>
      <c r="B54" t="s">
        <v>9</v>
      </c>
      <c r="C54" t="s">
        <v>175</v>
      </c>
      <c r="D54">
        <v>1.1000000000000001</v>
      </c>
      <c r="E54" t="s">
        <v>103</v>
      </c>
      <c r="I54" t="s">
        <v>690</v>
      </c>
      <c r="J54" t="s">
        <v>691</v>
      </c>
      <c r="K54" t="s">
        <v>692</v>
      </c>
      <c r="L54" t="str">
        <f t="shared" si="4"/>
        <v xml:space="preserve">3376.1 </v>
      </c>
      <c r="M54" t="str">
        <f t="shared" si="4"/>
        <v xml:space="preserve">3376.7 </v>
      </c>
      <c r="N54" t="str">
        <f t="shared" si="4"/>
        <v xml:space="preserve">3378.5 </v>
      </c>
    </row>
    <row r="55" spans="1:14" x14ac:dyDescent="0.25">
      <c r="A55" t="s">
        <v>183</v>
      </c>
      <c r="B55" t="s">
        <v>9</v>
      </c>
      <c r="C55" t="s">
        <v>179</v>
      </c>
      <c r="D55">
        <v>1.7</v>
      </c>
      <c r="E55" t="s">
        <v>103</v>
      </c>
      <c r="I55" t="s">
        <v>693</v>
      </c>
      <c r="J55" t="s">
        <v>694</v>
      </c>
      <c r="K55" t="s">
        <v>695</v>
      </c>
      <c r="L55" t="str">
        <f t="shared" si="4"/>
        <v xml:space="preserve">3393.8 </v>
      </c>
      <c r="M55" t="str">
        <f t="shared" si="4"/>
        <v xml:space="preserve">3387.5 </v>
      </c>
      <c r="N55" t="str">
        <f t="shared" si="4"/>
        <v xml:space="preserve">3322.1 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O55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0.68452574338107242</v>
      </c>
      <c r="M3">
        <f>M13*M13/($D13*M29)</f>
        <v>0.76318242817951865</v>
      </c>
      <c r="N3">
        <f>N13*N13/($D13*N29)</f>
        <v>0.79657939019061585</v>
      </c>
    </row>
    <row r="4" spans="1:15" x14ac:dyDescent="0.25">
      <c r="C4" t="s">
        <v>12</v>
      </c>
      <c r="E4" t="s">
        <v>17</v>
      </c>
      <c r="L4">
        <f>(L12-L10)/L11</f>
        <v>6.9390339587319549E-2</v>
      </c>
      <c r="M4">
        <f>(M12-M10)/M11</f>
        <v>6.531022702226133E-2</v>
      </c>
      <c r="N4">
        <f>(N12-N10)/N11</f>
        <v>6.4187601912500336E-2</v>
      </c>
    </row>
    <row r="5" spans="1:15" x14ac:dyDescent="0.25">
      <c r="C5" t="s">
        <v>13</v>
      </c>
      <c r="E5" t="s">
        <v>17</v>
      </c>
      <c r="L5">
        <f>(L17-L15)/L16</f>
        <v>0.107476226591214</v>
      </c>
      <c r="M5">
        <f t="shared" ref="M5:N5" si="0">(M17-M15)/M16</f>
        <v>8.9830086785991345E-2</v>
      </c>
      <c r="N5">
        <f t="shared" si="0"/>
        <v>0.10286303083830134</v>
      </c>
    </row>
    <row r="6" spans="1:15" x14ac:dyDescent="0.25">
      <c r="C6" t="s">
        <v>14</v>
      </c>
      <c r="E6" t="s">
        <v>17</v>
      </c>
      <c r="L6">
        <f>(L22-L20)/L21</f>
        <v>0.2600592104303695</v>
      </c>
      <c r="M6">
        <f t="shared" ref="M6:N6" si="1">(M22-M20)/M21</f>
        <v>0.24604577120240681</v>
      </c>
      <c r="N6">
        <f t="shared" si="1"/>
        <v>0.23996075100319264</v>
      </c>
    </row>
    <row r="7" spans="1:15" x14ac:dyDescent="0.25">
      <c r="C7" t="s">
        <v>15</v>
      </c>
      <c r="E7" t="s">
        <v>16</v>
      </c>
      <c r="L7">
        <f>L28*L28/($D28*L32)</f>
        <v>0.83863203321262736</v>
      </c>
      <c r="M7">
        <f t="shared" ref="M7:N7" si="2">M28*M28/($D28*M32)</f>
        <v>0.84394996257945976</v>
      </c>
      <c r="N7">
        <f t="shared" si="2"/>
        <v>0.85302780910668052</v>
      </c>
    </row>
    <row r="8" spans="1:15" x14ac:dyDescent="0.25">
      <c r="C8" t="s">
        <v>15</v>
      </c>
      <c r="E8" t="s">
        <v>17</v>
      </c>
      <c r="L8">
        <f>(L27-L25)/L26</f>
        <v>0.40246564130545986</v>
      </c>
      <c r="M8">
        <f>(M27-M25)/M26</f>
        <v>0.39774496552432115</v>
      </c>
      <c r="N8">
        <f>(N27-N25)/N26</f>
        <v>0.39686576397003231</v>
      </c>
    </row>
    <row r="9" spans="1:15" x14ac:dyDescent="0.25">
      <c r="A9" s="3" t="s">
        <v>183</v>
      </c>
      <c r="B9" t="s">
        <v>9</v>
      </c>
      <c r="C9" t="s">
        <v>12</v>
      </c>
      <c r="D9">
        <v>52.3</v>
      </c>
      <c r="E9" t="s">
        <v>20</v>
      </c>
      <c r="I9" t="s">
        <v>696</v>
      </c>
      <c r="J9" t="s">
        <v>697</v>
      </c>
      <c r="K9" t="s">
        <v>698</v>
      </c>
      <c r="L9" t="str">
        <f>LEFT(I9,LEN(I9)-LEN("cGy"))</f>
        <v xml:space="preserve">7044.5 </v>
      </c>
      <c r="M9" t="str">
        <f t="shared" ref="M9:N24" si="3">LEFT(J9,LEN(J9)-LEN("cGy"))</f>
        <v xml:space="preserve">7042.3 </v>
      </c>
      <c r="N9" t="str">
        <f t="shared" si="3"/>
        <v xml:space="preserve">7035.1 </v>
      </c>
    </row>
    <row r="10" spans="1:15" x14ac:dyDescent="0.25">
      <c r="A10" t="s">
        <v>183</v>
      </c>
      <c r="B10" t="s">
        <v>9</v>
      </c>
      <c r="C10" t="s">
        <v>12</v>
      </c>
      <c r="D10">
        <v>52.3</v>
      </c>
      <c r="E10" t="s">
        <v>23</v>
      </c>
      <c r="I10" t="s">
        <v>187</v>
      </c>
      <c r="J10" t="s">
        <v>699</v>
      </c>
      <c r="K10" t="s">
        <v>700</v>
      </c>
      <c r="L10" t="str">
        <f t="shared" ref="L10:N55" si="4">LEFT(I10,LEN(I10)-LEN("cGy"))</f>
        <v xml:space="preserve">6964.2 </v>
      </c>
      <c r="M10" t="str">
        <f t="shared" si="3"/>
        <v xml:space="preserve">6964.8 </v>
      </c>
      <c r="N10" t="str">
        <f t="shared" si="3"/>
        <v xml:space="preserve">6969.4 </v>
      </c>
    </row>
    <row r="11" spans="1:15" x14ac:dyDescent="0.25">
      <c r="A11" t="s">
        <v>183</v>
      </c>
      <c r="B11" t="s">
        <v>9</v>
      </c>
      <c r="C11" t="s">
        <v>12</v>
      </c>
      <c r="D11">
        <v>52.3</v>
      </c>
      <c r="E11" t="s">
        <v>27</v>
      </c>
      <c r="I11" t="s">
        <v>701</v>
      </c>
      <c r="J11" t="s">
        <v>702</v>
      </c>
      <c r="K11" t="s">
        <v>703</v>
      </c>
      <c r="L11" t="str">
        <f t="shared" si="4"/>
        <v xml:space="preserve">7264.7 </v>
      </c>
      <c r="M11" t="str">
        <f t="shared" si="3"/>
        <v xml:space="preserve">7259.2 </v>
      </c>
      <c r="N11" t="str">
        <f t="shared" si="3"/>
        <v xml:space="preserve">7236.6 </v>
      </c>
    </row>
    <row r="12" spans="1:15" x14ac:dyDescent="0.25">
      <c r="A12" t="s">
        <v>183</v>
      </c>
      <c r="B12" t="s">
        <v>9</v>
      </c>
      <c r="C12" t="s">
        <v>12</v>
      </c>
      <c r="D12">
        <v>52.3</v>
      </c>
      <c r="E12" t="s">
        <v>31</v>
      </c>
      <c r="I12" t="s">
        <v>704</v>
      </c>
      <c r="J12" t="s">
        <v>705</v>
      </c>
      <c r="K12" t="s">
        <v>706</v>
      </c>
      <c r="L12" t="str">
        <f t="shared" si="4"/>
        <v xml:space="preserve">7468.3 </v>
      </c>
      <c r="M12" t="str">
        <f t="shared" si="3"/>
        <v xml:space="preserve">7438.9 </v>
      </c>
      <c r="N12" t="str">
        <f t="shared" si="3"/>
        <v xml:space="preserve">7433.9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52.3</v>
      </c>
      <c r="E13" t="s">
        <v>35</v>
      </c>
      <c r="I13" t="s">
        <v>707</v>
      </c>
      <c r="J13" t="s">
        <v>707</v>
      </c>
      <c r="K13" t="s">
        <v>707</v>
      </c>
      <c r="L13" t="str">
        <f>LEFT(I13,LEN(I13)-LEN("cc"))</f>
        <v xml:space="preserve">50.7 </v>
      </c>
      <c r="M13" t="str">
        <f t="shared" ref="M13:N13" si="5">LEFT(J13,LEN(J13)-LEN("cc"))</f>
        <v xml:space="preserve">50.7 </v>
      </c>
      <c r="N13" t="str">
        <f t="shared" si="5"/>
        <v xml:space="preserve">50.7 </v>
      </c>
    </row>
    <row r="14" spans="1:15" x14ac:dyDescent="0.25">
      <c r="A14" t="s">
        <v>183</v>
      </c>
      <c r="B14" t="s">
        <v>9</v>
      </c>
      <c r="C14" t="s">
        <v>13</v>
      </c>
      <c r="D14">
        <v>51.2</v>
      </c>
      <c r="E14" t="s">
        <v>20</v>
      </c>
      <c r="I14" t="s">
        <v>708</v>
      </c>
      <c r="J14" t="s">
        <v>709</v>
      </c>
      <c r="K14" t="s">
        <v>710</v>
      </c>
      <c r="L14" t="str">
        <f t="shared" si="4"/>
        <v xml:space="preserve">6581.9 </v>
      </c>
      <c r="M14" t="str">
        <f t="shared" si="3"/>
        <v xml:space="preserve">6572.7 </v>
      </c>
      <c r="N14" t="str">
        <f t="shared" si="3"/>
        <v xml:space="preserve">6532.7 </v>
      </c>
    </row>
    <row r="15" spans="1:15" x14ac:dyDescent="0.25">
      <c r="A15" t="s">
        <v>183</v>
      </c>
      <c r="B15" t="s">
        <v>9</v>
      </c>
      <c r="C15" t="s">
        <v>13</v>
      </c>
      <c r="D15">
        <v>51.2</v>
      </c>
      <c r="E15" t="s">
        <v>23</v>
      </c>
      <c r="I15" t="s">
        <v>711</v>
      </c>
      <c r="J15" t="s">
        <v>712</v>
      </c>
      <c r="K15" t="s">
        <v>713</v>
      </c>
      <c r="L15" t="str">
        <f t="shared" si="4"/>
        <v xml:space="preserve">6458.5 </v>
      </c>
      <c r="M15" t="str">
        <f t="shared" si="3"/>
        <v xml:space="preserve">6471.0 </v>
      </c>
      <c r="N15" t="str">
        <f t="shared" si="3"/>
        <v xml:space="preserve">6365.8 </v>
      </c>
    </row>
    <row r="16" spans="1:15" x14ac:dyDescent="0.25">
      <c r="A16" t="s">
        <v>183</v>
      </c>
      <c r="B16" t="s">
        <v>9</v>
      </c>
      <c r="C16" t="s">
        <v>13</v>
      </c>
      <c r="D16">
        <v>51.2</v>
      </c>
      <c r="E16" t="s">
        <v>27</v>
      </c>
      <c r="I16" t="s">
        <v>714</v>
      </c>
      <c r="J16" t="s">
        <v>715</v>
      </c>
      <c r="K16" t="s">
        <v>716</v>
      </c>
      <c r="L16" t="str">
        <f t="shared" si="4"/>
        <v xml:space="preserve">6856.4 </v>
      </c>
      <c r="M16" t="str">
        <f t="shared" si="3"/>
        <v xml:space="preserve">6832.9 </v>
      </c>
      <c r="N16" t="str">
        <f t="shared" si="3"/>
        <v xml:space="preserve">6793.5 </v>
      </c>
    </row>
    <row r="17" spans="1:14" x14ac:dyDescent="0.25">
      <c r="A17" t="s">
        <v>183</v>
      </c>
      <c r="B17" t="s">
        <v>9</v>
      </c>
      <c r="C17" t="s">
        <v>13</v>
      </c>
      <c r="D17">
        <v>51.2</v>
      </c>
      <c r="E17" t="s">
        <v>31</v>
      </c>
      <c r="I17" t="s">
        <v>717</v>
      </c>
      <c r="J17" t="s">
        <v>718</v>
      </c>
      <c r="K17" t="s">
        <v>719</v>
      </c>
      <c r="L17" t="str">
        <f t="shared" si="4"/>
        <v xml:space="preserve">7195.4 </v>
      </c>
      <c r="M17" t="str">
        <f t="shared" si="3"/>
        <v xml:space="preserve">7084.8 </v>
      </c>
      <c r="N17" t="str">
        <f t="shared" si="3"/>
        <v xml:space="preserve">7064.6 </v>
      </c>
    </row>
    <row r="18" spans="1:14" x14ac:dyDescent="0.25">
      <c r="A18" t="s">
        <v>183</v>
      </c>
      <c r="B18" t="s">
        <v>9</v>
      </c>
      <c r="C18" t="s">
        <v>13</v>
      </c>
      <c r="D18">
        <v>51.2</v>
      </c>
      <c r="E18" t="s">
        <v>49</v>
      </c>
      <c r="I18" t="s">
        <v>720</v>
      </c>
      <c r="J18" t="s">
        <v>721</v>
      </c>
      <c r="K18" t="s">
        <v>342</v>
      </c>
      <c r="L18" t="str">
        <f>LEFT(I18,LEN(I18)-LEN("cc"))</f>
        <v xml:space="preserve">48.1 </v>
      </c>
      <c r="M18" t="str">
        <f t="shared" ref="M18:N18" si="6">LEFT(J18,LEN(J18)-LEN("cc"))</f>
        <v xml:space="preserve">47.7 </v>
      </c>
      <c r="N18" t="str">
        <f t="shared" si="6"/>
        <v xml:space="preserve">46.5 </v>
      </c>
    </row>
    <row r="19" spans="1:14" x14ac:dyDescent="0.25">
      <c r="A19" t="s">
        <v>183</v>
      </c>
      <c r="B19" t="s">
        <v>9</v>
      </c>
      <c r="C19" t="s">
        <v>14</v>
      </c>
      <c r="D19">
        <v>137</v>
      </c>
      <c r="E19" t="s">
        <v>20</v>
      </c>
      <c r="I19" t="s">
        <v>722</v>
      </c>
      <c r="J19" t="s">
        <v>723</v>
      </c>
      <c r="K19" t="s">
        <v>724</v>
      </c>
      <c r="L19" t="str">
        <f t="shared" si="4"/>
        <v xml:space="preserve">5972.8 </v>
      </c>
      <c r="M19" t="str">
        <f t="shared" si="3"/>
        <v xml:space="preserve">5986.3 </v>
      </c>
      <c r="N19" t="str">
        <f t="shared" si="3"/>
        <v xml:space="preserve">5994.3 </v>
      </c>
    </row>
    <row r="20" spans="1:14" x14ac:dyDescent="0.25">
      <c r="A20" t="s">
        <v>183</v>
      </c>
      <c r="B20" t="s">
        <v>9</v>
      </c>
      <c r="C20" t="s">
        <v>14</v>
      </c>
      <c r="D20">
        <v>137</v>
      </c>
      <c r="E20" t="s">
        <v>23</v>
      </c>
      <c r="I20" t="s">
        <v>725</v>
      </c>
      <c r="J20" t="s">
        <v>726</v>
      </c>
      <c r="K20" t="s">
        <v>727</v>
      </c>
      <c r="L20" t="str">
        <f t="shared" si="4"/>
        <v xml:space="preserve">5655.9 </v>
      </c>
      <c r="M20" t="str">
        <f t="shared" si="3"/>
        <v xml:space="preserve">5723.7 </v>
      </c>
      <c r="N20" t="str">
        <f t="shared" si="3"/>
        <v xml:space="preserve">5764.9 </v>
      </c>
    </row>
    <row r="21" spans="1:14" x14ac:dyDescent="0.25">
      <c r="A21" t="s">
        <v>183</v>
      </c>
      <c r="B21" t="s">
        <v>9</v>
      </c>
      <c r="C21" t="s">
        <v>14</v>
      </c>
      <c r="D21">
        <v>137</v>
      </c>
      <c r="E21" t="s">
        <v>27</v>
      </c>
      <c r="I21" t="s">
        <v>728</v>
      </c>
      <c r="J21" t="s">
        <v>729</v>
      </c>
      <c r="K21" t="s">
        <v>730</v>
      </c>
      <c r="L21" t="str">
        <f t="shared" si="4"/>
        <v xml:space="preserve">6856.9 </v>
      </c>
      <c r="M21" t="str">
        <f t="shared" si="3"/>
        <v xml:space="preserve">6847.1 </v>
      </c>
      <c r="N21" t="str">
        <f t="shared" si="3"/>
        <v xml:space="preserve">6828.2 </v>
      </c>
    </row>
    <row r="22" spans="1:14" x14ac:dyDescent="0.25">
      <c r="A22" t="s">
        <v>183</v>
      </c>
      <c r="B22" t="s">
        <v>9</v>
      </c>
      <c r="C22" t="s">
        <v>14</v>
      </c>
      <c r="D22">
        <v>137</v>
      </c>
      <c r="E22" t="s">
        <v>31</v>
      </c>
      <c r="I22" t="s">
        <v>731</v>
      </c>
      <c r="J22" t="s">
        <v>732</v>
      </c>
      <c r="K22" t="s">
        <v>733</v>
      </c>
      <c r="L22" t="str">
        <f t="shared" si="4"/>
        <v xml:space="preserve">7439.1 </v>
      </c>
      <c r="M22" t="str">
        <f t="shared" si="3"/>
        <v xml:space="preserve">7408.4 </v>
      </c>
      <c r="N22" t="str">
        <f t="shared" si="3"/>
        <v xml:space="preserve">7403.4 </v>
      </c>
    </row>
    <row r="23" spans="1:14" x14ac:dyDescent="0.25">
      <c r="A23" t="s">
        <v>183</v>
      </c>
      <c r="B23" t="s">
        <v>9</v>
      </c>
      <c r="C23" t="s">
        <v>14</v>
      </c>
      <c r="D23">
        <v>137</v>
      </c>
      <c r="E23" t="s">
        <v>65</v>
      </c>
      <c r="I23" t="s">
        <v>734</v>
      </c>
      <c r="J23" t="s">
        <v>735</v>
      </c>
      <c r="K23" t="s">
        <v>736</v>
      </c>
      <c r="L23" t="str">
        <f t="shared" si="4"/>
        <v>129.3</v>
      </c>
      <c r="M23" t="str">
        <f t="shared" si="3"/>
        <v>129.7</v>
      </c>
      <c r="N23" t="str">
        <f t="shared" si="3"/>
        <v>129.9</v>
      </c>
    </row>
    <row r="24" spans="1:14" x14ac:dyDescent="0.25">
      <c r="A24" t="s">
        <v>183</v>
      </c>
      <c r="B24" t="s">
        <v>9</v>
      </c>
      <c r="C24" t="s">
        <v>15</v>
      </c>
      <c r="D24">
        <v>876.3</v>
      </c>
      <c r="E24" t="s">
        <v>20</v>
      </c>
      <c r="I24" t="s">
        <v>737</v>
      </c>
      <c r="J24" t="s">
        <v>738</v>
      </c>
      <c r="K24" t="s">
        <v>739</v>
      </c>
      <c r="L24" t="str">
        <f t="shared" si="4"/>
        <v xml:space="preserve">5287.7 </v>
      </c>
      <c r="M24" t="str">
        <f t="shared" si="3"/>
        <v xml:space="preserve">5294.8 </v>
      </c>
      <c r="N24" t="str">
        <f t="shared" si="3"/>
        <v xml:space="preserve">5295.1 </v>
      </c>
    </row>
    <row r="25" spans="1:14" x14ac:dyDescent="0.25">
      <c r="A25" t="s">
        <v>183</v>
      </c>
      <c r="B25" t="s">
        <v>9</v>
      </c>
      <c r="C25" t="s">
        <v>15</v>
      </c>
      <c r="D25">
        <v>876.3</v>
      </c>
      <c r="E25" t="s">
        <v>23</v>
      </c>
      <c r="I25" t="s">
        <v>740</v>
      </c>
      <c r="J25" t="s">
        <v>741</v>
      </c>
      <c r="K25" t="s">
        <v>742</v>
      </c>
      <c r="L25" t="str">
        <f t="shared" si="4"/>
        <v xml:space="preserve">4960.4 </v>
      </c>
      <c r="M25" t="str">
        <f t="shared" si="4"/>
        <v xml:space="preserve">4981.6 </v>
      </c>
      <c r="N25" t="str">
        <f t="shared" si="4"/>
        <v xml:space="preserve">4979.2 </v>
      </c>
    </row>
    <row r="26" spans="1:14" x14ac:dyDescent="0.25">
      <c r="A26" t="s">
        <v>183</v>
      </c>
      <c r="B26" t="s">
        <v>9</v>
      </c>
      <c r="C26" t="s">
        <v>15</v>
      </c>
      <c r="D26">
        <v>876.3</v>
      </c>
      <c r="E26" t="s">
        <v>27</v>
      </c>
      <c r="I26" t="s">
        <v>743</v>
      </c>
      <c r="J26" t="s">
        <v>744</v>
      </c>
      <c r="K26" t="s">
        <v>745</v>
      </c>
      <c r="L26" t="str">
        <f t="shared" si="4"/>
        <v xml:space="preserve">5864.6 </v>
      </c>
      <c r="M26" t="str">
        <f t="shared" si="4"/>
        <v xml:space="preserve">5844.7 </v>
      </c>
      <c r="N26" t="str">
        <f t="shared" si="4"/>
        <v xml:space="preserve">5819.6 </v>
      </c>
    </row>
    <row r="27" spans="1:14" x14ac:dyDescent="0.25">
      <c r="A27" t="s">
        <v>183</v>
      </c>
      <c r="B27" t="s">
        <v>9</v>
      </c>
      <c r="C27" t="s">
        <v>15</v>
      </c>
      <c r="D27">
        <v>876.3</v>
      </c>
      <c r="E27" t="s">
        <v>31</v>
      </c>
      <c r="I27" t="s">
        <v>746</v>
      </c>
      <c r="J27" t="s">
        <v>747</v>
      </c>
      <c r="K27" t="s">
        <v>748</v>
      </c>
      <c r="L27" t="str">
        <f t="shared" si="4"/>
        <v xml:space="preserve">7320.7 </v>
      </c>
      <c r="M27" t="str">
        <f t="shared" si="4"/>
        <v xml:space="preserve">7306.3 </v>
      </c>
      <c r="N27" t="str">
        <f t="shared" si="4"/>
        <v xml:space="preserve">7288.8 </v>
      </c>
    </row>
    <row r="28" spans="1:14" x14ac:dyDescent="0.25">
      <c r="A28" t="s">
        <v>183</v>
      </c>
      <c r="B28" t="s">
        <v>9</v>
      </c>
      <c r="C28" t="s">
        <v>15</v>
      </c>
      <c r="D28">
        <v>876.3</v>
      </c>
      <c r="E28" t="s">
        <v>81</v>
      </c>
      <c r="I28" t="s">
        <v>749</v>
      </c>
      <c r="J28" t="s">
        <v>750</v>
      </c>
      <c r="K28" t="s">
        <v>751</v>
      </c>
      <c r="L28" t="str">
        <f t="shared" si="4"/>
        <v>807.6</v>
      </c>
      <c r="M28" t="str">
        <f t="shared" si="4"/>
        <v>808.1</v>
      </c>
      <c r="N28" t="str">
        <f t="shared" si="4"/>
        <v>806.2</v>
      </c>
    </row>
    <row r="29" spans="1:14" x14ac:dyDescent="0.25">
      <c r="A29" t="s">
        <v>183</v>
      </c>
      <c r="B29" t="s">
        <v>9</v>
      </c>
      <c r="C29" t="s">
        <v>85</v>
      </c>
      <c r="D29">
        <v>13494.9</v>
      </c>
      <c r="E29" t="s">
        <v>35</v>
      </c>
      <c r="I29" t="s">
        <v>241</v>
      </c>
      <c r="J29" t="s">
        <v>752</v>
      </c>
      <c r="K29" t="s">
        <v>753</v>
      </c>
      <c r="L29" t="str">
        <f t="shared" si="4"/>
        <v>71.8</v>
      </c>
      <c r="M29" t="str">
        <f t="shared" si="4"/>
        <v>64.4</v>
      </c>
      <c r="N29" t="str">
        <f t="shared" si="4"/>
        <v>61.7</v>
      </c>
    </row>
    <row r="30" spans="1:14" x14ac:dyDescent="0.25">
      <c r="A30" t="s">
        <v>183</v>
      </c>
      <c r="B30" t="s">
        <v>9</v>
      </c>
      <c r="C30" t="s">
        <v>85</v>
      </c>
      <c r="D30">
        <v>13494.9</v>
      </c>
      <c r="E30" t="s">
        <v>49</v>
      </c>
      <c r="I30" t="s">
        <v>754</v>
      </c>
      <c r="J30" t="s">
        <v>755</v>
      </c>
      <c r="K30" t="s">
        <v>756</v>
      </c>
      <c r="L30" t="str">
        <f t="shared" si="4"/>
        <v>148.2</v>
      </c>
      <c r="M30" t="str">
        <f t="shared" si="4"/>
        <v>145</v>
      </c>
      <c r="N30" t="str">
        <f t="shared" si="4"/>
        <v>139.4</v>
      </c>
    </row>
    <row r="31" spans="1:14" x14ac:dyDescent="0.25">
      <c r="A31" t="s">
        <v>183</v>
      </c>
      <c r="B31" t="s">
        <v>9</v>
      </c>
      <c r="C31" t="s">
        <v>85</v>
      </c>
      <c r="D31">
        <v>13494.9</v>
      </c>
      <c r="E31" t="s">
        <v>65</v>
      </c>
      <c r="I31" t="s">
        <v>757</v>
      </c>
      <c r="J31" t="s">
        <v>758</v>
      </c>
      <c r="K31" t="s">
        <v>759</v>
      </c>
      <c r="L31" t="str">
        <f t="shared" si="4"/>
        <v>320.2</v>
      </c>
      <c r="M31" t="str">
        <f t="shared" si="4"/>
        <v>306.1</v>
      </c>
      <c r="N31" t="str">
        <f t="shared" si="4"/>
        <v>285.5</v>
      </c>
    </row>
    <row r="32" spans="1:14" x14ac:dyDescent="0.25">
      <c r="A32" t="s">
        <v>183</v>
      </c>
      <c r="B32" t="s">
        <v>9</v>
      </c>
      <c r="C32" t="s">
        <v>85</v>
      </c>
      <c r="D32">
        <v>13494.9</v>
      </c>
      <c r="E32" t="s">
        <v>81</v>
      </c>
      <c r="I32" t="s">
        <v>760</v>
      </c>
      <c r="J32" t="s">
        <v>761</v>
      </c>
      <c r="K32" t="s">
        <v>762</v>
      </c>
      <c r="L32" t="str">
        <f t="shared" si="4"/>
        <v>887.5</v>
      </c>
      <c r="M32" t="str">
        <f t="shared" si="4"/>
        <v>883</v>
      </c>
      <c r="N32" t="str">
        <f t="shared" si="4"/>
        <v>869.5</v>
      </c>
    </row>
    <row r="33" spans="1:14" x14ac:dyDescent="0.25">
      <c r="A33" t="s">
        <v>183</v>
      </c>
      <c r="B33" t="s">
        <v>9</v>
      </c>
      <c r="C33" t="s">
        <v>98</v>
      </c>
      <c r="D33">
        <v>30.7</v>
      </c>
      <c r="E33" t="s">
        <v>99</v>
      </c>
      <c r="I33" t="s">
        <v>763</v>
      </c>
      <c r="J33" t="s">
        <v>764</v>
      </c>
      <c r="K33" t="s">
        <v>765</v>
      </c>
      <c r="L33" t="str">
        <f t="shared" si="4"/>
        <v xml:space="preserve">5546.9 </v>
      </c>
      <c r="M33" t="str">
        <f t="shared" si="4"/>
        <v xml:space="preserve">5892.1 </v>
      </c>
      <c r="N33" t="str">
        <f t="shared" si="4"/>
        <v xml:space="preserve">5875.8 </v>
      </c>
    </row>
    <row r="34" spans="1:14" x14ac:dyDescent="0.25">
      <c r="A34" t="s">
        <v>183</v>
      </c>
      <c r="B34" t="s">
        <v>9</v>
      </c>
      <c r="C34" t="s">
        <v>98</v>
      </c>
      <c r="D34">
        <v>30.7</v>
      </c>
      <c r="E34" t="s">
        <v>103</v>
      </c>
      <c r="I34" t="s">
        <v>766</v>
      </c>
      <c r="J34" t="s">
        <v>767</v>
      </c>
      <c r="K34" t="s">
        <v>768</v>
      </c>
      <c r="L34" t="str">
        <f t="shared" si="4"/>
        <v xml:space="preserve">2628.8 </v>
      </c>
      <c r="M34" t="str">
        <f t="shared" si="4"/>
        <v xml:space="preserve">2566.2 </v>
      </c>
      <c r="N34" t="str">
        <f t="shared" si="4"/>
        <v xml:space="preserve">2509.1 </v>
      </c>
    </row>
    <row r="35" spans="1:14" x14ac:dyDescent="0.25">
      <c r="A35" t="s">
        <v>183</v>
      </c>
      <c r="B35" t="s">
        <v>9</v>
      </c>
      <c r="C35" t="s">
        <v>107</v>
      </c>
      <c r="D35">
        <v>27.6</v>
      </c>
      <c r="E35" t="s">
        <v>99</v>
      </c>
      <c r="I35" t="s">
        <v>769</v>
      </c>
      <c r="J35" t="s">
        <v>770</v>
      </c>
      <c r="K35" t="s">
        <v>771</v>
      </c>
      <c r="L35" t="str">
        <f t="shared" si="4"/>
        <v xml:space="preserve">3940.9 </v>
      </c>
      <c r="M35" t="str">
        <f t="shared" si="4"/>
        <v xml:space="preserve">3906.7 </v>
      </c>
      <c r="N35" t="str">
        <f t="shared" si="4"/>
        <v xml:space="preserve">3858.3 </v>
      </c>
    </row>
    <row r="36" spans="1:14" x14ac:dyDescent="0.25">
      <c r="A36" t="s">
        <v>183</v>
      </c>
      <c r="B36" t="s">
        <v>9</v>
      </c>
      <c r="C36" t="s">
        <v>107</v>
      </c>
      <c r="D36">
        <v>27.6</v>
      </c>
      <c r="E36" t="s">
        <v>103</v>
      </c>
      <c r="I36" t="s">
        <v>772</v>
      </c>
      <c r="J36" t="s">
        <v>773</v>
      </c>
      <c r="K36" t="s">
        <v>774</v>
      </c>
      <c r="L36" t="str">
        <f t="shared" si="4"/>
        <v xml:space="preserve">2162.3 </v>
      </c>
      <c r="M36" t="str">
        <f t="shared" si="4"/>
        <v xml:space="preserve">2108.4 </v>
      </c>
      <c r="N36" t="str">
        <f t="shared" si="4"/>
        <v xml:space="preserve">1989.8 </v>
      </c>
    </row>
    <row r="37" spans="1:14" x14ac:dyDescent="0.25">
      <c r="A37" t="s">
        <v>183</v>
      </c>
      <c r="B37" t="s">
        <v>9</v>
      </c>
      <c r="C37" t="s">
        <v>126</v>
      </c>
      <c r="D37">
        <v>0.2</v>
      </c>
      <c r="E37" t="s">
        <v>99</v>
      </c>
      <c r="I37" t="s">
        <v>775</v>
      </c>
      <c r="J37" t="s">
        <v>776</v>
      </c>
      <c r="K37" t="s">
        <v>777</v>
      </c>
      <c r="L37" t="str">
        <f t="shared" si="4"/>
        <v xml:space="preserve">270.7 </v>
      </c>
      <c r="M37" t="str">
        <f t="shared" si="4"/>
        <v xml:space="preserve">270.0 </v>
      </c>
      <c r="N37" t="str">
        <f t="shared" si="4"/>
        <v xml:space="preserve">284.8 </v>
      </c>
    </row>
    <row r="38" spans="1:14" x14ac:dyDescent="0.25">
      <c r="A38" t="s">
        <v>183</v>
      </c>
      <c r="B38" t="s">
        <v>9</v>
      </c>
      <c r="C38" t="s">
        <v>130</v>
      </c>
      <c r="D38">
        <v>0.2</v>
      </c>
      <c r="E38" t="s">
        <v>99</v>
      </c>
      <c r="I38" t="s">
        <v>778</v>
      </c>
      <c r="J38" t="s">
        <v>779</v>
      </c>
      <c r="K38" t="s">
        <v>780</v>
      </c>
      <c r="L38" t="str">
        <f t="shared" si="4"/>
        <v xml:space="preserve">290.0 </v>
      </c>
      <c r="M38" t="str">
        <f t="shared" si="4"/>
        <v xml:space="preserve">295.2 </v>
      </c>
      <c r="N38" t="str">
        <f t="shared" si="4"/>
        <v xml:space="preserve">291.6 </v>
      </c>
    </row>
    <row r="39" spans="1:14" x14ac:dyDescent="0.25">
      <c r="A39" t="s">
        <v>183</v>
      </c>
      <c r="B39" t="s">
        <v>9</v>
      </c>
      <c r="C39" t="s">
        <v>134</v>
      </c>
      <c r="D39">
        <v>8.1999999999999993</v>
      </c>
      <c r="E39" t="s">
        <v>103</v>
      </c>
      <c r="I39" t="s">
        <v>781</v>
      </c>
      <c r="J39" t="s">
        <v>782</v>
      </c>
      <c r="K39" t="s">
        <v>783</v>
      </c>
      <c r="L39" t="str">
        <f t="shared" si="4"/>
        <v xml:space="preserve">382.8 </v>
      </c>
      <c r="M39" t="str">
        <f t="shared" si="4"/>
        <v xml:space="preserve">392.9 </v>
      </c>
      <c r="N39" t="str">
        <f t="shared" si="4"/>
        <v xml:space="preserve">408.7 </v>
      </c>
    </row>
    <row r="40" spans="1:14" x14ac:dyDescent="0.25">
      <c r="A40" t="s">
        <v>183</v>
      </c>
      <c r="B40" t="s">
        <v>9</v>
      </c>
      <c r="C40" t="s">
        <v>138</v>
      </c>
      <c r="D40">
        <v>7.4</v>
      </c>
      <c r="E40" t="s">
        <v>103</v>
      </c>
      <c r="I40" t="s">
        <v>784</v>
      </c>
      <c r="J40" t="s">
        <v>785</v>
      </c>
      <c r="K40" t="s">
        <v>786</v>
      </c>
      <c r="L40" t="str">
        <f t="shared" si="4"/>
        <v xml:space="preserve">435.3 </v>
      </c>
      <c r="M40" t="str">
        <f t="shared" si="4"/>
        <v xml:space="preserve">417.3 </v>
      </c>
      <c r="N40" t="str">
        <f t="shared" si="4"/>
        <v xml:space="preserve">423.4 </v>
      </c>
    </row>
    <row r="41" spans="1:14" x14ac:dyDescent="0.25">
      <c r="A41" t="s">
        <v>183</v>
      </c>
      <c r="B41" t="s">
        <v>9</v>
      </c>
      <c r="C41" t="s">
        <v>142</v>
      </c>
      <c r="D41">
        <v>35.6</v>
      </c>
      <c r="E41" t="s">
        <v>103</v>
      </c>
      <c r="I41" t="s">
        <v>787</v>
      </c>
      <c r="J41" t="s">
        <v>788</v>
      </c>
      <c r="K41" t="s">
        <v>789</v>
      </c>
      <c r="L41" t="str">
        <f t="shared" si="4"/>
        <v xml:space="preserve">2502.5 </v>
      </c>
      <c r="M41" t="str">
        <f t="shared" si="4"/>
        <v xml:space="preserve">2446.2 </v>
      </c>
      <c r="N41" t="str">
        <f t="shared" si="4"/>
        <v xml:space="preserve">2431.9 </v>
      </c>
    </row>
    <row r="42" spans="1:14" x14ac:dyDescent="0.25">
      <c r="A42" t="s">
        <v>183</v>
      </c>
      <c r="B42" t="s">
        <v>9</v>
      </c>
      <c r="C42" t="s">
        <v>142</v>
      </c>
      <c r="D42">
        <v>35.6</v>
      </c>
      <c r="E42" t="s">
        <v>146</v>
      </c>
      <c r="I42" s="1">
        <v>0.22700000000000001</v>
      </c>
      <c r="J42" s="1">
        <v>0.22800000000000001</v>
      </c>
      <c r="K42" s="2">
        <v>0.22</v>
      </c>
      <c r="L42" t="str">
        <f t="shared" si="4"/>
        <v>0.</v>
      </c>
      <c r="M42" t="str">
        <f t="shared" si="4"/>
        <v>0.</v>
      </c>
      <c r="N42" t="str">
        <f t="shared" si="4"/>
        <v>0</v>
      </c>
    </row>
    <row r="43" spans="1:14" x14ac:dyDescent="0.25">
      <c r="A43" t="s">
        <v>183</v>
      </c>
      <c r="B43" t="s">
        <v>9</v>
      </c>
      <c r="C43" t="s">
        <v>147</v>
      </c>
      <c r="D43">
        <v>33.200000000000003</v>
      </c>
      <c r="E43" t="s">
        <v>103</v>
      </c>
      <c r="I43" t="s">
        <v>790</v>
      </c>
      <c r="J43" t="s">
        <v>791</v>
      </c>
      <c r="K43" t="s">
        <v>792</v>
      </c>
      <c r="L43" t="str">
        <f t="shared" si="4"/>
        <v xml:space="preserve">2935.0 </v>
      </c>
      <c r="M43" t="str">
        <f t="shared" si="4"/>
        <v xml:space="preserve">2839.0 </v>
      </c>
      <c r="N43" t="str">
        <f t="shared" si="4"/>
        <v xml:space="preserve">2783.3 </v>
      </c>
    </row>
    <row r="44" spans="1:14" x14ac:dyDescent="0.25">
      <c r="A44" t="s">
        <v>183</v>
      </c>
      <c r="B44" t="s">
        <v>9</v>
      </c>
      <c r="C44" t="s">
        <v>147</v>
      </c>
      <c r="D44">
        <v>33.200000000000003</v>
      </c>
      <c r="E44" t="s">
        <v>146</v>
      </c>
      <c r="I44" s="1">
        <v>0.33900000000000002</v>
      </c>
      <c r="J44" s="1">
        <v>0.33300000000000002</v>
      </c>
      <c r="K44" s="1">
        <v>0.31900000000000001</v>
      </c>
      <c r="L44" t="str">
        <f t="shared" si="4"/>
        <v>0.</v>
      </c>
      <c r="M44" t="str">
        <f t="shared" si="4"/>
        <v>0.</v>
      </c>
      <c r="N44" t="str">
        <f t="shared" si="4"/>
        <v>0.</v>
      </c>
    </row>
    <row r="45" spans="1:14" x14ac:dyDescent="0.25">
      <c r="A45" t="s">
        <v>183</v>
      </c>
      <c r="B45" t="s">
        <v>9</v>
      </c>
      <c r="C45" t="s">
        <v>155</v>
      </c>
      <c r="D45">
        <v>64.8</v>
      </c>
      <c r="E45" t="s">
        <v>103</v>
      </c>
      <c r="I45" s="1" t="s">
        <v>793</v>
      </c>
      <c r="J45" s="1" t="s">
        <v>794</v>
      </c>
      <c r="K45" s="1" t="s">
        <v>795</v>
      </c>
      <c r="L45" t="e">
        <f>I45*100</f>
        <v>#VALUE!</v>
      </c>
      <c r="M45" t="e">
        <f>J45*100</f>
        <v>#VALUE!</v>
      </c>
      <c r="N45" t="e">
        <f>K45*100</f>
        <v>#VALUE!</v>
      </c>
    </row>
    <row r="46" spans="1:14" x14ac:dyDescent="0.25">
      <c r="A46" t="s">
        <v>183</v>
      </c>
      <c r="B46" t="s">
        <v>9</v>
      </c>
      <c r="C46" t="s">
        <v>163</v>
      </c>
      <c r="D46">
        <v>0.2</v>
      </c>
      <c r="E46" t="s">
        <v>99</v>
      </c>
      <c r="I46" t="s">
        <v>796</v>
      </c>
      <c r="J46" t="s">
        <v>797</v>
      </c>
      <c r="K46" t="s">
        <v>798</v>
      </c>
      <c r="L46" t="str">
        <f t="shared" si="4"/>
        <v xml:space="preserve">6490.9 </v>
      </c>
      <c r="M46" t="str">
        <f t="shared" si="4"/>
        <v xml:space="preserve">6454.6 </v>
      </c>
      <c r="N46" t="str">
        <f t="shared" si="4"/>
        <v xml:space="preserve">6512.9 </v>
      </c>
    </row>
    <row r="47" spans="1:14" x14ac:dyDescent="0.25">
      <c r="A47" t="s">
        <v>183</v>
      </c>
      <c r="B47" t="s">
        <v>9</v>
      </c>
      <c r="C47" t="s">
        <v>175</v>
      </c>
      <c r="D47">
        <v>4</v>
      </c>
      <c r="E47" t="s">
        <v>103</v>
      </c>
      <c r="I47" s="2" t="s">
        <v>799</v>
      </c>
      <c r="J47" s="2" t="s">
        <v>800</v>
      </c>
      <c r="K47" s="1" t="s">
        <v>801</v>
      </c>
      <c r="L47" t="e">
        <f>I47*100</f>
        <v>#VALUE!</v>
      </c>
      <c r="M47" t="e">
        <f t="shared" ref="M47:N47" si="7">J47*100</f>
        <v>#VALUE!</v>
      </c>
      <c r="N47" t="e">
        <f t="shared" si="7"/>
        <v>#VALUE!</v>
      </c>
    </row>
    <row r="48" spans="1:14" x14ac:dyDescent="0.25">
      <c r="A48" t="s">
        <v>183</v>
      </c>
      <c r="B48" t="s">
        <v>9</v>
      </c>
      <c r="C48" t="s">
        <v>179</v>
      </c>
      <c r="D48">
        <v>3.1</v>
      </c>
      <c r="E48" t="s">
        <v>103</v>
      </c>
      <c r="I48" t="s">
        <v>802</v>
      </c>
      <c r="J48" t="s">
        <v>803</v>
      </c>
      <c r="K48" t="s">
        <v>804</v>
      </c>
      <c r="L48" t="str">
        <f t="shared" si="4"/>
        <v xml:space="preserve">2951.3 </v>
      </c>
      <c r="M48" t="str">
        <f t="shared" si="4"/>
        <v xml:space="preserve">2943.5 </v>
      </c>
      <c r="N48" t="str">
        <f t="shared" si="4"/>
        <v xml:space="preserve">2896.2 </v>
      </c>
    </row>
    <row r="49" spans="12:14" x14ac:dyDescent="0.25">
      <c r="L49" t="e">
        <f t="shared" si="4"/>
        <v>#VALUE!</v>
      </c>
      <c r="M49" t="e">
        <f t="shared" si="4"/>
        <v>#VALUE!</v>
      </c>
      <c r="N49" t="e">
        <f t="shared" si="4"/>
        <v>#VALUE!</v>
      </c>
    </row>
    <row r="50" spans="12:14" x14ac:dyDescent="0.25">
      <c r="L50" t="e">
        <f t="shared" si="4"/>
        <v>#VALUE!</v>
      </c>
      <c r="M50" t="e">
        <f t="shared" si="4"/>
        <v>#VALUE!</v>
      </c>
      <c r="N50" t="e">
        <f t="shared" si="4"/>
        <v>#VALUE!</v>
      </c>
    </row>
    <row r="51" spans="12:14" x14ac:dyDescent="0.25">
      <c r="L51" t="e">
        <f t="shared" si="4"/>
        <v>#VALUE!</v>
      </c>
      <c r="M51" t="e">
        <f t="shared" si="4"/>
        <v>#VALUE!</v>
      </c>
      <c r="N51" t="e">
        <f t="shared" si="4"/>
        <v>#VALUE!</v>
      </c>
    </row>
    <row r="52" spans="12:14" x14ac:dyDescent="0.25">
      <c r="L52" t="e">
        <f t="shared" si="4"/>
        <v>#VALUE!</v>
      </c>
      <c r="M52" t="e">
        <f t="shared" si="4"/>
        <v>#VALUE!</v>
      </c>
      <c r="N52" t="e">
        <f t="shared" si="4"/>
        <v>#VALUE!</v>
      </c>
    </row>
    <row r="53" spans="12:14" x14ac:dyDescent="0.25">
      <c r="L53" t="e">
        <f t="shared" si="4"/>
        <v>#VALUE!</v>
      </c>
      <c r="M53" t="e">
        <f t="shared" si="4"/>
        <v>#VALUE!</v>
      </c>
      <c r="N53" t="e">
        <f t="shared" si="4"/>
        <v>#VALUE!</v>
      </c>
    </row>
    <row r="54" spans="12:14" x14ac:dyDescent="0.25">
      <c r="L54" t="e">
        <f t="shared" si="4"/>
        <v>#VALUE!</v>
      </c>
      <c r="M54" t="e">
        <f t="shared" si="4"/>
        <v>#VALUE!</v>
      </c>
      <c r="N54" t="e">
        <f t="shared" si="4"/>
        <v>#VALUE!</v>
      </c>
    </row>
    <row r="55" spans="12:14" x14ac:dyDescent="0.25">
      <c r="L55" t="e">
        <f t="shared" si="4"/>
        <v>#VALUE!</v>
      </c>
      <c r="M55" t="e">
        <f t="shared" si="4"/>
        <v>#VALUE!</v>
      </c>
      <c r="N55" t="e">
        <f t="shared" si="4"/>
        <v>#VALUE!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O55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0.55075102412380528</v>
      </c>
      <c r="M3">
        <f>M13*M13/($D13*M29)</f>
        <v>0.54114352322905046</v>
      </c>
      <c r="N3">
        <f>N13*N13/($D13*N29)</f>
        <v>0.57399536917931571</v>
      </c>
    </row>
    <row r="4" spans="1:15" x14ac:dyDescent="0.25">
      <c r="C4" t="s">
        <v>12</v>
      </c>
      <c r="E4" t="s">
        <v>17</v>
      </c>
      <c r="L4">
        <f>(L12-L10)/L11</f>
        <v>7.2063679083722645E-2</v>
      </c>
      <c r="M4">
        <f>(M12-M10)/M11</f>
        <v>6.9456136235044111E-2</v>
      </c>
      <c r="N4">
        <f>(N12-N10)/N11</f>
        <v>6.6868464501926253E-2</v>
      </c>
    </row>
    <row r="5" spans="1:15" x14ac:dyDescent="0.25">
      <c r="C5" t="s">
        <v>13</v>
      </c>
      <c r="E5" t="s">
        <v>17</v>
      </c>
      <c r="L5">
        <f>(L17-L15)/L16</f>
        <v>9.9902142638059216E-2</v>
      </c>
      <c r="M5">
        <f t="shared" ref="M5:N5" si="0">(M17-M15)/M16</f>
        <v>9.3774637194498814E-2</v>
      </c>
      <c r="N5">
        <f t="shared" si="0"/>
        <v>9.1108350989990497E-2</v>
      </c>
    </row>
    <row r="6" spans="1:15" x14ac:dyDescent="0.25">
      <c r="C6" t="s">
        <v>14</v>
      </c>
      <c r="E6" t="s">
        <v>17</v>
      </c>
      <c r="L6">
        <f>(L22-L20)/L21</f>
        <v>0.23131926003946066</v>
      </c>
      <c r="M6">
        <f t="shared" ref="M6:N6" si="1">(M22-M20)/M21</f>
        <v>0.21868737103071514</v>
      </c>
      <c r="N6">
        <f t="shared" si="1"/>
        <v>0.21950132247615081</v>
      </c>
    </row>
    <row r="7" spans="1:15" x14ac:dyDescent="0.25">
      <c r="C7" t="s">
        <v>15</v>
      </c>
      <c r="E7" t="s">
        <v>16</v>
      </c>
      <c r="L7">
        <f>L28*L28/($D28*L32)</f>
        <v>0.86078078604914232</v>
      </c>
      <c r="M7">
        <f t="shared" ref="M7:N7" si="2">M28*M28/($D28*M32)</f>
        <v>0.8639762968326159</v>
      </c>
      <c r="N7">
        <f t="shared" si="2"/>
        <v>0.87074442240046201</v>
      </c>
    </row>
    <row r="8" spans="1:15" x14ac:dyDescent="0.25">
      <c r="C8" t="s">
        <v>15</v>
      </c>
      <c r="E8" t="s">
        <v>17</v>
      </c>
      <c r="L8">
        <f>(L27-L25)/L26</f>
        <v>0.35481925692653032</v>
      </c>
      <c r="M8">
        <f>(M27-M25)/M26</f>
        <v>0.34334295689539412</v>
      </c>
      <c r="N8">
        <f>(N27-N25)/N26</f>
        <v>0.3429643590347658</v>
      </c>
    </row>
    <row r="9" spans="1:15" x14ac:dyDescent="0.25">
      <c r="A9" t="s">
        <v>183</v>
      </c>
      <c r="B9" t="s">
        <v>9</v>
      </c>
      <c r="C9" t="s">
        <v>12</v>
      </c>
      <c r="D9">
        <v>33.799999999999997</v>
      </c>
      <c r="E9" t="s">
        <v>20</v>
      </c>
      <c r="I9" t="s">
        <v>805</v>
      </c>
      <c r="J9" t="s">
        <v>806</v>
      </c>
      <c r="K9" t="s">
        <v>807</v>
      </c>
      <c r="L9" t="str">
        <f>LEFT(I9,LEN(I9)-LEN("cGy"))</f>
        <v xml:space="preserve">7046.7 </v>
      </c>
      <c r="M9" t="str">
        <f t="shared" ref="M9:N24" si="3">LEFT(J9,LEN(J9)-LEN("cGy"))</f>
        <v xml:space="preserve">7048.8 </v>
      </c>
      <c r="N9" t="str">
        <f t="shared" si="3"/>
        <v xml:space="preserve">7064.0 </v>
      </c>
    </row>
    <row r="10" spans="1:15" x14ac:dyDescent="0.25">
      <c r="A10" t="s">
        <v>183</v>
      </c>
      <c r="B10" t="s">
        <v>9</v>
      </c>
      <c r="C10" t="s">
        <v>12</v>
      </c>
      <c r="D10">
        <v>33.799999999999997</v>
      </c>
      <c r="E10" t="s">
        <v>23</v>
      </c>
      <c r="I10" t="s">
        <v>808</v>
      </c>
      <c r="J10" t="s">
        <v>809</v>
      </c>
      <c r="K10" t="s">
        <v>810</v>
      </c>
      <c r="L10" t="str">
        <f t="shared" ref="L10:N55" si="4">LEFT(I10,LEN(I10)-LEN("cGy"))</f>
        <v xml:space="preserve">6983.8 </v>
      </c>
      <c r="M10" t="str">
        <f t="shared" si="3"/>
        <v xml:space="preserve">6997.5 </v>
      </c>
      <c r="N10" t="str">
        <f t="shared" si="3"/>
        <v xml:space="preserve">7017.0 </v>
      </c>
    </row>
    <row r="11" spans="1:15" x14ac:dyDescent="0.25">
      <c r="A11" t="s">
        <v>183</v>
      </c>
      <c r="B11" t="s">
        <v>9</v>
      </c>
      <c r="C11" t="s">
        <v>12</v>
      </c>
      <c r="D11">
        <v>33.799999999999997</v>
      </c>
      <c r="E11" t="s">
        <v>27</v>
      </c>
      <c r="I11" t="s">
        <v>811</v>
      </c>
      <c r="J11" t="s">
        <v>812</v>
      </c>
      <c r="K11" t="s">
        <v>813</v>
      </c>
      <c r="L11" t="str">
        <f t="shared" si="4"/>
        <v xml:space="preserve">7299.1 </v>
      </c>
      <c r="M11" t="str">
        <f t="shared" si="3"/>
        <v xml:space="preserve">7246.3 </v>
      </c>
      <c r="N11" t="str">
        <f t="shared" si="3"/>
        <v xml:space="preserve">7268.0 </v>
      </c>
    </row>
    <row r="12" spans="1:15" x14ac:dyDescent="0.25">
      <c r="A12" t="s">
        <v>183</v>
      </c>
      <c r="B12" t="s">
        <v>9</v>
      </c>
      <c r="C12" t="s">
        <v>12</v>
      </c>
      <c r="D12">
        <v>33.799999999999997</v>
      </c>
      <c r="E12" t="s">
        <v>31</v>
      </c>
      <c r="I12" t="s">
        <v>814</v>
      </c>
      <c r="J12" t="s">
        <v>815</v>
      </c>
      <c r="K12" t="s">
        <v>816</v>
      </c>
      <c r="L12" t="str">
        <f t="shared" si="4"/>
        <v xml:space="preserve">7509.8 </v>
      </c>
      <c r="M12" t="str">
        <f t="shared" si="3"/>
        <v xml:space="preserve">7500.8 </v>
      </c>
      <c r="N12" t="str">
        <f t="shared" si="3"/>
        <v xml:space="preserve">7503.0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33.799999999999997</v>
      </c>
      <c r="E13" t="s">
        <v>35</v>
      </c>
      <c r="I13" t="s">
        <v>817</v>
      </c>
      <c r="J13" t="s">
        <v>818</v>
      </c>
      <c r="K13" t="s">
        <v>819</v>
      </c>
      <c r="L13" t="str">
        <f>LEFT(I13,LEN(I13)-LEN("cc"))</f>
        <v xml:space="preserve">33 </v>
      </c>
      <c r="M13" t="str">
        <f t="shared" ref="M13:N13" si="5">LEFT(J13,LEN(J13)-LEN("cc"))</f>
        <v xml:space="preserve">33.1 </v>
      </c>
      <c r="N13" t="str">
        <f t="shared" si="5"/>
        <v xml:space="preserve">33.4 </v>
      </c>
    </row>
    <row r="14" spans="1:15" x14ac:dyDescent="0.25">
      <c r="A14" t="s">
        <v>183</v>
      </c>
      <c r="B14" t="s">
        <v>9</v>
      </c>
      <c r="C14" t="s">
        <v>13</v>
      </c>
      <c r="D14">
        <v>146.9</v>
      </c>
      <c r="E14" t="s">
        <v>20</v>
      </c>
      <c r="I14" t="s">
        <v>820</v>
      </c>
      <c r="J14" t="s">
        <v>821</v>
      </c>
      <c r="K14" t="s">
        <v>822</v>
      </c>
      <c r="L14" t="str">
        <f t="shared" si="4"/>
        <v xml:space="preserve">6507.1 </v>
      </c>
      <c r="M14" t="str">
        <f t="shared" si="3"/>
        <v xml:space="preserve">6532.3 </v>
      </c>
      <c r="N14" t="str">
        <f t="shared" si="3"/>
        <v xml:space="preserve">6554.2 </v>
      </c>
    </row>
    <row r="15" spans="1:15" x14ac:dyDescent="0.25">
      <c r="A15" t="s">
        <v>183</v>
      </c>
      <c r="B15" t="s">
        <v>9</v>
      </c>
      <c r="C15" t="s">
        <v>13</v>
      </c>
      <c r="D15">
        <v>146.9</v>
      </c>
      <c r="E15" t="s">
        <v>23</v>
      </c>
      <c r="I15" t="s">
        <v>823</v>
      </c>
      <c r="J15" t="s">
        <v>824</v>
      </c>
      <c r="K15" t="s">
        <v>825</v>
      </c>
      <c r="L15" t="str">
        <f t="shared" si="4"/>
        <v xml:space="preserve">6396.2 </v>
      </c>
      <c r="M15" t="str">
        <f t="shared" si="3"/>
        <v xml:space="preserve">6441.4 </v>
      </c>
      <c r="N15" t="str">
        <f t="shared" si="3"/>
        <v xml:space="preserve">6470.6 </v>
      </c>
    </row>
    <row r="16" spans="1:15" x14ac:dyDescent="0.25">
      <c r="A16" t="s">
        <v>183</v>
      </c>
      <c r="B16" t="s">
        <v>9</v>
      </c>
      <c r="C16" t="s">
        <v>13</v>
      </c>
      <c r="D16">
        <v>146.9</v>
      </c>
      <c r="E16" t="s">
        <v>27</v>
      </c>
      <c r="I16" t="s">
        <v>826</v>
      </c>
      <c r="J16" t="s">
        <v>827</v>
      </c>
      <c r="K16" t="s">
        <v>828</v>
      </c>
      <c r="L16" t="str">
        <f t="shared" si="4"/>
        <v xml:space="preserve">6846.7 </v>
      </c>
      <c r="M16" t="str">
        <f t="shared" si="3"/>
        <v xml:space="preserve">6849.4 </v>
      </c>
      <c r="N16" t="str">
        <f t="shared" si="3"/>
        <v xml:space="preserve">6843.5 </v>
      </c>
    </row>
    <row r="17" spans="1:14" x14ac:dyDescent="0.25">
      <c r="A17" t="s">
        <v>183</v>
      </c>
      <c r="B17" t="s">
        <v>9</v>
      </c>
      <c r="C17" t="s">
        <v>13</v>
      </c>
      <c r="D17">
        <v>146.9</v>
      </c>
      <c r="E17" t="s">
        <v>31</v>
      </c>
      <c r="I17" t="s">
        <v>829</v>
      </c>
      <c r="J17" t="s">
        <v>830</v>
      </c>
      <c r="K17" t="s">
        <v>831</v>
      </c>
      <c r="L17" t="str">
        <f t="shared" si="4"/>
        <v xml:space="preserve">7080.2 </v>
      </c>
      <c r="M17" t="str">
        <f t="shared" si="3"/>
        <v xml:space="preserve">7083.7 </v>
      </c>
      <c r="N17" t="str">
        <f t="shared" si="3"/>
        <v xml:space="preserve">7094.1 </v>
      </c>
    </row>
    <row r="18" spans="1:14" x14ac:dyDescent="0.25">
      <c r="A18" t="s">
        <v>183</v>
      </c>
      <c r="B18" t="s">
        <v>9</v>
      </c>
      <c r="C18" t="s">
        <v>13</v>
      </c>
      <c r="D18">
        <v>146.9</v>
      </c>
      <c r="E18" t="s">
        <v>49</v>
      </c>
      <c r="I18" t="s">
        <v>832</v>
      </c>
      <c r="J18" t="s">
        <v>833</v>
      </c>
      <c r="K18" t="s">
        <v>834</v>
      </c>
      <c r="L18" t="str">
        <f>LEFT(I18,LEN(I18)-LEN("cc"))</f>
        <v xml:space="preserve">130.9 </v>
      </c>
      <c r="M18" t="str">
        <f t="shared" ref="M18:N18" si="6">LEFT(J18,LEN(J18)-LEN("cc"))</f>
        <v xml:space="preserve">132.9 </v>
      </c>
      <c r="N18" t="str">
        <f t="shared" si="6"/>
        <v xml:space="preserve">134.8 </v>
      </c>
    </row>
    <row r="19" spans="1:14" x14ac:dyDescent="0.25">
      <c r="A19" t="s">
        <v>183</v>
      </c>
      <c r="B19" t="s">
        <v>9</v>
      </c>
      <c r="C19" t="s">
        <v>14</v>
      </c>
      <c r="D19">
        <v>111.2</v>
      </c>
      <c r="E19" t="s">
        <v>20</v>
      </c>
      <c r="I19" t="s">
        <v>835</v>
      </c>
      <c r="J19" t="s">
        <v>836</v>
      </c>
      <c r="K19" t="s">
        <v>837</v>
      </c>
      <c r="L19" t="str">
        <f t="shared" si="4"/>
        <v xml:space="preserve">6041.2 </v>
      </c>
      <c r="M19" t="str">
        <f t="shared" si="3"/>
        <v xml:space="preserve">6045.1 </v>
      </c>
      <c r="N19" t="str">
        <f t="shared" si="3"/>
        <v xml:space="preserve">6058.0 </v>
      </c>
    </row>
    <row r="20" spans="1:14" x14ac:dyDescent="0.25">
      <c r="A20" t="s">
        <v>183</v>
      </c>
      <c r="B20" t="s">
        <v>9</v>
      </c>
      <c r="C20" t="s">
        <v>14</v>
      </c>
      <c r="D20">
        <v>111.2</v>
      </c>
      <c r="E20" t="s">
        <v>23</v>
      </c>
      <c r="I20" t="s">
        <v>838</v>
      </c>
      <c r="J20" t="s">
        <v>839</v>
      </c>
      <c r="K20" t="s">
        <v>840</v>
      </c>
      <c r="L20" t="str">
        <f t="shared" si="4"/>
        <v xml:space="preserve">5913.3 </v>
      </c>
      <c r="M20" t="str">
        <f t="shared" si="3"/>
        <v xml:space="preserve">5956.7 </v>
      </c>
      <c r="N20" t="str">
        <f t="shared" si="3"/>
        <v xml:space="preserve">5976.8 </v>
      </c>
    </row>
    <row r="21" spans="1:14" x14ac:dyDescent="0.25">
      <c r="A21" t="s">
        <v>183</v>
      </c>
      <c r="B21" t="s">
        <v>9</v>
      </c>
      <c r="C21" t="s">
        <v>14</v>
      </c>
      <c r="D21">
        <v>111.2</v>
      </c>
      <c r="E21" t="s">
        <v>27</v>
      </c>
      <c r="I21" t="s">
        <v>841</v>
      </c>
      <c r="J21" t="s">
        <v>842</v>
      </c>
      <c r="K21" t="s">
        <v>843</v>
      </c>
      <c r="L21" t="str">
        <f t="shared" si="4"/>
        <v xml:space="preserve">6740.9 </v>
      </c>
      <c r="M21" t="str">
        <f t="shared" si="3"/>
        <v xml:space="preserve">6736.1 </v>
      </c>
      <c r="N21" t="str">
        <f t="shared" si="3"/>
        <v xml:space="preserve">6729.8 </v>
      </c>
    </row>
    <row r="22" spans="1:14" x14ac:dyDescent="0.25">
      <c r="A22" t="s">
        <v>183</v>
      </c>
      <c r="B22" t="s">
        <v>9</v>
      </c>
      <c r="C22" t="s">
        <v>14</v>
      </c>
      <c r="D22">
        <v>111.2</v>
      </c>
      <c r="E22" t="s">
        <v>31</v>
      </c>
      <c r="I22" t="s">
        <v>844</v>
      </c>
      <c r="J22" t="s">
        <v>845</v>
      </c>
      <c r="K22" t="s">
        <v>846</v>
      </c>
      <c r="L22" t="str">
        <f t="shared" si="4"/>
        <v xml:space="preserve">7472.6 </v>
      </c>
      <c r="M22" t="str">
        <f t="shared" si="3"/>
        <v xml:space="preserve">7429.8 </v>
      </c>
      <c r="N22" t="str">
        <f t="shared" si="3"/>
        <v xml:space="preserve">7454.0 </v>
      </c>
    </row>
    <row r="23" spans="1:14" x14ac:dyDescent="0.25">
      <c r="A23" t="s">
        <v>183</v>
      </c>
      <c r="B23" t="s">
        <v>9</v>
      </c>
      <c r="C23" t="s">
        <v>14</v>
      </c>
      <c r="D23">
        <v>111.2</v>
      </c>
      <c r="E23" t="s">
        <v>65</v>
      </c>
      <c r="I23" t="s">
        <v>847</v>
      </c>
      <c r="J23" t="s">
        <v>848</v>
      </c>
      <c r="K23" t="s">
        <v>849</v>
      </c>
      <c r="L23" t="str">
        <f t="shared" si="4"/>
        <v>107</v>
      </c>
      <c r="M23" t="str">
        <f t="shared" si="3"/>
        <v>107.6</v>
      </c>
      <c r="N23" t="str">
        <f t="shared" si="3"/>
        <v>108.2</v>
      </c>
    </row>
    <row r="24" spans="1:14" x14ac:dyDescent="0.25">
      <c r="A24" t="s">
        <v>183</v>
      </c>
      <c r="B24" t="s">
        <v>9</v>
      </c>
      <c r="C24" t="s">
        <v>15</v>
      </c>
      <c r="D24">
        <v>900.3</v>
      </c>
      <c r="E24" t="s">
        <v>20</v>
      </c>
      <c r="I24" t="s">
        <v>850</v>
      </c>
      <c r="J24" t="s">
        <v>851</v>
      </c>
      <c r="K24" t="s">
        <v>852</v>
      </c>
      <c r="L24" t="str">
        <f t="shared" si="4"/>
        <v xml:space="preserve">5381.6 </v>
      </c>
      <c r="M24" t="str">
        <f t="shared" si="3"/>
        <v xml:space="preserve">5394.4 </v>
      </c>
      <c r="N24" t="str">
        <f t="shared" si="3"/>
        <v xml:space="preserve">5413.8 </v>
      </c>
    </row>
    <row r="25" spans="1:14" x14ac:dyDescent="0.25">
      <c r="A25" t="s">
        <v>183</v>
      </c>
      <c r="B25" t="s">
        <v>9</v>
      </c>
      <c r="C25" t="s">
        <v>15</v>
      </c>
      <c r="D25">
        <v>900.3</v>
      </c>
      <c r="E25" t="s">
        <v>23</v>
      </c>
      <c r="I25" t="s">
        <v>853</v>
      </c>
      <c r="J25" t="s">
        <v>854</v>
      </c>
      <c r="K25" t="s">
        <v>855</v>
      </c>
      <c r="L25" t="str">
        <f t="shared" si="4"/>
        <v xml:space="preserve">5169.4 </v>
      </c>
      <c r="M25" t="str">
        <f t="shared" si="4"/>
        <v xml:space="preserve">5191.8 </v>
      </c>
      <c r="N25" t="str">
        <f t="shared" si="4"/>
        <v xml:space="preserve">5219.6 </v>
      </c>
    </row>
    <row r="26" spans="1:14" x14ac:dyDescent="0.25">
      <c r="A26" t="s">
        <v>183</v>
      </c>
      <c r="B26" t="s">
        <v>9</v>
      </c>
      <c r="C26" t="s">
        <v>15</v>
      </c>
      <c r="D26">
        <v>900.3</v>
      </c>
      <c r="E26" t="s">
        <v>27</v>
      </c>
      <c r="I26" t="s">
        <v>856</v>
      </c>
      <c r="J26" t="s">
        <v>857</v>
      </c>
      <c r="K26" t="s">
        <v>858</v>
      </c>
      <c r="L26" t="str">
        <f t="shared" si="4"/>
        <v xml:space="preserve">5969.8 </v>
      </c>
      <c r="M26" t="str">
        <f t="shared" si="4"/>
        <v xml:space="preserve">5957.6 </v>
      </c>
      <c r="N26" t="str">
        <f t="shared" si="4"/>
        <v xml:space="preserve">5942.6 </v>
      </c>
    </row>
    <row r="27" spans="1:14" x14ac:dyDescent="0.25">
      <c r="A27" t="s">
        <v>183</v>
      </c>
      <c r="B27" t="s">
        <v>9</v>
      </c>
      <c r="C27" t="s">
        <v>15</v>
      </c>
      <c r="D27">
        <v>900.3</v>
      </c>
      <c r="E27" t="s">
        <v>31</v>
      </c>
      <c r="I27" t="s">
        <v>859</v>
      </c>
      <c r="J27" t="s">
        <v>860</v>
      </c>
      <c r="K27" t="s">
        <v>861</v>
      </c>
      <c r="L27" t="str">
        <f t="shared" si="4"/>
        <v xml:space="preserve">7287.6 </v>
      </c>
      <c r="M27" t="str">
        <f t="shared" si="4"/>
        <v xml:space="preserve">7237.3 </v>
      </c>
      <c r="N27" t="str">
        <f t="shared" si="4"/>
        <v xml:space="preserve">7257.7 </v>
      </c>
    </row>
    <row r="28" spans="1:14" x14ac:dyDescent="0.25">
      <c r="A28" t="s">
        <v>183</v>
      </c>
      <c r="B28" t="s">
        <v>9</v>
      </c>
      <c r="C28" t="s">
        <v>15</v>
      </c>
      <c r="D28">
        <v>900.3</v>
      </c>
      <c r="E28" t="s">
        <v>81</v>
      </c>
      <c r="I28" t="s">
        <v>862</v>
      </c>
      <c r="J28" t="s">
        <v>863</v>
      </c>
      <c r="K28" t="s">
        <v>864</v>
      </c>
      <c r="L28" t="str">
        <f t="shared" si="4"/>
        <v>851</v>
      </c>
      <c r="M28" t="str">
        <f t="shared" si="4"/>
        <v>853.9</v>
      </c>
      <c r="N28" t="str">
        <f t="shared" si="4"/>
        <v>858.7</v>
      </c>
    </row>
    <row r="29" spans="1:14" x14ac:dyDescent="0.25">
      <c r="A29" t="s">
        <v>183</v>
      </c>
      <c r="B29" t="s">
        <v>9</v>
      </c>
      <c r="C29" t="s">
        <v>85</v>
      </c>
      <c r="D29">
        <v>9853.1</v>
      </c>
      <c r="E29" t="s">
        <v>35</v>
      </c>
      <c r="I29" t="s">
        <v>865</v>
      </c>
      <c r="J29" t="s">
        <v>497</v>
      </c>
      <c r="K29" t="s">
        <v>866</v>
      </c>
      <c r="L29" t="str">
        <f t="shared" si="4"/>
        <v>58.5</v>
      </c>
      <c r="M29" t="str">
        <f t="shared" si="4"/>
        <v>59.9</v>
      </c>
      <c r="N29" t="str">
        <f t="shared" si="4"/>
        <v>57.5</v>
      </c>
    </row>
    <row r="30" spans="1:14" x14ac:dyDescent="0.25">
      <c r="A30" t="s">
        <v>183</v>
      </c>
      <c r="B30" t="s">
        <v>9</v>
      </c>
      <c r="C30" t="s">
        <v>85</v>
      </c>
      <c r="D30">
        <v>9853.1</v>
      </c>
      <c r="E30" t="s">
        <v>49</v>
      </c>
      <c r="I30" t="s">
        <v>867</v>
      </c>
      <c r="J30" t="s">
        <v>868</v>
      </c>
      <c r="K30" t="s">
        <v>869</v>
      </c>
      <c r="L30" t="str">
        <f t="shared" si="4"/>
        <v>207</v>
      </c>
      <c r="M30" t="str">
        <f t="shared" si="4"/>
        <v>206.4</v>
      </c>
      <c r="N30" t="str">
        <f t="shared" si="4"/>
        <v>208.3</v>
      </c>
    </row>
    <row r="31" spans="1:14" x14ac:dyDescent="0.25">
      <c r="A31" t="s">
        <v>183</v>
      </c>
      <c r="B31" t="s">
        <v>9</v>
      </c>
      <c r="C31" t="s">
        <v>85</v>
      </c>
      <c r="D31">
        <v>9853.1</v>
      </c>
      <c r="E31" t="s">
        <v>65</v>
      </c>
      <c r="I31" t="s">
        <v>870</v>
      </c>
      <c r="J31" t="s">
        <v>871</v>
      </c>
      <c r="K31" t="s">
        <v>872</v>
      </c>
      <c r="L31" t="str">
        <f t="shared" si="4"/>
        <v>440.3</v>
      </c>
      <c r="M31" t="str">
        <f t="shared" si="4"/>
        <v>426.3</v>
      </c>
      <c r="N31" t="str">
        <f t="shared" si="4"/>
        <v>415.7</v>
      </c>
    </row>
    <row r="32" spans="1:14" x14ac:dyDescent="0.25">
      <c r="A32" t="s">
        <v>183</v>
      </c>
      <c r="B32" t="s">
        <v>9</v>
      </c>
      <c r="C32" t="s">
        <v>85</v>
      </c>
      <c r="D32">
        <v>9853.1</v>
      </c>
      <c r="E32" t="s">
        <v>81</v>
      </c>
      <c r="I32" t="s">
        <v>873</v>
      </c>
      <c r="J32" t="s">
        <v>874</v>
      </c>
      <c r="K32" t="s">
        <v>875</v>
      </c>
      <c r="L32" t="str">
        <f t="shared" si="4"/>
        <v>934.5</v>
      </c>
      <c r="M32" t="str">
        <f t="shared" si="4"/>
        <v>937.4</v>
      </c>
      <c r="N32" t="str">
        <f t="shared" si="4"/>
        <v>940.6</v>
      </c>
    </row>
    <row r="33" spans="1:14" x14ac:dyDescent="0.25">
      <c r="A33" t="s">
        <v>183</v>
      </c>
      <c r="B33" t="s">
        <v>9</v>
      </c>
      <c r="C33" t="s">
        <v>98</v>
      </c>
      <c r="D33">
        <v>23.7</v>
      </c>
      <c r="E33" t="s">
        <v>99</v>
      </c>
      <c r="I33" t="s">
        <v>876</v>
      </c>
      <c r="J33" t="s">
        <v>877</v>
      </c>
      <c r="K33" t="s">
        <v>878</v>
      </c>
      <c r="L33" t="str">
        <f t="shared" si="4"/>
        <v xml:space="preserve">4336.4 </v>
      </c>
      <c r="M33" t="str">
        <f t="shared" si="4"/>
        <v xml:space="preserve">4366.0 </v>
      </c>
      <c r="N33" t="str">
        <f t="shared" si="4"/>
        <v xml:space="preserve">4404.0 </v>
      </c>
    </row>
    <row r="34" spans="1:14" x14ac:dyDescent="0.25">
      <c r="A34" t="s">
        <v>183</v>
      </c>
      <c r="B34" t="s">
        <v>9</v>
      </c>
      <c r="C34" t="s">
        <v>98</v>
      </c>
      <c r="D34">
        <v>23.7</v>
      </c>
      <c r="E34" t="s">
        <v>103</v>
      </c>
      <c r="I34" t="s">
        <v>879</v>
      </c>
      <c r="J34" t="s">
        <v>880</v>
      </c>
      <c r="K34" t="s">
        <v>881</v>
      </c>
      <c r="L34" t="str">
        <f t="shared" si="4"/>
        <v xml:space="preserve">2823.5 </v>
      </c>
      <c r="M34" t="str">
        <f t="shared" si="4"/>
        <v xml:space="preserve">2826.3 </v>
      </c>
      <c r="N34" t="str">
        <f t="shared" si="4"/>
        <v xml:space="preserve">2791.3 </v>
      </c>
    </row>
    <row r="35" spans="1:14" x14ac:dyDescent="0.25">
      <c r="A35" t="s">
        <v>183</v>
      </c>
      <c r="B35" t="s">
        <v>9</v>
      </c>
      <c r="C35" t="s">
        <v>107</v>
      </c>
      <c r="D35">
        <v>23.3</v>
      </c>
      <c r="E35" t="s">
        <v>99</v>
      </c>
      <c r="I35" t="s">
        <v>882</v>
      </c>
      <c r="J35" t="s">
        <v>883</v>
      </c>
      <c r="K35" t="s">
        <v>884</v>
      </c>
      <c r="L35" t="str">
        <f t="shared" si="4"/>
        <v xml:space="preserve">4361.9 </v>
      </c>
      <c r="M35" t="str">
        <f t="shared" si="4"/>
        <v xml:space="preserve">4074.4 </v>
      </c>
      <c r="N35" t="str">
        <f t="shared" si="4"/>
        <v xml:space="preserve">3997.2 </v>
      </c>
    </row>
    <row r="36" spans="1:14" x14ac:dyDescent="0.25">
      <c r="A36" t="s">
        <v>183</v>
      </c>
      <c r="B36" t="s">
        <v>9</v>
      </c>
      <c r="C36" t="s">
        <v>107</v>
      </c>
      <c r="D36">
        <v>23.3</v>
      </c>
      <c r="E36" t="s">
        <v>103</v>
      </c>
      <c r="I36" t="s">
        <v>885</v>
      </c>
      <c r="J36" t="s">
        <v>886</v>
      </c>
      <c r="K36" t="s">
        <v>887</v>
      </c>
      <c r="L36" t="str">
        <f t="shared" si="4"/>
        <v xml:space="preserve">2826.2 </v>
      </c>
      <c r="M36" t="str">
        <f t="shared" si="4"/>
        <v xml:space="preserve">2702.7 </v>
      </c>
      <c r="N36" t="str">
        <f t="shared" si="4"/>
        <v xml:space="preserve">2609.0 </v>
      </c>
    </row>
    <row r="37" spans="1:14" x14ac:dyDescent="0.25">
      <c r="A37" t="s">
        <v>183</v>
      </c>
      <c r="B37" t="s">
        <v>9</v>
      </c>
      <c r="C37" t="s">
        <v>114</v>
      </c>
      <c r="D37">
        <v>0.3</v>
      </c>
      <c r="E37" t="s">
        <v>99</v>
      </c>
      <c r="I37" t="s">
        <v>888</v>
      </c>
      <c r="J37" t="s">
        <v>889</v>
      </c>
      <c r="K37" t="s">
        <v>890</v>
      </c>
      <c r="L37" t="str">
        <f t="shared" si="4"/>
        <v xml:space="preserve">4672.8 </v>
      </c>
      <c r="M37" t="str">
        <f t="shared" si="4"/>
        <v xml:space="preserve">4611.2 </v>
      </c>
      <c r="N37" t="str">
        <f t="shared" si="4"/>
        <v xml:space="preserve">4616.0 </v>
      </c>
    </row>
    <row r="38" spans="1:14" x14ac:dyDescent="0.25">
      <c r="A38" t="s">
        <v>183</v>
      </c>
      <c r="B38" t="s">
        <v>9</v>
      </c>
      <c r="C38" t="s">
        <v>118</v>
      </c>
      <c r="D38">
        <v>0.3</v>
      </c>
      <c r="E38" t="s">
        <v>99</v>
      </c>
      <c r="I38" t="s">
        <v>891</v>
      </c>
      <c r="J38" t="s">
        <v>892</v>
      </c>
      <c r="K38" t="s">
        <v>893</v>
      </c>
      <c r="L38" t="str">
        <f t="shared" si="4"/>
        <v xml:space="preserve">4726.4 </v>
      </c>
      <c r="M38" t="str">
        <f t="shared" si="4"/>
        <v xml:space="preserve">4756.6 </v>
      </c>
      <c r="N38" t="str">
        <f t="shared" si="4"/>
        <v xml:space="preserve">4770.1 </v>
      </c>
    </row>
    <row r="39" spans="1:14" x14ac:dyDescent="0.25">
      <c r="A39" t="s">
        <v>183</v>
      </c>
      <c r="B39" t="s">
        <v>9</v>
      </c>
      <c r="C39" t="s">
        <v>122</v>
      </c>
      <c r="D39">
        <v>0.6</v>
      </c>
      <c r="E39" t="s">
        <v>99</v>
      </c>
      <c r="I39" t="s">
        <v>894</v>
      </c>
      <c r="J39" t="s">
        <v>895</v>
      </c>
      <c r="K39" t="s">
        <v>896</v>
      </c>
      <c r="L39" t="str">
        <f t="shared" si="4"/>
        <v xml:space="preserve">4342.6 </v>
      </c>
      <c r="M39" t="str">
        <f t="shared" si="4"/>
        <v xml:space="preserve">4347.0 </v>
      </c>
      <c r="N39" t="str">
        <f t="shared" si="4"/>
        <v xml:space="preserve">4263.6 </v>
      </c>
    </row>
    <row r="40" spans="1:14" x14ac:dyDescent="0.25">
      <c r="A40" t="s">
        <v>183</v>
      </c>
      <c r="B40" t="s">
        <v>9</v>
      </c>
      <c r="C40" t="s">
        <v>126</v>
      </c>
      <c r="D40">
        <v>0.2</v>
      </c>
      <c r="E40" t="s">
        <v>99</v>
      </c>
      <c r="I40" t="s">
        <v>897</v>
      </c>
      <c r="J40" t="s">
        <v>898</v>
      </c>
      <c r="K40" t="s">
        <v>780</v>
      </c>
      <c r="L40" t="str">
        <f t="shared" si="4"/>
        <v xml:space="preserve">323.1 </v>
      </c>
      <c r="M40" t="str">
        <f t="shared" si="4"/>
        <v xml:space="preserve">310.9 </v>
      </c>
      <c r="N40" t="str">
        <f t="shared" si="4"/>
        <v xml:space="preserve">291.6 </v>
      </c>
    </row>
    <row r="41" spans="1:14" x14ac:dyDescent="0.25">
      <c r="A41" t="s">
        <v>183</v>
      </c>
      <c r="B41" t="s">
        <v>9</v>
      </c>
      <c r="C41" t="s">
        <v>130</v>
      </c>
      <c r="D41">
        <v>0.1</v>
      </c>
      <c r="E41" t="s">
        <v>99</v>
      </c>
      <c r="I41" t="s">
        <v>899</v>
      </c>
      <c r="J41" t="s">
        <v>900</v>
      </c>
      <c r="K41" t="s">
        <v>901</v>
      </c>
      <c r="L41" t="str">
        <f t="shared" si="4"/>
        <v xml:space="preserve">292.3 </v>
      </c>
      <c r="M41" t="str">
        <f t="shared" si="4"/>
        <v xml:space="preserve">318.6 </v>
      </c>
      <c r="N41" t="str">
        <f t="shared" si="4"/>
        <v xml:space="preserve">289.4 </v>
      </c>
    </row>
    <row r="42" spans="1:14" x14ac:dyDescent="0.25">
      <c r="A42" t="s">
        <v>183</v>
      </c>
      <c r="B42" t="s">
        <v>9</v>
      </c>
      <c r="C42" t="s">
        <v>134</v>
      </c>
      <c r="D42">
        <v>8.3000000000000007</v>
      </c>
      <c r="E42" t="s">
        <v>103</v>
      </c>
      <c r="I42" t="s">
        <v>902</v>
      </c>
      <c r="J42" t="s">
        <v>903</v>
      </c>
      <c r="K42" t="s">
        <v>904</v>
      </c>
      <c r="L42" t="str">
        <f t="shared" si="4"/>
        <v xml:space="preserve">357.2 </v>
      </c>
      <c r="M42" t="str">
        <f t="shared" si="4"/>
        <v xml:space="preserve">370.2 </v>
      </c>
      <c r="N42" t="str">
        <f t="shared" si="4"/>
        <v xml:space="preserve">340.4 </v>
      </c>
    </row>
    <row r="43" spans="1:14" x14ac:dyDescent="0.25">
      <c r="A43" t="s">
        <v>183</v>
      </c>
      <c r="B43" t="s">
        <v>9</v>
      </c>
      <c r="C43" t="s">
        <v>138</v>
      </c>
      <c r="D43">
        <v>8</v>
      </c>
      <c r="E43" t="s">
        <v>103</v>
      </c>
      <c r="I43" t="s">
        <v>905</v>
      </c>
      <c r="J43" t="s">
        <v>906</v>
      </c>
      <c r="K43" t="s">
        <v>907</v>
      </c>
      <c r="L43" t="str">
        <f t="shared" si="4"/>
        <v xml:space="preserve">373.8 </v>
      </c>
      <c r="M43" t="str">
        <f t="shared" si="4"/>
        <v xml:space="preserve">355.1 </v>
      </c>
      <c r="N43" t="str">
        <f t="shared" si="4"/>
        <v xml:space="preserve">344.0 </v>
      </c>
    </row>
    <row r="44" spans="1:14" x14ac:dyDescent="0.25">
      <c r="A44" t="s">
        <v>183</v>
      </c>
      <c r="B44" t="s">
        <v>9</v>
      </c>
      <c r="C44" t="s">
        <v>142</v>
      </c>
      <c r="D44">
        <v>32.200000000000003</v>
      </c>
      <c r="E44" t="s">
        <v>103</v>
      </c>
      <c r="I44" t="s">
        <v>908</v>
      </c>
      <c r="J44" t="s">
        <v>909</v>
      </c>
      <c r="K44" t="s">
        <v>910</v>
      </c>
      <c r="L44" t="str">
        <f t="shared" si="4"/>
        <v xml:space="preserve">2821.5 </v>
      </c>
      <c r="M44" t="str">
        <f t="shared" si="4"/>
        <v xml:space="preserve">2771.9 </v>
      </c>
      <c r="N44" t="str">
        <f t="shared" si="4"/>
        <v xml:space="preserve">2772.1 </v>
      </c>
    </row>
    <row r="45" spans="1:14" x14ac:dyDescent="0.25">
      <c r="A45" t="s">
        <v>183</v>
      </c>
      <c r="B45" t="s">
        <v>9</v>
      </c>
      <c r="C45" t="s">
        <v>142</v>
      </c>
      <c r="D45">
        <v>32.200000000000003</v>
      </c>
      <c r="E45" t="s">
        <v>146</v>
      </c>
      <c r="I45" s="2">
        <v>0.33</v>
      </c>
      <c r="J45" s="1">
        <v>0.30399999999999999</v>
      </c>
      <c r="K45" s="1">
        <v>0.30299999999999999</v>
      </c>
      <c r="L45">
        <f>I45*100</f>
        <v>33</v>
      </c>
      <c r="M45">
        <f>J45*100</f>
        <v>30.4</v>
      </c>
      <c r="N45">
        <f>K45*100</f>
        <v>30.3</v>
      </c>
    </row>
    <row r="46" spans="1:14" x14ac:dyDescent="0.25">
      <c r="A46" t="s">
        <v>183</v>
      </c>
      <c r="B46" t="s">
        <v>9</v>
      </c>
      <c r="C46" t="s">
        <v>147</v>
      </c>
      <c r="D46">
        <v>28.7</v>
      </c>
      <c r="E46" t="s">
        <v>103</v>
      </c>
      <c r="I46" t="s">
        <v>911</v>
      </c>
      <c r="J46" t="s">
        <v>912</v>
      </c>
      <c r="K46" t="s">
        <v>913</v>
      </c>
      <c r="L46" t="str">
        <f t="shared" si="4"/>
        <v xml:space="preserve">2953.6 </v>
      </c>
      <c r="M46" t="str">
        <f t="shared" si="4"/>
        <v xml:space="preserve">2929.1 </v>
      </c>
      <c r="N46" t="str">
        <f t="shared" si="4"/>
        <v xml:space="preserve">2907.8 </v>
      </c>
    </row>
    <row r="47" spans="1:14" x14ac:dyDescent="0.25">
      <c r="A47" t="s">
        <v>183</v>
      </c>
      <c r="B47" t="s">
        <v>9</v>
      </c>
      <c r="C47" t="s">
        <v>147</v>
      </c>
      <c r="D47">
        <v>28.7</v>
      </c>
      <c r="E47" t="s">
        <v>146</v>
      </c>
      <c r="I47" s="1">
        <v>0.33200000000000002</v>
      </c>
      <c r="J47" s="1">
        <v>0.32700000000000001</v>
      </c>
      <c r="K47" s="1">
        <v>0.32100000000000001</v>
      </c>
      <c r="L47">
        <f>I47*100</f>
        <v>33.200000000000003</v>
      </c>
      <c r="M47">
        <f t="shared" ref="M47:N47" si="7">J47*100</f>
        <v>32.700000000000003</v>
      </c>
      <c r="N47">
        <f t="shared" si="7"/>
        <v>32.1</v>
      </c>
    </row>
    <row r="48" spans="1:14" x14ac:dyDescent="0.25">
      <c r="A48" t="s">
        <v>183</v>
      </c>
      <c r="B48" t="s">
        <v>9</v>
      </c>
      <c r="C48" t="s">
        <v>151</v>
      </c>
      <c r="D48">
        <v>69.599999999999994</v>
      </c>
      <c r="E48" t="s">
        <v>31</v>
      </c>
      <c r="I48" t="s">
        <v>914</v>
      </c>
      <c r="J48" t="s">
        <v>915</v>
      </c>
      <c r="K48" t="s">
        <v>916</v>
      </c>
      <c r="L48" t="str">
        <f t="shared" si="4"/>
        <v xml:space="preserve">6136.1 </v>
      </c>
      <c r="M48" t="str">
        <f t="shared" si="4"/>
        <v xml:space="preserve">6171.8 </v>
      </c>
      <c r="N48" t="str">
        <f t="shared" si="4"/>
        <v xml:space="preserve">6207.4 </v>
      </c>
    </row>
    <row r="49" spans="1:14" x14ac:dyDescent="0.25">
      <c r="A49" t="s">
        <v>183</v>
      </c>
      <c r="B49" t="s">
        <v>9</v>
      </c>
      <c r="C49" t="s">
        <v>155</v>
      </c>
      <c r="D49">
        <v>39.4</v>
      </c>
      <c r="E49" t="s">
        <v>103</v>
      </c>
      <c r="I49" t="s">
        <v>917</v>
      </c>
      <c r="J49" t="s">
        <v>918</v>
      </c>
      <c r="K49" t="s">
        <v>919</v>
      </c>
      <c r="L49" t="str">
        <f t="shared" si="4"/>
        <v xml:space="preserve">3525.5 </v>
      </c>
      <c r="M49" t="str">
        <f t="shared" si="4"/>
        <v xml:space="preserve">3474.8 </v>
      </c>
      <c r="N49" t="str">
        <f t="shared" si="4"/>
        <v xml:space="preserve">3391.7 </v>
      </c>
    </row>
    <row r="50" spans="1:14" x14ac:dyDescent="0.25">
      <c r="A50" t="s">
        <v>183</v>
      </c>
      <c r="B50" t="s">
        <v>9</v>
      </c>
      <c r="C50" t="s">
        <v>159</v>
      </c>
      <c r="D50">
        <v>143.5</v>
      </c>
      <c r="E50" t="s">
        <v>103</v>
      </c>
      <c r="I50" t="s">
        <v>920</v>
      </c>
      <c r="J50" t="s">
        <v>921</v>
      </c>
      <c r="K50" t="s">
        <v>922</v>
      </c>
      <c r="L50" t="str">
        <f t="shared" si="4"/>
        <v xml:space="preserve">3561.0 </v>
      </c>
      <c r="M50" t="str">
        <f t="shared" si="4"/>
        <v xml:space="preserve">3421.6 </v>
      </c>
      <c r="N50" t="str">
        <f t="shared" si="4"/>
        <v xml:space="preserve">3449.6 </v>
      </c>
    </row>
    <row r="51" spans="1:14" x14ac:dyDescent="0.25">
      <c r="A51" t="s">
        <v>183</v>
      </c>
      <c r="B51" t="s">
        <v>9</v>
      </c>
      <c r="C51" t="s">
        <v>163</v>
      </c>
      <c r="D51">
        <v>0.2</v>
      </c>
      <c r="E51" t="s">
        <v>99</v>
      </c>
      <c r="I51" t="s">
        <v>923</v>
      </c>
      <c r="J51" t="s">
        <v>924</v>
      </c>
      <c r="K51" t="s">
        <v>925</v>
      </c>
      <c r="L51" t="str">
        <f t="shared" si="4"/>
        <v xml:space="preserve">5076.9 </v>
      </c>
      <c r="M51" t="str">
        <f t="shared" si="4"/>
        <v xml:space="preserve">5231.3 </v>
      </c>
      <c r="N51" t="str">
        <f t="shared" si="4"/>
        <v xml:space="preserve">5117.6 </v>
      </c>
    </row>
    <row r="52" spans="1:14" x14ac:dyDescent="0.25">
      <c r="A52" t="s">
        <v>183</v>
      </c>
      <c r="B52" t="s">
        <v>9</v>
      </c>
      <c r="C52" t="s">
        <v>167</v>
      </c>
      <c r="D52">
        <v>0.4</v>
      </c>
      <c r="E52" t="s">
        <v>99</v>
      </c>
      <c r="I52" t="s">
        <v>926</v>
      </c>
      <c r="J52" t="s">
        <v>927</v>
      </c>
      <c r="K52" t="s">
        <v>928</v>
      </c>
      <c r="L52" t="str">
        <f t="shared" si="4"/>
        <v xml:space="preserve">2720.0 </v>
      </c>
      <c r="M52" t="str">
        <f t="shared" si="4"/>
        <v xml:space="preserve">2522.6 </v>
      </c>
      <c r="N52" t="str">
        <f t="shared" si="4"/>
        <v xml:space="preserve">2589.6 </v>
      </c>
    </row>
    <row r="53" spans="1:14" x14ac:dyDescent="0.25">
      <c r="A53" t="s">
        <v>183</v>
      </c>
      <c r="B53" t="s">
        <v>9</v>
      </c>
      <c r="C53" t="s">
        <v>171</v>
      </c>
      <c r="D53">
        <v>0.5</v>
      </c>
      <c r="E53" t="s">
        <v>99</v>
      </c>
      <c r="I53" t="s">
        <v>929</v>
      </c>
      <c r="J53" t="s">
        <v>930</v>
      </c>
      <c r="K53" t="s">
        <v>931</v>
      </c>
      <c r="L53" t="str">
        <f t="shared" si="4"/>
        <v xml:space="preserve">2778.7 </v>
      </c>
      <c r="M53" t="str">
        <f t="shared" si="4"/>
        <v xml:space="preserve">2872.8 </v>
      </c>
      <c r="N53" t="str">
        <f t="shared" si="4"/>
        <v xml:space="preserve">2650.6 </v>
      </c>
    </row>
    <row r="54" spans="1:14" x14ac:dyDescent="0.25">
      <c r="A54" t="s">
        <v>183</v>
      </c>
      <c r="B54" t="s">
        <v>9</v>
      </c>
      <c r="C54" t="s">
        <v>175</v>
      </c>
      <c r="D54">
        <v>3.1</v>
      </c>
      <c r="E54" t="s">
        <v>103</v>
      </c>
      <c r="I54" t="s">
        <v>932</v>
      </c>
      <c r="J54" t="s">
        <v>933</v>
      </c>
      <c r="K54" t="s">
        <v>934</v>
      </c>
      <c r="L54" t="str">
        <f t="shared" si="4"/>
        <v xml:space="preserve">4359.4 </v>
      </c>
      <c r="M54" t="str">
        <f t="shared" si="4"/>
        <v xml:space="preserve">4331.2 </v>
      </c>
      <c r="N54" t="str">
        <f t="shared" si="4"/>
        <v xml:space="preserve">4229.0 </v>
      </c>
    </row>
    <row r="55" spans="1:14" x14ac:dyDescent="0.25">
      <c r="A55" t="s">
        <v>183</v>
      </c>
      <c r="B55" t="s">
        <v>9</v>
      </c>
      <c r="C55" t="s">
        <v>179</v>
      </c>
      <c r="D55">
        <v>3.9</v>
      </c>
      <c r="E55" t="s">
        <v>103</v>
      </c>
      <c r="I55" t="s">
        <v>935</v>
      </c>
      <c r="J55" t="s">
        <v>936</v>
      </c>
      <c r="K55" t="s">
        <v>937</v>
      </c>
      <c r="L55" t="str">
        <f t="shared" si="4"/>
        <v xml:space="preserve">4522.3 </v>
      </c>
      <c r="M55" t="str">
        <f t="shared" si="4"/>
        <v xml:space="preserve">4517.7 </v>
      </c>
      <c r="N55" t="str">
        <f t="shared" si="4"/>
        <v xml:space="preserve">4482.5 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0.77450773208691737</v>
      </c>
      <c r="M3">
        <f>M13*M13/($D13*M29)</f>
        <v>0.82889205225766949</v>
      </c>
      <c r="N3">
        <f>N13*N13/($D13*N29)</f>
        <v>0.83905004309416065</v>
      </c>
    </row>
    <row r="4" spans="1:15" x14ac:dyDescent="0.25">
      <c r="C4" t="s">
        <v>12</v>
      </c>
      <c r="E4" t="s">
        <v>17</v>
      </c>
      <c r="L4">
        <f>(L12-L10)/L11</f>
        <v>5.4700049853209996E-2</v>
      </c>
      <c r="M4">
        <f>(M12-M10)/M11</f>
        <v>4.9718835254161771E-2</v>
      </c>
      <c r="N4">
        <f>(N12-N10)/N11</f>
        <v>5.4227316247380933E-2</v>
      </c>
    </row>
    <row r="5" spans="1:15" x14ac:dyDescent="0.25">
      <c r="C5" t="s">
        <v>13</v>
      </c>
      <c r="E5" t="s">
        <v>17</v>
      </c>
      <c r="L5">
        <f>(L17-L15)/L16</f>
        <v>6.9855943077102453E-2</v>
      </c>
      <c r="M5">
        <f t="shared" ref="M5:N5" si="0">(M17-M15)/M16</f>
        <v>6.5360921979544323E-2</v>
      </c>
      <c r="N5">
        <f t="shared" si="0"/>
        <v>5.9640209139514982E-2</v>
      </c>
    </row>
    <row r="6" spans="1:15" x14ac:dyDescent="0.25">
      <c r="C6" t="s">
        <v>14</v>
      </c>
      <c r="E6" t="s">
        <v>17</v>
      </c>
      <c r="L6">
        <f>(L22-L20)/L21</f>
        <v>0.19434639326254127</v>
      </c>
      <c r="M6">
        <f t="shared" ref="M6:N6" si="1">(M22-M20)/M21</f>
        <v>0.19256300299594664</v>
      </c>
      <c r="N6">
        <f t="shared" si="1"/>
        <v>0.20252309409466743</v>
      </c>
    </row>
    <row r="7" spans="1:15" x14ac:dyDescent="0.25">
      <c r="C7" t="s">
        <v>15</v>
      </c>
      <c r="E7" t="s">
        <v>16</v>
      </c>
      <c r="L7">
        <f>L28*L28/($D28*L32)</f>
        <v>0.8562442700797539</v>
      </c>
      <c r="M7">
        <f t="shared" ref="M7:N7" si="2">M28*M28/($D28*M32)</f>
        <v>0.85892545380899155</v>
      </c>
      <c r="N7">
        <f t="shared" si="2"/>
        <v>0.85446778168612669</v>
      </c>
    </row>
    <row r="8" spans="1:15" x14ac:dyDescent="0.25">
      <c r="C8" t="s">
        <v>15</v>
      </c>
      <c r="E8" t="s">
        <v>17</v>
      </c>
      <c r="L8">
        <f>(L27-L25)/L26</f>
        <v>0.35776111773726355</v>
      </c>
      <c r="M8">
        <f>(M27-M25)/M26</f>
        <v>0.35501653803748606</v>
      </c>
      <c r="N8">
        <f>(N27-N25)/N26</f>
        <v>0.36192103854851798</v>
      </c>
    </row>
    <row r="9" spans="1:15" x14ac:dyDescent="0.25">
      <c r="A9" t="s">
        <v>183</v>
      </c>
      <c r="B9" t="s">
        <v>9</v>
      </c>
      <c r="C9" t="s">
        <v>12</v>
      </c>
      <c r="D9">
        <v>36.4</v>
      </c>
      <c r="E9" t="s">
        <v>20</v>
      </c>
      <c r="I9" t="s">
        <v>938</v>
      </c>
      <c r="J9" t="s">
        <v>939</v>
      </c>
      <c r="K9" t="s">
        <v>446</v>
      </c>
      <c r="L9" t="str">
        <f>LEFT(I9,LEN(I9)-LEN("cGy"))</f>
        <v xml:space="preserve">7029.2 </v>
      </c>
      <c r="M9" t="str">
        <f t="shared" ref="M9:N24" si="3">LEFT(J9,LEN(J9)-LEN("cGy"))</f>
        <v xml:space="preserve">7028.7 </v>
      </c>
      <c r="N9" t="str">
        <f t="shared" si="3"/>
        <v xml:space="preserve">7031.7 </v>
      </c>
    </row>
    <row r="10" spans="1:15" x14ac:dyDescent="0.25">
      <c r="A10" t="s">
        <v>183</v>
      </c>
      <c r="B10" t="s">
        <v>9</v>
      </c>
      <c r="C10" t="s">
        <v>12</v>
      </c>
      <c r="D10">
        <v>36.4</v>
      </c>
      <c r="E10" t="s">
        <v>23</v>
      </c>
      <c r="I10" t="s">
        <v>940</v>
      </c>
      <c r="J10" t="s">
        <v>941</v>
      </c>
      <c r="K10" t="s">
        <v>942</v>
      </c>
      <c r="L10" t="str">
        <f t="shared" ref="L10:N55" si="4">LEFT(I10,LEN(I10)-LEN("cGy"))</f>
        <v xml:space="preserve">6979.5 </v>
      </c>
      <c r="M10" t="str">
        <f t="shared" si="3"/>
        <v xml:space="preserve">6979.1 </v>
      </c>
      <c r="N10" t="str">
        <f t="shared" si="3"/>
        <v xml:space="preserve">6975.8 </v>
      </c>
    </row>
    <row r="11" spans="1:15" x14ac:dyDescent="0.25">
      <c r="A11" t="s">
        <v>183</v>
      </c>
      <c r="B11" t="s">
        <v>9</v>
      </c>
      <c r="C11" t="s">
        <v>12</v>
      </c>
      <c r="D11">
        <v>36.4</v>
      </c>
      <c r="E11" t="s">
        <v>27</v>
      </c>
      <c r="I11" t="s">
        <v>943</v>
      </c>
      <c r="J11" t="s">
        <v>944</v>
      </c>
      <c r="K11" t="s">
        <v>945</v>
      </c>
      <c r="L11" t="str">
        <f t="shared" si="4"/>
        <v xml:space="preserve">7221.2 </v>
      </c>
      <c r="M11" t="str">
        <f t="shared" si="3"/>
        <v xml:space="preserve">7184.4 </v>
      </c>
      <c r="N11" t="str">
        <f t="shared" si="3"/>
        <v xml:space="preserve">7206.7 </v>
      </c>
    </row>
    <row r="12" spans="1:15" x14ac:dyDescent="0.25">
      <c r="A12" t="s">
        <v>183</v>
      </c>
      <c r="B12" t="s">
        <v>9</v>
      </c>
      <c r="C12" t="s">
        <v>12</v>
      </c>
      <c r="D12">
        <v>36.4</v>
      </c>
      <c r="E12" t="s">
        <v>31</v>
      </c>
      <c r="I12" t="s">
        <v>946</v>
      </c>
      <c r="J12" t="s">
        <v>947</v>
      </c>
      <c r="K12" t="s">
        <v>948</v>
      </c>
      <c r="L12" t="str">
        <f t="shared" si="4"/>
        <v xml:space="preserve">7374.5 </v>
      </c>
      <c r="M12" t="str">
        <f t="shared" si="3"/>
        <v xml:space="preserve">7336.3 </v>
      </c>
      <c r="N12" t="str">
        <f t="shared" si="3"/>
        <v xml:space="preserve">7366.6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36.4</v>
      </c>
      <c r="E13" t="s">
        <v>35</v>
      </c>
      <c r="I13" t="s">
        <v>949</v>
      </c>
      <c r="J13" t="s">
        <v>949</v>
      </c>
      <c r="K13" t="s">
        <v>949</v>
      </c>
      <c r="L13" t="str">
        <f>LEFT(I13,LEN(I13)-LEN("cc"))</f>
        <v xml:space="preserve">35.3 </v>
      </c>
      <c r="M13" t="str">
        <f t="shared" ref="M13:N13" si="5">LEFT(J13,LEN(J13)-LEN("cc"))</f>
        <v xml:space="preserve">35.3 </v>
      </c>
      <c r="N13" t="str">
        <f t="shared" si="5"/>
        <v xml:space="preserve">35.3 </v>
      </c>
    </row>
    <row r="14" spans="1:15" x14ac:dyDescent="0.25">
      <c r="A14" t="s">
        <v>183</v>
      </c>
      <c r="B14" t="s">
        <v>9</v>
      </c>
      <c r="C14" t="s">
        <v>13</v>
      </c>
      <c r="D14">
        <v>24.2</v>
      </c>
      <c r="E14" t="s">
        <v>20</v>
      </c>
      <c r="I14" t="s">
        <v>950</v>
      </c>
      <c r="J14" t="s">
        <v>951</v>
      </c>
      <c r="K14" t="s">
        <v>952</v>
      </c>
      <c r="L14" t="str">
        <f t="shared" si="4"/>
        <v xml:space="preserve">6638.7 </v>
      </c>
      <c r="M14" t="str">
        <f t="shared" si="3"/>
        <v xml:space="preserve">6600.6 </v>
      </c>
      <c r="N14" t="str">
        <f t="shared" si="3"/>
        <v xml:space="preserve">6600.2 </v>
      </c>
    </row>
    <row r="15" spans="1:15" x14ac:dyDescent="0.25">
      <c r="A15" t="s">
        <v>183</v>
      </c>
      <c r="B15" t="s">
        <v>9</v>
      </c>
      <c r="C15" t="s">
        <v>13</v>
      </c>
      <c r="D15">
        <v>24.2</v>
      </c>
      <c r="E15" t="s">
        <v>23</v>
      </c>
      <c r="I15" t="s">
        <v>953</v>
      </c>
      <c r="J15" t="s">
        <v>954</v>
      </c>
      <c r="K15" t="s">
        <v>955</v>
      </c>
      <c r="L15" t="str">
        <f t="shared" si="4"/>
        <v xml:space="preserve">6583.8 </v>
      </c>
      <c r="M15" t="str">
        <f t="shared" si="3"/>
        <v xml:space="preserve">6555.4 </v>
      </c>
      <c r="N15" t="str">
        <f t="shared" si="3"/>
        <v xml:space="preserve">6551.5 </v>
      </c>
    </row>
    <row r="16" spans="1:15" x14ac:dyDescent="0.25">
      <c r="A16" t="s">
        <v>183</v>
      </c>
      <c r="B16" t="s">
        <v>9</v>
      </c>
      <c r="C16" t="s">
        <v>13</v>
      </c>
      <c r="D16">
        <v>24.2</v>
      </c>
      <c r="E16" t="s">
        <v>27</v>
      </c>
      <c r="I16" t="s">
        <v>956</v>
      </c>
      <c r="J16" t="s">
        <v>957</v>
      </c>
      <c r="K16" t="s">
        <v>958</v>
      </c>
      <c r="L16" t="str">
        <f t="shared" si="4"/>
        <v xml:space="preserve">6858.4 </v>
      </c>
      <c r="M16" t="str">
        <f t="shared" si="3"/>
        <v xml:space="preserve">6785.4 </v>
      </c>
      <c r="N16" t="str">
        <f t="shared" si="3"/>
        <v xml:space="preserve">6770.6 </v>
      </c>
    </row>
    <row r="17" spans="1:14" x14ac:dyDescent="0.25">
      <c r="A17" t="s">
        <v>183</v>
      </c>
      <c r="B17" t="s">
        <v>9</v>
      </c>
      <c r="C17" t="s">
        <v>13</v>
      </c>
      <c r="D17">
        <v>24.2</v>
      </c>
      <c r="E17" t="s">
        <v>31</v>
      </c>
      <c r="I17" t="s">
        <v>959</v>
      </c>
      <c r="J17" t="s">
        <v>960</v>
      </c>
      <c r="K17" t="s">
        <v>961</v>
      </c>
      <c r="L17" t="str">
        <f t="shared" si="4"/>
        <v xml:space="preserve">7062.9 </v>
      </c>
      <c r="M17" t="str">
        <f t="shared" si="3"/>
        <v xml:space="preserve">6998.9 </v>
      </c>
      <c r="N17" t="str">
        <f t="shared" si="3"/>
        <v xml:space="preserve">6955.3 </v>
      </c>
    </row>
    <row r="18" spans="1:14" x14ac:dyDescent="0.25">
      <c r="A18" t="s">
        <v>183</v>
      </c>
      <c r="B18" t="s">
        <v>9</v>
      </c>
      <c r="C18" t="s">
        <v>13</v>
      </c>
      <c r="D18">
        <v>24.2</v>
      </c>
      <c r="E18" t="s">
        <v>49</v>
      </c>
      <c r="I18" t="s">
        <v>962</v>
      </c>
      <c r="J18" t="s">
        <v>963</v>
      </c>
      <c r="K18" t="s">
        <v>963</v>
      </c>
      <c r="L18" t="str">
        <f>LEFT(I18,LEN(I18)-LEN("cc"))</f>
        <v xml:space="preserve">23.6 </v>
      </c>
      <c r="M18" t="str">
        <f t="shared" ref="M18:N18" si="6">LEFT(J18,LEN(J18)-LEN("cc"))</f>
        <v xml:space="preserve">23 </v>
      </c>
      <c r="N18" t="str">
        <f t="shared" si="6"/>
        <v xml:space="preserve">23 </v>
      </c>
    </row>
    <row r="19" spans="1:14" x14ac:dyDescent="0.25">
      <c r="A19" t="s">
        <v>183</v>
      </c>
      <c r="B19" t="s">
        <v>9</v>
      </c>
      <c r="C19" t="s">
        <v>14</v>
      </c>
      <c r="D19">
        <v>100.6</v>
      </c>
      <c r="E19" t="s">
        <v>20</v>
      </c>
      <c r="I19" t="s">
        <v>964</v>
      </c>
      <c r="J19" t="s">
        <v>965</v>
      </c>
      <c r="K19" t="s">
        <v>966</v>
      </c>
      <c r="L19" t="str">
        <f t="shared" si="4"/>
        <v xml:space="preserve">6098.0 </v>
      </c>
      <c r="M19" t="str">
        <f t="shared" si="3"/>
        <v xml:space="preserve">6065.1 </v>
      </c>
      <c r="N19" t="str">
        <f t="shared" si="3"/>
        <v xml:space="preserve">6033.2 </v>
      </c>
    </row>
    <row r="20" spans="1:14" x14ac:dyDescent="0.25">
      <c r="A20" t="s">
        <v>183</v>
      </c>
      <c r="B20" t="s">
        <v>9</v>
      </c>
      <c r="C20" t="s">
        <v>14</v>
      </c>
      <c r="D20">
        <v>100.6</v>
      </c>
      <c r="E20" t="s">
        <v>23</v>
      </c>
      <c r="I20" t="s">
        <v>967</v>
      </c>
      <c r="J20" t="s">
        <v>968</v>
      </c>
      <c r="K20" t="s">
        <v>969</v>
      </c>
      <c r="L20" t="str">
        <f t="shared" si="4"/>
        <v xml:space="preserve">6015.4 </v>
      </c>
      <c r="M20" t="str">
        <f t="shared" si="3"/>
        <v xml:space="preserve">5993.0 </v>
      </c>
      <c r="N20" t="str">
        <f t="shared" si="3"/>
        <v xml:space="preserve">5958.3 </v>
      </c>
    </row>
    <row r="21" spans="1:14" x14ac:dyDescent="0.25">
      <c r="A21" t="s">
        <v>183</v>
      </c>
      <c r="B21" t="s">
        <v>9</v>
      </c>
      <c r="C21" t="s">
        <v>14</v>
      </c>
      <c r="D21">
        <v>100.6</v>
      </c>
      <c r="E21" t="s">
        <v>27</v>
      </c>
      <c r="I21" t="s">
        <v>970</v>
      </c>
      <c r="J21" t="s">
        <v>971</v>
      </c>
      <c r="K21" t="s">
        <v>972</v>
      </c>
      <c r="L21" t="str">
        <f t="shared" si="4"/>
        <v xml:space="preserve">6827.5 </v>
      </c>
      <c r="M21" t="str">
        <f t="shared" si="3"/>
        <v xml:space="preserve">6809.2 </v>
      </c>
      <c r="N21" t="str">
        <f t="shared" si="3"/>
        <v xml:space="preserve">6809.1 </v>
      </c>
    </row>
    <row r="22" spans="1:14" x14ac:dyDescent="0.25">
      <c r="A22" t="s">
        <v>183</v>
      </c>
      <c r="B22" t="s">
        <v>9</v>
      </c>
      <c r="C22" t="s">
        <v>14</v>
      </c>
      <c r="D22">
        <v>100.6</v>
      </c>
      <c r="E22" t="s">
        <v>31</v>
      </c>
      <c r="I22" t="s">
        <v>973</v>
      </c>
      <c r="J22" t="s">
        <v>974</v>
      </c>
      <c r="K22" t="s">
        <v>975</v>
      </c>
      <c r="L22" t="str">
        <f t="shared" si="4"/>
        <v xml:space="preserve">7342.3 </v>
      </c>
      <c r="M22" t="str">
        <f t="shared" si="3"/>
        <v xml:space="preserve">7304.2 </v>
      </c>
      <c r="N22" t="str">
        <f t="shared" si="3"/>
        <v xml:space="preserve">7337.3 </v>
      </c>
    </row>
    <row r="23" spans="1:14" x14ac:dyDescent="0.25">
      <c r="A23" t="s">
        <v>183</v>
      </c>
      <c r="B23" t="s">
        <v>9</v>
      </c>
      <c r="C23" t="s">
        <v>14</v>
      </c>
      <c r="D23">
        <v>100.6</v>
      </c>
      <c r="E23" t="s">
        <v>65</v>
      </c>
      <c r="I23" t="s">
        <v>976</v>
      </c>
      <c r="J23" t="s">
        <v>977</v>
      </c>
      <c r="K23" t="s">
        <v>978</v>
      </c>
      <c r="L23" t="str">
        <f t="shared" si="4"/>
        <v>99</v>
      </c>
      <c r="M23" t="str">
        <f t="shared" si="3"/>
        <v>98.4</v>
      </c>
      <c r="N23" t="str">
        <f t="shared" si="3"/>
        <v>97.2</v>
      </c>
    </row>
    <row r="24" spans="1:14" x14ac:dyDescent="0.25">
      <c r="A24" t="s">
        <v>183</v>
      </c>
      <c r="B24" t="s">
        <v>9</v>
      </c>
      <c r="C24" t="s">
        <v>15</v>
      </c>
      <c r="D24">
        <v>702.1</v>
      </c>
      <c r="E24" t="s">
        <v>20</v>
      </c>
      <c r="I24" t="s">
        <v>979</v>
      </c>
      <c r="J24" t="s">
        <v>980</v>
      </c>
      <c r="K24" t="s">
        <v>981</v>
      </c>
      <c r="L24" t="str">
        <f t="shared" si="4"/>
        <v xml:space="preserve">5304.0 </v>
      </c>
      <c r="M24" t="str">
        <f t="shared" si="3"/>
        <v xml:space="preserve">5300.7 </v>
      </c>
      <c r="N24" t="str">
        <f t="shared" si="3"/>
        <v xml:space="preserve">5292.7 </v>
      </c>
    </row>
    <row r="25" spans="1:14" x14ac:dyDescent="0.25">
      <c r="A25" t="s">
        <v>183</v>
      </c>
      <c r="B25" t="s">
        <v>9</v>
      </c>
      <c r="C25" t="s">
        <v>15</v>
      </c>
      <c r="D25">
        <v>702.1</v>
      </c>
      <c r="E25" t="s">
        <v>23</v>
      </c>
      <c r="I25" t="s">
        <v>982</v>
      </c>
      <c r="J25" t="s">
        <v>983</v>
      </c>
      <c r="K25" t="s">
        <v>984</v>
      </c>
      <c r="L25" t="str">
        <f t="shared" si="4"/>
        <v xml:space="preserve">5148.2 </v>
      </c>
      <c r="M25" t="str">
        <f t="shared" si="4"/>
        <v xml:space="preserve">5148.1 </v>
      </c>
      <c r="N25" t="str">
        <f t="shared" si="4"/>
        <v xml:space="preserve">5139.5 </v>
      </c>
    </row>
    <row r="26" spans="1:14" x14ac:dyDescent="0.25">
      <c r="A26" t="s">
        <v>183</v>
      </c>
      <c r="B26" t="s">
        <v>9</v>
      </c>
      <c r="C26" t="s">
        <v>15</v>
      </c>
      <c r="D26">
        <v>702.1</v>
      </c>
      <c r="E26" t="s">
        <v>27</v>
      </c>
      <c r="I26" t="s">
        <v>985</v>
      </c>
      <c r="J26" t="s">
        <v>986</v>
      </c>
      <c r="K26" t="s">
        <v>987</v>
      </c>
      <c r="L26" t="str">
        <f t="shared" si="4"/>
        <v xml:space="preserve">5869.0 </v>
      </c>
      <c r="M26" t="str">
        <f t="shared" si="4"/>
        <v xml:space="preserve">5804.8 </v>
      </c>
      <c r="N26" t="str">
        <f t="shared" si="4"/>
        <v xml:space="preserve">5792.7 </v>
      </c>
    </row>
    <row r="27" spans="1:14" x14ac:dyDescent="0.25">
      <c r="A27" t="s">
        <v>183</v>
      </c>
      <c r="B27" t="s">
        <v>9</v>
      </c>
      <c r="C27" t="s">
        <v>15</v>
      </c>
      <c r="D27">
        <v>702.1</v>
      </c>
      <c r="E27" t="s">
        <v>31</v>
      </c>
      <c r="I27" t="s">
        <v>988</v>
      </c>
      <c r="J27" t="s">
        <v>989</v>
      </c>
      <c r="K27" t="s">
        <v>990</v>
      </c>
      <c r="L27" t="str">
        <f t="shared" si="4"/>
        <v xml:space="preserve">7247.9 </v>
      </c>
      <c r="M27" t="str">
        <f t="shared" si="4"/>
        <v xml:space="preserve">7208.9 </v>
      </c>
      <c r="N27" t="str">
        <f t="shared" si="4"/>
        <v xml:space="preserve">7236.0 </v>
      </c>
    </row>
    <row r="28" spans="1:14" x14ac:dyDescent="0.25">
      <c r="A28" t="s">
        <v>183</v>
      </c>
      <c r="B28" t="s">
        <v>9</v>
      </c>
      <c r="C28" t="s">
        <v>15</v>
      </c>
      <c r="D28">
        <v>702.1</v>
      </c>
      <c r="E28" t="s">
        <v>81</v>
      </c>
      <c r="I28" t="s">
        <v>991</v>
      </c>
      <c r="J28" t="s">
        <v>992</v>
      </c>
      <c r="K28" t="s">
        <v>993</v>
      </c>
      <c r="L28" t="str">
        <f t="shared" si="4"/>
        <v>642.7</v>
      </c>
      <c r="M28" t="str">
        <f t="shared" si="4"/>
        <v>639.9</v>
      </c>
      <c r="N28" t="str">
        <f t="shared" si="4"/>
        <v>635.6</v>
      </c>
    </row>
    <row r="29" spans="1:14" x14ac:dyDescent="0.25">
      <c r="A29" t="s">
        <v>183</v>
      </c>
      <c r="B29" t="s">
        <v>9</v>
      </c>
      <c r="C29" t="s">
        <v>85</v>
      </c>
      <c r="D29">
        <v>11685.4</v>
      </c>
      <c r="E29" t="s">
        <v>35</v>
      </c>
      <c r="I29" t="s">
        <v>994</v>
      </c>
      <c r="J29" t="s">
        <v>995</v>
      </c>
      <c r="K29" t="s">
        <v>996</v>
      </c>
      <c r="L29" t="str">
        <f t="shared" si="4"/>
        <v>44.2</v>
      </c>
      <c r="M29" t="str">
        <f t="shared" si="4"/>
        <v>41.3</v>
      </c>
      <c r="N29" t="str">
        <f t="shared" si="4"/>
        <v>40.8</v>
      </c>
    </row>
    <row r="30" spans="1:14" x14ac:dyDescent="0.25">
      <c r="A30" t="s">
        <v>183</v>
      </c>
      <c r="B30" t="s">
        <v>9</v>
      </c>
      <c r="C30" t="s">
        <v>85</v>
      </c>
      <c r="D30">
        <v>11685.4</v>
      </c>
      <c r="E30" t="s">
        <v>49</v>
      </c>
      <c r="I30" t="s">
        <v>628</v>
      </c>
      <c r="J30" t="s">
        <v>997</v>
      </c>
      <c r="K30" t="s">
        <v>998</v>
      </c>
      <c r="L30" t="str">
        <f t="shared" si="4"/>
        <v>103.5</v>
      </c>
      <c r="M30" t="str">
        <f t="shared" si="4"/>
        <v>96.1</v>
      </c>
      <c r="N30" t="str">
        <f t="shared" si="4"/>
        <v>95.4</v>
      </c>
    </row>
    <row r="31" spans="1:14" x14ac:dyDescent="0.25">
      <c r="A31" t="s">
        <v>183</v>
      </c>
      <c r="B31" t="s">
        <v>9</v>
      </c>
      <c r="C31" t="s">
        <v>85</v>
      </c>
      <c r="D31">
        <v>11685.4</v>
      </c>
      <c r="E31" t="s">
        <v>65</v>
      </c>
      <c r="I31" t="s">
        <v>999</v>
      </c>
      <c r="J31" t="s">
        <v>1000</v>
      </c>
      <c r="K31" t="s">
        <v>1001</v>
      </c>
      <c r="L31" t="str">
        <f t="shared" si="4"/>
        <v>263.7</v>
      </c>
      <c r="M31" t="str">
        <f t="shared" si="4"/>
        <v>224.8</v>
      </c>
      <c r="N31" t="str">
        <f t="shared" si="4"/>
        <v>220.6</v>
      </c>
    </row>
    <row r="32" spans="1:14" x14ac:dyDescent="0.25">
      <c r="A32" t="s">
        <v>183</v>
      </c>
      <c r="B32" t="s">
        <v>9</v>
      </c>
      <c r="C32" t="s">
        <v>85</v>
      </c>
      <c r="D32">
        <v>11685.4</v>
      </c>
      <c r="E32" t="s">
        <v>81</v>
      </c>
      <c r="I32" t="s">
        <v>1002</v>
      </c>
      <c r="J32" t="s">
        <v>1003</v>
      </c>
      <c r="K32" t="s">
        <v>1004</v>
      </c>
      <c r="L32" t="str">
        <f t="shared" si="4"/>
        <v>687.1</v>
      </c>
      <c r="M32" t="str">
        <f t="shared" si="4"/>
        <v>679</v>
      </c>
      <c r="N32" t="str">
        <f t="shared" si="4"/>
        <v>673.4</v>
      </c>
    </row>
    <row r="33" spans="1:14" x14ac:dyDescent="0.25">
      <c r="A33" t="s">
        <v>183</v>
      </c>
      <c r="B33" t="s">
        <v>9</v>
      </c>
      <c r="C33" t="s">
        <v>98</v>
      </c>
      <c r="D33">
        <v>23.3</v>
      </c>
      <c r="E33" t="s">
        <v>99</v>
      </c>
      <c r="I33" t="s">
        <v>1005</v>
      </c>
      <c r="J33" t="s">
        <v>1006</v>
      </c>
      <c r="K33" t="s">
        <v>1007</v>
      </c>
      <c r="L33" t="str">
        <f t="shared" si="4"/>
        <v xml:space="preserve">4577.1 </v>
      </c>
      <c r="M33" t="str">
        <f t="shared" si="4"/>
        <v xml:space="preserve">4607.0 </v>
      </c>
      <c r="N33" t="str">
        <f t="shared" si="4"/>
        <v xml:space="preserve">4673.8 </v>
      </c>
    </row>
    <row r="34" spans="1:14" x14ac:dyDescent="0.25">
      <c r="A34" t="s">
        <v>183</v>
      </c>
      <c r="B34" t="s">
        <v>9</v>
      </c>
      <c r="C34" t="s">
        <v>98</v>
      </c>
      <c r="D34">
        <v>23.3</v>
      </c>
      <c r="E34" t="s">
        <v>103</v>
      </c>
      <c r="I34" t="s">
        <v>1008</v>
      </c>
      <c r="J34" t="s">
        <v>1009</v>
      </c>
      <c r="K34" t="s">
        <v>1010</v>
      </c>
      <c r="L34" t="str">
        <f t="shared" si="4"/>
        <v xml:space="preserve">1944.9 </v>
      </c>
      <c r="M34" t="str">
        <f t="shared" si="4"/>
        <v xml:space="preserve">1912.0 </v>
      </c>
      <c r="N34" t="str">
        <f t="shared" si="4"/>
        <v xml:space="preserve">1901.7 </v>
      </c>
    </row>
    <row r="35" spans="1:14" x14ac:dyDescent="0.25">
      <c r="A35" t="s">
        <v>183</v>
      </c>
      <c r="B35" t="s">
        <v>9</v>
      </c>
      <c r="C35" t="s">
        <v>107</v>
      </c>
      <c r="D35">
        <v>26.7</v>
      </c>
      <c r="E35" t="s">
        <v>99</v>
      </c>
      <c r="I35" t="s">
        <v>1011</v>
      </c>
      <c r="J35" t="s">
        <v>1012</v>
      </c>
      <c r="K35" t="s">
        <v>1013</v>
      </c>
      <c r="L35" t="str">
        <f t="shared" si="4"/>
        <v xml:space="preserve">3878.1 </v>
      </c>
      <c r="M35" t="str">
        <f t="shared" si="4"/>
        <v xml:space="preserve">3793.5 </v>
      </c>
      <c r="N35" t="str">
        <f t="shared" si="4"/>
        <v xml:space="preserve">3746.7 </v>
      </c>
    </row>
    <row r="36" spans="1:14" x14ac:dyDescent="0.25">
      <c r="A36" t="s">
        <v>183</v>
      </c>
      <c r="B36" t="s">
        <v>9</v>
      </c>
      <c r="C36" t="s">
        <v>107</v>
      </c>
      <c r="D36">
        <v>26.7</v>
      </c>
      <c r="E36" t="s">
        <v>103</v>
      </c>
      <c r="I36" t="s">
        <v>1014</v>
      </c>
      <c r="J36" t="s">
        <v>1015</v>
      </c>
      <c r="K36" t="s">
        <v>1016</v>
      </c>
      <c r="L36" t="str">
        <f t="shared" si="4"/>
        <v xml:space="preserve">2507.6 </v>
      </c>
      <c r="M36" t="str">
        <f t="shared" si="4"/>
        <v xml:space="preserve">2359.8 </v>
      </c>
      <c r="N36" t="str">
        <f t="shared" si="4"/>
        <v xml:space="preserve">2356.3 </v>
      </c>
    </row>
    <row r="37" spans="1:14" x14ac:dyDescent="0.25">
      <c r="A37" t="s">
        <v>183</v>
      </c>
      <c r="B37" t="s">
        <v>9</v>
      </c>
      <c r="C37" t="s">
        <v>114</v>
      </c>
      <c r="D37">
        <v>0.2</v>
      </c>
      <c r="E37" t="s">
        <v>99</v>
      </c>
      <c r="I37" t="s">
        <v>1017</v>
      </c>
      <c r="J37" t="s">
        <v>1018</v>
      </c>
      <c r="K37" t="s">
        <v>1019</v>
      </c>
      <c r="L37" t="str">
        <f t="shared" si="4"/>
        <v xml:space="preserve">2693.7 </v>
      </c>
      <c r="M37" t="str">
        <f t="shared" si="4"/>
        <v xml:space="preserve">2721.8 </v>
      </c>
      <c r="N37" t="str">
        <f t="shared" si="4"/>
        <v xml:space="preserve">2759.1 </v>
      </c>
    </row>
    <row r="38" spans="1:14" x14ac:dyDescent="0.25">
      <c r="A38" t="s">
        <v>183</v>
      </c>
      <c r="B38" t="s">
        <v>9</v>
      </c>
      <c r="C38" t="s">
        <v>118</v>
      </c>
      <c r="D38">
        <v>0.4</v>
      </c>
      <c r="E38" t="s">
        <v>99</v>
      </c>
      <c r="I38" t="s">
        <v>1020</v>
      </c>
      <c r="J38" t="s">
        <v>1021</v>
      </c>
      <c r="K38" t="s">
        <v>1022</v>
      </c>
      <c r="L38" t="str">
        <f t="shared" si="4"/>
        <v xml:space="preserve">4551.2 </v>
      </c>
      <c r="M38" t="str">
        <f t="shared" si="4"/>
        <v xml:space="preserve">4476.5 </v>
      </c>
      <c r="N38" t="str">
        <f t="shared" si="4"/>
        <v xml:space="preserve">4491.8 </v>
      </c>
    </row>
    <row r="39" spans="1:14" x14ac:dyDescent="0.25">
      <c r="A39" t="s">
        <v>183</v>
      </c>
      <c r="B39" t="s">
        <v>9</v>
      </c>
      <c r="C39" t="s">
        <v>122</v>
      </c>
      <c r="D39">
        <v>0.1</v>
      </c>
      <c r="E39" t="s">
        <v>99</v>
      </c>
      <c r="I39" t="s">
        <v>1023</v>
      </c>
      <c r="J39" t="s">
        <v>1024</v>
      </c>
      <c r="K39" t="s">
        <v>1025</v>
      </c>
      <c r="L39" t="str">
        <f t="shared" si="4"/>
        <v xml:space="preserve">2138.8 </v>
      </c>
      <c r="M39" t="str">
        <f t="shared" si="4"/>
        <v xml:space="preserve">2112.2 </v>
      </c>
      <c r="N39" t="str">
        <f t="shared" si="4"/>
        <v xml:space="preserve">2043.0 </v>
      </c>
    </row>
    <row r="40" spans="1:14" x14ac:dyDescent="0.25">
      <c r="A40" t="s">
        <v>183</v>
      </c>
      <c r="B40" t="s">
        <v>9</v>
      </c>
      <c r="C40" t="s">
        <v>126</v>
      </c>
      <c r="D40">
        <v>0.1</v>
      </c>
      <c r="E40" t="s">
        <v>99</v>
      </c>
      <c r="I40" t="s">
        <v>1026</v>
      </c>
      <c r="J40" t="s">
        <v>1027</v>
      </c>
      <c r="K40" t="s">
        <v>1028</v>
      </c>
      <c r="L40" t="str">
        <f t="shared" si="4"/>
        <v xml:space="preserve">313.1 </v>
      </c>
      <c r="M40" t="str">
        <f t="shared" si="4"/>
        <v xml:space="preserve">317.1 </v>
      </c>
      <c r="N40" t="str">
        <f t="shared" si="4"/>
        <v xml:space="preserve">305.8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1029</v>
      </c>
      <c r="J41" t="s">
        <v>1030</v>
      </c>
      <c r="K41" t="s">
        <v>1031</v>
      </c>
      <c r="L41" t="str">
        <f t="shared" si="4"/>
        <v xml:space="preserve">360.2 </v>
      </c>
      <c r="M41" t="str">
        <f t="shared" si="4"/>
        <v xml:space="preserve">346.8 </v>
      </c>
      <c r="N41" t="str">
        <f t="shared" si="4"/>
        <v xml:space="preserve">355.0 </v>
      </c>
    </row>
    <row r="42" spans="1:14" x14ac:dyDescent="0.25">
      <c r="A42" t="s">
        <v>183</v>
      </c>
      <c r="B42" t="s">
        <v>9</v>
      </c>
      <c r="C42" t="s">
        <v>134</v>
      </c>
      <c r="D42">
        <v>8</v>
      </c>
      <c r="E42" t="s">
        <v>103</v>
      </c>
      <c r="I42" t="s">
        <v>1032</v>
      </c>
      <c r="J42" t="s">
        <v>1033</v>
      </c>
      <c r="K42" t="s">
        <v>1034</v>
      </c>
      <c r="L42" t="str">
        <f t="shared" si="4"/>
        <v xml:space="preserve">462.8 </v>
      </c>
      <c r="M42" t="str">
        <f t="shared" si="4"/>
        <v xml:space="preserve">471.2 </v>
      </c>
      <c r="N42" t="str">
        <f t="shared" si="4"/>
        <v xml:space="preserve">464.4 </v>
      </c>
    </row>
    <row r="43" spans="1:14" x14ac:dyDescent="0.25">
      <c r="A43" t="s">
        <v>183</v>
      </c>
      <c r="B43" t="s">
        <v>9</v>
      </c>
      <c r="C43" t="s">
        <v>138</v>
      </c>
      <c r="D43">
        <v>8.3000000000000007</v>
      </c>
      <c r="E43" t="s">
        <v>103</v>
      </c>
      <c r="I43" t="s">
        <v>1035</v>
      </c>
      <c r="J43" t="s">
        <v>1036</v>
      </c>
      <c r="K43" t="s">
        <v>1037</v>
      </c>
      <c r="L43" t="str">
        <f t="shared" si="4"/>
        <v xml:space="preserve">599.2 </v>
      </c>
      <c r="M43" t="str">
        <f t="shared" si="4"/>
        <v xml:space="preserve">570.5 </v>
      </c>
      <c r="N43" t="str">
        <f t="shared" si="4"/>
        <v xml:space="preserve">597.4 </v>
      </c>
    </row>
    <row r="44" spans="1:14" x14ac:dyDescent="0.25">
      <c r="A44" t="s">
        <v>183</v>
      </c>
      <c r="B44" t="s">
        <v>9</v>
      </c>
      <c r="C44" t="s">
        <v>142</v>
      </c>
      <c r="D44">
        <v>42.3</v>
      </c>
      <c r="E44" t="s">
        <v>103</v>
      </c>
      <c r="I44" t="s">
        <v>1038</v>
      </c>
      <c r="J44" t="s">
        <v>1039</v>
      </c>
      <c r="K44" t="s">
        <v>1040</v>
      </c>
      <c r="L44" t="str">
        <f t="shared" si="4"/>
        <v xml:space="preserve">2231.5 </v>
      </c>
      <c r="M44" t="str">
        <f t="shared" si="4"/>
        <v xml:space="preserve">2208.2 </v>
      </c>
      <c r="N44" t="str">
        <f t="shared" si="4"/>
        <v xml:space="preserve">2182.3 </v>
      </c>
    </row>
    <row r="45" spans="1:14" x14ac:dyDescent="0.25">
      <c r="A45" t="s">
        <v>183</v>
      </c>
      <c r="B45" t="s">
        <v>9</v>
      </c>
      <c r="C45" t="s">
        <v>142</v>
      </c>
      <c r="D45">
        <v>42.3</v>
      </c>
      <c r="E45" t="s">
        <v>146</v>
      </c>
      <c r="I45" s="1">
        <v>0.248</v>
      </c>
      <c r="J45" s="1">
        <v>0.23699999999999999</v>
      </c>
      <c r="K45" s="2">
        <v>0.24</v>
      </c>
      <c r="L45">
        <f>I45*100</f>
        <v>24.8</v>
      </c>
      <c r="M45">
        <f>J45*100</f>
        <v>23.7</v>
      </c>
      <c r="N45">
        <f>K45*100</f>
        <v>24</v>
      </c>
    </row>
    <row r="46" spans="1:14" x14ac:dyDescent="0.25">
      <c r="A46" t="s">
        <v>183</v>
      </c>
      <c r="B46" t="s">
        <v>9</v>
      </c>
      <c r="C46" t="s">
        <v>147</v>
      </c>
      <c r="D46">
        <v>38.9</v>
      </c>
      <c r="E46" t="s">
        <v>103</v>
      </c>
      <c r="I46" t="s">
        <v>1041</v>
      </c>
      <c r="J46" t="s">
        <v>1042</v>
      </c>
      <c r="K46" t="s">
        <v>1043</v>
      </c>
      <c r="L46" t="str">
        <f t="shared" si="4"/>
        <v xml:space="preserve">2122.6 </v>
      </c>
      <c r="M46" t="str">
        <f t="shared" si="4"/>
        <v xml:space="preserve">2083.2 </v>
      </c>
      <c r="N46" t="str">
        <f t="shared" si="4"/>
        <v xml:space="preserve">2064.3 </v>
      </c>
    </row>
    <row r="47" spans="1:14" x14ac:dyDescent="0.25">
      <c r="A47" t="s">
        <v>183</v>
      </c>
      <c r="B47" t="s">
        <v>9</v>
      </c>
      <c r="C47" t="s">
        <v>147</v>
      </c>
      <c r="D47">
        <v>38.9</v>
      </c>
      <c r="E47" t="s">
        <v>146</v>
      </c>
      <c r="I47" s="1">
        <v>0.20499999999999999</v>
      </c>
      <c r="J47" s="1">
        <v>0.217</v>
      </c>
      <c r="K47" s="1">
        <v>0.215</v>
      </c>
      <c r="L47">
        <f>I47*100</f>
        <v>20.5</v>
      </c>
      <c r="M47">
        <f t="shared" ref="M47:N47" si="7">J47*100</f>
        <v>21.7</v>
      </c>
      <c r="N47">
        <f t="shared" si="7"/>
        <v>21.5</v>
      </c>
    </row>
    <row r="48" spans="1:14" x14ac:dyDescent="0.25">
      <c r="A48" t="s">
        <v>183</v>
      </c>
      <c r="B48" t="s">
        <v>9</v>
      </c>
      <c r="C48" t="s">
        <v>151</v>
      </c>
      <c r="D48">
        <v>64.900000000000006</v>
      </c>
      <c r="E48" t="s">
        <v>31</v>
      </c>
      <c r="I48" t="s">
        <v>1044</v>
      </c>
      <c r="J48" t="s">
        <v>1045</v>
      </c>
      <c r="K48" t="s">
        <v>1046</v>
      </c>
      <c r="L48" t="str">
        <f t="shared" si="4"/>
        <v xml:space="preserve">4903.2 </v>
      </c>
      <c r="M48" t="str">
        <f t="shared" si="4"/>
        <v xml:space="preserve">4816.6 </v>
      </c>
      <c r="N48" t="str">
        <f t="shared" si="4"/>
        <v xml:space="preserve">4740.7 </v>
      </c>
    </row>
    <row r="49" spans="1:14" x14ac:dyDescent="0.25">
      <c r="A49" t="s">
        <v>183</v>
      </c>
      <c r="B49" t="s">
        <v>9</v>
      </c>
      <c r="C49" t="s">
        <v>155</v>
      </c>
      <c r="D49">
        <v>53</v>
      </c>
      <c r="E49" t="s">
        <v>103</v>
      </c>
      <c r="I49" t="s">
        <v>1047</v>
      </c>
      <c r="J49" t="s">
        <v>1048</v>
      </c>
      <c r="K49" t="s">
        <v>1049</v>
      </c>
      <c r="L49" t="str">
        <f t="shared" si="4"/>
        <v xml:space="preserve">3200.7 </v>
      </c>
      <c r="M49" t="str">
        <f t="shared" si="4"/>
        <v xml:space="preserve">3112.9 </v>
      </c>
      <c r="N49" t="str">
        <f t="shared" si="4"/>
        <v xml:space="preserve">3121.3 </v>
      </c>
    </row>
    <row r="50" spans="1:14" x14ac:dyDescent="0.25">
      <c r="A50" t="s">
        <v>183</v>
      </c>
      <c r="B50" t="s">
        <v>9</v>
      </c>
      <c r="C50" t="s">
        <v>159</v>
      </c>
      <c r="D50">
        <v>144.1</v>
      </c>
      <c r="E50" t="s">
        <v>103</v>
      </c>
      <c r="I50" t="s">
        <v>1050</v>
      </c>
      <c r="J50" t="s">
        <v>1051</v>
      </c>
      <c r="K50" t="s">
        <v>1052</v>
      </c>
      <c r="L50" t="str">
        <f t="shared" si="4"/>
        <v xml:space="preserve">2851.4 </v>
      </c>
      <c r="M50" t="str">
        <f t="shared" si="4"/>
        <v xml:space="preserve">2768.6 </v>
      </c>
      <c r="N50" t="str">
        <f t="shared" si="4"/>
        <v xml:space="preserve">2707.8 </v>
      </c>
    </row>
    <row r="51" spans="1:14" x14ac:dyDescent="0.25">
      <c r="A51" t="s">
        <v>183</v>
      </c>
      <c r="B51" t="s">
        <v>9</v>
      </c>
      <c r="C51" t="s">
        <v>163</v>
      </c>
      <c r="D51">
        <v>0.3</v>
      </c>
      <c r="E51" t="s">
        <v>99</v>
      </c>
      <c r="I51" t="s">
        <v>1053</v>
      </c>
      <c r="J51" t="s">
        <v>1054</v>
      </c>
      <c r="K51" t="s">
        <v>1055</v>
      </c>
      <c r="L51" t="str">
        <f t="shared" si="4"/>
        <v xml:space="preserve">5986.0 </v>
      </c>
      <c r="M51" t="str">
        <f t="shared" si="4"/>
        <v xml:space="preserve">6004.2 </v>
      </c>
      <c r="N51" t="str">
        <f t="shared" si="4"/>
        <v xml:space="preserve">5941.9 </v>
      </c>
    </row>
    <row r="52" spans="1:14" x14ac:dyDescent="0.25">
      <c r="A52" t="s">
        <v>183</v>
      </c>
      <c r="B52" t="s">
        <v>9</v>
      </c>
      <c r="C52" t="s">
        <v>167</v>
      </c>
      <c r="D52">
        <v>2.5</v>
      </c>
      <c r="E52" t="s">
        <v>99</v>
      </c>
      <c r="I52" t="s">
        <v>1056</v>
      </c>
      <c r="J52" t="s">
        <v>1057</v>
      </c>
      <c r="K52" t="s">
        <v>1058</v>
      </c>
      <c r="L52" t="str">
        <f t="shared" si="4"/>
        <v xml:space="preserve">3376.0 </v>
      </c>
      <c r="M52" t="str">
        <f t="shared" si="4"/>
        <v xml:space="preserve">3618.3 </v>
      </c>
      <c r="N52" t="str">
        <f t="shared" si="4"/>
        <v xml:space="preserve">3646.4 </v>
      </c>
    </row>
    <row r="53" spans="1:14" x14ac:dyDescent="0.25">
      <c r="A53" t="s">
        <v>183</v>
      </c>
      <c r="B53" t="s">
        <v>9</v>
      </c>
      <c r="C53" t="s">
        <v>171</v>
      </c>
      <c r="D53">
        <v>2.5</v>
      </c>
      <c r="E53" t="s">
        <v>99</v>
      </c>
      <c r="I53" t="s">
        <v>1059</v>
      </c>
      <c r="J53" t="s">
        <v>1060</v>
      </c>
      <c r="K53" t="s">
        <v>1061</v>
      </c>
      <c r="L53" t="str">
        <f t="shared" si="4"/>
        <v xml:space="preserve">5821.8 </v>
      </c>
      <c r="M53" t="str">
        <f t="shared" si="4"/>
        <v xml:space="preserve">5711.4 </v>
      </c>
      <c r="N53" t="str">
        <f t="shared" si="4"/>
        <v xml:space="preserve">5708.1 </v>
      </c>
    </row>
    <row r="54" spans="1:14" x14ac:dyDescent="0.25">
      <c r="L54" t="e">
        <f t="shared" si="4"/>
        <v>#VALUE!</v>
      </c>
      <c r="M54" t="e">
        <f t="shared" si="4"/>
        <v>#VALUE!</v>
      </c>
      <c r="N54" t="e">
        <f t="shared" si="4"/>
        <v>#VALUE!</v>
      </c>
    </row>
    <row r="55" spans="1:14" x14ac:dyDescent="0.25">
      <c r="L55" t="e">
        <f t="shared" si="4"/>
        <v>#VALUE!</v>
      </c>
      <c r="M55" t="e">
        <f t="shared" si="4"/>
        <v>#VALUE!</v>
      </c>
      <c r="N55" t="e">
        <f t="shared" si="4"/>
        <v>#VALUE!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</row>
    <row r="2" spans="1:1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</row>
    <row r="3" spans="1:15" x14ac:dyDescent="0.25">
      <c r="C3" t="s">
        <v>12</v>
      </c>
      <c r="E3" t="s">
        <v>16</v>
      </c>
      <c r="L3">
        <f>L13*L13/($D13*L29)</f>
        <v>0.67065928731933511</v>
      </c>
      <c r="M3">
        <f>M13*M13/($D13*M29)</f>
        <v>0.72915375020297313</v>
      </c>
      <c r="N3">
        <f>N13*N13/($D13*N29)</f>
        <v>0.74458557560409422</v>
      </c>
    </row>
    <row r="4" spans="1:15" x14ac:dyDescent="0.25">
      <c r="C4" t="s">
        <v>12</v>
      </c>
      <c r="E4" t="s">
        <v>17</v>
      </c>
      <c r="L4">
        <f>(L12-L10)/L11</f>
        <v>0.10570268337762907</v>
      </c>
      <c r="M4">
        <f>(M12-M10)/M11</f>
        <v>0.10281019032406531</v>
      </c>
      <c r="N4">
        <f>(N12-N10)/N11</f>
        <v>0.10208423677363403</v>
      </c>
    </row>
    <row r="5" spans="1:15" x14ac:dyDescent="0.25">
      <c r="C5" t="s">
        <v>13</v>
      </c>
      <c r="E5" t="s">
        <v>17</v>
      </c>
      <c r="L5">
        <f>(L17-L15)/L16</f>
        <v>8.7265516442797675E-2</v>
      </c>
      <c r="M5">
        <f t="shared" ref="M5:N5" si="0">(M17-M15)/M16</f>
        <v>7.5312590869438784E-2</v>
      </c>
      <c r="N5">
        <f t="shared" si="0"/>
        <v>7.229791627284754E-2</v>
      </c>
    </row>
    <row r="6" spans="1:15" x14ac:dyDescent="0.25">
      <c r="C6" t="s">
        <v>14</v>
      </c>
      <c r="E6" t="s">
        <v>17</v>
      </c>
      <c r="L6">
        <f>(L22-L20)/L21</f>
        <v>0.23356860903634788</v>
      </c>
      <c r="M6">
        <f t="shared" ref="M6:N6" si="1">(M22-M20)/M21</f>
        <v>0.22963967682962794</v>
      </c>
      <c r="N6">
        <f t="shared" si="1"/>
        <v>0.22717007867042543</v>
      </c>
    </row>
    <row r="7" spans="1:15" x14ac:dyDescent="0.25">
      <c r="C7" t="s">
        <v>15</v>
      </c>
      <c r="E7" t="s">
        <v>16</v>
      </c>
      <c r="L7">
        <f>L28*L28/($D28*L32)</f>
        <v>0.83946710179418904</v>
      </c>
      <c r="M7">
        <f t="shared" ref="M7:N7" si="2">M28*M28/($D28*M32)</f>
        <v>0.85199912231008434</v>
      </c>
      <c r="N7">
        <f t="shared" si="2"/>
        <v>0.85756610817074186</v>
      </c>
    </row>
    <row r="8" spans="1:15" x14ac:dyDescent="0.25">
      <c r="C8" t="s">
        <v>15</v>
      </c>
      <c r="E8" t="s">
        <v>17</v>
      </c>
      <c r="L8">
        <f>(L27-L25)/L26</f>
        <v>0.40251339863241548</v>
      </c>
      <c r="M8">
        <f>(M27-M25)/M26</f>
        <v>0.39551799033556145</v>
      </c>
      <c r="N8">
        <f>(N27-N25)/N26</f>
        <v>0.39134625139494778</v>
      </c>
    </row>
    <row r="9" spans="1:15" x14ac:dyDescent="0.25">
      <c r="A9" t="s">
        <v>183</v>
      </c>
      <c r="B9" t="s">
        <v>9</v>
      </c>
      <c r="C9" t="s">
        <v>12</v>
      </c>
      <c r="D9">
        <v>93.6</v>
      </c>
      <c r="E9" t="s">
        <v>20</v>
      </c>
      <c r="I9" t="s">
        <v>22</v>
      </c>
      <c r="J9" t="s">
        <v>21</v>
      </c>
      <c r="K9" t="s">
        <v>22</v>
      </c>
      <c r="L9" t="str">
        <f>LEFT(I9,LEN(I9)-LEN("cGy"))</f>
        <v xml:space="preserve">7000.0 </v>
      </c>
      <c r="M9" t="str">
        <f t="shared" ref="M9:N24" si="3">LEFT(J9,LEN(J9)-LEN("cGy"))</f>
        <v xml:space="preserve">6999.9 </v>
      </c>
      <c r="N9" t="str">
        <f t="shared" si="3"/>
        <v xml:space="preserve">7000.0 </v>
      </c>
    </row>
    <row r="10" spans="1:15" x14ac:dyDescent="0.25">
      <c r="A10" t="s">
        <v>183</v>
      </c>
      <c r="B10" t="s">
        <v>9</v>
      </c>
      <c r="C10" t="s">
        <v>12</v>
      </c>
      <c r="D10">
        <v>93.6</v>
      </c>
      <c r="E10" t="s">
        <v>23</v>
      </c>
      <c r="I10" t="s">
        <v>1062</v>
      </c>
      <c r="J10" t="s">
        <v>1063</v>
      </c>
      <c r="K10" t="s">
        <v>1064</v>
      </c>
      <c r="L10" t="str">
        <f t="shared" ref="L10:N55" si="4">LEFT(I10,LEN(I10)-LEN("cGy"))</f>
        <v xml:space="preserve">6846.1 </v>
      </c>
      <c r="M10" t="str">
        <f t="shared" si="3"/>
        <v xml:space="preserve">6840.4 </v>
      </c>
      <c r="N10" t="str">
        <f t="shared" si="3"/>
        <v xml:space="preserve">6832.3 </v>
      </c>
    </row>
    <row r="11" spans="1:15" x14ac:dyDescent="0.25">
      <c r="A11" t="s">
        <v>183</v>
      </c>
      <c r="B11" t="s">
        <v>9</v>
      </c>
      <c r="C11" t="s">
        <v>12</v>
      </c>
      <c r="D11">
        <v>93.6</v>
      </c>
      <c r="E11" t="s">
        <v>27</v>
      </c>
      <c r="I11" t="s">
        <v>1065</v>
      </c>
      <c r="J11" t="s">
        <v>606</v>
      </c>
      <c r="K11" t="s">
        <v>1066</v>
      </c>
      <c r="L11" t="str">
        <f t="shared" si="4"/>
        <v xml:space="preserve">7412.3 </v>
      </c>
      <c r="M11" t="str">
        <f t="shared" si="3"/>
        <v xml:space="preserve">7387.4 </v>
      </c>
      <c r="N11" t="str">
        <f t="shared" si="3"/>
        <v xml:space="preserve">7379.2 </v>
      </c>
    </row>
    <row r="12" spans="1:15" x14ac:dyDescent="0.25">
      <c r="A12" t="s">
        <v>183</v>
      </c>
      <c r="B12" t="s">
        <v>9</v>
      </c>
      <c r="C12" t="s">
        <v>12</v>
      </c>
      <c r="D12">
        <v>93.6</v>
      </c>
      <c r="E12" t="s">
        <v>31</v>
      </c>
      <c r="I12" t="s">
        <v>1067</v>
      </c>
      <c r="J12" t="s">
        <v>1068</v>
      </c>
      <c r="K12" t="s">
        <v>1069</v>
      </c>
      <c r="L12" t="str">
        <f t="shared" si="4"/>
        <v xml:space="preserve">7629.6 </v>
      </c>
      <c r="M12" t="str">
        <f t="shared" si="3"/>
        <v xml:space="preserve">7599.9 </v>
      </c>
      <c r="N12" t="str">
        <f t="shared" si="3"/>
        <v xml:space="preserve">7585.6 </v>
      </c>
      <c r="O12" t="s">
        <v>18</v>
      </c>
    </row>
    <row r="13" spans="1:15" x14ac:dyDescent="0.25">
      <c r="A13" t="s">
        <v>183</v>
      </c>
      <c r="B13" t="s">
        <v>9</v>
      </c>
      <c r="C13" t="s">
        <v>12</v>
      </c>
      <c r="D13">
        <v>93.6</v>
      </c>
      <c r="E13" t="s">
        <v>35</v>
      </c>
      <c r="I13" t="s">
        <v>1070</v>
      </c>
      <c r="J13" t="s">
        <v>1070</v>
      </c>
      <c r="K13" t="s">
        <v>1070</v>
      </c>
      <c r="L13" t="str">
        <f>LEFT(I13,LEN(I13)-LEN("cc"))</f>
        <v xml:space="preserve">88.9 </v>
      </c>
      <c r="M13" t="str">
        <f t="shared" ref="M13:N13" si="5">LEFT(J13,LEN(J13)-LEN("cc"))</f>
        <v xml:space="preserve">88.9 </v>
      </c>
      <c r="N13" t="str">
        <f t="shared" si="5"/>
        <v xml:space="preserve">88.9 </v>
      </c>
    </row>
    <row r="14" spans="1:15" x14ac:dyDescent="0.25">
      <c r="A14" t="s">
        <v>183</v>
      </c>
      <c r="B14" t="s">
        <v>9</v>
      </c>
      <c r="C14" t="s">
        <v>13</v>
      </c>
      <c r="D14">
        <v>48.3</v>
      </c>
      <c r="E14" t="s">
        <v>20</v>
      </c>
      <c r="I14" t="s">
        <v>1071</v>
      </c>
      <c r="J14" t="s">
        <v>1072</v>
      </c>
      <c r="K14" t="s">
        <v>1073</v>
      </c>
      <c r="L14" t="str">
        <f t="shared" si="4"/>
        <v xml:space="preserve">6659.9 </v>
      </c>
      <c r="M14" t="str">
        <f t="shared" si="3"/>
        <v xml:space="preserve">6667.9 </v>
      </c>
      <c r="N14" t="str">
        <f t="shared" si="3"/>
        <v xml:space="preserve">6668.0 </v>
      </c>
    </row>
    <row r="15" spans="1:15" x14ac:dyDescent="0.25">
      <c r="A15" t="s">
        <v>183</v>
      </c>
      <c r="B15" t="s">
        <v>9</v>
      </c>
      <c r="C15" t="s">
        <v>13</v>
      </c>
      <c r="D15">
        <v>48.3</v>
      </c>
      <c r="E15" t="s">
        <v>23</v>
      </c>
      <c r="I15" t="s">
        <v>1074</v>
      </c>
      <c r="J15" t="s">
        <v>1075</v>
      </c>
      <c r="K15" t="s">
        <v>1076</v>
      </c>
      <c r="L15" t="str">
        <f t="shared" si="4"/>
        <v xml:space="preserve">6589.9 </v>
      </c>
      <c r="M15" t="str">
        <f t="shared" si="3"/>
        <v xml:space="preserve">6602.1 </v>
      </c>
      <c r="N15" t="str">
        <f t="shared" si="3"/>
        <v xml:space="preserve">6605.8 </v>
      </c>
    </row>
    <row r="16" spans="1:15" x14ac:dyDescent="0.25">
      <c r="A16" t="s">
        <v>183</v>
      </c>
      <c r="B16" t="s">
        <v>9</v>
      </c>
      <c r="C16" t="s">
        <v>13</v>
      </c>
      <c r="D16">
        <v>48.3</v>
      </c>
      <c r="E16" t="s">
        <v>27</v>
      </c>
      <c r="I16" t="s">
        <v>1077</v>
      </c>
      <c r="J16" t="s">
        <v>1078</v>
      </c>
      <c r="K16" t="s">
        <v>1079</v>
      </c>
      <c r="L16" t="str">
        <f t="shared" si="4"/>
        <v xml:space="preserve">6908.8 </v>
      </c>
      <c r="M16" t="str">
        <f t="shared" si="3"/>
        <v xml:space="preserve">6878.0 </v>
      </c>
      <c r="N16" t="str">
        <f t="shared" si="3"/>
        <v xml:space="preserve">6877.1 </v>
      </c>
    </row>
    <row r="17" spans="1:14" x14ac:dyDescent="0.25">
      <c r="A17" t="s">
        <v>183</v>
      </c>
      <c r="B17" t="s">
        <v>9</v>
      </c>
      <c r="C17" t="s">
        <v>13</v>
      </c>
      <c r="D17">
        <v>48.3</v>
      </c>
      <c r="E17" t="s">
        <v>31</v>
      </c>
      <c r="I17" t="s">
        <v>1080</v>
      </c>
      <c r="J17" t="s">
        <v>1081</v>
      </c>
      <c r="K17" t="s">
        <v>1082</v>
      </c>
      <c r="L17" t="str">
        <f t="shared" si="4"/>
        <v xml:space="preserve">7192.8 </v>
      </c>
      <c r="M17" t="str">
        <f t="shared" si="3"/>
        <v xml:space="preserve">7120.1 </v>
      </c>
      <c r="N17" t="str">
        <f t="shared" si="3"/>
        <v xml:space="preserve">7103.0 </v>
      </c>
    </row>
    <row r="18" spans="1:14" x14ac:dyDescent="0.25">
      <c r="A18" t="s">
        <v>183</v>
      </c>
      <c r="B18" t="s">
        <v>9</v>
      </c>
      <c r="C18" t="s">
        <v>13</v>
      </c>
      <c r="D18">
        <v>48.3</v>
      </c>
      <c r="E18" t="s">
        <v>49</v>
      </c>
      <c r="I18" t="s">
        <v>1083</v>
      </c>
      <c r="J18" t="s">
        <v>1084</v>
      </c>
      <c r="K18" t="s">
        <v>1084</v>
      </c>
      <c r="L18" t="str">
        <f>LEFT(I18,LEN(I18)-LEN("cc"))</f>
        <v xml:space="preserve">47.2 </v>
      </c>
      <c r="M18" t="str">
        <f t="shared" ref="M18:N18" si="6">LEFT(J18,LEN(J18)-LEN("cc"))</f>
        <v xml:space="preserve">47.4 </v>
      </c>
      <c r="N18" t="str">
        <f t="shared" si="6"/>
        <v xml:space="preserve">47.4 </v>
      </c>
    </row>
    <row r="19" spans="1:14" x14ac:dyDescent="0.25">
      <c r="A19" t="s">
        <v>183</v>
      </c>
      <c r="B19" t="s">
        <v>9</v>
      </c>
      <c r="C19" t="s">
        <v>14</v>
      </c>
      <c r="D19">
        <v>352</v>
      </c>
      <c r="E19" t="s">
        <v>20</v>
      </c>
      <c r="I19" t="s">
        <v>1085</v>
      </c>
      <c r="J19" t="s">
        <v>1086</v>
      </c>
      <c r="K19" t="s">
        <v>1086</v>
      </c>
      <c r="L19" t="str">
        <f t="shared" si="4"/>
        <v xml:space="preserve">6141.1 </v>
      </c>
      <c r="M19" t="str">
        <f t="shared" si="3"/>
        <v xml:space="preserve">6139.7 </v>
      </c>
      <c r="N19" t="str">
        <f t="shared" si="3"/>
        <v xml:space="preserve">6139.7 </v>
      </c>
    </row>
    <row r="20" spans="1:14" x14ac:dyDescent="0.25">
      <c r="A20" t="s">
        <v>183</v>
      </c>
      <c r="B20" t="s">
        <v>9</v>
      </c>
      <c r="C20" t="s">
        <v>14</v>
      </c>
      <c r="D20">
        <v>352</v>
      </c>
      <c r="E20" t="s">
        <v>23</v>
      </c>
      <c r="I20" t="s">
        <v>1087</v>
      </c>
      <c r="J20" t="s">
        <v>1088</v>
      </c>
      <c r="K20" t="s">
        <v>1089</v>
      </c>
      <c r="L20" t="str">
        <f t="shared" si="4"/>
        <v xml:space="preserve">5986.2 </v>
      </c>
      <c r="M20" t="str">
        <f t="shared" si="3"/>
        <v xml:space="preserve">5994.5 </v>
      </c>
      <c r="N20" t="str">
        <f t="shared" si="3"/>
        <v xml:space="preserve">6002.1 </v>
      </c>
    </row>
    <row r="21" spans="1:14" x14ac:dyDescent="0.25">
      <c r="A21" t="s">
        <v>183</v>
      </c>
      <c r="B21" t="s">
        <v>9</v>
      </c>
      <c r="C21" t="s">
        <v>14</v>
      </c>
      <c r="D21">
        <v>352</v>
      </c>
      <c r="E21" t="s">
        <v>27</v>
      </c>
      <c r="I21" t="s">
        <v>1090</v>
      </c>
      <c r="J21" t="s">
        <v>1091</v>
      </c>
      <c r="K21" t="s">
        <v>1092</v>
      </c>
      <c r="L21" t="str">
        <f t="shared" si="4"/>
        <v xml:space="preserve">6814.7 </v>
      </c>
      <c r="M21" t="str">
        <f t="shared" si="3"/>
        <v xml:space="preserve">6782.8 </v>
      </c>
      <c r="N21" t="str">
        <f t="shared" si="3"/>
        <v xml:space="preserve">6775.1 </v>
      </c>
    </row>
    <row r="22" spans="1:14" x14ac:dyDescent="0.25">
      <c r="A22" t="s">
        <v>183</v>
      </c>
      <c r="B22" t="s">
        <v>9</v>
      </c>
      <c r="C22" t="s">
        <v>14</v>
      </c>
      <c r="D22">
        <v>352</v>
      </c>
      <c r="E22" t="s">
        <v>31</v>
      </c>
      <c r="I22" t="s">
        <v>1093</v>
      </c>
      <c r="J22" t="s">
        <v>1094</v>
      </c>
      <c r="K22" t="s">
        <v>1095</v>
      </c>
      <c r="L22" t="str">
        <f t="shared" si="4"/>
        <v xml:space="preserve">7577.9 </v>
      </c>
      <c r="M22" t="str">
        <f t="shared" si="3"/>
        <v xml:space="preserve">7552.1 </v>
      </c>
      <c r="N22" t="str">
        <f t="shared" si="3"/>
        <v xml:space="preserve">7541.2 </v>
      </c>
    </row>
    <row r="23" spans="1:14" x14ac:dyDescent="0.25">
      <c r="A23" t="s">
        <v>183</v>
      </c>
      <c r="B23" t="s">
        <v>9</v>
      </c>
      <c r="C23" t="s">
        <v>14</v>
      </c>
      <c r="D23">
        <v>352</v>
      </c>
      <c r="E23" t="s">
        <v>65</v>
      </c>
      <c r="I23" t="s">
        <v>1096</v>
      </c>
      <c r="J23" t="s">
        <v>1097</v>
      </c>
      <c r="K23" t="s">
        <v>1098</v>
      </c>
      <c r="L23" t="str">
        <f t="shared" si="4"/>
        <v>344.4</v>
      </c>
      <c r="M23" t="str">
        <f t="shared" si="3"/>
        <v>344.7</v>
      </c>
      <c r="N23" t="str">
        <f t="shared" si="3"/>
        <v>345.1</v>
      </c>
    </row>
    <row r="24" spans="1:14" x14ac:dyDescent="0.25">
      <c r="A24" t="s">
        <v>183</v>
      </c>
      <c r="B24" t="s">
        <v>9</v>
      </c>
      <c r="C24" t="s">
        <v>15</v>
      </c>
      <c r="D24">
        <v>967.4</v>
      </c>
      <c r="E24" t="s">
        <v>20</v>
      </c>
      <c r="I24" t="s">
        <v>1099</v>
      </c>
      <c r="J24" t="s">
        <v>1100</v>
      </c>
      <c r="K24" t="s">
        <v>1101</v>
      </c>
      <c r="L24" t="str">
        <f t="shared" si="4"/>
        <v xml:space="preserve">5291.8 </v>
      </c>
      <c r="M24" t="str">
        <f t="shared" si="3"/>
        <v xml:space="preserve">5315.7 </v>
      </c>
      <c r="N24" t="str">
        <f t="shared" si="3"/>
        <v xml:space="preserve">5328.4 </v>
      </c>
    </row>
    <row r="25" spans="1:14" x14ac:dyDescent="0.25">
      <c r="A25" t="s">
        <v>183</v>
      </c>
      <c r="B25" t="s">
        <v>9</v>
      </c>
      <c r="C25" t="s">
        <v>15</v>
      </c>
      <c r="D25">
        <v>967.4</v>
      </c>
      <c r="E25" t="s">
        <v>23</v>
      </c>
      <c r="I25" t="s">
        <v>1102</v>
      </c>
      <c r="J25" t="s">
        <v>1103</v>
      </c>
      <c r="K25" t="s">
        <v>1104</v>
      </c>
      <c r="L25" t="str">
        <f t="shared" si="4"/>
        <v xml:space="preserve">5121.4 </v>
      </c>
      <c r="M25" t="str">
        <f t="shared" si="4"/>
        <v xml:space="preserve">5143.7 </v>
      </c>
      <c r="N25" t="str">
        <f t="shared" si="4"/>
        <v xml:space="preserve">5170.1 </v>
      </c>
    </row>
    <row r="26" spans="1:14" x14ac:dyDescent="0.25">
      <c r="A26" t="s">
        <v>183</v>
      </c>
      <c r="B26" t="s">
        <v>9</v>
      </c>
      <c r="C26" t="s">
        <v>15</v>
      </c>
      <c r="D26">
        <v>967.4</v>
      </c>
      <c r="E26" t="s">
        <v>27</v>
      </c>
      <c r="I26" t="s">
        <v>1105</v>
      </c>
      <c r="J26" t="s">
        <v>1106</v>
      </c>
      <c r="K26" t="s">
        <v>1107</v>
      </c>
      <c r="L26" t="str">
        <f t="shared" si="4"/>
        <v xml:space="preserve">5952.1 </v>
      </c>
      <c r="M26" t="str">
        <f t="shared" si="4"/>
        <v xml:space="preserve">5939.3 </v>
      </c>
      <c r="N26" t="str">
        <f t="shared" si="4"/>
        <v xml:space="preserve">5914.2 </v>
      </c>
    </row>
    <row r="27" spans="1:14" x14ac:dyDescent="0.25">
      <c r="A27" t="s">
        <v>183</v>
      </c>
      <c r="B27" t="s">
        <v>9</v>
      </c>
      <c r="C27" t="s">
        <v>15</v>
      </c>
      <c r="D27">
        <v>967.4</v>
      </c>
      <c r="E27" t="s">
        <v>31</v>
      </c>
      <c r="I27" t="s">
        <v>1108</v>
      </c>
      <c r="J27" t="s">
        <v>1109</v>
      </c>
      <c r="K27" t="s">
        <v>1110</v>
      </c>
      <c r="L27" t="str">
        <f t="shared" si="4"/>
        <v xml:space="preserve">7517.2 </v>
      </c>
      <c r="M27" t="str">
        <f t="shared" si="4"/>
        <v xml:space="preserve">7492.8 </v>
      </c>
      <c r="N27" t="str">
        <f t="shared" si="4"/>
        <v xml:space="preserve">7484.6 </v>
      </c>
    </row>
    <row r="28" spans="1:14" x14ac:dyDescent="0.25">
      <c r="A28" t="s">
        <v>183</v>
      </c>
      <c r="B28" t="s">
        <v>9</v>
      </c>
      <c r="C28" t="s">
        <v>15</v>
      </c>
      <c r="D28">
        <v>967.4</v>
      </c>
      <c r="E28" t="s">
        <v>81</v>
      </c>
      <c r="I28" t="s">
        <v>760</v>
      </c>
      <c r="J28" t="s">
        <v>1111</v>
      </c>
      <c r="K28" t="s">
        <v>1112</v>
      </c>
      <c r="L28" t="str">
        <f t="shared" si="4"/>
        <v>887.5</v>
      </c>
      <c r="M28" t="str">
        <f t="shared" si="4"/>
        <v>894.1</v>
      </c>
      <c r="N28" t="str">
        <f t="shared" si="4"/>
        <v>896.6</v>
      </c>
    </row>
    <row r="29" spans="1:14" x14ac:dyDescent="0.25">
      <c r="A29" t="s">
        <v>183</v>
      </c>
      <c r="B29" t="s">
        <v>9</v>
      </c>
      <c r="C29" t="s">
        <v>85</v>
      </c>
      <c r="D29">
        <v>13824.7</v>
      </c>
      <c r="E29" t="s">
        <v>35</v>
      </c>
      <c r="I29" t="s">
        <v>1113</v>
      </c>
      <c r="J29" t="s">
        <v>1114</v>
      </c>
      <c r="K29" t="s">
        <v>1115</v>
      </c>
      <c r="L29" t="str">
        <f t="shared" si="4"/>
        <v>125.9</v>
      </c>
      <c r="M29" t="str">
        <f t="shared" si="4"/>
        <v>115.8</v>
      </c>
      <c r="N29" t="str">
        <f t="shared" si="4"/>
        <v>113.4</v>
      </c>
    </row>
    <row r="30" spans="1:14" x14ac:dyDescent="0.25">
      <c r="A30" t="s">
        <v>183</v>
      </c>
      <c r="B30" t="s">
        <v>9</v>
      </c>
      <c r="C30" t="s">
        <v>85</v>
      </c>
      <c r="D30">
        <v>13824.7</v>
      </c>
      <c r="E30" t="s">
        <v>49</v>
      </c>
      <c r="I30" t="s">
        <v>1116</v>
      </c>
      <c r="J30" t="s">
        <v>381</v>
      </c>
      <c r="K30" t="s">
        <v>1117</v>
      </c>
      <c r="L30" t="str">
        <f t="shared" si="4"/>
        <v>247.8</v>
      </c>
      <c r="M30" t="str">
        <f t="shared" si="4"/>
        <v>237.6</v>
      </c>
      <c r="N30" t="str">
        <f t="shared" si="4"/>
        <v>233</v>
      </c>
    </row>
    <row r="31" spans="1:14" x14ac:dyDescent="0.25">
      <c r="A31" t="s">
        <v>183</v>
      </c>
      <c r="B31" t="s">
        <v>9</v>
      </c>
      <c r="C31" t="s">
        <v>85</v>
      </c>
      <c r="D31">
        <v>13824.7</v>
      </c>
      <c r="E31" t="s">
        <v>65</v>
      </c>
      <c r="I31" t="s">
        <v>1118</v>
      </c>
      <c r="J31" t="s">
        <v>1119</v>
      </c>
      <c r="K31" t="s">
        <v>1120</v>
      </c>
      <c r="L31" t="str">
        <f t="shared" si="4"/>
        <v>469.2</v>
      </c>
      <c r="M31" t="str">
        <f t="shared" si="4"/>
        <v>460.2</v>
      </c>
      <c r="N31" t="str">
        <f t="shared" si="4"/>
        <v>445.3</v>
      </c>
    </row>
    <row r="32" spans="1:14" x14ac:dyDescent="0.25">
      <c r="A32" t="s">
        <v>183</v>
      </c>
      <c r="B32" t="s">
        <v>9</v>
      </c>
      <c r="C32" t="s">
        <v>85</v>
      </c>
      <c r="D32">
        <v>13824.7</v>
      </c>
      <c r="E32" t="s">
        <v>81</v>
      </c>
      <c r="I32" t="s">
        <v>1121</v>
      </c>
      <c r="J32" t="s">
        <v>1121</v>
      </c>
      <c r="K32" t="s">
        <v>1122</v>
      </c>
      <c r="L32" t="str">
        <f t="shared" si="4"/>
        <v>969.9</v>
      </c>
      <c r="M32" t="str">
        <f t="shared" si="4"/>
        <v>969.9</v>
      </c>
      <c r="N32" t="str">
        <f t="shared" si="4"/>
        <v>969</v>
      </c>
    </row>
    <row r="33" spans="1:14" x14ac:dyDescent="0.25">
      <c r="A33" t="s">
        <v>183</v>
      </c>
      <c r="B33" t="s">
        <v>9</v>
      </c>
      <c r="C33" t="s">
        <v>98</v>
      </c>
      <c r="D33">
        <v>22.8</v>
      </c>
      <c r="E33" t="s">
        <v>99</v>
      </c>
      <c r="I33" t="s">
        <v>1123</v>
      </c>
      <c r="J33" t="s">
        <v>1124</v>
      </c>
      <c r="K33" t="s">
        <v>1125</v>
      </c>
      <c r="L33" t="str">
        <f t="shared" si="4"/>
        <v xml:space="preserve">5349.4 </v>
      </c>
      <c r="M33" t="str">
        <f t="shared" si="4"/>
        <v xml:space="preserve">5175.0 </v>
      </c>
      <c r="N33" t="str">
        <f t="shared" si="4"/>
        <v xml:space="preserve">5168.9 </v>
      </c>
    </row>
    <row r="34" spans="1:14" x14ac:dyDescent="0.25">
      <c r="A34" t="s">
        <v>183</v>
      </c>
      <c r="B34" t="s">
        <v>9</v>
      </c>
      <c r="C34" t="s">
        <v>98</v>
      </c>
      <c r="D34">
        <v>22.8</v>
      </c>
      <c r="E34" t="s">
        <v>103</v>
      </c>
      <c r="I34" t="s">
        <v>1126</v>
      </c>
      <c r="J34" t="s">
        <v>1127</v>
      </c>
      <c r="K34" t="s">
        <v>1128</v>
      </c>
      <c r="L34" t="str">
        <f t="shared" si="4"/>
        <v xml:space="preserve">3440.5 </v>
      </c>
      <c r="M34" t="str">
        <f t="shared" si="4"/>
        <v xml:space="preserve">3509.9 </v>
      </c>
      <c r="N34" t="str">
        <f t="shared" si="4"/>
        <v xml:space="preserve">3436.7 </v>
      </c>
    </row>
    <row r="35" spans="1:14" x14ac:dyDescent="0.25">
      <c r="A35" t="s">
        <v>183</v>
      </c>
      <c r="B35" t="s">
        <v>9</v>
      </c>
      <c r="C35" t="s">
        <v>107</v>
      </c>
      <c r="D35">
        <v>30</v>
      </c>
      <c r="E35" t="s">
        <v>99</v>
      </c>
      <c r="I35" t="s">
        <v>1129</v>
      </c>
      <c r="J35" t="s">
        <v>1130</v>
      </c>
      <c r="K35" t="s">
        <v>1131</v>
      </c>
      <c r="L35" t="str">
        <f t="shared" si="4"/>
        <v xml:space="preserve">3992.5 </v>
      </c>
      <c r="M35" t="str">
        <f t="shared" si="4"/>
        <v xml:space="preserve">4014.9 </v>
      </c>
      <c r="N35" t="str">
        <f t="shared" si="4"/>
        <v xml:space="preserve">3846.9 </v>
      </c>
    </row>
    <row r="36" spans="1:14" x14ac:dyDescent="0.25">
      <c r="A36" t="s">
        <v>183</v>
      </c>
      <c r="B36" t="s">
        <v>9</v>
      </c>
      <c r="C36" t="s">
        <v>107</v>
      </c>
      <c r="D36">
        <v>30</v>
      </c>
      <c r="E36" t="s">
        <v>103</v>
      </c>
      <c r="I36" t="s">
        <v>1132</v>
      </c>
      <c r="J36" t="s">
        <v>1133</v>
      </c>
      <c r="K36" t="s">
        <v>1134</v>
      </c>
      <c r="L36" t="str">
        <f t="shared" si="4"/>
        <v xml:space="preserve">2310.8 </v>
      </c>
      <c r="M36" t="str">
        <f t="shared" si="4"/>
        <v xml:space="preserve">2249.5 </v>
      </c>
      <c r="N36" t="str">
        <f t="shared" si="4"/>
        <v xml:space="preserve">2225.4 </v>
      </c>
    </row>
    <row r="37" spans="1:14" x14ac:dyDescent="0.25">
      <c r="A37" t="s">
        <v>183</v>
      </c>
      <c r="B37" t="s">
        <v>9</v>
      </c>
      <c r="C37" t="s">
        <v>114</v>
      </c>
      <c r="D37">
        <v>0.4</v>
      </c>
      <c r="E37" t="s">
        <v>99</v>
      </c>
      <c r="I37" t="s">
        <v>1135</v>
      </c>
      <c r="J37" t="s">
        <v>1136</v>
      </c>
      <c r="K37" t="s">
        <v>1137</v>
      </c>
      <c r="L37" t="str">
        <f t="shared" si="4"/>
        <v xml:space="preserve">4964.7 </v>
      </c>
      <c r="M37" t="str">
        <f t="shared" si="4"/>
        <v xml:space="preserve">4870.8 </v>
      </c>
      <c r="N37" t="str">
        <f t="shared" si="4"/>
        <v xml:space="preserve">4808.2 </v>
      </c>
    </row>
    <row r="38" spans="1:14" x14ac:dyDescent="0.25">
      <c r="A38" t="s">
        <v>183</v>
      </c>
      <c r="B38" t="s">
        <v>9</v>
      </c>
      <c r="C38" t="s">
        <v>118</v>
      </c>
      <c r="D38">
        <v>0.8</v>
      </c>
      <c r="E38" t="s">
        <v>99</v>
      </c>
      <c r="I38" t="s">
        <v>1138</v>
      </c>
      <c r="J38" t="s">
        <v>1139</v>
      </c>
      <c r="K38" t="s">
        <v>1140</v>
      </c>
      <c r="L38" t="str">
        <f t="shared" si="4"/>
        <v xml:space="preserve">6985.9 </v>
      </c>
      <c r="M38" t="str">
        <f t="shared" si="4"/>
        <v xml:space="preserve">7072.8 </v>
      </c>
      <c r="N38" t="str">
        <f t="shared" si="4"/>
        <v xml:space="preserve">6916.8 </v>
      </c>
    </row>
    <row r="39" spans="1:14" x14ac:dyDescent="0.25">
      <c r="A39" t="s">
        <v>183</v>
      </c>
      <c r="B39" t="s">
        <v>9</v>
      </c>
      <c r="C39" t="s">
        <v>122</v>
      </c>
      <c r="D39">
        <v>0.3</v>
      </c>
      <c r="E39" t="s">
        <v>99</v>
      </c>
      <c r="I39" t="s">
        <v>1141</v>
      </c>
      <c r="J39" t="s">
        <v>1142</v>
      </c>
      <c r="K39" t="s">
        <v>1143</v>
      </c>
      <c r="L39" t="str">
        <f t="shared" si="4"/>
        <v xml:space="preserve">5559.9 </v>
      </c>
      <c r="M39" t="str">
        <f t="shared" si="4"/>
        <v xml:space="preserve">5601.1 </v>
      </c>
      <c r="N39" t="str">
        <f t="shared" si="4"/>
        <v xml:space="preserve">5520.3 </v>
      </c>
    </row>
    <row r="40" spans="1:14" x14ac:dyDescent="0.25">
      <c r="A40" t="s">
        <v>183</v>
      </c>
      <c r="B40" t="s">
        <v>9</v>
      </c>
      <c r="C40" t="s">
        <v>126</v>
      </c>
      <c r="D40">
        <v>0.2</v>
      </c>
      <c r="E40" t="s">
        <v>99</v>
      </c>
      <c r="I40" t="s">
        <v>1144</v>
      </c>
      <c r="J40" t="s">
        <v>1145</v>
      </c>
      <c r="K40" t="s">
        <v>1146</v>
      </c>
      <c r="L40" t="str">
        <f t="shared" si="4"/>
        <v xml:space="preserve">466.8 </v>
      </c>
      <c r="M40" t="str">
        <f t="shared" si="4"/>
        <v xml:space="preserve">464.5 </v>
      </c>
      <c r="N40" t="str">
        <f t="shared" si="4"/>
        <v xml:space="preserve">437.7 </v>
      </c>
    </row>
    <row r="41" spans="1:14" x14ac:dyDescent="0.25">
      <c r="A41" t="s">
        <v>183</v>
      </c>
      <c r="B41" t="s">
        <v>9</v>
      </c>
      <c r="C41" t="s">
        <v>130</v>
      </c>
      <c r="D41">
        <v>0.2</v>
      </c>
      <c r="E41" t="s">
        <v>99</v>
      </c>
      <c r="I41" t="s">
        <v>1147</v>
      </c>
      <c r="J41" t="s">
        <v>1148</v>
      </c>
      <c r="K41" t="s">
        <v>1149</v>
      </c>
      <c r="L41" t="str">
        <f t="shared" si="4"/>
        <v xml:space="preserve">482.5 </v>
      </c>
      <c r="M41" t="str">
        <f t="shared" si="4"/>
        <v xml:space="preserve">455.8 </v>
      </c>
      <c r="N41" t="str">
        <f t="shared" si="4"/>
        <v xml:space="preserve">461.5 </v>
      </c>
    </row>
    <row r="42" spans="1:14" x14ac:dyDescent="0.25">
      <c r="A42" t="s">
        <v>183</v>
      </c>
      <c r="B42" t="s">
        <v>9</v>
      </c>
      <c r="C42" t="s">
        <v>134</v>
      </c>
      <c r="D42">
        <v>9</v>
      </c>
      <c r="E42" t="s">
        <v>103</v>
      </c>
      <c r="I42" t="s">
        <v>1150</v>
      </c>
      <c r="J42" t="s">
        <v>1151</v>
      </c>
      <c r="K42" t="s">
        <v>1152</v>
      </c>
      <c r="L42" t="str">
        <f t="shared" si="4"/>
        <v xml:space="preserve">1174.6 </v>
      </c>
      <c r="M42" t="str">
        <f t="shared" si="4"/>
        <v xml:space="preserve">1114.4 </v>
      </c>
      <c r="N42" t="str">
        <f t="shared" si="4"/>
        <v xml:space="preserve">1122.9 </v>
      </c>
    </row>
    <row r="43" spans="1:14" x14ac:dyDescent="0.25">
      <c r="A43" t="s">
        <v>183</v>
      </c>
      <c r="B43" t="s">
        <v>9</v>
      </c>
      <c r="C43" t="s">
        <v>138</v>
      </c>
      <c r="D43">
        <v>9</v>
      </c>
      <c r="E43" t="s">
        <v>103</v>
      </c>
      <c r="I43" t="s">
        <v>1153</v>
      </c>
      <c r="J43" t="s">
        <v>1154</v>
      </c>
      <c r="K43" t="s">
        <v>1155</v>
      </c>
      <c r="L43" t="str">
        <f t="shared" si="4"/>
        <v xml:space="preserve">1325.7 </v>
      </c>
      <c r="M43" t="str">
        <f t="shared" si="4"/>
        <v xml:space="preserve">1243.1 </v>
      </c>
      <c r="N43" t="str">
        <f t="shared" si="4"/>
        <v xml:space="preserve">1215.3 </v>
      </c>
    </row>
    <row r="44" spans="1:14" x14ac:dyDescent="0.25">
      <c r="A44" t="s">
        <v>183</v>
      </c>
      <c r="B44" t="s">
        <v>9</v>
      </c>
      <c r="C44" t="s">
        <v>142</v>
      </c>
      <c r="D44">
        <v>25.4</v>
      </c>
      <c r="E44" t="s">
        <v>103</v>
      </c>
      <c r="I44" t="s">
        <v>1156</v>
      </c>
      <c r="J44" t="s">
        <v>1157</v>
      </c>
      <c r="K44" t="s">
        <v>1158</v>
      </c>
      <c r="L44" t="str">
        <f t="shared" si="4"/>
        <v xml:space="preserve">2664.0 </v>
      </c>
      <c r="M44" t="str">
        <f t="shared" si="4"/>
        <v xml:space="preserve">2643.4 </v>
      </c>
      <c r="N44" t="str">
        <f t="shared" si="4"/>
        <v xml:space="preserve">2550.6 </v>
      </c>
    </row>
    <row r="45" spans="1:14" x14ac:dyDescent="0.25">
      <c r="A45" t="s">
        <v>183</v>
      </c>
      <c r="B45" t="s">
        <v>9</v>
      </c>
      <c r="C45" t="s">
        <v>142</v>
      </c>
      <c r="D45">
        <v>25.4</v>
      </c>
      <c r="E45" t="s">
        <v>146</v>
      </c>
      <c r="I45" s="2">
        <v>0.33</v>
      </c>
      <c r="J45" s="1">
        <v>0.32700000000000001</v>
      </c>
      <c r="K45" s="1">
        <v>0.317</v>
      </c>
      <c r="L45">
        <f>I45*100</f>
        <v>33</v>
      </c>
      <c r="M45">
        <f>J45*100</f>
        <v>32.700000000000003</v>
      </c>
      <c r="N45">
        <f>K45*100</f>
        <v>31.7</v>
      </c>
    </row>
    <row r="46" spans="1:14" x14ac:dyDescent="0.25">
      <c r="A46" t="s">
        <v>183</v>
      </c>
      <c r="B46" t="s">
        <v>9</v>
      </c>
      <c r="C46" t="s">
        <v>147</v>
      </c>
      <c r="D46">
        <v>26.8</v>
      </c>
      <c r="E46" t="s">
        <v>103</v>
      </c>
      <c r="I46" t="s">
        <v>1159</v>
      </c>
      <c r="J46" t="s">
        <v>1160</v>
      </c>
      <c r="K46" t="s">
        <v>1161</v>
      </c>
      <c r="L46" t="str">
        <f t="shared" si="4"/>
        <v xml:space="preserve">2140.0 </v>
      </c>
      <c r="M46" t="str">
        <f t="shared" si="4"/>
        <v xml:space="preserve">2056.8 </v>
      </c>
      <c r="N46" t="str">
        <f t="shared" si="4"/>
        <v xml:space="preserve">2038.9 </v>
      </c>
    </row>
    <row r="47" spans="1:14" x14ac:dyDescent="0.25">
      <c r="A47" t="s">
        <v>183</v>
      </c>
      <c r="B47" t="s">
        <v>9</v>
      </c>
      <c r="C47" t="s">
        <v>147</v>
      </c>
      <c r="D47">
        <v>26.8</v>
      </c>
      <c r="E47" t="s">
        <v>146</v>
      </c>
      <c r="I47" s="1">
        <v>0.214</v>
      </c>
      <c r="J47" s="1">
        <v>0.20300000000000001</v>
      </c>
      <c r="K47" s="1">
        <v>0.22800000000000001</v>
      </c>
      <c r="L47">
        <f>I47*100</f>
        <v>21.4</v>
      </c>
      <c r="M47">
        <f t="shared" ref="M47:N47" si="7">J47*100</f>
        <v>20.3</v>
      </c>
      <c r="N47">
        <f t="shared" si="7"/>
        <v>22.8</v>
      </c>
    </row>
    <row r="48" spans="1:14" x14ac:dyDescent="0.25">
      <c r="A48" t="s">
        <v>183</v>
      </c>
      <c r="B48" t="s">
        <v>9</v>
      </c>
      <c r="C48" t="s">
        <v>151</v>
      </c>
      <c r="D48">
        <v>72.099999999999994</v>
      </c>
      <c r="E48" t="s">
        <v>31</v>
      </c>
      <c r="I48" t="s">
        <v>1162</v>
      </c>
      <c r="J48" t="s">
        <v>1163</v>
      </c>
      <c r="K48" t="s">
        <v>1164</v>
      </c>
      <c r="L48" t="str">
        <f t="shared" si="4"/>
        <v xml:space="preserve">5909.5 </v>
      </c>
      <c r="M48" t="str">
        <f t="shared" si="4"/>
        <v xml:space="preserve">5863.2 </v>
      </c>
      <c r="N48" t="str">
        <f t="shared" si="4"/>
        <v xml:space="preserve">5856.1 </v>
      </c>
    </row>
    <row r="49" spans="1:14" x14ac:dyDescent="0.25">
      <c r="A49" t="s">
        <v>183</v>
      </c>
      <c r="B49" t="s">
        <v>9</v>
      </c>
      <c r="C49" t="s">
        <v>155</v>
      </c>
      <c r="D49">
        <v>29.9</v>
      </c>
      <c r="E49" t="s">
        <v>103</v>
      </c>
      <c r="I49" t="s">
        <v>1165</v>
      </c>
      <c r="J49" t="s">
        <v>1166</v>
      </c>
      <c r="K49" t="s">
        <v>1167</v>
      </c>
      <c r="L49" t="str">
        <f t="shared" si="4"/>
        <v xml:space="preserve">3698.2 </v>
      </c>
      <c r="M49" t="str">
        <f t="shared" si="4"/>
        <v xml:space="preserve">3666.6 </v>
      </c>
      <c r="N49" t="str">
        <f t="shared" si="4"/>
        <v xml:space="preserve">3567.5 </v>
      </c>
    </row>
    <row r="50" spans="1:14" x14ac:dyDescent="0.25">
      <c r="A50" t="s">
        <v>183</v>
      </c>
      <c r="B50" t="s">
        <v>9</v>
      </c>
      <c r="C50" t="s">
        <v>159</v>
      </c>
      <c r="D50">
        <v>125.5</v>
      </c>
      <c r="E50" t="s">
        <v>103</v>
      </c>
      <c r="I50" t="s">
        <v>1168</v>
      </c>
      <c r="J50" t="s">
        <v>1169</v>
      </c>
      <c r="K50" t="s">
        <v>1170</v>
      </c>
      <c r="L50" t="str">
        <f t="shared" si="4"/>
        <v xml:space="preserve">3472.3 </v>
      </c>
      <c r="M50" t="str">
        <f t="shared" si="4"/>
        <v xml:space="preserve">3375.7 </v>
      </c>
      <c r="N50" t="str">
        <f t="shared" si="4"/>
        <v xml:space="preserve">3303.6 </v>
      </c>
    </row>
    <row r="51" spans="1:14" x14ac:dyDescent="0.25">
      <c r="A51" t="s">
        <v>183</v>
      </c>
      <c r="B51" t="s">
        <v>9</v>
      </c>
      <c r="C51" t="s">
        <v>163</v>
      </c>
      <c r="D51">
        <v>0.1</v>
      </c>
      <c r="E51" t="s">
        <v>99</v>
      </c>
      <c r="I51" t="s">
        <v>1171</v>
      </c>
      <c r="J51" t="s">
        <v>1172</v>
      </c>
      <c r="K51" t="s">
        <v>1173</v>
      </c>
      <c r="L51" t="str">
        <f t="shared" si="4"/>
        <v xml:space="preserve">6422.4 </v>
      </c>
      <c r="M51" t="str">
        <f t="shared" si="4"/>
        <v xml:space="preserve">6349.1 </v>
      </c>
      <c r="N51" t="str">
        <f t="shared" si="4"/>
        <v xml:space="preserve">6330.2 </v>
      </c>
    </row>
    <row r="52" spans="1:14" x14ac:dyDescent="0.25">
      <c r="A52" t="s">
        <v>183</v>
      </c>
      <c r="B52" t="s">
        <v>9</v>
      </c>
      <c r="C52" t="s">
        <v>167</v>
      </c>
      <c r="D52">
        <v>1.7</v>
      </c>
      <c r="E52" t="s">
        <v>99</v>
      </c>
      <c r="I52" t="s">
        <v>1174</v>
      </c>
      <c r="J52" t="s">
        <v>1175</v>
      </c>
      <c r="K52" t="s">
        <v>1176</v>
      </c>
      <c r="L52" t="str">
        <f t="shared" si="4"/>
        <v xml:space="preserve">4625.4 </v>
      </c>
      <c r="M52" t="str">
        <f t="shared" si="4"/>
        <v xml:space="preserve">4734.2 </v>
      </c>
      <c r="N52" t="str">
        <f t="shared" si="4"/>
        <v xml:space="preserve">4631.4 </v>
      </c>
    </row>
    <row r="53" spans="1:14" x14ac:dyDescent="0.25">
      <c r="A53" t="s">
        <v>183</v>
      </c>
      <c r="B53" t="s">
        <v>9</v>
      </c>
      <c r="C53" t="s">
        <v>171</v>
      </c>
      <c r="D53">
        <v>1.4</v>
      </c>
      <c r="E53" t="s">
        <v>99</v>
      </c>
      <c r="I53" t="s">
        <v>1177</v>
      </c>
      <c r="J53" t="s">
        <v>1178</v>
      </c>
      <c r="K53" t="s">
        <v>1179</v>
      </c>
      <c r="L53" t="str">
        <f t="shared" si="4"/>
        <v xml:space="preserve">5166.8 </v>
      </c>
      <c r="M53" t="str">
        <f t="shared" si="4"/>
        <v xml:space="preserve">5304.3 </v>
      </c>
      <c r="N53" t="str">
        <f t="shared" si="4"/>
        <v xml:space="preserve">5207.2 </v>
      </c>
    </row>
    <row r="54" spans="1:14" x14ac:dyDescent="0.25">
      <c r="A54" t="s">
        <v>183</v>
      </c>
      <c r="B54" t="s">
        <v>9</v>
      </c>
      <c r="C54" t="s">
        <v>175</v>
      </c>
      <c r="D54">
        <v>1.1000000000000001</v>
      </c>
      <c r="E54" t="s">
        <v>103</v>
      </c>
      <c r="I54" t="s">
        <v>1180</v>
      </c>
      <c r="J54" t="s">
        <v>1181</v>
      </c>
      <c r="K54" t="s">
        <v>1182</v>
      </c>
      <c r="L54" t="str">
        <f t="shared" si="4"/>
        <v xml:space="preserve">3460.6 </v>
      </c>
      <c r="M54" t="str">
        <f t="shared" si="4"/>
        <v xml:space="preserve">3462.7 </v>
      </c>
      <c r="N54" t="str">
        <f t="shared" si="4"/>
        <v xml:space="preserve">3434.2 </v>
      </c>
    </row>
    <row r="55" spans="1:14" x14ac:dyDescent="0.25">
      <c r="A55" t="s">
        <v>183</v>
      </c>
      <c r="B55" t="s">
        <v>9</v>
      </c>
      <c r="C55" t="s">
        <v>179</v>
      </c>
      <c r="D55">
        <v>0.8</v>
      </c>
      <c r="E55" t="s">
        <v>103</v>
      </c>
      <c r="I55" t="s">
        <v>1183</v>
      </c>
      <c r="J55" t="s">
        <v>1184</v>
      </c>
      <c r="K55" t="s">
        <v>1185</v>
      </c>
      <c r="L55" t="str">
        <f t="shared" si="4"/>
        <v xml:space="preserve">3463.3 </v>
      </c>
      <c r="M55" t="str">
        <f t="shared" si="4"/>
        <v xml:space="preserve">3456.1 </v>
      </c>
      <c r="N55" t="str">
        <f t="shared" si="4"/>
        <v xml:space="preserve">3431.4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 Maoying</dc:creator>
  <cp:lastModifiedBy>Varian Service</cp:lastModifiedBy>
  <dcterms:created xsi:type="dcterms:W3CDTF">2021-08-12T01:44:19Z</dcterms:created>
  <dcterms:modified xsi:type="dcterms:W3CDTF">2021-08-16T03:45:06Z</dcterms:modified>
</cp:coreProperties>
</file>