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c\ARTICULO\Akshay\peerj computer science\"/>
    </mc:Choice>
  </mc:AlternateContent>
  <xr:revisionPtr revIDLastSave="0" documentId="8_{5843B715-DC52-4818-B271-407B374E0AD8}" xr6:coauthVersionLast="47" xr6:coauthVersionMax="47" xr10:uidLastSave="{00000000-0000-0000-0000-000000000000}"/>
  <bookViews>
    <workbookView xWindow="-120" yWindow="-120" windowWidth="38640" windowHeight="21240" xr2:uid="{3475FFB3-0585-40FB-B796-A3C425F02D5B}"/>
  </bookViews>
  <sheets>
    <sheet name="Alexa_Result" sheetId="1" r:id="rId1"/>
    <sheet name="GoogleHome_Result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P2" i="1"/>
  <c r="O2" i="1"/>
  <c r="N2" i="1"/>
  <c r="M2" i="1"/>
  <c r="L2" i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P2" i="2"/>
  <c r="O2" i="2"/>
  <c r="N2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2" i="2"/>
  <c r="C18" i="1"/>
  <c r="D18" i="1"/>
  <c r="E18" i="1"/>
  <c r="F18" i="1"/>
  <c r="G18" i="1"/>
  <c r="H18" i="1"/>
  <c r="I18" i="1"/>
  <c r="J18" i="1"/>
  <c r="K18" i="1"/>
  <c r="D18" i="2"/>
  <c r="E18" i="2"/>
  <c r="F18" i="2"/>
  <c r="G18" i="2"/>
  <c r="H18" i="2"/>
  <c r="I18" i="2"/>
  <c r="J18" i="2"/>
  <c r="K18" i="2"/>
  <c r="C18" i="2"/>
  <c r="B18" i="2"/>
  <c r="B18" i="1"/>
</calcChain>
</file>

<file path=xl/sharedStrings.xml><?xml version="1.0" encoding="utf-8"?>
<sst xmlns="http://schemas.openxmlformats.org/spreadsheetml/2006/main" count="66" uniqueCount="34">
  <si>
    <t>Participant ID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</si>
  <si>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</si>
  <si>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</si>
  <si>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</si>
  <si>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</si>
  <si>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</si>
  <si>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</si>
  <si>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</si>
  <si>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</si>
  <si>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</si>
  <si>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</si>
  <si>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</si>
  <si>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</si>
  <si>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</si>
  <si>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</si>
  <si>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</si>
  <si>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</si>
  <si>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SUS1</t>
  </si>
  <si>
    <t>SUS2</t>
  </si>
  <si>
    <t>SUS3</t>
  </si>
  <si>
    <t>SUS4</t>
  </si>
  <si>
    <t>SUS5</t>
  </si>
  <si>
    <t>SUS6</t>
  </si>
  <si>
    <t>SUS7</t>
  </si>
  <si>
    <t>SUS8</t>
  </si>
  <si>
    <t>SUS9</t>
  </si>
  <si>
    <t>SUS10</t>
  </si>
  <si>
    <t>Mean (SUS)</t>
  </si>
  <si>
    <t>Mean(SUS)</t>
  </si>
  <si>
    <t>X (Sum of odd nr. Q)</t>
  </si>
  <si>
    <t>Y(Sum of even nr. Q)</t>
  </si>
  <si>
    <t>X0 (X-5)</t>
  </si>
  <si>
    <t>Y0(25-Y)</t>
  </si>
  <si>
    <t>SUS (X0+Y0*2.5)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</si>
</sst>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171522309711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Sheet3!$A$1:$A$10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Sheet3!$B$1:$B$10</c:f>
              <c:numCache>
                <c:formatCode>General</c:formatCode>
                <c:ptCount val="10"/>
                <c:pt idx="0">
                  <c:v>3.4375</c:v>
                </c:pt>
                <c:pt idx="1">
                  <c:v>3.25</c:v>
                </c:pt>
                <c:pt idx="2">
                  <c:v>3.4375</c:v>
                </c:pt>
                <c:pt idx="3">
                  <c:v>3.1875</c:v>
                </c:pt>
                <c:pt idx="4">
                  <c:v>3.5</c:v>
                </c:pt>
                <c:pt idx="5">
                  <c:v>3.375</c:v>
                </c:pt>
                <c:pt idx="6">
                  <c:v>3.125</c:v>
                </c:pt>
                <c:pt idx="7">
                  <c:v>2.875</c:v>
                </c:pt>
                <c:pt idx="8">
                  <c:v>3.5625</c:v>
                </c:pt>
                <c:pt idx="9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3-4098-B8CE-00A572A6471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Sheet3!$A$1:$A$10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Sheet3!$C$1:$C$10</c:f>
              <c:numCache>
                <c:formatCode>General</c:formatCode>
                <c:ptCount val="10"/>
                <c:pt idx="0">
                  <c:v>3.125</c:v>
                </c:pt>
                <c:pt idx="1">
                  <c:v>2.8125</c:v>
                </c:pt>
                <c:pt idx="2">
                  <c:v>3.0625</c:v>
                </c:pt>
                <c:pt idx="3">
                  <c:v>3.6875</c:v>
                </c:pt>
                <c:pt idx="4">
                  <c:v>3.1875</c:v>
                </c:pt>
                <c:pt idx="5">
                  <c:v>3.6875</c:v>
                </c:pt>
                <c:pt idx="6">
                  <c:v>2.8125</c:v>
                </c:pt>
                <c:pt idx="7">
                  <c:v>3.375</c:v>
                </c:pt>
                <c:pt idx="8">
                  <c:v>3.5</c:v>
                </c:pt>
                <c:pt idx="9">
                  <c:v>3.4375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3-4098-B8CE-00A572A64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1161488"/>
        <c:axId val="1771164816"/>
      </c:barChart>
      <c:catAx>
        <c:axId val="177116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1164816"/>
        <c:crosses val="autoZero"/>
        <c:auto val="1"/>
        <c:lblAlgn val="ctr"/>
        <c:lblOffset val="100"/>
        <c:noMultiLvlLbl val="0"/>
      </c:catAx>
      <c:valAx>
        <c:axId val="177116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116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282575</xdr:colOff>
      <xdr:row>4</xdr:row>
      <xdr:rowOff>111125</xdr:rowOff>
    </xdr:from>
    <xdr:to>
      <xdr:col>15</xdr:col>
      <xdr:colOff>587375</xdr:colOff>
      <xdr:row>19</xdr:row>
      <xdr:rowOff>92075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555561-36CC-5A8B-52A4-0392199DE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43C4-8DED-4AA0-994B-3B89D429042B}">
  <dimension ref="A1:P18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1" max="1" width="13.5703125" customWidth="1"/>
    <col min="16" max="16" width="17.28515625" customWidth="1"/>
  </cols>
  <sheetData>
    <row r="1" spans="1:16" ht="45" x14ac:dyDescent="0.25">
      <c r="A1" s="1" t="s">
        <v>0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2" t="s">
        <v>29</v>
      </c>
      <c r="M1" s="2" t="s">
        <v>30</v>
      </c>
      <c r="N1" s="1" t="s">
        <v>31</v>
      </c>
      <c r="O1" s="1" t="s">
        <v>32</v>
      </c>
      <c r="P1" s="1" t="s">
        <v>33</v>
      </c>
    </row>
    <row r="2" spans="1:16" x14ac:dyDescent="0.25">
      <c r="A2" s="1" t="s">
        <v>1</v>
      </c>
      <c r="B2">
        <v>4</v>
      </c>
      <c r="C2">
        <v>3</v>
      </c>
      <c r="D2">
        <v>2</v>
      </c>
      <c r="E2">
        <v>2</v>
      </c>
      <c r="F2">
        <v>3</v>
      </c>
      <c r="G2">
        <v>4</v>
      </c>
      <c r="H2">
        <v>5</v>
      </c>
      <c r="I2">
        <v>4</v>
      </c>
      <c r="J2">
        <v>4</v>
      </c>
      <c r="K2">
        <v>3</v>
      </c>
      <c r="L2">
        <f>SUM(B2,D2,F2,H2,J2)</f>
        <v>18</v>
      </c>
      <c r="M2">
        <f>SUM(C2,E2,G2,I2,K2)</f>
        <v>16</v>
      </c>
      <c r="N2">
        <f>L2-5</f>
        <v>13</v>
      </c>
      <c r="O2">
        <f>25-M2</f>
        <v>9</v>
      </c>
      <c r="P2">
        <f>SUM(N2:O2)*2.5</f>
        <v>55</v>
      </c>
    </row>
    <row r="3" spans="1:16" x14ac:dyDescent="0.25">
      <c r="A3" s="1" t="s">
        <v>2</v>
      </c>
      <c r="B3">
        <v>4</v>
      </c>
      <c r="C3">
        <v>3</v>
      </c>
      <c r="D3">
        <v>4</v>
      </c>
      <c r="E3">
        <v>2</v>
      </c>
      <c r="F3">
        <v>3</v>
      </c>
      <c r="G3">
        <v>3</v>
      </c>
      <c r="H3">
        <v>5</v>
      </c>
      <c r="I3">
        <v>4</v>
      </c>
      <c r="J3">
        <v>4</v>
      </c>
      <c r="K3">
        <v>3</v>
      </c>
      <c r="L3">
        <f t="shared" ref="L3:L17" si="0">SUM(B3,D3,F3,H3,J3)</f>
        <v>20</v>
      </c>
      <c r="M3">
        <f t="shared" ref="M3:M17" si="1">SUM(C3,E3,G3,I3,K3)</f>
        <v>15</v>
      </c>
      <c r="N3">
        <f t="shared" ref="N3:N17" si="2">L3-5</f>
        <v>15</v>
      </c>
      <c r="O3">
        <f t="shared" ref="O3:O17" si="3">25-M3</f>
        <v>10</v>
      </c>
      <c r="P3">
        <f t="shared" ref="P3:P17" si="4">SUM(N3:O3)*2.5</f>
        <v>62.5</v>
      </c>
    </row>
    <row r="4" spans="1:16" x14ac:dyDescent="0.25">
      <c r="A4" s="1" t="s">
        <v>3</v>
      </c>
      <c r="B4">
        <v>3</v>
      </c>
      <c r="C4">
        <v>3</v>
      </c>
      <c r="D4">
        <v>4</v>
      </c>
      <c r="E4">
        <v>4</v>
      </c>
      <c r="F4">
        <v>3</v>
      </c>
      <c r="G4">
        <v>4</v>
      </c>
      <c r="H4">
        <v>2</v>
      </c>
      <c r="I4">
        <v>4</v>
      </c>
      <c r="J4">
        <v>2</v>
      </c>
      <c r="K4">
        <v>4</v>
      </c>
      <c r="L4">
        <f t="shared" si="0"/>
        <v>14</v>
      </c>
      <c r="M4">
        <f t="shared" si="1"/>
        <v>19</v>
      </c>
      <c r="N4">
        <f t="shared" si="2"/>
        <v>9</v>
      </c>
      <c r="O4">
        <f t="shared" si="3"/>
        <v>6</v>
      </c>
      <c r="P4">
        <f t="shared" si="4"/>
        <v>37.5</v>
      </c>
    </row>
    <row r="5" spans="1:16" x14ac:dyDescent="0.25">
      <c r="A5" s="1" t="s">
        <v>4</v>
      </c>
      <c r="B5">
        <v>5</v>
      </c>
      <c r="C5">
        <v>4</v>
      </c>
      <c r="D5">
        <v>4</v>
      </c>
      <c r="E5">
        <v>2</v>
      </c>
      <c r="F5">
        <v>5</v>
      </c>
      <c r="G5">
        <v>3</v>
      </c>
      <c r="H5">
        <v>4</v>
      </c>
      <c r="I5">
        <v>2</v>
      </c>
      <c r="J5">
        <v>2</v>
      </c>
      <c r="K5">
        <v>5</v>
      </c>
      <c r="L5">
        <f t="shared" si="0"/>
        <v>20</v>
      </c>
      <c r="M5">
        <f t="shared" si="1"/>
        <v>16</v>
      </c>
      <c r="N5">
        <f t="shared" si="2"/>
        <v>15</v>
      </c>
      <c r="O5">
        <f t="shared" si="3"/>
        <v>9</v>
      </c>
      <c r="P5">
        <f t="shared" si="4"/>
        <v>60</v>
      </c>
    </row>
    <row r="6" spans="1:16" x14ac:dyDescent="0.25">
      <c r="A6" s="1" t="s">
        <v>5</v>
      </c>
      <c r="B6">
        <v>1</v>
      </c>
      <c r="C6">
        <v>1</v>
      </c>
      <c r="D6">
        <v>3</v>
      </c>
      <c r="E6">
        <v>2</v>
      </c>
      <c r="F6">
        <v>4</v>
      </c>
      <c r="G6">
        <v>2</v>
      </c>
      <c r="H6">
        <v>5</v>
      </c>
      <c r="I6">
        <v>2</v>
      </c>
      <c r="J6">
        <v>4</v>
      </c>
      <c r="K6">
        <v>3</v>
      </c>
      <c r="L6">
        <f t="shared" si="0"/>
        <v>17</v>
      </c>
      <c r="M6">
        <f t="shared" si="1"/>
        <v>10</v>
      </c>
      <c r="N6">
        <f t="shared" si="2"/>
        <v>12</v>
      </c>
      <c r="O6">
        <f t="shared" si="3"/>
        <v>15</v>
      </c>
      <c r="P6">
        <f t="shared" si="4"/>
        <v>67.5</v>
      </c>
    </row>
    <row r="7" spans="1:16" x14ac:dyDescent="0.25">
      <c r="A7" s="1" t="s">
        <v>6</v>
      </c>
      <c r="B7">
        <v>5</v>
      </c>
      <c r="C7">
        <v>2</v>
      </c>
      <c r="D7">
        <v>5</v>
      </c>
      <c r="E7">
        <v>5</v>
      </c>
      <c r="F7">
        <v>4</v>
      </c>
      <c r="G7">
        <v>2</v>
      </c>
      <c r="H7">
        <v>3</v>
      </c>
      <c r="I7">
        <v>2</v>
      </c>
      <c r="J7">
        <v>4</v>
      </c>
      <c r="K7">
        <v>4</v>
      </c>
      <c r="L7">
        <f t="shared" si="0"/>
        <v>21</v>
      </c>
      <c r="M7">
        <f t="shared" si="1"/>
        <v>15</v>
      </c>
      <c r="N7">
        <f t="shared" si="2"/>
        <v>16</v>
      </c>
      <c r="O7">
        <f t="shared" si="3"/>
        <v>10</v>
      </c>
      <c r="P7">
        <f t="shared" si="4"/>
        <v>65</v>
      </c>
    </row>
    <row r="8" spans="1:16" x14ac:dyDescent="0.25">
      <c r="A8" s="1" t="s">
        <v>7</v>
      </c>
      <c r="B8">
        <v>5</v>
      </c>
      <c r="C8">
        <v>5</v>
      </c>
      <c r="D8">
        <v>2</v>
      </c>
      <c r="E8">
        <v>3</v>
      </c>
      <c r="F8">
        <v>4</v>
      </c>
      <c r="G8">
        <v>2</v>
      </c>
      <c r="H8">
        <v>3</v>
      </c>
      <c r="I8">
        <v>2</v>
      </c>
      <c r="J8">
        <v>3</v>
      </c>
      <c r="K8">
        <v>5</v>
      </c>
      <c r="L8">
        <f t="shared" si="0"/>
        <v>17</v>
      </c>
      <c r="M8">
        <f t="shared" si="1"/>
        <v>17</v>
      </c>
      <c r="N8">
        <f t="shared" si="2"/>
        <v>12</v>
      </c>
      <c r="O8">
        <f t="shared" si="3"/>
        <v>8</v>
      </c>
      <c r="P8">
        <f t="shared" si="4"/>
        <v>50</v>
      </c>
    </row>
    <row r="9" spans="1:16" x14ac:dyDescent="0.25">
      <c r="A9" s="1" t="s">
        <v>8</v>
      </c>
      <c r="B9">
        <v>3</v>
      </c>
      <c r="C9">
        <v>5</v>
      </c>
      <c r="D9">
        <v>5</v>
      </c>
      <c r="E9">
        <v>3</v>
      </c>
      <c r="F9">
        <v>4</v>
      </c>
      <c r="G9">
        <v>3</v>
      </c>
      <c r="H9">
        <v>2</v>
      </c>
      <c r="I9">
        <v>3</v>
      </c>
      <c r="J9">
        <v>3</v>
      </c>
      <c r="K9">
        <v>2</v>
      </c>
      <c r="L9">
        <f t="shared" si="0"/>
        <v>17</v>
      </c>
      <c r="M9">
        <f t="shared" si="1"/>
        <v>16</v>
      </c>
      <c r="N9">
        <f t="shared" si="2"/>
        <v>12</v>
      </c>
      <c r="O9">
        <f t="shared" si="3"/>
        <v>9</v>
      </c>
      <c r="P9">
        <f t="shared" si="4"/>
        <v>52.5</v>
      </c>
    </row>
    <row r="10" spans="1:16" x14ac:dyDescent="0.25">
      <c r="A10" s="1" t="s">
        <v>9</v>
      </c>
      <c r="B10">
        <v>2</v>
      </c>
      <c r="C10">
        <v>3</v>
      </c>
      <c r="D10">
        <v>5</v>
      </c>
      <c r="E10">
        <v>3</v>
      </c>
      <c r="F10">
        <v>4</v>
      </c>
      <c r="G10">
        <v>5</v>
      </c>
      <c r="H10">
        <v>2</v>
      </c>
      <c r="I10">
        <v>4</v>
      </c>
      <c r="J10">
        <v>5</v>
      </c>
      <c r="K10">
        <v>2</v>
      </c>
      <c r="L10">
        <f t="shared" si="0"/>
        <v>18</v>
      </c>
      <c r="M10">
        <f t="shared" si="1"/>
        <v>17</v>
      </c>
      <c r="N10">
        <f t="shared" si="2"/>
        <v>13</v>
      </c>
      <c r="O10">
        <f t="shared" si="3"/>
        <v>8</v>
      </c>
      <c r="P10">
        <f t="shared" si="4"/>
        <v>52.5</v>
      </c>
    </row>
    <row r="11" spans="1:16" x14ac:dyDescent="0.25">
      <c r="A11" s="1" t="s">
        <v>10</v>
      </c>
      <c r="B11">
        <v>2</v>
      </c>
      <c r="C11">
        <v>2</v>
      </c>
      <c r="D11">
        <v>4</v>
      </c>
      <c r="E11">
        <v>2</v>
      </c>
      <c r="F11">
        <v>3</v>
      </c>
      <c r="G11">
        <v>4</v>
      </c>
      <c r="H11">
        <v>2</v>
      </c>
      <c r="I11">
        <v>5</v>
      </c>
      <c r="J11">
        <v>2</v>
      </c>
      <c r="K11">
        <v>3</v>
      </c>
      <c r="L11">
        <f t="shared" si="0"/>
        <v>13</v>
      </c>
      <c r="M11">
        <f t="shared" si="1"/>
        <v>16</v>
      </c>
      <c r="N11">
        <f t="shared" si="2"/>
        <v>8</v>
      </c>
      <c r="O11">
        <f t="shared" si="3"/>
        <v>9</v>
      </c>
      <c r="P11">
        <f t="shared" si="4"/>
        <v>42.5</v>
      </c>
    </row>
    <row r="12" spans="1:16" x14ac:dyDescent="0.25">
      <c r="A12" s="1" t="s">
        <v>11</v>
      </c>
      <c r="B12">
        <v>3</v>
      </c>
      <c r="C12">
        <v>2</v>
      </c>
      <c r="D12">
        <v>2</v>
      </c>
      <c r="E12">
        <v>5</v>
      </c>
      <c r="F12">
        <v>2</v>
      </c>
      <c r="G12">
        <v>4</v>
      </c>
      <c r="H12">
        <v>1</v>
      </c>
      <c r="I12">
        <v>3</v>
      </c>
      <c r="J12">
        <v>4</v>
      </c>
      <c r="K12">
        <v>4</v>
      </c>
      <c r="L12">
        <f t="shared" si="0"/>
        <v>12</v>
      </c>
      <c r="M12">
        <f t="shared" si="1"/>
        <v>18</v>
      </c>
      <c r="N12">
        <f t="shared" si="2"/>
        <v>7</v>
      </c>
      <c r="O12">
        <f t="shared" si="3"/>
        <v>7</v>
      </c>
      <c r="P12">
        <f t="shared" si="4"/>
        <v>35</v>
      </c>
    </row>
    <row r="13" spans="1:16" x14ac:dyDescent="0.25">
      <c r="A13" s="1" t="s">
        <v>12</v>
      </c>
      <c r="B13">
        <v>4</v>
      </c>
      <c r="C13">
        <v>4</v>
      </c>
      <c r="D13">
        <v>3</v>
      </c>
      <c r="E13">
        <v>4</v>
      </c>
      <c r="F13">
        <v>4</v>
      </c>
      <c r="G13">
        <v>3</v>
      </c>
      <c r="H13">
        <v>5</v>
      </c>
      <c r="I13">
        <v>3</v>
      </c>
      <c r="J13">
        <v>3</v>
      </c>
      <c r="K13">
        <v>4</v>
      </c>
      <c r="L13">
        <f t="shared" si="0"/>
        <v>19</v>
      </c>
      <c r="M13">
        <f t="shared" si="1"/>
        <v>18</v>
      </c>
      <c r="N13">
        <f t="shared" si="2"/>
        <v>14</v>
      </c>
      <c r="O13">
        <f t="shared" si="3"/>
        <v>7</v>
      </c>
      <c r="P13">
        <f t="shared" si="4"/>
        <v>52.5</v>
      </c>
    </row>
    <row r="14" spans="1:16" x14ac:dyDescent="0.25">
      <c r="A14" s="1" t="s">
        <v>13</v>
      </c>
      <c r="B14">
        <v>2</v>
      </c>
      <c r="C14">
        <v>3</v>
      </c>
      <c r="D14">
        <v>1</v>
      </c>
      <c r="E14">
        <v>4</v>
      </c>
      <c r="F14">
        <v>5</v>
      </c>
      <c r="G14">
        <v>5</v>
      </c>
      <c r="H14">
        <v>1</v>
      </c>
      <c r="I14">
        <v>4</v>
      </c>
      <c r="J14">
        <v>5</v>
      </c>
      <c r="K14">
        <v>4</v>
      </c>
      <c r="L14">
        <f t="shared" si="0"/>
        <v>14</v>
      </c>
      <c r="M14">
        <f t="shared" si="1"/>
        <v>20</v>
      </c>
      <c r="N14">
        <f t="shared" si="2"/>
        <v>9</v>
      </c>
      <c r="O14">
        <f t="shared" si="3"/>
        <v>5</v>
      </c>
      <c r="P14">
        <f t="shared" si="4"/>
        <v>35</v>
      </c>
    </row>
    <row r="15" spans="1:16" x14ac:dyDescent="0.25">
      <c r="A15" s="1" t="s">
        <v>14</v>
      </c>
      <c r="B15">
        <v>5</v>
      </c>
      <c r="C15">
        <v>3</v>
      </c>
      <c r="D15">
        <v>5</v>
      </c>
      <c r="E15">
        <v>3</v>
      </c>
      <c r="F15">
        <v>2</v>
      </c>
      <c r="G15">
        <v>2</v>
      </c>
      <c r="H15">
        <v>3</v>
      </c>
      <c r="I15">
        <v>2</v>
      </c>
      <c r="J15">
        <v>4</v>
      </c>
      <c r="K15">
        <v>5</v>
      </c>
      <c r="L15">
        <f t="shared" si="0"/>
        <v>19</v>
      </c>
      <c r="M15">
        <f t="shared" si="1"/>
        <v>15</v>
      </c>
      <c r="N15">
        <f t="shared" si="2"/>
        <v>14</v>
      </c>
      <c r="O15">
        <f t="shared" si="3"/>
        <v>10</v>
      </c>
      <c r="P15">
        <f t="shared" si="4"/>
        <v>60</v>
      </c>
    </row>
    <row r="16" spans="1:16" x14ac:dyDescent="0.25">
      <c r="A16" s="1" t="s">
        <v>15</v>
      </c>
      <c r="B16">
        <v>4</v>
      </c>
      <c r="C16">
        <v>4</v>
      </c>
      <c r="D16">
        <v>4</v>
      </c>
      <c r="E16">
        <v>5</v>
      </c>
      <c r="F16">
        <v>1</v>
      </c>
      <c r="G16">
        <v>4</v>
      </c>
      <c r="H16">
        <v>4</v>
      </c>
      <c r="I16">
        <v>1</v>
      </c>
      <c r="J16">
        <v>4</v>
      </c>
      <c r="K16">
        <v>3</v>
      </c>
      <c r="L16">
        <f t="shared" si="0"/>
        <v>17</v>
      </c>
      <c r="M16">
        <f t="shared" si="1"/>
        <v>17</v>
      </c>
      <c r="N16">
        <f t="shared" si="2"/>
        <v>12</v>
      </c>
      <c r="O16">
        <f t="shared" si="3"/>
        <v>8</v>
      </c>
      <c r="P16">
        <f t="shared" si="4"/>
        <v>50</v>
      </c>
    </row>
    <row r="17" spans="1:16" x14ac:dyDescent="0.25">
      <c r="A17" s="1" t="s">
        <v>16</v>
      </c>
      <c r="B17">
        <v>3</v>
      </c>
      <c r="C17">
        <v>5</v>
      </c>
      <c r="D17">
        <v>2</v>
      </c>
      <c r="E17">
        <v>2</v>
      </c>
      <c r="F17">
        <v>5</v>
      </c>
      <c r="G17">
        <v>4</v>
      </c>
      <c r="H17">
        <v>3</v>
      </c>
      <c r="I17">
        <v>1</v>
      </c>
      <c r="J17">
        <v>4</v>
      </c>
      <c r="K17">
        <v>2</v>
      </c>
      <c r="L17">
        <f t="shared" si="0"/>
        <v>17</v>
      </c>
      <c r="M17">
        <f t="shared" si="1"/>
        <v>14</v>
      </c>
      <c r="N17">
        <f t="shared" si="2"/>
        <v>12</v>
      </c>
      <c r="O17">
        <f t="shared" si="3"/>
        <v>11</v>
      </c>
      <c r="P17">
        <f t="shared" si="4"/>
        <v>57.5</v>
      </c>
    </row>
    <row r="18" spans="1:16" x14ac:dyDescent="0.25">
      <c r="A18" s="1" t="s">
        <v>27</v>
      </c>
      <c r="B18">
        <f>AVERAGE(B2:B17)</f>
        <v>3.4375</v>
      </c>
      <c r="C18">
        <f t="shared" ref="C18:K18" si="5">AVERAGE(C2:C17)</f>
        <v>3.25</v>
      </c>
      <c r="D18">
        <f t="shared" si="5"/>
        <v>3.4375</v>
      </c>
      <c r="E18">
        <f t="shared" si="5"/>
        <v>3.1875</v>
      </c>
      <c r="F18">
        <f t="shared" si="5"/>
        <v>3.5</v>
      </c>
      <c r="G18">
        <f t="shared" si="5"/>
        <v>3.375</v>
      </c>
      <c r="H18">
        <f t="shared" si="5"/>
        <v>3.125</v>
      </c>
      <c r="I18">
        <f t="shared" si="5"/>
        <v>2.875</v>
      </c>
      <c r="J18">
        <f t="shared" si="5"/>
        <v>3.5625</v>
      </c>
      <c r="K18">
        <f t="shared" si="5"/>
        <v>3.5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2255-995D-46F6-9DA0-7180967C49F9}">
  <dimension ref="A1:P18"/>
  <sheetViews>
    <sheetView workbookViewId="0">
      <selection activeCell="E18" sqref="E18"/>
    </sheetView>
  </sheetViews>
  <sheetFormatPr baseColWidth="10" defaultColWidth="9.140625" defaultRowHeight="15" x14ac:dyDescent="0.25"/>
  <cols>
    <col min="1" max="1" width="13.5703125" customWidth="1"/>
    <col min="12" max="12" width="10.28515625" customWidth="1"/>
    <col min="13" max="13" width="10.140625" customWidth="1"/>
    <col min="16" max="16" width="17.28515625" customWidth="1"/>
  </cols>
  <sheetData>
    <row r="1" spans="1:16" ht="45" x14ac:dyDescent="0.25">
      <c r="A1" s="1" t="s">
        <v>0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2" t="s">
        <v>29</v>
      </c>
      <c r="M1" s="2" t="s">
        <v>30</v>
      </c>
      <c r="N1" s="1" t="s">
        <v>31</v>
      </c>
      <c r="O1" s="1" t="s">
        <v>32</v>
      </c>
      <c r="P1" s="1" t="s">
        <v>33</v>
      </c>
    </row>
    <row r="2" spans="1:16" x14ac:dyDescent="0.25">
      <c r="A2" s="1" t="s">
        <v>1</v>
      </c>
      <c r="B2">
        <v>4</v>
      </c>
      <c r="C2">
        <v>2</v>
      </c>
      <c r="D2">
        <v>4</v>
      </c>
      <c r="E2">
        <v>4</v>
      </c>
      <c r="F2">
        <v>4</v>
      </c>
      <c r="G2">
        <v>3</v>
      </c>
      <c r="H2">
        <v>2</v>
      </c>
      <c r="I2">
        <v>4</v>
      </c>
      <c r="J2">
        <v>3</v>
      </c>
      <c r="K2">
        <v>4</v>
      </c>
      <c r="L2">
        <f>SUM(B2,D2,F2,H2,J2)</f>
        <v>17</v>
      </c>
      <c r="M2">
        <f>SUM(C2,E2,G2,I2,K2)</f>
        <v>17</v>
      </c>
      <c r="N2">
        <f>L2-5</f>
        <v>12</v>
      </c>
      <c r="O2">
        <f>25-M2</f>
        <v>8</v>
      </c>
      <c r="P2">
        <f>SUM(N2:O2)*2.5</f>
        <v>50</v>
      </c>
    </row>
    <row r="3" spans="1:16" x14ac:dyDescent="0.25">
      <c r="A3" s="1" t="s">
        <v>2</v>
      </c>
      <c r="B3">
        <v>4</v>
      </c>
      <c r="C3">
        <v>2</v>
      </c>
      <c r="D3">
        <v>2</v>
      </c>
      <c r="E3">
        <v>4</v>
      </c>
      <c r="F3">
        <v>4</v>
      </c>
      <c r="G3">
        <v>4</v>
      </c>
      <c r="H3">
        <v>2</v>
      </c>
      <c r="I3">
        <v>3</v>
      </c>
      <c r="J3">
        <v>3</v>
      </c>
      <c r="K3">
        <v>4</v>
      </c>
      <c r="L3">
        <f t="shared" ref="L3:L17" si="0">SUM(B3,D3,F3,H3,J3)</f>
        <v>15</v>
      </c>
      <c r="M3">
        <f t="shared" ref="M3:M17" si="1">SUM(C3,E3,G3,I3,K3)</f>
        <v>17</v>
      </c>
      <c r="N3">
        <f t="shared" ref="N3:N17" si="2">L3-5</f>
        <v>10</v>
      </c>
      <c r="O3">
        <f t="shared" ref="O3:O17" si="3">25-M3</f>
        <v>8</v>
      </c>
      <c r="P3">
        <f t="shared" ref="P3:P17" si="4">SUM(N3:O3)*2.5</f>
        <v>45</v>
      </c>
    </row>
    <row r="4" spans="1:16" x14ac:dyDescent="0.25">
      <c r="A4" s="1" t="s">
        <v>3</v>
      </c>
      <c r="B4">
        <v>2</v>
      </c>
      <c r="C4">
        <v>2</v>
      </c>
      <c r="D4">
        <v>2</v>
      </c>
      <c r="E4">
        <v>5</v>
      </c>
      <c r="F4">
        <v>4</v>
      </c>
      <c r="G4">
        <v>3</v>
      </c>
      <c r="H4">
        <v>3</v>
      </c>
      <c r="I4">
        <v>5</v>
      </c>
      <c r="J4">
        <v>2</v>
      </c>
      <c r="K4">
        <v>2</v>
      </c>
      <c r="L4">
        <f t="shared" si="0"/>
        <v>13</v>
      </c>
      <c r="M4">
        <f t="shared" si="1"/>
        <v>17</v>
      </c>
      <c r="N4">
        <f t="shared" si="2"/>
        <v>8</v>
      </c>
      <c r="O4">
        <f t="shared" si="3"/>
        <v>8</v>
      </c>
      <c r="P4">
        <f t="shared" si="4"/>
        <v>40</v>
      </c>
    </row>
    <row r="5" spans="1:16" x14ac:dyDescent="0.25">
      <c r="A5" s="1" t="s">
        <v>4</v>
      </c>
      <c r="B5">
        <v>5</v>
      </c>
      <c r="C5">
        <v>5</v>
      </c>
      <c r="D5">
        <v>2</v>
      </c>
      <c r="E5">
        <v>3</v>
      </c>
      <c r="F5">
        <v>2</v>
      </c>
      <c r="G5">
        <v>4</v>
      </c>
      <c r="H5">
        <v>3</v>
      </c>
      <c r="I5">
        <v>5</v>
      </c>
      <c r="J5">
        <v>2</v>
      </c>
      <c r="K5">
        <v>3</v>
      </c>
      <c r="L5">
        <f t="shared" si="0"/>
        <v>14</v>
      </c>
      <c r="M5">
        <f t="shared" si="1"/>
        <v>20</v>
      </c>
      <c r="N5">
        <f t="shared" si="2"/>
        <v>9</v>
      </c>
      <c r="O5">
        <f t="shared" si="3"/>
        <v>5</v>
      </c>
      <c r="P5">
        <f t="shared" si="4"/>
        <v>35</v>
      </c>
    </row>
    <row r="6" spans="1:16" x14ac:dyDescent="0.25">
      <c r="A6" s="1" t="s">
        <v>5</v>
      </c>
      <c r="B6">
        <v>4</v>
      </c>
      <c r="C6">
        <v>4</v>
      </c>
      <c r="D6">
        <v>5</v>
      </c>
      <c r="E6">
        <v>4</v>
      </c>
      <c r="F6">
        <v>5</v>
      </c>
      <c r="G6">
        <v>5</v>
      </c>
      <c r="H6">
        <v>3</v>
      </c>
      <c r="I6">
        <v>1</v>
      </c>
      <c r="J6">
        <v>5</v>
      </c>
      <c r="K6">
        <v>4</v>
      </c>
      <c r="L6">
        <f t="shared" si="0"/>
        <v>22</v>
      </c>
      <c r="M6">
        <f t="shared" si="1"/>
        <v>18</v>
      </c>
      <c r="N6">
        <f t="shared" si="2"/>
        <v>17</v>
      </c>
      <c r="O6">
        <f t="shared" si="3"/>
        <v>7</v>
      </c>
      <c r="P6">
        <f t="shared" si="4"/>
        <v>60</v>
      </c>
    </row>
    <row r="7" spans="1:16" x14ac:dyDescent="0.25">
      <c r="A7" s="1" t="s">
        <v>6</v>
      </c>
      <c r="B7">
        <v>5</v>
      </c>
      <c r="C7">
        <v>2</v>
      </c>
      <c r="D7">
        <v>5</v>
      </c>
      <c r="E7">
        <v>3</v>
      </c>
      <c r="F7">
        <v>1</v>
      </c>
      <c r="G7">
        <v>2</v>
      </c>
      <c r="H7">
        <v>4</v>
      </c>
      <c r="I7">
        <v>1</v>
      </c>
      <c r="J7">
        <v>4</v>
      </c>
      <c r="K7">
        <v>4</v>
      </c>
      <c r="L7">
        <f t="shared" si="0"/>
        <v>19</v>
      </c>
      <c r="M7">
        <f t="shared" si="1"/>
        <v>12</v>
      </c>
      <c r="N7">
        <f t="shared" si="2"/>
        <v>14</v>
      </c>
      <c r="O7">
        <f t="shared" si="3"/>
        <v>13</v>
      </c>
      <c r="P7">
        <f t="shared" si="4"/>
        <v>67.5</v>
      </c>
    </row>
    <row r="8" spans="1:16" x14ac:dyDescent="0.25">
      <c r="A8" s="1" t="s">
        <v>7</v>
      </c>
      <c r="B8">
        <v>3</v>
      </c>
      <c r="C8">
        <v>1</v>
      </c>
      <c r="D8">
        <v>3</v>
      </c>
      <c r="E8">
        <v>2</v>
      </c>
      <c r="F8">
        <v>4</v>
      </c>
      <c r="G8">
        <v>3</v>
      </c>
      <c r="H8">
        <v>4</v>
      </c>
      <c r="I8">
        <v>3</v>
      </c>
      <c r="J8">
        <v>4</v>
      </c>
      <c r="K8">
        <v>1</v>
      </c>
      <c r="L8">
        <f t="shared" si="0"/>
        <v>18</v>
      </c>
      <c r="M8">
        <f t="shared" si="1"/>
        <v>10</v>
      </c>
      <c r="N8">
        <f t="shared" si="2"/>
        <v>13</v>
      </c>
      <c r="O8">
        <f t="shared" si="3"/>
        <v>15</v>
      </c>
      <c r="P8">
        <f t="shared" si="4"/>
        <v>70</v>
      </c>
    </row>
    <row r="9" spans="1:16" x14ac:dyDescent="0.25">
      <c r="A9" s="1" t="s">
        <v>8</v>
      </c>
      <c r="B9">
        <v>1</v>
      </c>
      <c r="C9">
        <v>3</v>
      </c>
      <c r="D9">
        <v>1</v>
      </c>
      <c r="E9">
        <v>5</v>
      </c>
      <c r="F9">
        <v>3</v>
      </c>
      <c r="G9">
        <v>4</v>
      </c>
      <c r="H9">
        <v>1</v>
      </c>
      <c r="I9">
        <v>5</v>
      </c>
      <c r="J9">
        <v>5</v>
      </c>
      <c r="K9">
        <v>1</v>
      </c>
      <c r="L9">
        <f t="shared" si="0"/>
        <v>11</v>
      </c>
      <c r="M9">
        <f t="shared" si="1"/>
        <v>18</v>
      </c>
      <c r="N9">
        <f t="shared" si="2"/>
        <v>6</v>
      </c>
      <c r="O9">
        <f t="shared" si="3"/>
        <v>7</v>
      </c>
      <c r="P9">
        <f t="shared" si="4"/>
        <v>32.5</v>
      </c>
    </row>
    <row r="10" spans="1:16" x14ac:dyDescent="0.25">
      <c r="A10" s="1" t="s">
        <v>9</v>
      </c>
      <c r="B10">
        <v>3</v>
      </c>
      <c r="C10">
        <v>3</v>
      </c>
      <c r="D10">
        <v>4</v>
      </c>
      <c r="E10">
        <v>4</v>
      </c>
      <c r="F10">
        <v>5</v>
      </c>
      <c r="G10">
        <v>3</v>
      </c>
      <c r="H10">
        <v>2</v>
      </c>
      <c r="I10">
        <v>4</v>
      </c>
      <c r="J10">
        <v>5</v>
      </c>
      <c r="K10">
        <v>4</v>
      </c>
      <c r="L10">
        <f t="shared" si="0"/>
        <v>19</v>
      </c>
      <c r="M10">
        <f t="shared" si="1"/>
        <v>18</v>
      </c>
      <c r="N10">
        <f t="shared" si="2"/>
        <v>14</v>
      </c>
      <c r="O10">
        <f t="shared" si="3"/>
        <v>7</v>
      </c>
      <c r="P10">
        <f t="shared" si="4"/>
        <v>52.5</v>
      </c>
    </row>
    <row r="11" spans="1:16" x14ac:dyDescent="0.25">
      <c r="A11" s="1" t="s">
        <v>10</v>
      </c>
      <c r="B11">
        <v>2</v>
      </c>
      <c r="C11">
        <v>3</v>
      </c>
      <c r="D11">
        <v>1</v>
      </c>
      <c r="E11">
        <v>4</v>
      </c>
      <c r="F11">
        <v>4</v>
      </c>
      <c r="G11">
        <v>2</v>
      </c>
      <c r="H11">
        <v>1</v>
      </c>
      <c r="I11">
        <v>4</v>
      </c>
      <c r="J11">
        <v>2</v>
      </c>
      <c r="K11">
        <v>5</v>
      </c>
      <c r="L11">
        <f t="shared" si="0"/>
        <v>10</v>
      </c>
      <c r="M11">
        <f t="shared" si="1"/>
        <v>18</v>
      </c>
      <c r="N11">
        <f t="shared" si="2"/>
        <v>5</v>
      </c>
      <c r="O11">
        <f t="shared" si="3"/>
        <v>7</v>
      </c>
      <c r="P11">
        <f t="shared" si="4"/>
        <v>30</v>
      </c>
    </row>
    <row r="12" spans="1:16" x14ac:dyDescent="0.25">
      <c r="A12" s="1" t="s">
        <v>11</v>
      </c>
      <c r="B12">
        <v>1</v>
      </c>
      <c r="C12">
        <v>1</v>
      </c>
      <c r="D12">
        <v>3</v>
      </c>
      <c r="E12">
        <v>4</v>
      </c>
      <c r="F12">
        <v>4</v>
      </c>
      <c r="G12">
        <v>5</v>
      </c>
      <c r="H12">
        <v>2</v>
      </c>
      <c r="I12">
        <v>3</v>
      </c>
      <c r="J12">
        <v>4</v>
      </c>
      <c r="K12">
        <v>1</v>
      </c>
      <c r="L12">
        <f t="shared" si="0"/>
        <v>14</v>
      </c>
      <c r="M12">
        <f t="shared" si="1"/>
        <v>14</v>
      </c>
      <c r="N12">
        <f t="shared" si="2"/>
        <v>9</v>
      </c>
      <c r="O12">
        <f t="shared" si="3"/>
        <v>11</v>
      </c>
      <c r="P12">
        <f t="shared" si="4"/>
        <v>50</v>
      </c>
    </row>
    <row r="13" spans="1:16" x14ac:dyDescent="0.25">
      <c r="A13" s="1" t="s">
        <v>12</v>
      </c>
      <c r="B13">
        <v>4</v>
      </c>
      <c r="C13">
        <v>4</v>
      </c>
      <c r="D13">
        <v>5</v>
      </c>
      <c r="E13">
        <v>5</v>
      </c>
      <c r="F13">
        <v>4</v>
      </c>
      <c r="G13">
        <v>5</v>
      </c>
      <c r="H13">
        <v>4</v>
      </c>
      <c r="I13">
        <v>3</v>
      </c>
      <c r="J13">
        <v>3</v>
      </c>
      <c r="K13">
        <v>5</v>
      </c>
      <c r="L13">
        <f t="shared" si="0"/>
        <v>20</v>
      </c>
      <c r="M13">
        <f t="shared" si="1"/>
        <v>22</v>
      </c>
      <c r="N13">
        <f t="shared" si="2"/>
        <v>15</v>
      </c>
      <c r="O13">
        <f t="shared" si="3"/>
        <v>3</v>
      </c>
      <c r="P13">
        <f t="shared" si="4"/>
        <v>45</v>
      </c>
    </row>
    <row r="14" spans="1:16" x14ac:dyDescent="0.25">
      <c r="A14" s="1" t="s">
        <v>13</v>
      </c>
      <c r="B14">
        <v>5</v>
      </c>
      <c r="C14">
        <v>5</v>
      </c>
      <c r="D14">
        <v>2</v>
      </c>
      <c r="E14">
        <v>3</v>
      </c>
      <c r="F14">
        <v>4</v>
      </c>
      <c r="G14">
        <v>5</v>
      </c>
      <c r="H14">
        <v>5</v>
      </c>
      <c r="I14">
        <v>3</v>
      </c>
      <c r="J14">
        <v>3</v>
      </c>
      <c r="K14">
        <v>4</v>
      </c>
      <c r="L14">
        <f t="shared" si="0"/>
        <v>19</v>
      </c>
      <c r="M14">
        <f t="shared" si="1"/>
        <v>20</v>
      </c>
      <c r="N14">
        <f t="shared" si="2"/>
        <v>14</v>
      </c>
      <c r="O14">
        <f t="shared" si="3"/>
        <v>5</v>
      </c>
      <c r="P14">
        <f t="shared" si="4"/>
        <v>47.5</v>
      </c>
    </row>
    <row r="15" spans="1:16" x14ac:dyDescent="0.25">
      <c r="A15" s="1" t="s">
        <v>14</v>
      </c>
      <c r="B15">
        <v>2</v>
      </c>
      <c r="C15">
        <v>2</v>
      </c>
      <c r="D15">
        <v>2</v>
      </c>
      <c r="E15">
        <v>3</v>
      </c>
      <c r="F15">
        <v>1</v>
      </c>
      <c r="G15">
        <v>4</v>
      </c>
      <c r="H15">
        <v>3</v>
      </c>
      <c r="I15">
        <v>5</v>
      </c>
      <c r="J15">
        <v>2</v>
      </c>
      <c r="K15">
        <v>3</v>
      </c>
      <c r="L15">
        <f t="shared" si="0"/>
        <v>10</v>
      </c>
      <c r="M15">
        <f t="shared" si="1"/>
        <v>17</v>
      </c>
      <c r="N15">
        <f t="shared" si="2"/>
        <v>5</v>
      </c>
      <c r="O15">
        <f t="shared" si="3"/>
        <v>8</v>
      </c>
      <c r="P15">
        <f t="shared" si="4"/>
        <v>32.5</v>
      </c>
    </row>
    <row r="16" spans="1:16" x14ac:dyDescent="0.25">
      <c r="A16" s="1" t="s">
        <v>15</v>
      </c>
      <c r="B16">
        <v>2</v>
      </c>
      <c r="C16">
        <v>1</v>
      </c>
      <c r="D16">
        <v>4</v>
      </c>
      <c r="E16">
        <v>2</v>
      </c>
      <c r="F16">
        <v>1</v>
      </c>
      <c r="G16">
        <v>4</v>
      </c>
      <c r="H16">
        <v>1</v>
      </c>
      <c r="I16">
        <v>3</v>
      </c>
      <c r="J16">
        <v>4</v>
      </c>
      <c r="K16">
        <v>5</v>
      </c>
      <c r="L16">
        <f t="shared" si="0"/>
        <v>12</v>
      </c>
      <c r="M16">
        <f t="shared" si="1"/>
        <v>15</v>
      </c>
      <c r="N16">
        <f t="shared" si="2"/>
        <v>7</v>
      </c>
      <c r="O16">
        <f t="shared" si="3"/>
        <v>10</v>
      </c>
      <c r="P16">
        <f t="shared" si="4"/>
        <v>42.5</v>
      </c>
    </row>
    <row r="17" spans="1:16" x14ac:dyDescent="0.25">
      <c r="A17" s="1" t="s">
        <v>16</v>
      </c>
      <c r="B17">
        <v>3</v>
      </c>
      <c r="C17">
        <v>5</v>
      </c>
      <c r="D17">
        <v>4</v>
      </c>
      <c r="E17">
        <v>4</v>
      </c>
      <c r="F17">
        <v>1</v>
      </c>
      <c r="G17">
        <v>3</v>
      </c>
      <c r="H17">
        <v>5</v>
      </c>
      <c r="I17">
        <v>2</v>
      </c>
      <c r="J17">
        <v>5</v>
      </c>
      <c r="K17">
        <v>5</v>
      </c>
      <c r="L17">
        <f t="shared" si="0"/>
        <v>18</v>
      </c>
      <c r="M17">
        <f t="shared" si="1"/>
        <v>19</v>
      </c>
      <c r="N17">
        <f t="shared" si="2"/>
        <v>13</v>
      </c>
      <c r="O17">
        <f t="shared" si="3"/>
        <v>6</v>
      </c>
      <c r="P17">
        <f t="shared" si="4"/>
        <v>47.5</v>
      </c>
    </row>
    <row r="18" spans="1:16" x14ac:dyDescent="0.25">
      <c r="A18" s="1" t="s">
        <v>28</v>
      </c>
      <c r="B18">
        <f>AVERAGE(B2:B17)</f>
        <v>3.125</v>
      </c>
      <c r="C18">
        <f>AVERAGE(C2:C17)</f>
        <v>2.8125</v>
      </c>
      <c r="D18">
        <f t="shared" ref="D18:K18" si="5">AVERAGE(D2:D17)</f>
        <v>3.0625</v>
      </c>
      <c r="E18">
        <f t="shared" si="5"/>
        <v>3.6875</v>
      </c>
      <c r="F18">
        <f t="shared" si="5"/>
        <v>3.1875</v>
      </c>
      <c r="G18">
        <f t="shared" si="5"/>
        <v>3.6875</v>
      </c>
      <c r="H18">
        <f t="shared" si="5"/>
        <v>2.8125</v>
      </c>
      <c r="I18">
        <f t="shared" si="5"/>
        <v>3.375</v>
      </c>
      <c r="J18">
        <f t="shared" si="5"/>
        <v>3.5</v>
      </c>
      <c r="K18">
        <f t="shared" si="5"/>
        <v>3.4375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F826-18F0-4E82-98D0-6C1369040AE2}">
  <dimension ref="A1:C10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3" x14ac:dyDescent="0.25">
      <c r="A1">
        <v>1</v>
      </c>
      <c r="B1">
        <v>3.4375</v>
      </c>
      <c r="C1">
        <v>3.125</v>
      </c>
    </row>
    <row r="2" spans="1:3" x14ac:dyDescent="0.25">
      <c r="A2">
        <v>2</v>
      </c>
      <c r="B2">
        <v>3.25</v>
      </c>
      <c r="C2">
        <v>2.8125</v>
      </c>
    </row>
    <row r="3" spans="1:3" x14ac:dyDescent="0.25">
      <c r="A3">
        <v>3</v>
      </c>
      <c r="B3">
        <v>3.4375</v>
      </c>
      <c r="C3">
        <v>3.0625</v>
      </c>
    </row>
    <row r="4" spans="1:3" x14ac:dyDescent="0.25">
      <c r="A4">
        <v>4</v>
      </c>
      <c r="B4">
        <v>3.1875</v>
      </c>
      <c r="C4">
        <v>3.6875</v>
      </c>
    </row>
    <row r="5" spans="1:3" x14ac:dyDescent="0.25">
      <c r="A5">
        <v>5</v>
      </c>
      <c r="B5">
        <v>3.5</v>
      </c>
      <c r="C5">
        <v>3.1875</v>
      </c>
    </row>
    <row r="6" spans="1:3" x14ac:dyDescent="0.25">
      <c r="A6">
        <v>6</v>
      </c>
      <c r="B6">
        <v>3.375</v>
      </c>
      <c r="C6">
        <v>3.6875</v>
      </c>
    </row>
    <row r="7" spans="1:3" x14ac:dyDescent="0.25">
      <c r="A7">
        <v>7</v>
      </c>
      <c r="B7">
        <v>3.125</v>
      </c>
      <c r="C7">
        <v>2.8125</v>
      </c>
    </row>
    <row r="8" spans="1:3" x14ac:dyDescent="0.25">
      <c r="A8">
        <v>8</v>
      </c>
      <c r="B8">
        <v>2.875</v>
      </c>
      <c r="C8">
        <v>3.375</v>
      </c>
    </row>
    <row r="9" spans="1:3" x14ac:dyDescent="0.25">
      <c r="A9">
        <v>9</v>
      </c>
      <c r="B9">
        <v>3.5625</v>
      </c>
      <c r="C9">
        <v>3.5</v>
      </c>
    </row>
    <row r="10" spans="1:3" x14ac:dyDescent="0.25">
      <c r="A10">
        <v>10</v>
      </c>
      <c r="B10">
        <v>3.5</v>
      </c>
      <c r="C10">
        <v>3.4375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6FEE76B51A3F4F8C7837A8E021694A" ma:contentTypeVersion="5" ma:contentTypeDescription="Ein neues Dokument erstellen." ma:contentTypeScope="" ma:versionID="9d9983dfb62bf9f5146588c44c027920">
  <xsd:schema xmlns:xsd="http://www.w3.org/2001/XMLSchema" xmlns:xs="http://www.w3.org/2001/XMLSchema" xmlns:p="http://schemas.microsoft.com/office/2006/metadata/properties" xmlns:ns3="5dfa9fd6-d43b-4689-bdb3-fde5ba12dc72" xmlns:ns4="403ca57c-1db3-4d93-93c2-3861d857bab4" targetNamespace="http://schemas.microsoft.com/office/2006/metadata/properties" ma:root="true" ma:fieldsID="7bdbf8eb7c8700ab8c7c71628f542d33" ns3:_="" ns4:_="">
    <xsd:import namespace="5dfa9fd6-d43b-4689-bdb3-fde5ba12dc72"/>
    <xsd:import namespace="403ca57c-1db3-4d93-93c2-3861d857ba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a9fd6-d43b-4689-bdb3-fde5ba12d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ca57c-1db3-4d93-93c2-3861d857ba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A1A13F-B41B-4282-BA89-EBE5C09DE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a9fd6-d43b-4689-bdb3-fde5ba12dc72"/>
    <ds:schemaRef ds:uri="403ca57c-1db3-4d93-93c2-3861d857ba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BAE98B-1A22-4C48-8332-F20CE44CA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FCE87C-0A06-438D-BDA2-BDCF5583A4E5}">
  <ds:schemaRefs>
    <ds:schemaRef ds:uri="http://purl.org/dc/terms/"/>
    <ds:schemaRef ds:uri="403ca57c-1db3-4d93-93c2-3861d857bab4"/>
    <ds:schemaRef ds:uri="5dfa9fd6-d43b-4689-bdb3-fde5ba12dc72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Alexa_Result</vt:lpstr>
      <vt:lpstr>GoogleHome_Result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Madhav Deshmukh, Akshay</dc:creator>
  <cp:lastModifiedBy>ricardo</cp:lastModifiedBy>
  <dcterms:created xsi:type="dcterms:W3CDTF">2022-12-01T23:45:31Z</dcterms:created>
  <dcterms:modified xsi:type="dcterms:W3CDTF">2023-08-21T16:39:11Z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0x010100156FEE76B51A3F4F8C7837A8E021694A</vt:lpwstr>
  </property>
</Properties>
</file>