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D">Sheet1!$L$23:$N$26</definedName>
    <definedName name="I">Sheet1!$G$23:$I$26</definedName>
    <definedName name="M">Sheet1!$B$23:$D$26</definedName>
  </definedNames>
  <calcPr fullCalcOnLoad="1"/>
</workbook>
</file>

<file path=xl/calcChain.xml><?xml version="1.0" encoding="utf-8"?>
<calcChain xmlns="http://schemas.openxmlformats.org/spreadsheetml/2006/main">
  <c r="B23" i="1" l="1"/>
</calcChain>
</file>

<file path=xl/metadata.xml><?xml version="1.0" encoding="utf-8"?>
<metadata xmlns="http://schemas.openxmlformats.org/spreadsheetml/2006/main" xmlns:xda="http://schemas.microsoft.com/office/spreadsheetml/2017/dynamicarray" xmlns:xlrd="http://schemas.microsoft.com/office/spreadsheetml/2017/richdata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<sst xmlns="http://schemas.openxmlformats.org/spreadsheetml/2006/main" count="13" uniqueCount="12">
  <si>
    <t>COMPARATIVE STUDIES CALCULATIONS:-</t>
  </si>
  <si>
    <t>ALGORITHM 6.3:</t>
  </si>
  <si>
    <t>Matrix M =</t>
  </si>
  <si>
    <t>Matrix I =</t>
  </si>
  <si>
    <t>Matrix D=</t>
  </si>
  <si>
    <t xml:space="preserve">    </t>
  </si>
  <si>
    <t>Matrix S(M) =</t>
  </si>
  <si>
    <t>Matrix S(I) =</t>
  </si>
  <si>
    <t>Matrix S(D) =</t>
  </si>
  <si>
    <t>Matrix (S(M)-S(I)) =</t>
  </si>
  <si>
    <r>
      <rPr>
        <sz val="11"/>
        <color theme="1"/>
        <rFont val="Calibri"/>
        <family val="2"/>
        <scheme val="minor"/>
      </rPr>
      <t xml:space="preserve">                                                        </t>
    </r>
    <r>
      <rPr>
        <b/>
        <sz val="11"/>
        <color theme="1"/>
        <rFont val="Calibri"/>
        <family val="2"/>
        <scheme val="minor"/>
      </rPr>
      <t>Matrix S(D)-(S(M)-S(I))=Matrix U(M,I,D) =</t>
    </r>
  </si>
  <si>
    <t xml:space="preserve">   Total Matrix =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</si>
</sst>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/>
    <xf numFmtId="0" fontId="4" fillId="0" borderId="0" xfId="0" applyFont="1"/>
    <xf numFmtId="0" fontId="2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Border="1" applyAlignment="1">
      <alignment horizontal="center" vertical="center"/>
    </xf>
    <xf numFmtId="0" fontId="2" fillId="0" borderId="2" xfId="0" applyBorder="1" applyAlignment="1">
      <alignment horizontal="center" vertical="center"/>
    </xf>
    <xf numFmtId="0" fontId="2" fillId="0" borderId="3" xfId="0" applyBorder="1" applyAlignment="1">
      <alignment horizontal="center" vertical="center"/>
    </xf>
    <xf numFmtId="0" fontId="2" fillId="0" borderId="4" xfId="0" applyBorder="1" applyAlignment="1">
      <alignment horizontal="center" vertical="center"/>
    </xf>
    <xf numFmtId="0" fontId="2" fillId="0" borderId="5" xfId="0" applyBorder="1" applyAlignment="1">
      <alignment horizontal="center" vertical="center"/>
    </xf>
    <xf numFmtId="0" fontId="2" fillId="0" borderId="6" xfId="0" applyBorder="1" applyAlignment="1">
      <alignment horizontal="center" vertical="center"/>
    </xf>
    <xf numFmtId="0" fontId="2" fillId="0" borderId="7" xfId="0" applyBorder="1" applyAlignment="1">
      <alignment horizontal="center" vertical="center"/>
    </xf>
    <xf numFmtId="0" fontId="2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Alignment="1">
      <alignment horizontal="center"/>
    </xf>
    <xf numFmtId="0" fontId="2" fillId="0" borderId="1" xfId="0" applyBorder="1" applyAlignment="1">
      <alignment vertical="center"/>
    </xf>
    <xf numFmtId="0" fontId="2" fillId="0" borderId="2" xfId="0" applyBorder="1" applyAlignment="1">
      <alignment vertical="center"/>
    </xf>
    <xf numFmtId="0" fontId="2" fillId="0" borderId="3" xfId="0" applyBorder="1" applyAlignment="1">
      <alignment vertical="center"/>
    </xf>
    <xf numFmtId="0" fontId="2" fillId="0" borderId="9" xfId="0" applyBorder="1"/>
    <xf numFmtId="0" fontId="3" fillId="0" borderId="0" xfId="0" applyFont="1" applyAlignment="1">
      <alignment horizontal="left" vertical="center"/>
    </xf>
    <xf numFmtId="0" fontId="2" fillId="0" borderId="4" xfId="0" applyBorder="1"/>
    <xf numFmtId="0" fontId="2" fillId="0" borderId="5" xfId="0" applyBorder="1"/>
    <xf numFmtId="0" fontId="3" fillId="0" borderId="0" xfId="0" applyFont="1"/>
    <xf numFmtId="0" fontId="2" fillId="0" borderId="10" xfId="0" applyBorder="1"/>
    <xf numFmtId="0" fontId="2" fillId="0" borderId="6" xfId="0" applyBorder="1"/>
    <xf numFmtId="0" fontId="2" fillId="0" borderId="7" xfId="0" applyBorder="1"/>
    <xf numFmtId="0" fontId="2" fillId="0" borderId="8" xfId="0" applyBorder="1"/>
    <xf numFmtId="0" fontId="2" fillId="0" borderId="11" xfId="0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sheetMetadata" Target="metadata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37849d-40e3-4537-a977-ed94e02e3781}">
  <dimension ref="A2:AA38"/>
  <sheetViews>
    <sheetView tabSelected="1" zoomScale="73" zoomScaleNormal="73" workbookViewId="0" topLeftCell="A1">
      <selection pane="topLeft" activeCell="E38" sqref="E38"/>
    </sheetView>
  </sheetViews>
  <sheetFormatPr defaultRowHeight="14.4" customHeight="1"/>
  <cols>
    <col min="1" max="1" width="29.7142857142857" style="1" customWidth="1"/>
    <col min="2" max="2" width="14.5714285714286" style="1" customWidth="1"/>
    <col min="3" max="3" width="14.4285714285714" style="1" customWidth="1"/>
    <col min="4" max="4" width="14.7142857142857" style="1" customWidth="1"/>
    <col min="5" max="5" width="14.5714285714286" style="1" customWidth="1"/>
    <col min="6" max="27" width="14.7142857142857" style="1" customWidth="1"/>
    <col min="28" max="16384" width="9.14285714285714" style="1" customWidth="1"/>
  </cols>
  <sheetData>
    <row r="2" spans="1:27" ht="23.4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3.4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4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4.4">
      <c r="A5" s="4" t="s">
        <v>2</v>
      </c>
      <c r="B5" s="5">
        <v>0.60</v>
      </c>
      <c r="C5" s="6">
        <v>0.70</v>
      </c>
      <c r="D5" s="6">
        <v>0.30</v>
      </c>
      <c r="E5" s="6">
        <v>0.20</v>
      </c>
      <c r="F5" s="6">
        <v>0.70</v>
      </c>
      <c r="G5" s="6">
        <v>0.70</v>
      </c>
      <c r="H5" s="6">
        <v>0.30</v>
      </c>
      <c r="I5" s="6">
        <v>0.30</v>
      </c>
      <c r="J5" s="6"/>
      <c r="K5" s="6">
        <v>0.70</v>
      </c>
      <c r="L5" s="6">
        <v>0.80</v>
      </c>
      <c r="M5" s="6">
        <v>0.20</v>
      </c>
      <c r="N5" s="6">
        <v>0.20</v>
      </c>
      <c r="O5" s="6">
        <v>0.70</v>
      </c>
      <c r="P5" s="6">
        <v>0.80</v>
      </c>
      <c r="Q5" s="6">
        <v>0.30</v>
      </c>
      <c r="R5" s="6">
        <v>0.20</v>
      </c>
      <c r="S5" s="6"/>
      <c r="T5" s="6">
        <v>0.80</v>
      </c>
      <c r="U5" s="6">
        <v>0.90</v>
      </c>
      <c r="V5" s="6">
        <v>0.20</v>
      </c>
      <c r="W5" s="6">
        <v>0.10</v>
      </c>
      <c r="X5" s="6">
        <v>0.80</v>
      </c>
      <c r="Y5" s="6">
        <v>0.80</v>
      </c>
      <c r="Z5" s="6">
        <v>0.10</v>
      </c>
      <c r="AA5" s="7">
        <v>0.10</v>
      </c>
    </row>
    <row r="6" spans="1:27" ht="14.4">
      <c r="A6" s="4"/>
      <c r="B6" s="8">
        <v>0.80</v>
      </c>
      <c r="C6" s="3">
        <v>0.70</v>
      </c>
      <c r="D6" s="3">
        <v>0.20</v>
      </c>
      <c r="E6" s="3">
        <v>0.20</v>
      </c>
      <c r="F6" s="3">
        <v>0.70</v>
      </c>
      <c r="G6" s="3">
        <v>0.80</v>
      </c>
      <c r="H6" s="3">
        <v>0.30</v>
      </c>
      <c r="I6" s="3">
        <v>0.20</v>
      </c>
      <c r="J6" s="3"/>
      <c r="K6" s="3">
        <v>0.80</v>
      </c>
      <c r="L6" s="3">
        <v>0.80</v>
      </c>
      <c r="M6" s="3">
        <v>0.10</v>
      </c>
      <c r="N6" s="3">
        <v>0.20</v>
      </c>
      <c r="O6" s="3">
        <v>0.80</v>
      </c>
      <c r="P6" s="3">
        <v>0.80</v>
      </c>
      <c r="Q6" s="3">
        <v>0.10</v>
      </c>
      <c r="R6" s="3">
        <v>0.20</v>
      </c>
      <c r="S6" s="3"/>
      <c r="T6" s="3">
        <v>0.90</v>
      </c>
      <c r="U6" s="3">
        <v>0.90</v>
      </c>
      <c r="V6" s="3">
        <v>0.10</v>
      </c>
      <c r="W6" s="3">
        <v>0.10</v>
      </c>
      <c r="X6" s="3">
        <v>0.90</v>
      </c>
      <c r="Y6" s="3">
        <v>0.80</v>
      </c>
      <c r="Z6" s="3">
        <v>0.10</v>
      </c>
      <c r="AA6" s="9">
        <v>0.10</v>
      </c>
    </row>
    <row r="7" spans="1:27" ht="14.4">
      <c r="A7" s="4"/>
      <c r="B7" s="8">
        <v>0.60</v>
      </c>
      <c r="C7" s="3">
        <v>0.90</v>
      </c>
      <c r="D7" s="3">
        <v>0.20</v>
      </c>
      <c r="E7" s="3">
        <v>0.10</v>
      </c>
      <c r="F7" s="3">
        <v>0.70</v>
      </c>
      <c r="G7" s="3">
        <v>0.80</v>
      </c>
      <c r="H7" s="3">
        <v>0.30</v>
      </c>
      <c r="I7" s="3">
        <v>0.10</v>
      </c>
      <c r="J7" s="3"/>
      <c r="K7" s="3">
        <v>0.80</v>
      </c>
      <c r="L7" s="3">
        <v>0.90</v>
      </c>
      <c r="M7" s="3">
        <v>0.10</v>
      </c>
      <c r="N7" s="3">
        <v>0.10</v>
      </c>
      <c r="O7" s="3">
        <v>0.80</v>
      </c>
      <c r="P7" s="3">
        <v>0.90</v>
      </c>
      <c r="Q7" s="3">
        <v>0.20</v>
      </c>
      <c r="R7" s="3">
        <v>0.10</v>
      </c>
      <c r="S7" s="3"/>
      <c r="T7" s="3">
        <v>0.90</v>
      </c>
      <c r="U7" s="3">
        <v>0.90</v>
      </c>
      <c r="V7" s="3">
        <v>0.10</v>
      </c>
      <c r="W7" s="3">
        <v>0.10</v>
      </c>
      <c r="X7" s="3">
        <v>0.80</v>
      </c>
      <c r="Y7" s="3">
        <v>0.90</v>
      </c>
      <c r="Z7" s="3">
        <v>0.20</v>
      </c>
      <c r="AA7" s="9">
        <v>0.10</v>
      </c>
    </row>
    <row r="8" spans="1:27" ht="14.4">
      <c r="A8" s="4"/>
      <c r="B8" s="10">
        <v>0.70</v>
      </c>
      <c r="C8" s="11">
        <v>0.60</v>
      </c>
      <c r="D8" s="11">
        <v>0.30</v>
      </c>
      <c r="E8" s="11">
        <v>0.30</v>
      </c>
      <c r="F8" s="11">
        <v>0.70</v>
      </c>
      <c r="G8" s="11">
        <v>0.80</v>
      </c>
      <c r="H8" s="11">
        <v>0.30</v>
      </c>
      <c r="I8" s="11">
        <v>0.20</v>
      </c>
      <c r="J8" s="11"/>
      <c r="K8" s="11">
        <v>0.80</v>
      </c>
      <c r="L8" s="11">
        <v>0.70</v>
      </c>
      <c r="M8" s="11">
        <v>0.10</v>
      </c>
      <c r="N8" s="11">
        <v>0.30</v>
      </c>
      <c r="O8" s="11">
        <v>0.80</v>
      </c>
      <c r="P8" s="11">
        <v>0.80</v>
      </c>
      <c r="Q8" s="11">
        <v>0.20</v>
      </c>
      <c r="R8" s="11">
        <v>0.20</v>
      </c>
      <c r="S8" s="11"/>
      <c r="T8" s="11">
        <v>0.90</v>
      </c>
      <c r="U8" s="11">
        <v>0.80</v>
      </c>
      <c r="V8" s="11">
        <v>0.10</v>
      </c>
      <c r="W8" s="11">
        <v>0.20</v>
      </c>
      <c r="X8" s="11">
        <v>0.80</v>
      </c>
      <c r="Y8" s="11">
        <v>0.80</v>
      </c>
      <c r="Z8" s="11">
        <v>0.20</v>
      </c>
      <c r="AA8" s="12">
        <v>0.20</v>
      </c>
    </row>
    <row r="9" spans="1:27" ht="14.4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4.4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4.4">
      <c r="A11" s="4" t="s">
        <v>3</v>
      </c>
      <c r="B11" s="5">
        <v>0.50</v>
      </c>
      <c r="C11" s="6">
        <v>0.60</v>
      </c>
      <c r="D11" s="6">
        <v>0.40</v>
      </c>
      <c r="E11" s="6">
        <v>0.30</v>
      </c>
      <c r="F11" s="6">
        <v>0.60</v>
      </c>
      <c r="G11" s="6">
        <v>0.60</v>
      </c>
      <c r="H11" s="6">
        <v>0.40</v>
      </c>
      <c r="I11" s="6">
        <v>0.40</v>
      </c>
      <c r="J11" s="6"/>
      <c r="K11" s="6">
        <v>0.60</v>
      </c>
      <c r="L11" s="6">
        <v>0.70</v>
      </c>
      <c r="M11" s="6">
        <v>0.30</v>
      </c>
      <c r="N11" s="6">
        <v>0.30</v>
      </c>
      <c r="O11" s="6">
        <v>0.60</v>
      </c>
      <c r="P11" s="6">
        <v>0.70</v>
      </c>
      <c r="Q11" s="6">
        <v>0.40</v>
      </c>
      <c r="R11" s="6">
        <v>0.30</v>
      </c>
      <c r="S11" s="6"/>
      <c r="T11" s="6">
        <v>0.70</v>
      </c>
      <c r="U11" s="6">
        <v>0.80</v>
      </c>
      <c r="V11" s="6">
        <v>0.30</v>
      </c>
      <c r="W11" s="6">
        <v>0.20</v>
      </c>
      <c r="X11" s="6">
        <v>0.70</v>
      </c>
      <c r="Y11" s="6">
        <v>0.70</v>
      </c>
      <c r="Z11" s="6">
        <v>0.20</v>
      </c>
      <c r="AA11" s="7">
        <v>0.20</v>
      </c>
    </row>
    <row r="12" spans="1:27" ht="14.4">
      <c r="A12" s="4"/>
      <c r="B12" s="8">
        <v>0.70</v>
      </c>
      <c r="C12" s="3">
        <v>0.60</v>
      </c>
      <c r="D12" s="3">
        <v>0.30</v>
      </c>
      <c r="E12" s="3">
        <v>0.30</v>
      </c>
      <c r="F12" s="3">
        <v>0.60</v>
      </c>
      <c r="G12" s="3">
        <v>0.70</v>
      </c>
      <c r="H12" s="3">
        <v>0.40</v>
      </c>
      <c r="I12" s="3">
        <v>0.30</v>
      </c>
      <c r="J12" s="3"/>
      <c r="K12" s="3">
        <v>0.80</v>
      </c>
      <c r="L12" s="3">
        <v>0.70</v>
      </c>
      <c r="M12" s="3">
        <v>0.20</v>
      </c>
      <c r="N12" s="3">
        <v>0.20</v>
      </c>
      <c r="O12" s="3">
        <v>0.70</v>
      </c>
      <c r="P12" s="3">
        <v>0.70</v>
      </c>
      <c r="Q12" s="3">
        <v>0.20</v>
      </c>
      <c r="R12" s="3">
        <v>0.30</v>
      </c>
      <c r="S12" s="3"/>
      <c r="T12" s="3">
        <v>0.80</v>
      </c>
      <c r="U12" s="3">
        <v>0.80</v>
      </c>
      <c r="V12" s="3">
        <v>0.20</v>
      </c>
      <c r="W12" s="3">
        <v>0.10</v>
      </c>
      <c r="X12" s="3">
        <v>0.90</v>
      </c>
      <c r="Y12" s="3">
        <v>0.80</v>
      </c>
      <c r="Z12" s="3">
        <v>0.10</v>
      </c>
      <c r="AA12" s="9">
        <v>0.10</v>
      </c>
    </row>
    <row r="13" spans="1:27" ht="14.4">
      <c r="A13" s="4"/>
      <c r="B13" s="8">
        <v>0.70</v>
      </c>
      <c r="C13" s="3">
        <v>0.80</v>
      </c>
      <c r="D13" s="3">
        <v>0.30</v>
      </c>
      <c r="E13" s="3">
        <v>0.20</v>
      </c>
      <c r="F13" s="3">
        <v>0.60</v>
      </c>
      <c r="G13" s="3">
        <v>0.70</v>
      </c>
      <c r="H13" s="3">
        <v>0.40</v>
      </c>
      <c r="I13" s="3">
        <v>0.20</v>
      </c>
      <c r="J13" s="3"/>
      <c r="K13" s="3">
        <v>0.80</v>
      </c>
      <c r="L13" s="3">
        <v>0.80</v>
      </c>
      <c r="M13" s="3">
        <v>0.20</v>
      </c>
      <c r="N13" s="3">
        <v>0.20</v>
      </c>
      <c r="O13" s="3">
        <v>0.70</v>
      </c>
      <c r="P13" s="3">
        <v>0.80</v>
      </c>
      <c r="Q13" s="3">
        <v>0.30</v>
      </c>
      <c r="R13" s="3">
        <v>0.20</v>
      </c>
      <c r="S13" s="3"/>
      <c r="T13" s="3">
        <v>0.90</v>
      </c>
      <c r="U13" s="3">
        <v>0.90</v>
      </c>
      <c r="V13" s="3">
        <v>0.10</v>
      </c>
      <c r="W13" s="3">
        <v>0.10</v>
      </c>
      <c r="X13" s="3">
        <v>0.80</v>
      </c>
      <c r="Y13" s="3">
        <v>0.80</v>
      </c>
      <c r="Z13" s="3">
        <v>0.20</v>
      </c>
      <c r="AA13" s="9">
        <v>0.20</v>
      </c>
    </row>
    <row r="14" spans="1:27" ht="14.4">
      <c r="A14" s="4"/>
      <c r="B14" s="10">
        <v>0.60</v>
      </c>
      <c r="C14" s="11">
        <v>0.50</v>
      </c>
      <c r="D14" s="11">
        <v>0.40</v>
      </c>
      <c r="E14" s="11">
        <v>0.40</v>
      </c>
      <c r="F14" s="11">
        <v>0.60</v>
      </c>
      <c r="G14" s="11">
        <v>0.80</v>
      </c>
      <c r="H14" s="11">
        <v>0.40</v>
      </c>
      <c r="I14" s="11">
        <v>0.20</v>
      </c>
      <c r="J14" s="11"/>
      <c r="K14" s="11">
        <v>0.70</v>
      </c>
      <c r="L14" s="11">
        <v>0.60</v>
      </c>
      <c r="M14" s="11">
        <v>0.20</v>
      </c>
      <c r="N14" s="11">
        <v>0.40</v>
      </c>
      <c r="O14" s="11">
        <v>0.70</v>
      </c>
      <c r="P14" s="11">
        <v>0.80</v>
      </c>
      <c r="Q14" s="11">
        <v>0.30</v>
      </c>
      <c r="R14" s="11">
        <v>0.20</v>
      </c>
      <c r="S14" s="11"/>
      <c r="T14" s="11">
        <v>0.90</v>
      </c>
      <c r="U14" s="11">
        <v>0.70</v>
      </c>
      <c r="V14" s="11">
        <v>0.10</v>
      </c>
      <c r="W14" s="11">
        <v>0.30</v>
      </c>
      <c r="X14" s="11">
        <v>0.80</v>
      </c>
      <c r="Y14" s="11">
        <v>0.90</v>
      </c>
      <c r="Z14" s="11">
        <v>0.20</v>
      </c>
      <c r="AA14" s="12">
        <v>0.10</v>
      </c>
    </row>
    <row r="15" spans="1:27" ht="14.4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4.4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4.4">
      <c r="A17" s="4" t="s">
        <v>4</v>
      </c>
      <c r="B17" s="5">
        <v>0.80</v>
      </c>
      <c r="C17" s="6">
        <v>0.60</v>
      </c>
      <c r="D17" s="6">
        <v>0.20</v>
      </c>
      <c r="E17" s="6">
        <v>0.40</v>
      </c>
      <c r="F17" s="6">
        <v>0.60</v>
      </c>
      <c r="G17" s="6">
        <v>0.50</v>
      </c>
      <c r="H17" s="6">
        <v>0.40</v>
      </c>
      <c r="I17" s="6">
        <v>0.40</v>
      </c>
      <c r="J17" s="6"/>
      <c r="K17" s="6">
        <v>0.80</v>
      </c>
      <c r="L17" s="6">
        <v>0.60</v>
      </c>
      <c r="M17" s="6">
        <v>0.20</v>
      </c>
      <c r="N17" s="6">
        <v>0.40</v>
      </c>
      <c r="O17" s="6">
        <v>0.60</v>
      </c>
      <c r="P17" s="6">
        <v>0.60</v>
      </c>
      <c r="Q17" s="6">
        <v>0.40</v>
      </c>
      <c r="R17" s="6">
        <v>0.40</v>
      </c>
      <c r="S17" s="6"/>
      <c r="T17" s="6">
        <v>0.80</v>
      </c>
      <c r="U17" s="6">
        <v>0.70</v>
      </c>
      <c r="V17" s="6">
        <v>0.20</v>
      </c>
      <c r="W17" s="6">
        <v>0.30</v>
      </c>
      <c r="X17" s="6">
        <v>0.60</v>
      </c>
      <c r="Y17" s="6">
        <v>0.60</v>
      </c>
      <c r="Z17" s="6">
        <v>0.30</v>
      </c>
      <c r="AA17" s="7">
        <v>0.30</v>
      </c>
    </row>
    <row r="18" spans="1:27" ht="14.4">
      <c r="A18" s="4"/>
      <c r="B18" s="8">
        <v>0.60</v>
      </c>
      <c r="C18" s="3">
        <v>0.50</v>
      </c>
      <c r="D18" s="3">
        <v>0.30</v>
      </c>
      <c r="E18" s="3">
        <v>0.40</v>
      </c>
      <c r="F18" s="3">
        <v>0.60</v>
      </c>
      <c r="G18" s="3">
        <v>0.60</v>
      </c>
      <c r="H18" s="3">
        <v>0.30</v>
      </c>
      <c r="I18" s="3">
        <v>0.40</v>
      </c>
      <c r="J18" s="3"/>
      <c r="K18" s="3">
        <v>0.70</v>
      </c>
      <c r="L18" s="3">
        <v>0.60</v>
      </c>
      <c r="M18" s="3">
        <v>0.30</v>
      </c>
      <c r="N18" s="3">
        <v>0.30</v>
      </c>
      <c r="O18" s="3">
        <v>0.60</v>
      </c>
      <c r="P18" s="3">
        <v>0.60</v>
      </c>
      <c r="Q18" s="3">
        <v>0.30</v>
      </c>
      <c r="R18" s="3">
        <v>0.40</v>
      </c>
      <c r="S18" s="3"/>
      <c r="T18" s="3">
        <v>0.90</v>
      </c>
      <c r="U18" s="3">
        <v>0.70</v>
      </c>
      <c r="V18" s="3">
        <v>0.10</v>
      </c>
      <c r="W18" s="3">
        <v>0.30</v>
      </c>
      <c r="X18" s="3">
        <v>0.80</v>
      </c>
      <c r="Y18" s="3">
        <v>0.70</v>
      </c>
      <c r="Z18" s="3">
        <v>0.20</v>
      </c>
      <c r="AA18" s="9">
        <v>0.20</v>
      </c>
    </row>
    <row r="19" spans="1:27" ht="14.4">
      <c r="A19" s="4"/>
      <c r="B19" s="8">
        <v>0.60</v>
      </c>
      <c r="C19" s="3">
        <v>0.70</v>
      </c>
      <c r="D19" s="3">
        <v>0.40</v>
      </c>
      <c r="E19" s="3">
        <v>0.30</v>
      </c>
      <c r="F19" s="3">
        <v>0.50</v>
      </c>
      <c r="G19" s="3">
        <v>0.60</v>
      </c>
      <c r="H19" s="3">
        <v>0.40</v>
      </c>
      <c r="I19" s="3">
        <v>0.30</v>
      </c>
      <c r="J19" s="3"/>
      <c r="K19" s="3">
        <v>0.70</v>
      </c>
      <c r="L19" s="3">
        <v>0.70</v>
      </c>
      <c r="M19" s="3">
        <v>0.30</v>
      </c>
      <c r="N19" s="3">
        <v>0.30</v>
      </c>
      <c r="O19" s="3">
        <v>0.60</v>
      </c>
      <c r="P19" s="3">
        <v>0.70</v>
      </c>
      <c r="Q19" s="3">
        <v>0.40</v>
      </c>
      <c r="R19" s="3">
        <v>0.30</v>
      </c>
      <c r="S19" s="3"/>
      <c r="T19" s="3">
        <v>0.80</v>
      </c>
      <c r="U19" s="3">
        <v>0.80</v>
      </c>
      <c r="V19" s="3">
        <v>0.20</v>
      </c>
      <c r="W19" s="3">
        <v>0.20</v>
      </c>
      <c r="X19" s="3">
        <v>0.70</v>
      </c>
      <c r="Y19" s="3">
        <v>0.70</v>
      </c>
      <c r="Z19" s="3">
        <v>0.30</v>
      </c>
      <c r="AA19" s="9">
        <v>0.30</v>
      </c>
    </row>
    <row r="20" spans="1:27" ht="14.4">
      <c r="A20" s="4"/>
      <c r="B20" s="10">
        <v>0.80</v>
      </c>
      <c r="C20" s="11">
        <v>0.70</v>
      </c>
      <c r="D20" s="11">
        <v>0.20</v>
      </c>
      <c r="E20" s="11">
        <v>0.30</v>
      </c>
      <c r="F20" s="11">
        <v>0.50</v>
      </c>
      <c r="G20" s="11">
        <v>0.70</v>
      </c>
      <c r="H20" s="11">
        <v>0.40</v>
      </c>
      <c r="I20" s="11">
        <v>0.30</v>
      </c>
      <c r="J20" s="11"/>
      <c r="K20" s="11">
        <v>0.80</v>
      </c>
      <c r="L20" s="11">
        <v>0.70</v>
      </c>
      <c r="M20" s="11">
        <v>0.20</v>
      </c>
      <c r="N20" s="11">
        <v>0.30</v>
      </c>
      <c r="O20" s="11">
        <v>0.60</v>
      </c>
      <c r="P20" s="11">
        <v>0.70</v>
      </c>
      <c r="Q20" s="11">
        <v>0.40</v>
      </c>
      <c r="R20" s="11">
        <v>0.30</v>
      </c>
      <c r="S20" s="11"/>
      <c r="T20" s="11">
        <v>0.90</v>
      </c>
      <c r="U20" s="11">
        <v>0.80</v>
      </c>
      <c r="V20" s="11">
        <v>0.10</v>
      </c>
      <c r="W20" s="11">
        <v>0.20</v>
      </c>
      <c r="X20" s="11">
        <v>0.70</v>
      </c>
      <c r="Y20" s="11">
        <v>0.80</v>
      </c>
      <c r="Z20" s="11">
        <v>0.30</v>
      </c>
      <c r="AA20" s="12">
        <v>0.20</v>
      </c>
    </row>
    <row r="23" spans="1:14" ht="14.4">
      <c r="A23" s="4"/>
      <c r="B23" s="5">
        <f>(B5*B5)-(D5*D5)</f>
        <v>0.27</v>
      </c>
      <c r="C23" s="6">
        <f t="shared" si="0" ref="C23">(C5*C5)-(E5*E5)</f>
        <v>0.44999999999999996</v>
      </c>
      <c r="D23" s="7">
        <f>(T5*T5)-(V5*V5)</f>
        <v>0.60000000000000009</v>
      </c>
      <c r="E23" s="3"/>
      <c r="F23" s="3" t="s">
        <v>5</v>
      </c>
      <c r="G23" s="5">
        <f>(B11*B11)-(D11*D11)</f>
        <v>0.089999999999999969</v>
      </c>
      <c r="H23" s="6">
        <f>(K11*K11)-(M11*M11)</f>
        <v>0.27</v>
      </c>
      <c r="I23" s="7">
        <f>(T11*T11)-(V11*V11)</f>
        <v>0.39999999999999991</v>
      </c>
      <c r="J23" s="3"/>
      <c r="K23" s="3"/>
      <c r="L23" s="5">
        <f>(B17*B17)-(D17*D17)</f>
        <v>0.60000000000000009</v>
      </c>
      <c r="M23" s="6">
        <f>(K17*K17)-(M17*M17)</f>
        <v>0.60000000000000009</v>
      </c>
      <c r="N23" s="7">
        <f>(T17*T17)-(V17*V17)</f>
        <v>0.60000000000000009</v>
      </c>
    </row>
    <row r="24" spans="1:14" ht="14.4">
      <c r="A24" s="4" t="s">
        <v>6</v>
      </c>
      <c r="B24" s="8">
        <f t="shared" si="1" ref="B24:B26">(B6*B6)-(D6*D6)</f>
        <v>0.60000000000000009</v>
      </c>
      <c r="C24" s="3">
        <f t="shared" si="2" ref="C24:C26">(K6*K6)-(M6*M6)</f>
        <v>0.63000000000000012</v>
      </c>
      <c r="D24" s="9">
        <f t="shared" si="3" ref="D24:D26">(T6*T6)-(V6*V6)</f>
        <v>0.80</v>
      </c>
      <c r="E24" s="3" t="s">
        <v>5</v>
      </c>
      <c r="F24" s="13" t="s">
        <v>7</v>
      </c>
      <c r="G24" s="8">
        <f t="shared" si="4" ref="G24:G26">(B12*B12)-(D12*D12)</f>
        <v>0.39999999999999991</v>
      </c>
      <c r="H24" s="3">
        <f t="shared" si="5" ref="H24:H26">(K12*K12)-(M12*M12)</f>
        <v>0.60000000000000009</v>
      </c>
      <c r="I24" s="9">
        <f t="shared" si="6" ref="I24:I26">(T12*T12)-(V12*V12)</f>
        <v>0.60000000000000009</v>
      </c>
      <c r="J24" s="3"/>
      <c r="K24" s="13" t="s">
        <v>8</v>
      </c>
      <c r="L24" s="8">
        <f t="shared" si="7" ref="L24:L26">(B18*B18)-(D18*D18)</f>
        <v>0.27</v>
      </c>
      <c r="M24" s="3">
        <f t="shared" si="8" ref="M24:M26">(K18*K18)-(M18*M18)</f>
        <v>0.39999999999999991</v>
      </c>
      <c r="N24" s="9">
        <f t="shared" si="9" ref="N24:N26">(T18*T18)-(V18*V18)</f>
        <v>0.80</v>
      </c>
    </row>
    <row r="25" spans="1:14" ht="14.4">
      <c r="A25" s="14"/>
      <c r="B25" s="8">
        <f t="shared" si="1"/>
        <v>0.31999999999999995</v>
      </c>
      <c r="C25" s="3">
        <f t="shared" si="2"/>
        <v>0.63000000000000012</v>
      </c>
      <c r="D25" s="9">
        <f t="shared" si="3"/>
        <v>0.80</v>
      </c>
      <c r="E25" s="3"/>
      <c r="F25" s="3"/>
      <c r="G25" s="8">
        <f t="shared" si="4"/>
        <v>0.39999999999999991</v>
      </c>
      <c r="H25" s="3">
        <f t="shared" si="5"/>
        <v>0.60000000000000009</v>
      </c>
      <c r="I25" s="9">
        <f t="shared" si="6"/>
        <v>0.80</v>
      </c>
      <c r="J25" s="3"/>
      <c r="K25" s="3"/>
      <c r="L25" s="8">
        <f t="shared" si="7"/>
        <v>0.19999999999999996</v>
      </c>
      <c r="M25" s="3">
        <f t="shared" si="8"/>
        <v>0.39999999999999991</v>
      </c>
      <c r="N25" s="9">
        <f t="shared" si="9"/>
        <v>0.60000000000000009</v>
      </c>
    </row>
    <row r="26" spans="1:14" ht="14.4">
      <c r="A26" s="14"/>
      <c r="B26" s="10">
        <f t="shared" si="1"/>
        <v>0.39999999999999991</v>
      </c>
      <c r="C26" s="11">
        <f t="shared" si="2"/>
        <v>0.63000000000000012</v>
      </c>
      <c r="D26" s="12">
        <f t="shared" si="3"/>
        <v>0.80</v>
      </c>
      <c r="E26" s="3"/>
      <c r="F26" s="3"/>
      <c r="G26" s="10">
        <f t="shared" si="4"/>
        <v>0.19999999999999996</v>
      </c>
      <c r="H26" s="11">
        <f t="shared" si="5"/>
        <v>0.44999999999999996</v>
      </c>
      <c r="I26" s="12">
        <f t="shared" si="6"/>
        <v>0.80</v>
      </c>
      <c r="J26" s="3"/>
      <c r="K26" s="3"/>
      <c r="L26" s="10">
        <f t="shared" si="7"/>
        <v>0.60000000000000009</v>
      </c>
      <c r="M26" s="11">
        <f t="shared" si="8"/>
        <v>0.60000000000000009</v>
      </c>
      <c r="N26" s="12">
        <f t="shared" si="9"/>
        <v>0.80</v>
      </c>
    </row>
    <row r="27" spans="1:14" ht="14.4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4.4">
      <c r="A28" s="1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4.4">
      <c r="A29" s="1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2" ht="14.4">
      <c r="A30" s="14"/>
      <c r="B30" s="5" cm="1">
        <f t="array" ref="B30:D33">+M-I</f>
        <v>0.18000000000000005</v>
      </c>
      <c r="C30" s="6">
        <v>0.17999999999999994</v>
      </c>
      <c r="D30" s="7">
        <v>0.20000000000000018</v>
      </c>
      <c r="E30" s="3"/>
      <c r="F30" s="3"/>
      <c r="G30" s="3"/>
      <c r="H30" s="15" cm="1">
        <f t="array" ref="H30:J33">D-B30:D33</f>
        <v>0.42000000000000004</v>
      </c>
      <c r="I30" s="16">
        <v>0.42000000000000015</v>
      </c>
      <c r="J30" s="17">
        <v>0.39999999999999991</v>
      </c>
      <c r="L30" s="18">
        <f>SUM(H30:J30)</f>
        <v>1.2400000000000002</v>
      </c>
    </row>
    <row r="31" spans="1:12" ht="14.4">
      <c r="A31" s="4" t="s">
        <v>9</v>
      </c>
      <c r="B31" s="8">
        <v>0.20000000000000018</v>
      </c>
      <c r="C31" s="3">
        <v>0.030000000000000027</v>
      </c>
      <c r="D31" s="9">
        <v>0.19999999999999996</v>
      </c>
      <c r="E31" s="3" t="s">
        <v>10</v>
      </c>
      <c r="F31" s="19"/>
      <c r="G31" s="3"/>
      <c r="H31" s="20">
        <v>0.06999999999999984</v>
      </c>
      <c r="I31" s="1">
        <v>0.36999999999999988</v>
      </c>
      <c r="J31" s="21">
        <v>0.60000000000000009</v>
      </c>
      <c r="K31" s="22" t="s">
        <v>11</v>
      </c>
      <c r="L31" s="23">
        <f t="shared" si="10" ref="L31:L33">SUM(H31:K31)</f>
        <v>1.0399999999999998</v>
      </c>
    </row>
    <row r="32" spans="1:12" ht="14.4">
      <c r="A32" s="14"/>
      <c r="B32" s="8">
        <v>-0.07999999999999996</v>
      </c>
      <c r="C32" s="3">
        <v>0.030000000000000027</v>
      </c>
      <c r="D32" s="9">
        <v>0</v>
      </c>
      <c r="E32" s="3"/>
      <c r="F32" s="3"/>
      <c r="G32" s="3"/>
      <c r="H32" s="20">
        <v>0.27999999999999992</v>
      </c>
      <c r="I32" s="1">
        <v>0.36999999999999988</v>
      </c>
      <c r="J32" s="21">
        <v>0.60000000000000009</v>
      </c>
      <c r="L32" s="23">
        <f t="shared" si="10"/>
        <v>1.25</v>
      </c>
    </row>
    <row r="33" spans="1:12" ht="14.4">
      <c r="A33" s="14"/>
      <c r="B33" s="10">
        <v>0.19999999999999996</v>
      </c>
      <c r="C33" s="11">
        <v>0.18000000000000016</v>
      </c>
      <c r="D33" s="12">
        <v>0</v>
      </c>
      <c r="E33" s="3"/>
      <c r="F33" s="3"/>
      <c r="G33" s="3"/>
      <c r="H33" s="24">
        <v>0.40000000000000013</v>
      </c>
      <c r="I33" s="25">
        <v>0.41999999999999993</v>
      </c>
      <c r="J33" s="26">
        <v>0.80</v>
      </c>
      <c r="L33" s="27">
        <f t="shared" si="10"/>
        <v>1.62</v>
      </c>
    </row>
    <row r="37" spans="6:6" ht="14.4">
      <c r="F37" s="28"/>
    </row>
    <row r="38" spans="12:12" ht="14.4">
      <c r="L38" s="28"/>
    </row>
  </sheetData>
  <pageMargins left="0.25" right="0.25" top="0.75" bottom="0.75" header="0.3" footer="0.3"/>
  <pageSetup horizontalDpi="360" verticalDpi="36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