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T Lab\BCI Game\"/>
    </mc:Choice>
  </mc:AlternateContent>
  <xr:revisionPtr revIDLastSave="0" documentId="8_{E0E5C161-32E2-49A8-B16B-6E561BC2A13F}" xr6:coauthVersionLast="47" xr6:coauthVersionMax="47" xr10:uidLastSave="{00000000-0000-0000-0000-000000000000}"/>
  <bookViews>
    <workbookView xWindow="-108" yWindow="-108" windowWidth="23256" windowHeight="12456" xr2:uid="{F34948B5-7405-4CD9-902A-17581B8738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6" i="1" l="1"/>
  <c r="V16" i="1"/>
  <c r="W16" i="1"/>
  <c r="X16" i="1"/>
  <c r="C16" i="1"/>
  <c r="J16" i="1"/>
  <c r="P16" i="1"/>
  <c r="Y16" i="1"/>
  <c r="AA5" i="1"/>
  <c r="AA6" i="1"/>
  <c r="AA7" i="1"/>
  <c r="AA8" i="1"/>
  <c r="AA9" i="1"/>
  <c r="AA10" i="1"/>
  <c r="AA11" i="1"/>
  <c r="AA12" i="1"/>
  <c r="AA13" i="1"/>
  <c r="AA14" i="1"/>
  <c r="AA15" i="1"/>
  <c r="AA4" i="1"/>
</calcChain>
</file>

<file path=xl/sharedStrings.xml><?xml version="1.0" encoding="utf-8"?>
<sst xmlns="http://schemas.openxmlformats.org/spreadsheetml/2006/main" count="57" uniqueCount="28">
  <si>
    <t>Gender</t>
  </si>
  <si>
    <t>Age</t>
  </si>
  <si>
    <t>1/5 part</t>
  </si>
  <si>
    <t>2/5 part</t>
  </si>
  <si>
    <t>3/5 part</t>
  </si>
  <si>
    <t>4/5 part</t>
  </si>
  <si>
    <t>5/5 part</t>
  </si>
  <si>
    <t xml:space="preserve">Target 1 </t>
  </si>
  <si>
    <t>Target 2</t>
  </si>
  <si>
    <t>Training set accuracy</t>
  </si>
  <si>
    <t>LDA accuracy</t>
  </si>
  <si>
    <t>Class 1</t>
  </si>
  <si>
    <t>Class 2</t>
  </si>
  <si>
    <t>True Positive</t>
  </si>
  <si>
    <t>False Positive</t>
  </si>
  <si>
    <t>Fasle Negative</t>
  </si>
  <si>
    <t>True Negative</t>
  </si>
  <si>
    <t>Sub No</t>
  </si>
  <si>
    <t xml:space="preserve">Partitions </t>
  </si>
  <si>
    <t>Sigma</t>
  </si>
  <si>
    <t>Cross validation</t>
  </si>
  <si>
    <t xml:space="preserve"> Test accuracy</t>
  </si>
  <si>
    <t>Female</t>
  </si>
  <si>
    <t>Male</t>
  </si>
  <si>
    <t>Handedness</t>
  </si>
  <si>
    <t xml:space="preserve">Right </t>
  </si>
  <si>
    <t>Game play duration</t>
  </si>
  <si>
    <t>Accuracy calculated using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</si>
</sst>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7382-B30A-4A30-A5A4-739C1485A98B}">
  <dimension ref="A2:AJ19"/>
  <sheetViews>
    <sheetView tabSelected="1" workbookViewId="0">
      <selection activeCell="B1" sqref="B1:B1048576"/>
    </sheetView>
  </sheetViews>
  <sheetFormatPr defaultRowHeight="14.4" x14ac:dyDescent="0.3"/>
  <cols>
    <col min="1" max="1" width="6.77734375" bestFit="1" customWidth="1"/>
    <col min="2" max="2" width="6.88671875" style="2" bestFit="1" customWidth="1"/>
    <col min="3" max="3" width="6.33203125" style="2" customWidth="1"/>
    <col min="4" max="4" width="10.77734375" bestFit="1" customWidth="1"/>
    <col min="5" max="9" width="7.5546875" bestFit="1" customWidth="1"/>
    <col min="10" max="10" width="9" customWidth="1"/>
    <col min="11" max="11" width="7.77734375" customWidth="1"/>
    <col min="12" max="15" width="6.5546875" bestFit="1" customWidth="1"/>
    <col min="16" max="16" width="8.21875" customWidth="1"/>
    <col min="17" max="20" width="6.5546875" bestFit="1" customWidth="1"/>
    <col min="21" max="24" width="8.33203125" customWidth="1"/>
    <col min="27" max="27" width="9.5546875" customWidth="1"/>
  </cols>
  <sheetData>
    <row r="2" spans="1:36" ht="30" customHeight="1" x14ac:dyDescent="0.3">
      <c r="A2" s="12" t="s">
        <v>17</v>
      </c>
      <c r="B2" s="12" t="s">
        <v>0</v>
      </c>
      <c r="C2" s="12" t="s">
        <v>1</v>
      </c>
      <c r="D2" s="10" t="s">
        <v>24</v>
      </c>
      <c r="E2" s="12" t="s">
        <v>18</v>
      </c>
      <c r="F2" s="12"/>
      <c r="G2" s="12"/>
      <c r="H2" s="12"/>
      <c r="I2" s="12"/>
      <c r="J2" s="9" t="s">
        <v>20</v>
      </c>
      <c r="K2" s="9"/>
      <c r="L2" s="12" t="s">
        <v>7</v>
      </c>
      <c r="M2" s="12"/>
      <c r="N2" s="12" t="s">
        <v>8</v>
      </c>
      <c r="O2" s="12"/>
      <c r="P2" s="9" t="s">
        <v>9</v>
      </c>
      <c r="Q2" s="12" t="s">
        <v>7</v>
      </c>
      <c r="R2" s="12"/>
      <c r="S2" s="12" t="s">
        <v>8</v>
      </c>
      <c r="T2" s="12"/>
      <c r="U2" s="9" t="s">
        <v>13</v>
      </c>
      <c r="V2" s="9" t="s">
        <v>14</v>
      </c>
      <c r="W2" s="9" t="s">
        <v>15</v>
      </c>
      <c r="X2" s="9" t="s">
        <v>16</v>
      </c>
      <c r="Y2" s="9" t="s">
        <v>10</v>
      </c>
      <c r="Z2" s="9" t="s">
        <v>26</v>
      </c>
      <c r="AA2" s="9" t="s">
        <v>27</v>
      </c>
    </row>
    <row r="3" spans="1:36" s="2" customFormat="1" ht="30" customHeight="1" x14ac:dyDescent="0.3">
      <c r="A3" s="12"/>
      <c r="B3" s="12"/>
      <c r="C3" s="12"/>
      <c r="D3" s="11"/>
      <c r="E3" s="7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6" t="s">
        <v>21</v>
      </c>
      <c r="K3" s="6" t="s">
        <v>19</v>
      </c>
      <c r="L3" s="5" t="s">
        <v>11</v>
      </c>
      <c r="M3" s="5" t="s">
        <v>12</v>
      </c>
      <c r="N3" s="5" t="s">
        <v>11</v>
      </c>
      <c r="O3" s="5" t="s">
        <v>12</v>
      </c>
      <c r="P3" s="9"/>
      <c r="Q3" s="5" t="s">
        <v>11</v>
      </c>
      <c r="R3" s="5" t="s">
        <v>12</v>
      </c>
      <c r="S3" s="5" t="s">
        <v>11</v>
      </c>
      <c r="T3" s="5" t="s">
        <v>12</v>
      </c>
      <c r="U3" s="9"/>
      <c r="V3" s="9"/>
      <c r="W3" s="9"/>
      <c r="X3" s="9"/>
      <c r="Y3" s="9"/>
      <c r="Z3" s="9"/>
      <c r="AA3" s="9"/>
      <c r="AC3" s="13"/>
      <c r="AD3" s="13"/>
      <c r="AE3" s="13"/>
      <c r="AF3" s="13"/>
      <c r="AG3" s="13"/>
      <c r="AH3" s="13"/>
      <c r="AI3" s="13"/>
      <c r="AJ3" s="13"/>
    </row>
    <row r="4" spans="1:36" s="1" customFormat="1" ht="25.05" customHeight="1" x14ac:dyDescent="0.3">
      <c r="A4" s="3">
        <v>1</v>
      </c>
      <c r="B4" s="3" t="s">
        <v>22</v>
      </c>
      <c r="C4" s="3">
        <v>28</v>
      </c>
      <c r="D4" s="3" t="s">
        <v>25</v>
      </c>
      <c r="E4" s="3">
        <v>65.83</v>
      </c>
      <c r="F4" s="3">
        <v>64.81</v>
      </c>
      <c r="G4" s="3">
        <v>79.069999999999993</v>
      </c>
      <c r="H4" s="3">
        <v>67.22</v>
      </c>
      <c r="I4" s="3">
        <v>58.51</v>
      </c>
      <c r="J4" s="4">
        <v>67.09</v>
      </c>
      <c r="K4" s="3">
        <v>6.69</v>
      </c>
      <c r="L4" s="3">
        <v>66.7</v>
      </c>
      <c r="M4" s="3">
        <v>33.299999999999997</v>
      </c>
      <c r="N4" s="3">
        <v>32.5</v>
      </c>
      <c r="O4" s="3">
        <v>67.5</v>
      </c>
      <c r="P4" s="4">
        <v>67.77</v>
      </c>
      <c r="Q4" s="3">
        <v>66.599999999999994</v>
      </c>
      <c r="R4" s="3">
        <v>33.4</v>
      </c>
      <c r="S4" s="3">
        <v>31.1</v>
      </c>
      <c r="T4" s="3">
        <v>68.900000000000006</v>
      </c>
      <c r="U4" s="3">
        <v>0.68</v>
      </c>
      <c r="V4" s="3">
        <v>0.32</v>
      </c>
      <c r="W4" s="3">
        <v>0.31</v>
      </c>
      <c r="X4" s="3">
        <v>0.69</v>
      </c>
      <c r="Y4" s="3">
        <v>68.78</v>
      </c>
      <c r="Z4" s="3">
        <v>8.5500000000000007</v>
      </c>
      <c r="AA4" s="8">
        <f>((U4+X4)/(U4+V4+W4+X4))*100</f>
        <v>68.5</v>
      </c>
      <c r="AC4" s="14"/>
      <c r="AD4" s="15"/>
      <c r="AE4" s="15"/>
      <c r="AF4" s="15"/>
      <c r="AG4" s="15"/>
      <c r="AH4" s="14"/>
      <c r="AI4" s="14"/>
      <c r="AJ4" s="14"/>
    </row>
    <row r="5" spans="1:36" s="1" customFormat="1" ht="25.05" customHeight="1" x14ac:dyDescent="0.3">
      <c r="A5" s="3">
        <v>2</v>
      </c>
      <c r="B5" s="3" t="s">
        <v>22</v>
      </c>
      <c r="C5" s="3">
        <v>34</v>
      </c>
      <c r="D5" s="3" t="s">
        <v>25</v>
      </c>
      <c r="E5" s="3">
        <v>36.29</v>
      </c>
      <c r="F5" s="3">
        <v>63.7</v>
      </c>
      <c r="G5" s="3">
        <v>58.61</v>
      </c>
      <c r="H5" s="3">
        <v>59.81</v>
      </c>
      <c r="I5" s="3">
        <v>65.27</v>
      </c>
      <c r="J5" s="4">
        <v>56.74</v>
      </c>
      <c r="K5" s="3">
        <v>10.5</v>
      </c>
      <c r="L5" s="3">
        <v>43.7</v>
      </c>
      <c r="M5" s="3">
        <v>56.3</v>
      </c>
      <c r="N5" s="3">
        <v>30.2</v>
      </c>
      <c r="O5" s="3">
        <v>69.8</v>
      </c>
      <c r="P5" s="4">
        <v>57.62</v>
      </c>
      <c r="Q5" s="3">
        <v>40.1</v>
      </c>
      <c r="R5" s="3">
        <v>59.9</v>
      </c>
      <c r="S5" s="3">
        <v>24.8</v>
      </c>
      <c r="T5" s="3">
        <v>75.2</v>
      </c>
      <c r="U5" s="3">
        <v>0.43</v>
      </c>
      <c r="V5" s="3">
        <v>0.56999999999999995</v>
      </c>
      <c r="W5" s="3">
        <v>0.25</v>
      </c>
      <c r="X5" s="3">
        <v>0.75</v>
      </c>
      <c r="Y5" s="3">
        <v>59.28</v>
      </c>
      <c r="Z5" s="3">
        <v>5.12</v>
      </c>
      <c r="AA5" s="8">
        <f t="shared" ref="AA5:AA15" si="0">((U5+X5)/(U5+V5+W5+X5))*100</f>
        <v>59</v>
      </c>
      <c r="AC5" s="14"/>
      <c r="AD5" s="16"/>
      <c r="AE5" s="16"/>
      <c r="AF5" s="16"/>
      <c r="AG5" s="16"/>
      <c r="AH5" s="14"/>
      <c r="AI5" s="14"/>
      <c r="AJ5" s="14"/>
    </row>
    <row r="6" spans="1:36" s="1" customFormat="1" ht="25.05" customHeight="1" x14ac:dyDescent="0.3">
      <c r="A6" s="3">
        <v>3</v>
      </c>
      <c r="B6" s="3" t="s">
        <v>22</v>
      </c>
      <c r="C6" s="3">
        <v>23</v>
      </c>
      <c r="D6" s="3" t="s">
        <v>25</v>
      </c>
      <c r="E6" s="3">
        <v>61.2</v>
      </c>
      <c r="F6" s="3">
        <v>64.349999999999994</v>
      </c>
      <c r="G6" s="3">
        <v>61.94</v>
      </c>
      <c r="H6" s="3">
        <v>59.35</v>
      </c>
      <c r="I6" s="3">
        <v>54.62</v>
      </c>
      <c r="J6" s="4">
        <v>60.29</v>
      </c>
      <c r="K6" s="3">
        <v>3.25</v>
      </c>
      <c r="L6" s="3">
        <v>62.1</v>
      </c>
      <c r="M6" s="3">
        <v>37.9</v>
      </c>
      <c r="N6" s="3">
        <v>41.6</v>
      </c>
      <c r="O6" s="3">
        <v>58.4</v>
      </c>
      <c r="P6" s="4">
        <v>62.62</v>
      </c>
      <c r="Q6" s="3">
        <v>60.3</v>
      </c>
      <c r="R6" s="3">
        <v>39.700000000000003</v>
      </c>
      <c r="S6" s="3">
        <v>35.1</v>
      </c>
      <c r="T6" s="3">
        <v>64.900000000000006</v>
      </c>
      <c r="U6" s="3">
        <v>0.61</v>
      </c>
      <c r="V6" s="3">
        <v>0.39</v>
      </c>
      <c r="W6" s="3">
        <v>0.35</v>
      </c>
      <c r="X6" s="3">
        <v>0.65</v>
      </c>
      <c r="Y6" s="3">
        <v>63.34</v>
      </c>
      <c r="Z6" s="3">
        <v>4.43</v>
      </c>
      <c r="AA6" s="8">
        <f t="shared" si="0"/>
        <v>63</v>
      </c>
      <c r="AC6" s="14"/>
      <c r="AD6" s="15"/>
      <c r="AE6" s="15"/>
      <c r="AF6" s="15"/>
      <c r="AG6" s="15"/>
      <c r="AH6" s="14"/>
      <c r="AI6" s="14"/>
      <c r="AJ6" s="14"/>
    </row>
    <row r="7" spans="1:36" s="1" customFormat="1" ht="25.05" customHeight="1" x14ac:dyDescent="0.3">
      <c r="A7" s="3">
        <v>4</v>
      </c>
      <c r="B7" s="3" t="s">
        <v>23</v>
      </c>
      <c r="C7" s="3">
        <v>39</v>
      </c>
      <c r="D7" s="3" t="s">
        <v>25</v>
      </c>
      <c r="E7" s="3">
        <v>56.75</v>
      </c>
      <c r="F7" s="3">
        <v>40.64</v>
      </c>
      <c r="G7" s="3">
        <v>65.64</v>
      </c>
      <c r="H7" s="3">
        <v>46.48</v>
      </c>
      <c r="I7" s="3">
        <v>59.81</v>
      </c>
      <c r="J7" s="4">
        <v>53.87</v>
      </c>
      <c r="K7" s="3">
        <v>9.07</v>
      </c>
      <c r="L7" s="3">
        <v>48.3</v>
      </c>
      <c r="M7" s="3">
        <v>51.7</v>
      </c>
      <c r="N7" s="3">
        <v>40.6</v>
      </c>
      <c r="O7" s="3">
        <v>59.4</v>
      </c>
      <c r="P7" s="4">
        <v>58.74</v>
      </c>
      <c r="Q7" s="3">
        <v>53.8</v>
      </c>
      <c r="R7" s="3">
        <v>46.3</v>
      </c>
      <c r="S7" s="3">
        <v>36.299999999999997</v>
      </c>
      <c r="T7" s="3">
        <v>63.7</v>
      </c>
      <c r="U7" s="3">
        <v>0.54</v>
      </c>
      <c r="V7" s="3">
        <v>0.46</v>
      </c>
      <c r="W7" s="3">
        <v>0.37</v>
      </c>
      <c r="X7" s="3">
        <v>0.63</v>
      </c>
      <c r="Y7" s="3">
        <v>58.08</v>
      </c>
      <c r="Z7" s="3">
        <v>5.5</v>
      </c>
      <c r="AA7" s="8">
        <f t="shared" si="0"/>
        <v>58.5</v>
      </c>
      <c r="AC7" s="14"/>
      <c r="AD7" s="16"/>
      <c r="AE7" s="16"/>
      <c r="AF7" s="16"/>
      <c r="AG7" s="16"/>
      <c r="AH7" s="14"/>
      <c r="AI7" s="14"/>
      <c r="AJ7" s="14"/>
    </row>
    <row r="8" spans="1:36" s="1" customFormat="1" ht="25.05" customHeight="1" x14ac:dyDescent="0.3">
      <c r="A8" s="3">
        <v>5</v>
      </c>
      <c r="B8" s="3" t="s">
        <v>23</v>
      </c>
      <c r="C8" s="3">
        <v>39</v>
      </c>
      <c r="D8" s="3" t="s">
        <v>25</v>
      </c>
      <c r="E8" s="3">
        <v>55.55</v>
      </c>
      <c r="F8" s="3">
        <v>55.46</v>
      </c>
      <c r="G8" s="3">
        <v>52.87</v>
      </c>
      <c r="H8" s="3">
        <v>68.239999999999995</v>
      </c>
      <c r="I8" s="3">
        <v>67.03</v>
      </c>
      <c r="J8" s="4">
        <v>59.83</v>
      </c>
      <c r="K8" s="3">
        <v>6.45</v>
      </c>
      <c r="L8" s="3">
        <v>62.8</v>
      </c>
      <c r="M8" s="3">
        <v>37.200000000000003</v>
      </c>
      <c r="N8" s="3">
        <v>43.1</v>
      </c>
      <c r="O8" s="3">
        <v>56.9</v>
      </c>
      <c r="P8" s="4">
        <v>61.05</v>
      </c>
      <c r="Q8" s="3">
        <v>64</v>
      </c>
      <c r="R8" s="3">
        <v>36</v>
      </c>
      <c r="S8" s="3">
        <v>41.9</v>
      </c>
      <c r="T8" s="3">
        <v>58.1</v>
      </c>
      <c r="U8" s="3">
        <v>0.65</v>
      </c>
      <c r="V8" s="3">
        <v>0.34</v>
      </c>
      <c r="W8" s="3">
        <v>0.43</v>
      </c>
      <c r="X8" s="3">
        <v>0.56999999999999995</v>
      </c>
      <c r="Y8" s="3">
        <v>61</v>
      </c>
      <c r="Z8" s="3">
        <v>9.4700000000000006</v>
      </c>
      <c r="AA8" s="8">
        <f t="shared" si="0"/>
        <v>61.306532663316595</v>
      </c>
      <c r="AC8" s="14"/>
      <c r="AD8" s="14"/>
      <c r="AE8" s="14"/>
      <c r="AF8" s="14"/>
      <c r="AG8" s="14"/>
      <c r="AH8" s="14"/>
      <c r="AI8" s="14"/>
      <c r="AJ8" s="14"/>
    </row>
    <row r="9" spans="1:36" s="1" customFormat="1" ht="25.05" customHeight="1" x14ac:dyDescent="0.3">
      <c r="A9" s="3">
        <v>6</v>
      </c>
      <c r="B9" s="3" t="s">
        <v>23</v>
      </c>
      <c r="C9" s="3">
        <v>24</v>
      </c>
      <c r="D9" s="3" t="s">
        <v>25</v>
      </c>
      <c r="E9" s="3">
        <v>62.77</v>
      </c>
      <c r="F9" s="3">
        <v>47.96</v>
      </c>
      <c r="G9" s="3">
        <v>66.849999999999994</v>
      </c>
      <c r="H9" s="3">
        <v>54.35</v>
      </c>
      <c r="I9" s="3">
        <v>54.44</v>
      </c>
      <c r="J9" s="4">
        <v>57.27</v>
      </c>
      <c r="K9" s="3">
        <v>6.71</v>
      </c>
      <c r="L9" s="3">
        <v>59.8</v>
      </c>
      <c r="M9" s="3">
        <v>40.200000000000003</v>
      </c>
      <c r="N9" s="3">
        <v>45.3</v>
      </c>
      <c r="O9" s="3">
        <v>54.7</v>
      </c>
      <c r="P9" s="4">
        <v>62.07</v>
      </c>
      <c r="Q9" s="3">
        <v>64.400000000000006</v>
      </c>
      <c r="R9" s="3">
        <v>35.6</v>
      </c>
      <c r="S9" s="3">
        <v>40.299999999999997</v>
      </c>
      <c r="T9" s="3">
        <v>59.7</v>
      </c>
      <c r="U9" s="3">
        <v>0.65</v>
      </c>
      <c r="V9" s="3">
        <v>0.35</v>
      </c>
      <c r="W9" s="3">
        <v>0.41</v>
      </c>
      <c r="X9" s="3">
        <v>0.59</v>
      </c>
      <c r="Y9" s="3">
        <v>61.92</v>
      </c>
      <c r="Z9" s="3">
        <v>7.54</v>
      </c>
      <c r="AA9" s="8">
        <f t="shared" si="0"/>
        <v>62</v>
      </c>
    </row>
    <row r="10" spans="1:36" s="1" customFormat="1" ht="25.05" customHeight="1" x14ac:dyDescent="0.3">
      <c r="A10" s="3">
        <v>7</v>
      </c>
      <c r="B10" s="3" t="s">
        <v>22</v>
      </c>
      <c r="C10" s="3">
        <v>21</v>
      </c>
      <c r="D10" s="3" t="s">
        <v>25</v>
      </c>
      <c r="E10" s="3">
        <v>83.42</v>
      </c>
      <c r="F10" s="3">
        <v>72.12</v>
      </c>
      <c r="G10" s="3">
        <v>73.239999999999995</v>
      </c>
      <c r="H10" s="3">
        <v>63.7</v>
      </c>
      <c r="I10" s="3">
        <v>74.25</v>
      </c>
      <c r="J10" s="4">
        <v>73.349999999999994</v>
      </c>
      <c r="K10" s="3">
        <v>6.27</v>
      </c>
      <c r="L10" s="3">
        <v>75.2</v>
      </c>
      <c r="M10" s="3">
        <v>24.8</v>
      </c>
      <c r="N10" s="3">
        <v>28.5</v>
      </c>
      <c r="O10" s="3">
        <v>71.5</v>
      </c>
      <c r="P10" s="4">
        <v>74.81</v>
      </c>
      <c r="Q10" s="3">
        <v>75.8</v>
      </c>
      <c r="R10" s="3">
        <v>24.2</v>
      </c>
      <c r="S10" s="3">
        <v>26.2</v>
      </c>
      <c r="T10" s="3">
        <v>73.8</v>
      </c>
      <c r="U10" s="3">
        <v>0.76</v>
      </c>
      <c r="V10" s="3">
        <v>0.24</v>
      </c>
      <c r="W10" s="3">
        <v>0.26</v>
      </c>
      <c r="X10" s="3">
        <v>0.74</v>
      </c>
      <c r="Y10" s="3">
        <v>75.16</v>
      </c>
      <c r="Z10" s="3">
        <v>9.32</v>
      </c>
      <c r="AA10" s="8">
        <f t="shared" si="0"/>
        <v>75</v>
      </c>
    </row>
    <row r="11" spans="1:36" s="1" customFormat="1" ht="25.05" customHeight="1" x14ac:dyDescent="0.3">
      <c r="A11" s="3">
        <v>8</v>
      </c>
      <c r="B11" s="3" t="s">
        <v>23</v>
      </c>
      <c r="C11" s="3">
        <v>24</v>
      </c>
      <c r="D11" s="3" t="s">
        <v>25</v>
      </c>
      <c r="E11" s="3">
        <v>56.75</v>
      </c>
      <c r="F11" s="3">
        <v>71.48</v>
      </c>
      <c r="G11" s="3">
        <v>60.27</v>
      </c>
      <c r="H11" s="3">
        <v>73.14</v>
      </c>
      <c r="I11" s="3">
        <v>73.7</v>
      </c>
      <c r="J11" s="4">
        <v>67.069999999999993</v>
      </c>
      <c r="K11" s="3">
        <v>7.11</v>
      </c>
      <c r="L11" s="3">
        <v>72.8</v>
      </c>
      <c r="M11" s="3">
        <v>27.2</v>
      </c>
      <c r="N11" s="3">
        <v>38.6</v>
      </c>
      <c r="O11" s="3">
        <v>61.4</v>
      </c>
      <c r="P11" s="4">
        <v>67.400000000000006</v>
      </c>
      <c r="Q11" s="3">
        <v>73</v>
      </c>
      <c r="R11" s="3">
        <v>27</v>
      </c>
      <c r="S11" s="3">
        <v>38.1</v>
      </c>
      <c r="T11" s="3">
        <v>61.9</v>
      </c>
      <c r="U11" s="3">
        <v>0.73</v>
      </c>
      <c r="V11" s="3">
        <v>0.27</v>
      </c>
      <c r="W11" s="3">
        <v>0.39</v>
      </c>
      <c r="X11" s="3">
        <v>0.61</v>
      </c>
      <c r="Y11" s="3">
        <v>66.98</v>
      </c>
      <c r="Z11" s="3">
        <v>7.08</v>
      </c>
      <c r="AA11" s="8">
        <f t="shared" si="0"/>
        <v>67</v>
      </c>
    </row>
    <row r="12" spans="1:36" s="1" customFormat="1" ht="25.05" customHeight="1" x14ac:dyDescent="0.3">
      <c r="A12" s="3">
        <v>9</v>
      </c>
      <c r="B12" s="3" t="s">
        <v>23</v>
      </c>
      <c r="C12" s="3">
        <v>39</v>
      </c>
      <c r="D12" s="3" t="s">
        <v>25</v>
      </c>
      <c r="E12" s="3">
        <v>58.14</v>
      </c>
      <c r="F12" s="3">
        <v>58.7</v>
      </c>
      <c r="G12" s="3">
        <v>56.66</v>
      </c>
      <c r="H12" s="3">
        <v>51.01</v>
      </c>
      <c r="I12" s="3">
        <v>55.83</v>
      </c>
      <c r="J12" s="4">
        <v>56.07</v>
      </c>
      <c r="K12" s="3">
        <v>2.72</v>
      </c>
      <c r="L12" s="3">
        <v>58.7</v>
      </c>
      <c r="M12" s="3">
        <v>41.3</v>
      </c>
      <c r="N12" s="3">
        <v>46.6</v>
      </c>
      <c r="O12" s="3">
        <v>53.4</v>
      </c>
      <c r="P12" s="4">
        <v>56.68</v>
      </c>
      <c r="Q12" s="3">
        <v>59.9</v>
      </c>
      <c r="R12" s="3">
        <v>40.1</v>
      </c>
      <c r="S12" s="3">
        <v>46.6</v>
      </c>
      <c r="T12" s="3">
        <v>53.4</v>
      </c>
      <c r="U12" s="3">
        <v>0.6</v>
      </c>
      <c r="V12" s="3">
        <v>0.4</v>
      </c>
      <c r="W12" s="3">
        <v>0.46</v>
      </c>
      <c r="X12" s="3">
        <v>0.54</v>
      </c>
      <c r="Y12" s="3">
        <v>56.88</v>
      </c>
      <c r="Z12" s="3">
        <v>6.12</v>
      </c>
      <c r="AA12" s="8">
        <f t="shared" si="0"/>
        <v>57.000000000000007</v>
      </c>
    </row>
    <row r="13" spans="1:36" s="1" customFormat="1" ht="25.05" customHeight="1" x14ac:dyDescent="0.3">
      <c r="A13" s="3">
        <v>10</v>
      </c>
      <c r="B13" s="3" t="s">
        <v>23</v>
      </c>
      <c r="C13" s="3">
        <v>24</v>
      </c>
      <c r="D13" s="3" t="s">
        <v>25</v>
      </c>
      <c r="E13" s="3">
        <v>61.94</v>
      </c>
      <c r="F13" s="3">
        <v>45.64</v>
      </c>
      <c r="G13" s="3">
        <v>60.74</v>
      </c>
      <c r="H13" s="3">
        <v>60.18</v>
      </c>
      <c r="I13" s="3">
        <v>69.25</v>
      </c>
      <c r="J13" s="4">
        <v>59.55</v>
      </c>
      <c r="K13" s="3">
        <v>7.68</v>
      </c>
      <c r="L13" s="3">
        <v>52.9</v>
      </c>
      <c r="M13" s="3">
        <v>47.1</v>
      </c>
      <c r="N13" s="3">
        <v>33.799999999999997</v>
      </c>
      <c r="O13" s="3">
        <v>66.2</v>
      </c>
      <c r="P13" s="4">
        <v>62.11</v>
      </c>
      <c r="Q13" s="3">
        <v>57.6</v>
      </c>
      <c r="R13" s="3">
        <v>42.4</v>
      </c>
      <c r="S13" s="3">
        <v>33.4</v>
      </c>
      <c r="T13" s="3">
        <v>66.599999999999994</v>
      </c>
      <c r="U13" s="3">
        <v>0.57999999999999996</v>
      </c>
      <c r="V13" s="3">
        <v>0.42</v>
      </c>
      <c r="W13" s="3">
        <v>0.32</v>
      </c>
      <c r="X13" s="3">
        <v>0.68</v>
      </c>
      <c r="Y13" s="3">
        <v>63.06</v>
      </c>
      <c r="Z13" s="3">
        <v>7.07</v>
      </c>
      <c r="AA13" s="8">
        <f t="shared" si="0"/>
        <v>63</v>
      </c>
    </row>
    <row r="14" spans="1:36" s="1" customFormat="1" ht="25.05" customHeight="1" x14ac:dyDescent="0.3">
      <c r="A14" s="3">
        <v>11</v>
      </c>
      <c r="B14" s="3" t="s">
        <v>22</v>
      </c>
      <c r="C14" s="3">
        <v>21</v>
      </c>
      <c r="D14" s="3" t="s">
        <v>25</v>
      </c>
      <c r="E14" s="3">
        <v>35.74</v>
      </c>
      <c r="F14" s="3">
        <v>54.9</v>
      </c>
      <c r="G14" s="3">
        <v>60.92</v>
      </c>
      <c r="H14" s="3">
        <v>55.37</v>
      </c>
      <c r="I14" s="3">
        <v>60.64</v>
      </c>
      <c r="J14" s="4">
        <v>53.51</v>
      </c>
      <c r="K14" s="3">
        <v>9.24</v>
      </c>
      <c r="L14" s="3">
        <v>51.8</v>
      </c>
      <c r="M14" s="3">
        <v>48.2</v>
      </c>
      <c r="N14" s="3">
        <v>44.8</v>
      </c>
      <c r="O14" s="3">
        <v>55.2</v>
      </c>
      <c r="P14" s="4">
        <v>59.25</v>
      </c>
      <c r="Q14" s="3">
        <v>61.7</v>
      </c>
      <c r="R14" s="3">
        <v>38.299999999999997</v>
      </c>
      <c r="S14" s="3">
        <v>43.2</v>
      </c>
      <c r="T14" s="3">
        <v>56.8</v>
      </c>
      <c r="U14" s="3">
        <v>0.61</v>
      </c>
      <c r="V14" s="3">
        <v>0.39</v>
      </c>
      <c r="W14" s="3">
        <v>0.43</v>
      </c>
      <c r="X14" s="3">
        <v>0.56999999999999995</v>
      </c>
      <c r="Y14" s="3">
        <v>58.94</v>
      </c>
      <c r="Z14" s="3">
        <v>10.130000000000001</v>
      </c>
      <c r="AA14" s="8">
        <f t="shared" si="0"/>
        <v>59</v>
      </c>
    </row>
    <row r="15" spans="1:36" s="1" customFormat="1" ht="25.05" customHeight="1" x14ac:dyDescent="0.3">
      <c r="A15" s="3">
        <v>12</v>
      </c>
      <c r="B15" s="3" t="s">
        <v>23</v>
      </c>
      <c r="C15" s="3">
        <v>27</v>
      </c>
      <c r="D15" s="3" t="s">
        <v>25</v>
      </c>
      <c r="E15" s="3">
        <v>73.88</v>
      </c>
      <c r="F15" s="3">
        <v>53.79</v>
      </c>
      <c r="G15" s="3">
        <v>49.72</v>
      </c>
      <c r="H15" s="3">
        <v>70.459999999999994</v>
      </c>
      <c r="I15" s="3">
        <v>76.66</v>
      </c>
      <c r="J15" s="4">
        <v>64.900000000000006</v>
      </c>
      <c r="K15" s="3">
        <v>10.98</v>
      </c>
      <c r="L15" s="3">
        <v>76.3</v>
      </c>
      <c r="M15" s="3">
        <v>23.7</v>
      </c>
      <c r="N15" s="3">
        <v>46.4</v>
      </c>
      <c r="O15" s="3">
        <v>53.6</v>
      </c>
      <c r="P15" s="4">
        <v>66.38</v>
      </c>
      <c r="Q15" s="3">
        <v>76</v>
      </c>
      <c r="R15" s="3">
        <v>24</v>
      </c>
      <c r="S15" s="3">
        <v>43.2</v>
      </c>
      <c r="T15" s="3">
        <v>56.8</v>
      </c>
      <c r="U15" s="3">
        <v>0.76</v>
      </c>
      <c r="V15" s="3">
        <v>0.24</v>
      </c>
      <c r="W15" s="3">
        <v>0.43</v>
      </c>
      <c r="X15" s="3">
        <v>0.56999999999999995</v>
      </c>
      <c r="Y15" s="3">
        <v>66.38</v>
      </c>
      <c r="Z15" s="3">
        <v>8.5299999999999994</v>
      </c>
      <c r="AA15" s="8">
        <f t="shared" si="0"/>
        <v>66.5</v>
      </c>
    </row>
    <row r="16" spans="1:36" s="1" customFormat="1" ht="25.05" customHeight="1" x14ac:dyDescent="0.3">
      <c r="B16" s="2"/>
      <c r="C16" s="2">
        <f>AVERAGE(C4:C15)</f>
        <v>28.583333333333332</v>
      </c>
      <c r="D16" s="2"/>
      <c r="E16" s="2"/>
      <c r="F16" s="2"/>
      <c r="G16" s="2"/>
      <c r="H16" s="2"/>
      <c r="I16" s="2"/>
      <c r="J16" s="2">
        <f>AVERAGE(J4:J15)</f>
        <v>60.794999999999987</v>
      </c>
      <c r="K16" s="2"/>
      <c r="L16" s="2"/>
      <c r="M16" s="2"/>
      <c r="N16" s="2"/>
      <c r="O16" s="2"/>
      <c r="P16" s="2">
        <f>AVERAGE(P4:P15)</f>
        <v>63.041666666666664</v>
      </c>
      <c r="Q16" s="2"/>
      <c r="R16" s="2"/>
      <c r="S16" s="2"/>
      <c r="T16" s="2"/>
      <c r="U16" s="2">
        <f t="shared" ref="U16:X16" si="1">AVERAGE(U4:U15)</f>
        <v>0.63333333333333341</v>
      </c>
      <c r="V16" s="2">
        <f t="shared" si="1"/>
        <v>0.36583333333333329</v>
      </c>
      <c r="W16" s="2">
        <f t="shared" si="1"/>
        <v>0.36749999999999999</v>
      </c>
      <c r="X16" s="2">
        <f t="shared" si="1"/>
        <v>0.63249999999999995</v>
      </c>
      <c r="Y16" s="2">
        <f>AVERAGE(Y4:Y15)</f>
        <v>63.31666666666667</v>
      </c>
      <c r="Z16" s="2"/>
    </row>
    <row r="17" ht="25.05" customHeight="1" x14ac:dyDescent="0.3"/>
    <row r="18" ht="25.05" customHeight="1" x14ac:dyDescent="0.3"/>
    <row r="19" ht="25.05" customHeight="1" x14ac:dyDescent="0.3"/>
  </sheetData>
  <mergeCells count="26">
    <mergeCell ref="Q2:R2"/>
    <mergeCell ref="S2:T2"/>
    <mergeCell ref="Z2:Z3"/>
    <mergeCell ref="E2:I2"/>
    <mergeCell ref="A2:A3"/>
    <mergeCell ref="B2:B3"/>
    <mergeCell ref="C2:C3"/>
    <mergeCell ref="AA2:AA3"/>
    <mergeCell ref="D2:D3"/>
    <mergeCell ref="Y2:Y3"/>
    <mergeCell ref="J2:K2"/>
    <mergeCell ref="P2:P3"/>
    <mergeCell ref="U2:U3"/>
    <mergeCell ref="V2:V3"/>
    <mergeCell ref="W2:W3"/>
    <mergeCell ref="X2:X3"/>
    <mergeCell ref="L2:M2"/>
    <mergeCell ref="N2:O2"/>
    <mergeCell ref="AD7:AE7"/>
    <mergeCell ref="AF7:AG7"/>
    <mergeCell ref="AD4:AE4"/>
    <mergeCell ref="AF4:AG4"/>
    <mergeCell ref="AD6:AE6"/>
    <mergeCell ref="AF6:AG6"/>
    <mergeCell ref="AD5:AE5"/>
    <mergeCell ref="AF5:AG5"/>
  </mergeCells>
  <conditionalFormatting sqref="B4:B15">
    <cfRule type="cellIs" dxfId="3" priority="3" operator="equal">
      <formula>"Male"</formula>
    </cfRule>
    <cfRule type="cellIs" dxfId="2" priority="4" operator="equal">
      <formula>"Female"</formula>
    </cfRule>
  </conditionalFormatting>
  <conditionalFormatting sqref="J4:J15">
    <cfRule type="cellIs" dxfId="1" priority="2" operator="greaterThan">
      <formula>70</formula>
    </cfRule>
  </conditionalFormatting>
  <conditionalFormatting sqref="P4:P15">
    <cfRule type="cellIs" dxfId="0" priority="1" operator="greaterThan">
      <formula>70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Vadivelan R</dc:creator>
  <cp:lastModifiedBy>Kishor Lakshminarayanan</cp:lastModifiedBy>
  <dcterms:created xsi:type="dcterms:W3CDTF">2023-12-18T08:55:15Z</dcterms:created>
  <dcterms:modified xsi:type="dcterms:W3CDTF">2024-04-11T03:41:07Z</dcterms:modified>
</cp:coreProperties>
</file>