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rticles shiitake 2024\Soukayna\submission to PeerJ\"/>
    </mc:Choice>
  </mc:AlternateContent>
  <bookViews>
    <workbookView xWindow="0" yWindow="0" windowWidth="20490" windowHeight="6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4" i="1" l="1"/>
  <c r="AB33" i="1"/>
  <c r="AB32" i="1"/>
  <c r="AB28" i="1"/>
  <c r="AB27" i="1"/>
  <c r="AB26" i="1"/>
  <c r="AB22" i="1"/>
  <c r="AB21" i="1"/>
  <c r="AB20" i="1"/>
  <c r="AB16" i="1"/>
  <c r="AB15" i="1"/>
  <c r="AB14" i="1"/>
  <c r="AB10" i="1"/>
  <c r="AB9" i="1"/>
  <c r="AB8" i="1"/>
  <c r="AB4" i="1"/>
  <c r="AB3" i="1"/>
  <c r="AB2" i="1"/>
</calcChain>
</file>

<file path=xl/sharedStrings.xml><?xml version="1.0" encoding="utf-8"?>
<sst xmlns="http://schemas.openxmlformats.org/spreadsheetml/2006/main" count="104" uniqueCount="39">
  <si>
    <t>Treatment</t>
  </si>
  <si>
    <t>Stage 1</t>
  </si>
  <si>
    <t>stage 2</t>
  </si>
  <si>
    <t>Stage 3</t>
  </si>
  <si>
    <t>Stage 4</t>
  </si>
  <si>
    <t>Stage 5</t>
  </si>
  <si>
    <t>fruiting</t>
  </si>
  <si>
    <t>harvest</t>
  </si>
  <si>
    <t>FN F1</t>
  </si>
  <si>
    <t>FW F1</t>
  </si>
  <si>
    <t>BY F1</t>
  </si>
  <si>
    <t>FN F2</t>
  </si>
  <si>
    <t>FW F2</t>
  </si>
  <si>
    <t>BYF2</t>
  </si>
  <si>
    <t>TBY</t>
  </si>
  <si>
    <t>BE</t>
  </si>
  <si>
    <t>PD F1</t>
  </si>
  <si>
    <t>PL F1</t>
  </si>
  <si>
    <t>SD F1</t>
  </si>
  <si>
    <t>SL</t>
  </si>
  <si>
    <t>PD/SL</t>
  </si>
  <si>
    <t>firmness</t>
  </si>
  <si>
    <t>OS-WB: 800-200</t>
  </si>
  <si>
    <t xml:space="preserve">OS-WB: 800-200 nano </t>
  </si>
  <si>
    <t>388. 42</t>
  </si>
  <si>
    <t>MAP -WB: 800-200</t>
  </si>
  <si>
    <t>MAP-WB : 800-200 nano</t>
  </si>
  <si>
    <t>APP-WB : 800-200.</t>
  </si>
  <si>
    <t>APP-WB:800-200 nano</t>
  </si>
  <si>
    <t>Protein
(N*6.25)%</t>
  </si>
  <si>
    <t>Crude
 fiber(%)</t>
  </si>
  <si>
    <t>fat 
content</t>
  </si>
  <si>
    <t xml:space="preserve">ash
 content </t>
  </si>
  <si>
    <t>moisture
 content</t>
  </si>
  <si>
    <t xml:space="preserve">carbhydrates  </t>
  </si>
  <si>
    <t>Vit C  as 
ascorbic acid
 (mg/100g)</t>
  </si>
  <si>
    <t>Vit D2, 
as ergocalciferol 
( µg/100g)</t>
  </si>
  <si>
    <t>Vit D3, 
as colecalciferol 
( µg/100g)</t>
  </si>
  <si>
    <t>&lt;3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</si>
</sst>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0" fillId="0" borderId="0" xfId="0" applyFill="1"/>
    <xf numFmtId="2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workbookViewId="0">
      <pane xSplit="1" topLeftCell="B1" activePane="topRight" state="frozen"/>
      <selection pane="topRight" activeCell="W1" sqref="W1:W1048576"/>
    </sheetView>
  </sheetViews>
  <sheetFormatPr defaultRowHeight="15" x14ac:dyDescent="0.25"/>
  <cols>
    <col min="1" max="1" width="29.7109375" bestFit="1" customWidth="1"/>
    <col min="22" max="22" width="9.140625" style="5"/>
  </cols>
  <sheetData>
    <row r="1" spans="1:31" ht="9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s="5" t="s">
        <v>21</v>
      </c>
      <c r="W1" s="6" t="s">
        <v>29</v>
      </c>
      <c r="X1" s="7" t="s">
        <v>30</v>
      </c>
      <c r="Y1" s="7" t="s">
        <v>31</v>
      </c>
      <c r="Z1" s="7" t="s">
        <v>32</v>
      </c>
      <c r="AA1" s="7" t="s">
        <v>33</v>
      </c>
      <c r="AB1" s="8" t="s">
        <v>34</v>
      </c>
      <c r="AC1" s="6" t="s">
        <v>35</v>
      </c>
      <c r="AD1" s="6" t="s">
        <v>36</v>
      </c>
      <c r="AE1" s="6" t="s">
        <v>37</v>
      </c>
    </row>
    <row r="2" spans="1:31" x14ac:dyDescent="0.25">
      <c r="A2" t="s">
        <v>22</v>
      </c>
      <c r="B2" s="1">
        <v>16</v>
      </c>
      <c r="C2" s="1">
        <v>21</v>
      </c>
      <c r="D2" s="1">
        <v>35</v>
      </c>
      <c r="E2" s="1">
        <v>58</v>
      </c>
      <c r="F2" s="1">
        <v>70</v>
      </c>
      <c r="G2" s="1">
        <v>75</v>
      </c>
      <c r="H2" s="1">
        <v>79</v>
      </c>
      <c r="I2" s="1">
        <v>36</v>
      </c>
      <c r="J2" s="1">
        <v>8.1999999999999993</v>
      </c>
      <c r="K2" s="1">
        <v>202.9</v>
      </c>
      <c r="L2" s="1">
        <v>29</v>
      </c>
      <c r="M2" s="1">
        <v>8.09</v>
      </c>
      <c r="N2" s="1">
        <v>290.3</v>
      </c>
      <c r="O2" s="1">
        <v>493.20000000000005</v>
      </c>
      <c r="P2" s="1">
        <v>49.32</v>
      </c>
      <c r="Q2" s="1">
        <v>3.8000000000000007</v>
      </c>
      <c r="R2" s="1">
        <v>1.1655172413793105</v>
      </c>
      <c r="S2" s="1">
        <v>0.66206896551724126</v>
      </c>
      <c r="T2" s="1">
        <v>2.1862068965517238</v>
      </c>
      <c r="U2" s="1">
        <v>1.8914409685285789</v>
      </c>
      <c r="V2" s="4">
        <v>5.4</v>
      </c>
      <c r="W2" s="6">
        <v>2.8</v>
      </c>
      <c r="X2" s="4">
        <v>1.4</v>
      </c>
      <c r="Y2" s="9">
        <v>0.3</v>
      </c>
      <c r="Z2" s="9">
        <v>0.7</v>
      </c>
      <c r="AA2" s="9">
        <v>89</v>
      </c>
      <c r="AB2" s="10">
        <f>100-(W2+Y2+Z2+AA2)</f>
        <v>7.2000000000000028</v>
      </c>
      <c r="AC2" s="11">
        <v>4.5</v>
      </c>
      <c r="AD2" s="5" t="s">
        <v>38</v>
      </c>
      <c r="AE2" s="5" t="s">
        <v>38</v>
      </c>
    </row>
    <row r="3" spans="1:31" x14ac:dyDescent="0.25">
      <c r="A3" t="s">
        <v>22</v>
      </c>
      <c r="B3" s="1">
        <v>15</v>
      </c>
      <c r="C3" s="1">
        <v>25</v>
      </c>
      <c r="D3" s="1">
        <v>41</v>
      </c>
      <c r="E3" s="1">
        <v>64</v>
      </c>
      <c r="F3" s="1">
        <v>73</v>
      </c>
      <c r="G3" s="1">
        <v>76</v>
      </c>
      <c r="H3" s="1">
        <v>80</v>
      </c>
      <c r="I3" s="1">
        <v>31</v>
      </c>
      <c r="J3" s="1">
        <v>8.4</v>
      </c>
      <c r="K3" s="1">
        <v>345.2</v>
      </c>
      <c r="L3" s="1">
        <v>21</v>
      </c>
      <c r="M3" s="1">
        <v>16.7</v>
      </c>
      <c r="N3" s="1">
        <v>390.7</v>
      </c>
      <c r="O3" s="1">
        <v>735.9</v>
      </c>
      <c r="P3" s="1">
        <v>73.59</v>
      </c>
      <c r="Q3" s="1">
        <v>6.655555555555555</v>
      </c>
      <c r="R3" s="1">
        <v>1.2</v>
      </c>
      <c r="S3" s="1">
        <v>1.1444444444444446</v>
      </c>
      <c r="T3" s="1">
        <v>3.6333333333333337</v>
      </c>
      <c r="U3" s="1">
        <v>2.31229736258976</v>
      </c>
      <c r="V3" s="4">
        <v>5.38</v>
      </c>
      <c r="W3" s="12">
        <v>2.5</v>
      </c>
      <c r="X3" s="13">
        <v>1.5</v>
      </c>
      <c r="Y3" s="11">
        <v>0.4</v>
      </c>
      <c r="Z3" s="11">
        <v>0.6</v>
      </c>
      <c r="AA3" s="11">
        <v>89.2</v>
      </c>
      <c r="AB3" s="10">
        <f>100-(W3+Y3+Z3+AA3)</f>
        <v>7.2999999999999972</v>
      </c>
      <c r="AC3" s="11">
        <v>4.5999999999999996</v>
      </c>
      <c r="AD3" s="5" t="s">
        <v>38</v>
      </c>
      <c r="AE3" s="5" t="s">
        <v>38</v>
      </c>
    </row>
    <row r="4" spans="1:31" x14ac:dyDescent="0.25">
      <c r="A4" t="s">
        <v>22</v>
      </c>
      <c r="B4" s="1">
        <v>16</v>
      </c>
      <c r="C4" s="1">
        <v>24</v>
      </c>
      <c r="D4" s="1">
        <v>35</v>
      </c>
      <c r="E4" s="1">
        <v>60</v>
      </c>
      <c r="F4" s="1">
        <v>74</v>
      </c>
      <c r="G4" s="1">
        <v>77</v>
      </c>
      <c r="H4" s="1">
        <v>82</v>
      </c>
      <c r="I4" s="1">
        <v>28</v>
      </c>
      <c r="J4" s="1">
        <v>8.8000000000000007</v>
      </c>
      <c r="K4" s="1">
        <v>320.5</v>
      </c>
      <c r="L4" s="1">
        <v>22</v>
      </c>
      <c r="M4" s="1">
        <v>14.5</v>
      </c>
      <c r="N4" s="1">
        <v>343.5</v>
      </c>
      <c r="O4" s="1">
        <v>664</v>
      </c>
      <c r="P4" s="1">
        <v>66.400000000000006</v>
      </c>
      <c r="Q4" s="1">
        <v>6.655555555555555</v>
      </c>
      <c r="R4" s="1">
        <v>1.2</v>
      </c>
      <c r="S4" s="1">
        <v>1.1444444444444446</v>
      </c>
      <c r="T4" s="1">
        <v>3.6333333333333337</v>
      </c>
      <c r="U4" s="1">
        <v>2.31229736258976</v>
      </c>
      <c r="V4" s="4">
        <v>4.3</v>
      </c>
      <c r="W4" s="12">
        <v>2.7</v>
      </c>
      <c r="X4" s="13">
        <v>1.6</v>
      </c>
      <c r="Y4" s="11">
        <v>0.2</v>
      </c>
      <c r="Z4" s="11">
        <v>0.6</v>
      </c>
      <c r="AA4" s="11">
        <v>89.2</v>
      </c>
      <c r="AB4" s="10">
        <f>100-(W4+Y4+Z4+AA4)</f>
        <v>7.2999999999999972</v>
      </c>
      <c r="AC4" s="11">
        <v>4.4000000000000004</v>
      </c>
      <c r="AD4" s="5" t="s">
        <v>38</v>
      </c>
      <c r="AE4" s="5" t="s">
        <v>38</v>
      </c>
    </row>
    <row r="5" spans="1:31" x14ac:dyDescent="0.25">
      <c r="A5" t="s">
        <v>22</v>
      </c>
      <c r="B5" s="1">
        <v>17</v>
      </c>
      <c r="C5" s="1">
        <v>20</v>
      </c>
      <c r="D5" s="1">
        <v>40</v>
      </c>
      <c r="E5" s="1">
        <v>63</v>
      </c>
      <c r="F5" s="1">
        <v>71</v>
      </c>
      <c r="G5" s="1">
        <v>74</v>
      </c>
      <c r="H5" s="1">
        <v>78</v>
      </c>
      <c r="I5" s="1">
        <v>27</v>
      </c>
      <c r="J5" s="1">
        <v>9.1</v>
      </c>
      <c r="K5" s="1">
        <v>240.5</v>
      </c>
      <c r="L5" s="1">
        <v>25</v>
      </c>
      <c r="M5" s="1">
        <v>9.3000000000000007</v>
      </c>
      <c r="N5" s="1">
        <v>280.5</v>
      </c>
      <c r="O5" s="1">
        <v>521</v>
      </c>
      <c r="P5" s="1">
        <v>52.1</v>
      </c>
      <c r="Q5" s="1">
        <v>3.8000000000000007</v>
      </c>
      <c r="R5" s="1">
        <v>1.1655172413793105</v>
      </c>
      <c r="S5" s="1">
        <v>0.66206896551724126</v>
      </c>
      <c r="T5" s="1">
        <v>2.1862068965517238</v>
      </c>
      <c r="U5" s="1">
        <v>1.8914409685285789</v>
      </c>
      <c r="V5" s="4">
        <v>4.1500000000000004</v>
      </c>
      <c r="W5" s="13"/>
      <c r="X5" s="13"/>
      <c r="Y5" s="13"/>
      <c r="Z5" s="13"/>
      <c r="AA5" s="13"/>
      <c r="AB5" s="13"/>
      <c r="AC5" s="13"/>
      <c r="AD5" s="2"/>
      <c r="AE5" s="2"/>
    </row>
    <row r="6" spans="1:31" x14ac:dyDescent="0.25">
      <c r="A6" t="s">
        <v>22</v>
      </c>
      <c r="B6" s="1">
        <v>14</v>
      </c>
      <c r="C6" s="1">
        <v>24</v>
      </c>
      <c r="D6" s="1">
        <v>38</v>
      </c>
      <c r="E6" s="1">
        <v>65</v>
      </c>
      <c r="F6" s="1">
        <v>70</v>
      </c>
      <c r="G6" s="1">
        <v>74</v>
      </c>
      <c r="H6" s="1">
        <v>78</v>
      </c>
      <c r="I6" s="1">
        <v>27</v>
      </c>
      <c r="J6" s="1">
        <v>9.6999999999999993</v>
      </c>
      <c r="K6" s="1">
        <v>280.60000000000002</v>
      </c>
      <c r="L6" s="1">
        <v>23</v>
      </c>
      <c r="M6" s="1">
        <v>10.8</v>
      </c>
      <c r="N6" s="1">
        <v>340.6</v>
      </c>
      <c r="O6" s="1">
        <v>621.20000000000005</v>
      </c>
      <c r="P6" s="1">
        <v>62.120000000000012</v>
      </c>
      <c r="Q6" s="1">
        <v>5.4068965517241372</v>
      </c>
      <c r="R6" s="1">
        <v>1.1620689655172411</v>
      </c>
      <c r="S6" s="1">
        <v>0.85357142857142831</v>
      </c>
      <c r="T6" s="1">
        <v>3.6862068965517243</v>
      </c>
      <c r="U6" s="1">
        <v>1.4991119006058351</v>
      </c>
      <c r="V6" s="4">
        <v>5.5</v>
      </c>
      <c r="W6" s="13"/>
      <c r="X6" s="13"/>
      <c r="Y6" s="13"/>
      <c r="Z6" s="13"/>
      <c r="AA6" s="13"/>
      <c r="AB6" s="13"/>
      <c r="AC6" s="13"/>
      <c r="AD6" s="2"/>
      <c r="AE6" s="2"/>
    </row>
    <row r="7" spans="1:31" x14ac:dyDescent="0.25">
      <c r="A7" t="s">
        <v>22</v>
      </c>
      <c r="B7" s="1">
        <v>16</v>
      </c>
      <c r="C7" s="1">
        <v>23</v>
      </c>
      <c r="D7" s="1">
        <v>35</v>
      </c>
      <c r="E7" s="1">
        <v>58</v>
      </c>
      <c r="F7" s="1">
        <v>75</v>
      </c>
      <c r="G7" s="1">
        <v>77</v>
      </c>
      <c r="H7" s="1">
        <v>80</v>
      </c>
      <c r="I7" s="1">
        <v>28</v>
      </c>
      <c r="J7" s="1">
        <v>8.6</v>
      </c>
      <c r="K7" s="1">
        <v>260.5</v>
      </c>
      <c r="L7" s="1">
        <v>24</v>
      </c>
      <c r="M7" s="1">
        <v>10.31</v>
      </c>
      <c r="N7" s="1">
        <v>286.3</v>
      </c>
      <c r="O7" s="1">
        <v>546.79999999999995</v>
      </c>
      <c r="P7" s="1">
        <v>54.679999999999993</v>
      </c>
      <c r="Q7" s="1">
        <v>5.4068965517241372</v>
      </c>
      <c r="R7" s="1">
        <v>1.1620689655172411</v>
      </c>
      <c r="S7" s="1">
        <v>0.85357142857142831</v>
      </c>
      <c r="T7" s="1">
        <v>3.6862068965517243</v>
      </c>
      <c r="U7" s="1">
        <v>1.4991119006058351</v>
      </c>
      <c r="V7" s="4">
        <v>6.2</v>
      </c>
      <c r="W7" s="2"/>
      <c r="X7" s="2"/>
      <c r="Y7" s="2"/>
      <c r="Z7" s="2"/>
      <c r="AA7" s="2"/>
      <c r="AB7" s="2"/>
      <c r="AC7" s="2"/>
      <c r="AD7" s="2"/>
    </row>
    <row r="8" spans="1:31" x14ac:dyDescent="0.25">
      <c r="A8" t="s">
        <v>23</v>
      </c>
      <c r="B8" s="1">
        <v>12</v>
      </c>
      <c r="C8" s="1">
        <v>19</v>
      </c>
      <c r="D8" s="1">
        <v>35</v>
      </c>
      <c r="E8" s="1">
        <v>57</v>
      </c>
      <c r="F8" s="1">
        <v>68</v>
      </c>
      <c r="G8" s="1">
        <v>72</v>
      </c>
      <c r="H8" s="1">
        <v>76</v>
      </c>
      <c r="I8" s="1">
        <v>13</v>
      </c>
      <c r="J8" s="1">
        <v>37.78</v>
      </c>
      <c r="K8" s="1">
        <v>367.97</v>
      </c>
      <c r="L8" s="1">
        <v>13</v>
      </c>
      <c r="M8" s="1">
        <v>26.73</v>
      </c>
      <c r="N8" s="1">
        <v>327.3</v>
      </c>
      <c r="O8" s="1">
        <v>695.27</v>
      </c>
      <c r="P8" s="1">
        <v>69.527000000000001</v>
      </c>
      <c r="Q8" s="1">
        <v>7.4</v>
      </c>
      <c r="R8" s="1">
        <v>1.4</v>
      </c>
      <c r="S8" s="1">
        <v>1</v>
      </c>
      <c r="T8" s="1">
        <v>3.8</v>
      </c>
      <c r="U8" s="1">
        <v>1.9473684210526319</v>
      </c>
      <c r="V8" s="4">
        <v>4.9000000000000004</v>
      </c>
      <c r="W8" s="12">
        <v>5.61</v>
      </c>
      <c r="X8" s="13">
        <v>3.92</v>
      </c>
      <c r="Y8" s="13">
        <v>0.39</v>
      </c>
      <c r="Z8" s="13">
        <v>0.75</v>
      </c>
      <c r="AA8" s="13">
        <v>87.97</v>
      </c>
      <c r="AB8" s="13">
        <f>100-(W8+Y8+Z8+AA8)</f>
        <v>5.2800000000000011</v>
      </c>
      <c r="AC8" s="13">
        <v>4.8899999999999997</v>
      </c>
      <c r="AD8" s="5" t="s">
        <v>38</v>
      </c>
      <c r="AE8" s="5" t="s">
        <v>38</v>
      </c>
    </row>
    <row r="9" spans="1:31" x14ac:dyDescent="0.25">
      <c r="A9" t="s">
        <v>23</v>
      </c>
      <c r="B9" s="1">
        <v>14</v>
      </c>
      <c r="C9" s="1">
        <v>23</v>
      </c>
      <c r="D9" s="1">
        <v>36</v>
      </c>
      <c r="E9" s="1">
        <v>61</v>
      </c>
      <c r="F9" s="1">
        <v>70</v>
      </c>
      <c r="G9" s="1">
        <v>73</v>
      </c>
      <c r="H9" s="1">
        <v>76</v>
      </c>
      <c r="I9" s="1">
        <v>12</v>
      </c>
      <c r="J9" s="1">
        <v>38.74</v>
      </c>
      <c r="K9" s="1">
        <v>338.66</v>
      </c>
      <c r="L9" s="1">
        <v>10</v>
      </c>
      <c r="M9" s="1">
        <v>27.94</v>
      </c>
      <c r="N9" s="1">
        <v>276.45999999999998</v>
      </c>
      <c r="O9" s="1">
        <v>615.12</v>
      </c>
      <c r="P9" s="1">
        <v>61.512</v>
      </c>
      <c r="Q9" s="1">
        <v>6.1</v>
      </c>
      <c r="R9" s="1">
        <v>1.2</v>
      </c>
      <c r="S9" s="1">
        <v>0.8</v>
      </c>
      <c r="T9" s="1">
        <v>3.4</v>
      </c>
      <c r="U9" s="1">
        <v>1.6052631578947367</v>
      </c>
      <c r="V9" s="4">
        <v>5.8</v>
      </c>
      <c r="W9" s="12">
        <v>5.34</v>
      </c>
      <c r="X9" s="13">
        <v>3.25</v>
      </c>
      <c r="Y9" s="13">
        <v>0.27</v>
      </c>
      <c r="Z9" s="13">
        <v>1.05</v>
      </c>
      <c r="AA9" s="13">
        <v>90.02</v>
      </c>
      <c r="AB9" s="13">
        <f t="shared" ref="AB9:AB10" si="0">100-(W9+Y9+Z9+AA9)</f>
        <v>3.3200000000000074</v>
      </c>
      <c r="AC9" s="13">
        <v>4.3600000000000003</v>
      </c>
      <c r="AD9" s="5" t="s">
        <v>38</v>
      </c>
      <c r="AE9" s="5" t="s">
        <v>38</v>
      </c>
    </row>
    <row r="10" spans="1:31" x14ac:dyDescent="0.25">
      <c r="A10" t="s">
        <v>23</v>
      </c>
      <c r="B10" s="1">
        <v>17</v>
      </c>
      <c r="C10" s="1">
        <v>25</v>
      </c>
      <c r="D10" s="1">
        <v>39</v>
      </c>
      <c r="E10" s="1">
        <v>61</v>
      </c>
      <c r="F10" s="1">
        <v>71</v>
      </c>
      <c r="G10" s="1">
        <v>74</v>
      </c>
      <c r="H10" s="1">
        <v>78</v>
      </c>
      <c r="I10" s="1">
        <v>11</v>
      </c>
      <c r="J10" s="1">
        <v>39.31</v>
      </c>
      <c r="K10" s="1">
        <v>353.79</v>
      </c>
      <c r="L10" s="1">
        <v>10</v>
      </c>
      <c r="M10" s="1">
        <v>26.96</v>
      </c>
      <c r="N10" s="1">
        <v>341.61</v>
      </c>
      <c r="O10" s="1">
        <v>695.40000000000009</v>
      </c>
      <c r="P10" s="1">
        <v>69.540000000000006</v>
      </c>
      <c r="Q10" s="1">
        <v>6.7</v>
      </c>
      <c r="R10" s="1">
        <v>1.3</v>
      </c>
      <c r="S10" s="1">
        <v>1.1000000000000001</v>
      </c>
      <c r="T10" s="1">
        <v>3.6</v>
      </c>
      <c r="U10" s="1">
        <v>1.7179487179487181</v>
      </c>
      <c r="V10" s="4">
        <v>5.6</v>
      </c>
      <c r="W10" s="12">
        <v>5.9</v>
      </c>
      <c r="X10" s="13">
        <v>3.63</v>
      </c>
      <c r="Y10" s="13">
        <v>0.42</v>
      </c>
      <c r="Z10" s="13">
        <v>0.93</v>
      </c>
      <c r="AA10" s="13">
        <v>88.74</v>
      </c>
      <c r="AB10" s="13">
        <f t="shared" si="0"/>
        <v>4.0100000000000051</v>
      </c>
      <c r="AC10" s="13">
        <v>5.15</v>
      </c>
      <c r="AD10" s="5" t="s">
        <v>38</v>
      </c>
      <c r="AE10" s="5" t="s">
        <v>38</v>
      </c>
    </row>
    <row r="11" spans="1:31" x14ac:dyDescent="0.25">
      <c r="A11" t="s">
        <v>23</v>
      </c>
      <c r="B11" s="1">
        <v>15</v>
      </c>
      <c r="C11" s="1">
        <v>23</v>
      </c>
      <c r="D11" s="1">
        <v>36</v>
      </c>
      <c r="E11" s="1">
        <v>60</v>
      </c>
      <c r="F11" s="1">
        <v>71</v>
      </c>
      <c r="G11" s="1">
        <v>74</v>
      </c>
      <c r="H11" s="1">
        <v>77</v>
      </c>
      <c r="I11" s="1">
        <v>8</v>
      </c>
      <c r="J11" s="1">
        <v>41.23</v>
      </c>
      <c r="K11" s="1">
        <v>319.24</v>
      </c>
      <c r="L11" s="1">
        <v>9</v>
      </c>
      <c r="M11" s="1">
        <v>28.22</v>
      </c>
      <c r="N11" s="1">
        <v>296.95999999999998</v>
      </c>
      <c r="O11" s="1">
        <v>616.20000000000005</v>
      </c>
      <c r="P11" s="1">
        <v>61.620000000000005</v>
      </c>
      <c r="Q11" s="1">
        <v>6.2</v>
      </c>
      <c r="R11" s="1">
        <v>1.3</v>
      </c>
      <c r="S11" s="1">
        <v>0.9</v>
      </c>
      <c r="T11" s="1">
        <v>3.7</v>
      </c>
      <c r="U11" s="1">
        <v>1.6756756756756757</v>
      </c>
      <c r="V11" s="4">
        <v>6.3</v>
      </c>
      <c r="W11" s="13"/>
      <c r="X11" s="13"/>
      <c r="Y11" s="13"/>
      <c r="Z11" s="13"/>
      <c r="AA11" s="13"/>
      <c r="AB11" s="13"/>
      <c r="AC11" s="13"/>
      <c r="AD11" s="2"/>
      <c r="AE11" s="2"/>
    </row>
    <row r="12" spans="1:31" x14ac:dyDescent="0.25">
      <c r="A12" t="s">
        <v>23</v>
      </c>
      <c r="B12" s="1">
        <v>11</v>
      </c>
      <c r="C12" s="1">
        <v>18</v>
      </c>
      <c r="D12" s="1">
        <v>33</v>
      </c>
      <c r="E12" s="1">
        <v>57</v>
      </c>
      <c r="F12" s="1">
        <v>67</v>
      </c>
      <c r="G12" s="1">
        <v>71</v>
      </c>
      <c r="H12" s="1">
        <v>75</v>
      </c>
      <c r="I12" s="1">
        <v>14</v>
      </c>
      <c r="J12" s="1">
        <v>37.03</v>
      </c>
      <c r="K12" s="1">
        <v>397.33</v>
      </c>
      <c r="L12" s="1">
        <v>8</v>
      </c>
      <c r="M12" s="1">
        <v>29.38</v>
      </c>
      <c r="N12" s="3" t="s">
        <v>24</v>
      </c>
      <c r="O12" s="1">
        <v>722.75</v>
      </c>
      <c r="P12" s="1">
        <v>72.275000000000006</v>
      </c>
      <c r="Q12" s="1">
        <v>7.7</v>
      </c>
      <c r="R12" s="1">
        <v>1.3</v>
      </c>
      <c r="S12" s="1">
        <v>1.6</v>
      </c>
      <c r="T12" s="1">
        <v>4.4000000000000004</v>
      </c>
      <c r="U12" s="1">
        <v>1.75</v>
      </c>
      <c r="V12" s="4">
        <v>6</v>
      </c>
      <c r="W12" s="13"/>
      <c r="X12" s="13"/>
      <c r="Y12" s="13"/>
      <c r="Z12" s="13"/>
      <c r="AA12" s="13"/>
      <c r="AB12" s="13"/>
      <c r="AC12" s="13"/>
      <c r="AD12" s="2"/>
      <c r="AE12" s="2"/>
    </row>
    <row r="13" spans="1:31" x14ac:dyDescent="0.25">
      <c r="A13" t="s">
        <v>23</v>
      </c>
      <c r="B13" s="1">
        <v>16</v>
      </c>
      <c r="C13" s="1">
        <v>23</v>
      </c>
      <c r="D13" s="1">
        <v>37</v>
      </c>
      <c r="E13" s="1">
        <v>60</v>
      </c>
      <c r="F13" s="1">
        <v>69</v>
      </c>
      <c r="G13" s="1">
        <v>72</v>
      </c>
      <c r="H13" s="1">
        <v>77</v>
      </c>
      <c r="I13" s="1">
        <v>10</v>
      </c>
      <c r="J13" s="1">
        <v>40.869999999999997</v>
      </c>
      <c r="K13" s="1">
        <v>326.95999999999998</v>
      </c>
      <c r="L13" s="1">
        <v>6</v>
      </c>
      <c r="M13" s="1">
        <v>29.45</v>
      </c>
      <c r="N13" s="1">
        <v>301.64999999999998</v>
      </c>
      <c r="O13" s="1">
        <v>628.6099999999999</v>
      </c>
      <c r="P13" s="1">
        <v>62.86099999999999</v>
      </c>
      <c r="Q13" s="1">
        <v>6.4</v>
      </c>
      <c r="R13" s="1">
        <v>1.3</v>
      </c>
      <c r="S13" s="1">
        <v>1.2</v>
      </c>
      <c r="T13" s="1">
        <v>3</v>
      </c>
      <c r="U13" s="1">
        <v>2.1333333333333333</v>
      </c>
      <c r="V13" s="4">
        <v>4.5</v>
      </c>
      <c r="W13" s="2"/>
      <c r="X13" s="2"/>
      <c r="Y13" s="2"/>
      <c r="Z13" s="2"/>
      <c r="AA13" s="2"/>
      <c r="AB13" s="2"/>
      <c r="AC13" s="2"/>
      <c r="AD13" s="2"/>
    </row>
    <row r="14" spans="1:31" x14ac:dyDescent="0.25">
      <c r="A14" t="s">
        <v>25</v>
      </c>
      <c r="B14" s="1">
        <v>21</v>
      </c>
      <c r="C14" s="1">
        <v>32</v>
      </c>
      <c r="D14" s="1">
        <v>50</v>
      </c>
      <c r="E14" s="1">
        <v>75</v>
      </c>
      <c r="F14" s="1">
        <v>88</v>
      </c>
      <c r="G14" s="1">
        <v>92</v>
      </c>
      <c r="H14" s="1">
        <v>97</v>
      </c>
      <c r="I14" s="1">
        <v>16</v>
      </c>
      <c r="J14" s="1">
        <v>20.8</v>
      </c>
      <c r="K14" s="1">
        <v>230.5</v>
      </c>
      <c r="L14" s="1">
        <v>9</v>
      </c>
      <c r="M14" s="1">
        <v>15.1</v>
      </c>
      <c r="N14" s="1">
        <v>181</v>
      </c>
      <c r="O14" s="1">
        <v>411.5</v>
      </c>
      <c r="P14" s="1">
        <v>41.15</v>
      </c>
      <c r="Q14" s="1">
        <v>5</v>
      </c>
      <c r="R14" s="1">
        <v>1.1000000000000001</v>
      </c>
      <c r="S14" s="1">
        <v>0.5</v>
      </c>
      <c r="T14" s="1">
        <v>2.5</v>
      </c>
      <c r="U14" s="1">
        <v>2</v>
      </c>
      <c r="V14" s="4">
        <v>5.94</v>
      </c>
      <c r="W14" s="13">
        <v>8.51</v>
      </c>
      <c r="X14" s="13">
        <v>2.91</v>
      </c>
      <c r="Y14" s="13">
        <v>0.38</v>
      </c>
      <c r="Z14" s="13">
        <v>0.94</v>
      </c>
      <c r="AA14" s="13">
        <v>86.98</v>
      </c>
      <c r="AB14" s="10">
        <f>100-(W14+Y14+Z14+AA14)</f>
        <v>3.1899999999999977</v>
      </c>
      <c r="AC14" s="13">
        <v>8.0299999999999994</v>
      </c>
      <c r="AD14" s="5" t="s">
        <v>38</v>
      </c>
      <c r="AE14" s="5" t="s">
        <v>38</v>
      </c>
    </row>
    <row r="15" spans="1:31" x14ac:dyDescent="0.25">
      <c r="A15" t="s">
        <v>25</v>
      </c>
      <c r="B15" s="1">
        <v>16</v>
      </c>
      <c r="C15" s="1">
        <v>23</v>
      </c>
      <c r="D15" s="1">
        <v>38</v>
      </c>
      <c r="E15" s="1">
        <v>65</v>
      </c>
      <c r="F15" s="1">
        <v>74</v>
      </c>
      <c r="G15" s="1">
        <v>79</v>
      </c>
      <c r="H15" s="1">
        <v>84</v>
      </c>
      <c r="I15" s="1">
        <v>11</v>
      </c>
      <c r="J15" s="1">
        <v>18.3</v>
      </c>
      <c r="K15" s="1">
        <v>287.8</v>
      </c>
      <c r="L15" s="1">
        <v>11</v>
      </c>
      <c r="M15" s="1">
        <v>14</v>
      </c>
      <c r="N15" s="1">
        <v>110.4</v>
      </c>
      <c r="O15" s="1">
        <v>398.20000000000005</v>
      </c>
      <c r="P15" s="1">
        <v>39.820000000000007</v>
      </c>
      <c r="Q15" s="1">
        <v>4</v>
      </c>
      <c r="R15" s="1">
        <v>0.6</v>
      </c>
      <c r="S15" s="1">
        <v>0.4</v>
      </c>
      <c r="T15" s="1">
        <v>2.2999999999999998</v>
      </c>
      <c r="U15" s="1">
        <v>1.7391304347826089</v>
      </c>
      <c r="V15" s="4">
        <v>6.16</v>
      </c>
      <c r="W15" s="13">
        <v>7.96</v>
      </c>
      <c r="X15" s="13">
        <v>3.38</v>
      </c>
      <c r="Y15" s="13">
        <v>0.42</v>
      </c>
      <c r="Z15" s="13">
        <v>1.05</v>
      </c>
      <c r="AA15" s="13">
        <v>87.56</v>
      </c>
      <c r="AB15" s="10">
        <f t="shared" ref="AB15:AB16" si="1">100-(W15+Y15+Z15+AA15)</f>
        <v>3.0099999999999909</v>
      </c>
      <c r="AC15" s="13">
        <v>8.11</v>
      </c>
      <c r="AD15" s="5" t="s">
        <v>38</v>
      </c>
      <c r="AE15" s="5" t="s">
        <v>38</v>
      </c>
    </row>
    <row r="16" spans="1:31" x14ac:dyDescent="0.25">
      <c r="A16" t="s">
        <v>25</v>
      </c>
      <c r="B16" s="1">
        <v>23</v>
      </c>
      <c r="C16" s="1">
        <v>30</v>
      </c>
      <c r="D16" s="1">
        <v>48</v>
      </c>
      <c r="E16" s="1">
        <v>76</v>
      </c>
      <c r="F16" s="1">
        <v>86</v>
      </c>
      <c r="G16" s="1">
        <v>89</v>
      </c>
      <c r="H16" s="1">
        <v>93</v>
      </c>
      <c r="I16" s="1">
        <v>12</v>
      </c>
      <c r="J16" s="1">
        <v>19.2</v>
      </c>
      <c r="K16" s="1">
        <v>320.60000000000002</v>
      </c>
      <c r="L16" s="1">
        <v>12</v>
      </c>
      <c r="M16" s="1">
        <v>14.2</v>
      </c>
      <c r="N16" s="1">
        <v>160.80000000000001</v>
      </c>
      <c r="O16" s="1">
        <v>481.40000000000003</v>
      </c>
      <c r="P16" s="1">
        <v>48.140000000000008</v>
      </c>
      <c r="Q16" s="1">
        <v>4</v>
      </c>
      <c r="R16" s="1">
        <v>0.6</v>
      </c>
      <c r="S16" s="1">
        <v>0.5</v>
      </c>
      <c r="T16" s="1">
        <v>3</v>
      </c>
      <c r="U16" s="1">
        <v>1.3333333333333333</v>
      </c>
      <c r="V16" s="4">
        <v>4.26</v>
      </c>
      <c r="W16" s="13">
        <v>8.1300000000000008</v>
      </c>
      <c r="X16" s="13">
        <v>3.01</v>
      </c>
      <c r="Y16" s="13">
        <v>0.41</v>
      </c>
      <c r="Z16" s="13">
        <v>0.96</v>
      </c>
      <c r="AA16" s="13">
        <v>88.35</v>
      </c>
      <c r="AB16" s="10">
        <f t="shared" si="1"/>
        <v>2.1500000000000057</v>
      </c>
      <c r="AC16" s="13">
        <v>7.87</v>
      </c>
      <c r="AD16" s="5" t="s">
        <v>38</v>
      </c>
      <c r="AE16" s="5" t="s">
        <v>38</v>
      </c>
    </row>
    <row r="17" spans="1:31" x14ac:dyDescent="0.25">
      <c r="A17" t="s">
        <v>25</v>
      </c>
      <c r="B17" s="1">
        <v>19</v>
      </c>
      <c r="C17" s="1">
        <v>27</v>
      </c>
      <c r="D17" s="1">
        <v>38</v>
      </c>
      <c r="E17" s="1">
        <v>62</v>
      </c>
      <c r="F17" s="1">
        <v>72</v>
      </c>
      <c r="G17" s="1">
        <v>77</v>
      </c>
      <c r="H17" s="1">
        <v>82</v>
      </c>
      <c r="I17" s="1">
        <v>15</v>
      </c>
      <c r="J17" s="1">
        <v>23</v>
      </c>
      <c r="K17" s="1">
        <v>330.5</v>
      </c>
      <c r="L17" s="1">
        <v>7</v>
      </c>
      <c r="M17" s="1">
        <v>15.1</v>
      </c>
      <c r="N17" s="1">
        <v>100.2</v>
      </c>
      <c r="O17" s="1">
        <v>430.7</v>
      </c>
      <c r="P17" s="1">
        <v>43.07</v>
      </c>
      <c r="Q17" s="1">
        <v>5.2</v>
      </c>
      <c r="R17" s="1">
        <v>1.9</v>
      </c>
      <c r="S17" s="1">
        <v>1</v>
      </c>
      <c r="T17" s="1">
        <v>3.8</v>
      </c>
      <c r="U17" s="1">
        <v>1.368421052631579</v>
      </c>
      <c r="V17" s="4">
        <v>5.64</v>
      </c>
      <c r="W17" s="13"/>
      <c r="X17" s="13"/>
      <c r="Y17" s="13"/>
      <c r="Z17" s="13"/>
      <c r="AA17" s="13"/>
      <c r="AB17" s="10"/>
      <c r="AC17" s="13"/>
      <c r="AD17" s="2"/>
      <c r="AE17" s="2"/>
    </row>
    <row r="18" spans="1:31" x14ac:dyDescent="0.25">
      <c r="A18" t="s">
        <v>25</v>
      </c>
      <c r="B18" s="1">
        <v>18</v>
      </c>
      <c r="C18" s="1">
        <v>29</v>
      </c>
      <c r="D18" s="1">
        <v>42</v>
      </c>
      <c r="E18" s="1">
        <v>67</v>
      </c>
      <c r="F18" s="1">
        <v>73</v>
      </c>
      <c r="G18" s="1">
        <v>78</v>
      </c>
      <c r="H18" s="1">
        <v>83</v>
      </c>
      <c r="I18" s="1">
        <v>11</v>
      </c>
      <c r="J18" s="1">
        <v>22</v>
      </c>
      <c r="K18" s="1">
        <v>286</v>
      </c>
      <c r="L18" s="1">
        <v>8</v>
      </c>
      <c r="M18" s="1">
        <v>14.8</v>
      </c>
      <c r="N18" s="1">
        <v>110.8</v>
      </c>
      <c r="O18" s="1">
        <v>396.8</v>
      </c>
      <c r="P18" s="1">
        <v>39.68</v>
      </c>
      <c r="Q18" s="1">
        <v>4.5999999999999996</v>
      </c>
      <c r="R18" s="1">
        <v>1.1000000000000001</v>
      </c>
      <c r="S18" s="1">
        <v>0.5</v>
      </c>
      <c r="T18" s="1">
        <v>2.6</v>
      </c>
      <c r="U18" s="1">
        <v>1.7692307692307689</v>
      </c>
      <c r="V18" s="4">
        <v>4.34</v>
      </c>
      <c r="W18" s="13"/>
      <c r="X18" s="13"/>
      <c r="Y18" s="13"/>
      <c r="Z18" s="13"/>
      <c r="AA18" s="13"/>
      <c r="AB18" s="13"/>
      <c r="AC18" s="13"/>
      <c r="AD18" s="2"/>
      <c r="AE18" s="2"/>
    </row>
    <row r="19" spans="1:31" x14ac:dyDescent="0.25">
      <c r="A19" t="s">
        <v>25</v>
      </c>
      <c r="B19" s="1">
        <v>17</v>
      </c>
      <c r="C19" s="1">
        <v>26</v>
      </c>
      <c r="D19" s="1">
        <v>45</v>
      </c>
      <c r="E19" s="1">
        <v>72</v>
      </c>
      <c r="F19" s="1">
        <v>80</v>
      </c>
      <c r="G19" s="1">
        <v>85</v>
      </c>
      <c r="H19" s="1">
        <v>88</v>
      </c>
      <c r="I19" s="1">
        <v>13</v>
      </c>
      <c r="J19" s="1">
        <v>26.6</v>
      </c>
      <c r="K19" s="1">
        <v>295.2</v>
      </c>
      <c r="L19" s="1">
        <v>10</v>
      </c>
      <c r="M19" s="1">
        <v>14.5</v>
      </c>
      <c r="N19" s="1">
        <v>120.5</v>
      </c>
      <c r="O19" s="1">
        <v>415.7</v>
      </c>
      <c r="P19" s="1">
        <v>41.57</v>
      </c>
      <c r="Q19" s="1">
        <v>3.8</v>
      </c>
      <c r="R19" s="1">
        <v>0.9</v>
      </c>
      <c r="S19" s="1">
        <v>0.5</v>
      </c>
      <c r="T19" s="1">
        <v>2.2999999999999998</v>
      </c>
      <c r="U19" s="1">
        <v>1.6521739130434783</v>
      </c>
      <c r="V19" s="4">
        <v>4.18</v>
      </c>
      <c r="W19" s="2"/>
      <c r="X19" s="2"/>
      <c r="Y19" s="2"/>
      <c r="Z19" s="2"/>
      <c r="AA19" s="2"/>
      <c r="AB19" s="2"/>
      <c r="AC19" s="2"/>
      <c r="AD19" s="2"/>
    </row>
    <row r="20" spans="1:31" x14ac:dyDescent="0.25">
      <c r="A20" t="s">
        <v>26</v>
      </c>
      <c r="B20" s="1">
        <v>16</v>
      </c>
      <c r="C20" s="1">
        <v>23</v>
      </c>
      <c r="D20" s="1">
        <v>38</v>
      </c>
      <c r="E20" s="1">
        <v>64</v>
      </c>
      <c r="F20" s="1">
        <v>74</v>
      </c>
      <c r="G20" s="1">
        <v>78</v>
      </c>
      <c r="H20" s="1">
        <v>81</v>
      </c>
      <c r="I20" s="1">
        <v>18.3</v>
      </c>
      <c r="J20" s="1">
        <v>17.440000000000001</v>
      </c>
      <c r="K20" s="1">
        <v>326.92</v>
      </c>
      <c r="L20" s="1">
        <v>11</v>
      </c>
      <c r="M20" s="1">
        <v>19.3</v>
      </c>
      <c r="N20" s="1">
        <v>229.91</v>
      </c>
      <c r="O20" s="1">
        <v>556.83000000000004</v>
      </c>
      <c r="P20" s="1">
        <v>55.683000000000007</v>
      </c>
      <c r="Q20" s="1">
        <v>5.6</v>
      </c>
      <c r="R20" s="1">
        <v>2</v>
      </c>
      <c r="S20" s="1">
        <v>0.9</v>
      </c>
      <c r="T20" s="1">
        <v>2.4</v>
      </c>
      <c r="U20" s="1">
        <v>2.0344827586206899</v>
      </c>
      <c r="V20" s="5">
        <v>4.5999999999999996</v>
      </c>
      <c r="W20" s="13">
        <v>9.35</v>
      </c>
      <c r="X20" s="13">
        <v>3.98</v>
      </c>
      <c r="Y20" s="13">
        <v>0.21</v>
      </c>
      <c r="Z20" s="13">
        <v>0.98</v>
      </c>
      <c r="AA20" s="13">
        <v>88.36</v>
      </c>
      <c r="AB20" s="10">
        <f>100-(W20+Y20+Z20+AA20)</f>
        <v>1.0999999999999943</v>
      </c>
      <c r="AC20" s="13">
        <v>8.2100000000000009</v>
      </c>
      <c r="AD20" s="5" t="s">
        <v>38</v>
      </c>
      <c r="AE20" s="5" t="s">
        <v>38</v>
      </c>
    </row>
    <row r="21" spans="1:31" x14ac:dyDescent="0.25">
      <c r="A21" t="s">
        <v>26</v>
      </c>
      <c r="B21" s="1">
        <v>17</v>
      </c>
      <c r="C21" s="1">
        <v>23</v>
      </c>
      <c r="D21" s="1">
        <v>37</v>
      </c>
      <c r="E21" s="1">
        <v>57</v>
      </c>
      <c r="F21" s="1">
        <v>66</v>
      </c>
      <c r="G21" s="1">
        <v>71</v>
      </c>
      <c r="H21" s="1">
        <v>75</v>
      </c>
      <c r="I21" s="1">
        <v>15.7</v>
      </c>
      <c r="J21" s="1">
        <v>19.18</v>
      </c>
      <c r="K21" s="1">
        <v>318.88</v>
      </c>
      <c r="L21" s="1">
        <v>15</v>
      </c>
      <c r="M21" s="1">
        <v>16.75</v>
      </c>
      <c r="N21" s="1">
        <v>203.59</v>
      </c>
      <c r="O21" s="1">
        <v>522.47</v>
      </c>
      <c r="P21" s="1">
        <v>52.247</v>
      </c>
      <c r="Q21" s="1">
        <v>4.0999999999999996</v>
      </c>
      <c r="R21" s="1">
        <v>1.5</v>
      </c>
      <c r="S21" s="1">
        <v>0.4</v>
      </c>
      <c r="T21" s="1">
        <v>2.1</v>
      </c>
      <c r="U21" s="1">
        <v>1.9523809523809501</v>
      </c>
      <c r="V21" s="5">
        <v>5.0999999999999996</v>
      </c>
      <c r="W21" s="13">
        <v>9.83</v>
      </c>
      <c r="X21" s="13">
        <v>3.84</v>
      </c>
      <c r="Y21" s="13">
        <v>0.35</v>
      </c>
      <c r="Z21" s="13">
        <v>1.24</v>
      </c>
      <c r="AA21" s="13">
        <v>86.24</v>
      </c>
      <c r="AB21" s="10">
        <f t="shared" ref="AB21:AB22" si="2">100-(W21+Y21+Z21+AA21)</f>
        <v>2.3400000000000034</v>
      </c>
      <c r="AC21" s="13">
        <v>8.42</v>
      </c>
      <c r="AD21" s="5" t="s">
        <v>38</v>
      </c>
      <c r="AE21" s="5" t="s">
        <v>38</v>
      </c>
    </row>
    <row r="22" spans="1:31" x14ac:dyDescent="0.25">
      <c r="A22" t="s">
        <v>26</v>
      </c>
      <c r="B22" s="1">
        <v>15</v>
      </c>
      <c r="C22" s="1">
        <v>23</v>
      </c>
      <c r="D22" s="1">
        <v>35</v>
      </c>
      <c r="E22" s="1">
        <v>58</v>
      </c>
      <c r="F22" s="1">
        <v>66</v>
      </c>
      <c r="G22" s="1">
        <v>72</v>
      </c>
      <c r="H22" s="1">
        <v>78</v>
      </c>
      <c r="I22" s="1">
        <v>12.2</v>
      </c>
      <c r="J22" s="1">
        <v>23.37</v>
      </c>
      <c r="K22" s="1">
        <v>322.44</v>
      </c>
      <c r="L22" s="1">
        <v>11</v>
      </c>
      <c r="M22" s="1">
        <v>18.34</v>
      </c>
      <c r="N22" s="1">
        <v>217.8</v>
      </c>
      <c r="O22" s="1">
        <v>540.24</v>
      </c>
      <c r="P22" s="1">
        <v>54.024000000000008</v>
      </c>
      <c r="Q22" s="1">
        <v>4.9000000000000004</v>
      </c>
      <c r="R22" s="1">
        <v>0.8</v>
      </c>
      <c r="S22" s="1">
        <v>1</v>
      </c>
      <c r="T22" s="1">
        <v>2.4</v>
      </c>
      <c r="U22" s="1">
        <v>1.6896551724137934</v>
      </c>
      <c r="V22" s="5">
        <v>6.2</v>
      </c>
      <c r="W22" s="13">
        <v>9.33</v>
      </c>
      <c r="X22" s="13">
        <v>3.63</v>
      </c>
      <c r="Y22" s="13">
        <v>0.27</v>
      </c>
      <c r="Z22" s="13">
        <v>1.1299999999999999</v>
      </c>
      <c r="AA22" s="13">
        <v>87.1</v>
      </c>
      <c r="AB22" s="10">
        <f t="shared" si="2"/>
        <v>2.1700000000000017</v>
      </c>
      <c r="AC22" s="13">
        <v>8.26</v>
      </c>
      <c r="AD22" s="5" t="s">
        <v>38</v>
      </c>
      <c r="AE22" s="5" t="s">
        <v>38</v>
      </c>
    </row>
    <row r="23" spans="1:31" x14ac:dyDescent="0.25">
      <c r="A23" t="s">
        <v>26</v>
      </c>
      <c r="B23" s="1">
        <v>16</v>
      </c>
      <c r="C23" s="1">
        <v>22</v>
      </c>
      <c r="D23" s="1">
        <v>37</v>
      </c>
      <c r="E23" s="1">
        <v>61</v>
      </c>
      <c r="F23" s="1">
        <v>71</v>
      </c>
      <c r="G23" s="1">
        <v>75</v>
      </c>
      <c r="H23" s="1">
        <v>78</v>
      </c>
      <c r="I23" s="1">
        <v>15.5</v>
      </c>
      <c r="J23" s="1">
        <v>21.26</v>
      </c>
      <c r="K23" s="1">
        <v>344.9</v>
      </c>
      <c r="L23" s="1">
        <v>16</v>
      </c>
      <c r="M23" s="1">
        <v>14.07</v>
      </c>
      <c r="N23" s="1">
        <v>160.44999999999999</v>
      </c>
      <c r="O23" s="1">
        <v>505.34999999999997</v>
      </c>
      <c r="P23" s="1">
        <v>50.534999999999997</v>
      </c>
      <c r="Q23" s="1">
        <v>4.3</v>
      </c>
      <c r="R23" s="1">
        <v>1.5</v>
      </c>
      <c r="S23" s="1">
        <v>0.7</v>
      </c>
      <c r="T23" s="1">
        <v>2.5</v>
      </c>
      <c r="U23" s="1">
        <v>1.8</v>
      </c>
      <c r="V23" s="4">
        <v>5.7</v>
      </c>
      <c r="W23" s="13"/>
      <c r="X23" s="13"/>
      <c r="Y23" s="13"/>
      <c r="Z23" s="13"/>
      <c r="AA23" s="13"/>
      <c r="AB23" s="10"/>
      <c r="AC23" s="13"/>
      <c r="AD23" s="2"/>
      <c r="AE23" s="2"/>
    </row>
    <row r="24" spans="1:31" x14ac:dyDescent="0.25">
      <c r="A24" t="s">
        <v>26</v>
      </c>
      <c r="B24" s="1">
        <v>15</v>
      </c>
      <c r="C24" s="1">
        <v>22</v>
      </c>
      <c r="D24" s="1">
        <v>34</v>
      </c>
      <c r="E24" s="1">
        <v>63</v>
      </c>
      <c r="F24" s="1">
        <v>70</v>
      </c>
      <c r="G24" s="1">
        <v>75</v>
      </c>
      <c r="H24" s="1">
        <v>79</v>
      </c>
      <c r="I24" s="1">
        <v>14.8</v>
      </c>
      <c r="J24" s="1">
        <v>22.23</v>
      </c>
      <c r="K24" s="1">
        <v>325.45</v>
      </c>
      <c r="L24" s="1">
        <v>10</v>
      </c>
      <c r="M24" s="1">
        <v>21.32</v>
      </c>
      <c r="N24" s="1">
        <v>241.45</v>
      </c>
      <c r="O24" s="1">
        <v>566.9</v>
      </c>
      <c r="P24" s="1">
        <v>56.69</v>
      </c>
      <c r="Q24" s="1">
        <v>6.3</v>
      </c>
      <c r="R24" s="1">
        <v>1.7</v>
      </c>
      <c r="S24" s="1">
        <v>1.1000000000000001</v>
      </c>
      <c r="T24" s="1">
        <v>4.2</v>
      </c>
      <c r="U24" s="1">
        <v>1.6428571428571428</v>
      </c>
      <c r="V24" s="4">
        <v>4.0999999999999996</v>
      </c>
      <c r="W24" s="13"/>
      <c r="X24" s="13"/>
      <c r="Y24" s="13"/>
      <c r="Z24" s="13"/>
      <c r="AA24" s="13"/>
      <c r="AB24" s="13"/>
      <c r="AC24" s="13"/>
      <c r="AD24" s="2"/>
      <c r="AE24" s="2"/>
    </row>
    <row r="25" spans="1:31" x14ac:dyDescent="0.25">
      <c r="A25" t="s">
        <v>26</v>
      </c>
      <c r="B25" s="1">
        <v>17</v>
      </c>
      <c r="C25" s="1">
        <v>24</v>
      </c>
      <c r="D25" s="1">
        <v>37</v>
      </c>
      <c r="E25" s="1">
        <v>59</v>
      </c>
      <c r="F25" s="1">
        <v>70</v>
      </c>
      <c r="G25" s="1">
        <v>73</v>
      </c>
      <c r="H25" s="1">
        <v>80</v>
      </c>
      <c r="I25" s="1">
        <v>15.5</v>
      </c>
      <c r="J25" s="1">
        <v>20.36</v>
      </c>
      <c r="K25" s="1">
        <v>339.76</v>
      </c>
      <c r="L25" s="1">
        <v>16</v>
      </c>
      <c r="M25" s="1">
        <v>15.29</v>
      </c>
      <c r="N25" s="1">
        <v>180.3</v>
      </c>
      <c r="O25" s="1">
        <v>520.05999999999995</v>
      </c>
      <c r="P25" s="1">
        <v>52.006</v>
      </c>
      <c r="Q25" s="1">
        <v>5.0999999999999996</v>
      </c>
      <c r="R25" s="1">
        <v>2</v>
      </c>
      <c r="S25" s="1">
        <v>3.1</v>
      </c>
      <c r="T25" s="1">
        <v>3.3</v>
      </c>
      <c r="U25" s="1">
        <v>1.696969696969697</v>
      </c>
      <c r="V25" s="4">
        <v>6.3</v>
      </c>
      <c r="W25" s="2"/>
      <c r="X25" s="2"/>
      <c r="Y25" s="2"/>
      <c r="Z25" s="2"/>
      <c r="AA25" s="2"/>
      <c r="AB25" s="2"/>
      <c r="AC25" s="2"/>
      <c r="AD25" s="2"/>
    </row>
    <row r="26" spans="1:31" x14ac:dyDescent="0.25">
      <c r="A26" t="s">
        <v>27</v>
      </c>
      <c r="B26" s="1">
        <v>21</v>
      </c>
      <c r="C26" s="1">
        <v>30</v>
      </c>
      <c r="D26" s="1">
        <v>47</v>
      </c>
      <c r="E26" s="1">
        <v>74</v>
      </c>
      <c r="F26" s="1">
        <v>82</v>
      </c>
      <c r="G26" s="1">
        <v>86</v>
      </c>
      <c r="H26" s="1">
        <v>91</v>
      </c>
      <c r="I26" s="1">
        <v>15</v>
      </c>
      <c r="J26" s="1">
        <v>18.86</v>
      </c>
      <c r="K26" s="1">
        <v>200.58</v>
      </c>
      <c r="L26" s="1">
        <v>2</v>
      </c>
      <c r="M26" s="1">
        <v>24.95</v>
      </c>
      <c r="N26" s="1">
        <v>105.58</v>
      </c>
      <c r="O26" s="1">
        <v>306.16000000000003</v>
      </c>
      <c r="P26" s="1">
        <v>30.616000000000003</v>
      </c>
      <c r="Q26" s="1">
        <v>3.8</v>
      </c>
      <c r="R26" s="1">
        <v>1</v>
      </c>
      <c r="S26" s="1">
        <v>0.8</v>
      </c>
      <c r="T26" s="1">
        <v>1.8</v>
      </c>
      <c r="U26" s="1">
        <v>2.5333333333333332</v>
      </c>
      <c r="V26" s="4">
        <v>3.5</v>
      </c>
      <c r="W26" s="13">
        <v>9.06</v>
      </c>
      <c r="X26" s="13">
        <v>3.54</v>
      </c>
      <c r="Y26" s="13">
        <v>0.32</v>
      </c>
      <c r="Z26" s="13">
        <v>1.1200000000000001</v>
      </c>
      <c r="AA26" s="13">
        <v>83.64</v>
      </c>
      <c r="AB26" s="10">
        <f>100-(W26+Y26+Z26+AA26)</f>
        <v>5.8599999999999994</v>
      </c>
      <c r="AC26" s="13">
        <v>10.75</v>
      </c>
      <c r="AD26" s="5" t="s">
        <v>38</v>
      </c>
      <c r="AE26" s="5" t="s">
        <v>38</v>
      </c>
    </row>
    <row r="27" spans="1:31" x14ac:dyDescent="0.25">
      <c r="A27" t="s">
        <v>27</v>
      </c>
      <c r="B27" s="1">
        <v>19</v>
      </c>
      <c r="C27" s="1">
        <v>27</v>
      </c>
      <c r="D27" s="1">
        <v>43</v>
      </c>
      <c r="E27" s="1">
        <v>71</v>
      </c>
      <c r="F27" s="1">
        <v>83</v>
      </c>
      <c r="G27" s="1">
        <v>87</v>
      </c>
      <c r="H27" s="1">
        <v>92</v>
      </c>
      <c r="I27" s="1">
        <v>12</v>
      </c>
      <c r="J27" s="1">
        <v>19.78</v>
      </c>
      <c r="K27" s="1">
        <v>203.78</v>
      </c>
      <c r="L27" s="1">
        <v>4</v>
      </c>
      <c r="M27" s="1">
        <v>23.62</v>
      </c>
      <c r="N27" s="1">
        <v>101.69</v>
      </c>
      <c r="O27" s="1">
        <v>305.47000000000003</v>
      </c>
      <c r="P27" s="1">
        <v>30.547000000000001</v>
      </c>
      <c r="Q27" s="1">
        <v>4.5</v>
      </c>
      <c r="R27" s="1">
        <v>1.3</v>
      </c>
      <c r="S27" s="1">
        <v>0.6</v>
      </c>
      <c r="T27" s="1">
        <v>2.8</v>
      </c>
      <c r="U27" s="1">
        <v>1.875</v>
      </c>
      <c r="V27" s="4">
        <v>4.7</v>
      </c>
      <c r="W27" s="13">
        <v>9.33</v>
      </c>
      <c r="X27" s="13">
        <v>4.03</v>
      </c>
      <c r="Y27" s="13">
        <v>0.28000000000000003</v>
      </c>
      <c r="Z27" s="13">
        <v>1.23</v>
      </c>
      <c r="AA27" s="13">
        <v>84.32</v>
      </c>
      <c r="AB27" s="10">
        <f>100-(W27+Y27+Z27+AA27)</f>
        <v>4.8400000000000034</v>
      </c>
      <c r="AC27" s="13">
        <v>11.42</v>
      </c>
      <c r="AD27" s="5" t="s">
        <v>38</v>
      </c>
      <c r="AE27" s="5" t="s">
        <v>38</v>
      </c>
    </row>
    <row r="28" spans="1:31" x14ac:dyDescent="0.25">
      <c r="A28" t="s">
        <v>27</v>
      </c>
      <c r="B28" s="1">
        <v>18</v>
      </c>
      <c r="C28" s="1">
        <v>25</v>
      </c>
      <c r="D28" s="1">
        <v>40</v>
      </c>
      <c r="E28" s="1">
        <v>67</v>
      </c>
      <c r="F28" s="1">
        <v>83</v>
      </c>
      <c r="G28" s="1">
        <v>86</v>
      </c>
      <c r="H28" s="1">
        <v>90</v>
      </c>
      <c r="I28" s="1">
        <v>9</v>
      </c>
      <c r="J28" s="1">
        <v>22.38</v>
      </c>
      <c r="K28" s="1">
        <v>316.69</v>
      </c>
      <c r="L28" s="1">
        <v>5</v>
      </c>
      <c r="M28" s="1">
        <v>22.76</v>
      </c>
      <c r="N28" s="1">
        <v>100.96</v>
      </c>
      <c r="O28" s="1">
        <v>417.65</v>
      </c>
      <c r="P28" s="1">
        <v>41.764999999999993</v>
      </c>
      <c r="Q28" s="1">
        <v>6.1</v>
      </c>
      <c r="R28" s="1">
        <v>1.8</v>
      </c>
      <c r="S28" s="1">
        <v>1</v>
      </c>
      <c r="T28" s="1">
        <v>3.4</v>
      </c>
      <c r="U28" s="1">
        <v>2.0666666666666669</v>
      </c>
      <c r="V28" s="4">
        <v>3.72</v>
      </c>
      <c r="W28" s="13">
        <v>9.2100000000000009</v>
      </c>
      <c r="X28" s="13">
        <v>3.65</v>
      </c>
      <c r="Y28" s="13">
        <v>0.43</v>
      </c>
      <c r="Z28" s="13">
        <v>0.91</v>
      </c>
      <c r="AA28" s="13">
        <v>83.89</v>
      </c>
      <c r="AB28" s="10">
        <f>100-(W28+Y28+Z28+AA28)</f>
        <v>5.5600000000000023</v>
      </c>
      <c r="AC28" s="13">
        <v>10.83</v>
      </c>
      <c r="AD28" s="5" t="s">
        <v>38</v>
      </c>
      <c r="AE28" s="5" t="s">
        <v>38</v>
      </c>
    </row>
    <row r="29" spans="1:31" x14ac:dyDescent="0.25">
      <c r="A29" t="s">
        <v>27</v>
      </c>
      <c r="B29" s="1">
        <v>15</v>
      </c>
      <c r="C29" s="1">
        <v>22</v>
      </c>
      <c r="D29" s="1">
        <v>40</v>
      </c>
      <c r="E29" s="1">
        <v>70</v>
      </c>
      <c r="F29" s="1">
        <v>80</v>
      </c>
      <c r="G29" s="1">
        <v>83</v>
      </c>
      <c r="H29" s="1">
        <v>88</v>
      </c>
      <c r="I29" s="1">
        <v>8</v>
      </c>
      <c r="J29" s="1">
        <v>20.27</v>
      </c>
      <c r="K29" s="1">
        <v>210.21</v>
      </c>
      <c r="L29" s="1">
        <v>7</v>
      </c>
      <c r="M29" s="1">
        <v>17.53</v>
      </c>
      <c r="N29" s="1">
        <v>104.03</v>
      </c>
      <c r="O29" s="1">
        <v>314.24</v>
      </c>
      <c r="P29" s="1">
        <v>31.424000000000003</v>
      </c>
      <c r="Q29" s="1">
        <v>4.5999999999999996</v>
      </c>
      <c r="R29" s="1">
        <v>1.6</v>
      </c>
      <c r="S29" s="1">
        <v>1.2</v>
      </c>
      <c r="T29" s="1">
        <v>2.9</v>
      </c>
      <c r="U29" s="1">
        <v>1.586206896551724</v>
      </c>
      <c r="V29" s="4">
        <v>4.28</v>
      </c>
      <c r="W29" s="13"/>
      <c r="X29" s="13"/>
      <c r="Y29" s="13"/>
      <c r="Z29" s="13"/>
      <c r="AA29" s="13"/>
      <c r="AB29" s="13"/>
      <c r="AC29" s="13"/>
      <c r="AD29" s="2"/>
      <c r="AE29" s="2"/>
    </row>
    <row r="30" spans="1:31" x14ac:dyDescent="0.25">
      <c r="A30" t="s">
        <v>27</v>
      </c>
      <c r="B30" s="1">
        <v>18</v>
      </c>
      <c r="C30" s="1">
        <v>26</v>
      </c>
      <c r="D30" s="1">
        <v>43</v>
      </c>
      <c r="E30" s="1">
        <v>70</v>
      </c>
      <c r="F30" s="1">
        <v>78</v>
      </c>
      <c r="G30" s="1">
        <v>83</v>
      </c>
      <c r="H30" s="1">
        <v>87</v>
      </c>
      <c r="I30" s="1">
        <v>8</v>
      </c>
      <c r="J30" s="1">
        <v>20.94</v>
      </c>
      <c r="K30" s="1">
        <v>244.7</v>
      </c>
      <c r="L30" s="1">
        <v>5</v>
      </c>
      <c r="M30" s="1">
        <v>23.99</v>
      </c>
      <c r="N30" s="1">
        <v>103.07</v>
      </c>
      <c r="O30" s="1">
        <v>347.77</v>
      </c>
      <c r="P30" s="1">
        <v>34.776999999999994</v>
      </c>
      <c r="Q30" s="1">
        <v>4.7</v>
      </c>
      <c r="R30" s="1">
        <v>1.7</v>
      </c>
      <c r="S30" s="1">
        <v>1.2</v>
      </c>
      <c r="T30" s="1">
        <v>2.7</v>
      </c>
      <c r="U30" s="1">
        <v>2.2857142857142856</v>
      </c>
      <c r="V30" s="4">
        <v>5.6</v>
      </c>
      <c r="W30" s="13"/>
      <c r="X30" s="13"/>
      <c r="Y30" s="13"/>
      <c r="Z30" s="13"/>
      <c r="AA30" s="13"/>
      <c r="AB30" s="13"/>
      <c r="AC30" s="13"/>
      <c r="AD30" s="2"/>
      <c r="AE30" s="2"/>
    </row>
    <row r="31" spans="1:31" x14ac:dyDescent="0.25">
      <c r="A31" t="s">
        <v>27</v>
      </c>
      <c r="B31" s="1">
        <v>20</v>
      </c>
      <c r="C31" s="1">
        <v>28</v>
      </c>
      <c r="D31" s="1">
        <v>42</v>
      </c>
      <c r="E31" s="1">
        <v>71</v>
      </c>
      <c r="F31" s="1">
        <v>83</v>
      </c>
      <c r="G31" s="1">
        <v>89</v>
      </c>
      <c r="H31" s="1">
        <v>93</v>
      </c>
      <c r="I31" s="1">
        <v>10</v>
      </c>
      <c r="J31" s="1">
        <v>22.96</v>
      </c>
      <c r="K31" s="1">
        <v>320.76</v>
      </c>
      <c r="L31" s="1">
        <v>6</v>
      </c>
      <c r="M31" s="1">
        <v>21.62</v>
      </c>
      <c r="N31" s="1">
        <v>106.38</v>
      </c>
      <c r="O31" s="1">
        <v>427.14</v>
      </c>
      <c r="P31" s="1">
        <v>42.713999999999999</v>
      </c>
      <c r="Q31" s="1">
        <v>6.5</v>
      </c>
      <c r="R31" s="1">
        <v>1.5</v>
      </c>
      <c r="S31" s="1">
        <v>2.5</v>
      </c>
      <c r="T31" s="1">
        <v>4.3</v>
      </c>
      <c r="U31" s="1">
        <v>1.5853658536585367</v>
      </c>
      <c r="V31" s="4">
        <v>3.56</v>
      </c>
      <c r="W31" s="2"/>
      <c r="X31" s="2"/>
      <c r="Y31" s="2"/>
      <c r="Z31" s="2"/>
      <c r="AA31" s="2"/>
      <c r="AB31" s="2"/>
      <c r="AC31" s="2"/>
      <c r="AD31" s="2"/>
    </row>
    <row r="32" spans="1:31" x14ac:dyDescent="0.25">
      <c r="A32" t="s">
        <v>28</v>
      </c>
      <c r="B32" s="1">
        <v>21</v>
      </c>
      <c r="C32" s="1">
        <v>28</v>
      </c>
      <c r="D32" s="1">
        <v>45</v>
      </c>
      <c r="E32" s="1">
        <v>68</v>
      </c>
      <c r="F32" s="1">
        <v>78</v>
      </c>
      <c r="G32" s="1">
        <v>82</v>
      </c>
      <c r="H32" s="1">
        <v>86</v>
      </c>
      <c r="I32" s="1">
        <v>6</v>
      </c>
      <c r="J32" s="1">
        <v>36.340000000000003</v>
      </c>
      <c r="K32" s="1">
        <v>327.32</v>
      </c>
      <c r="L32" s="1">
        <v>7</v>
      </c>
      <c r="M32" s="1">
        <v>20.51</v>
      </c>
      <c r="N32" s="1">
        <v>138.84</v>
      </c>
      <c r="O32" s="1">
        <v>466.15999999999997</v>
      </c>
      <c r="P32" s="1">
        <v>46.616</v>
      </c>
      <c r="Q32" s="1">
        <v>6.2</v>
      </c>
      <c r="R32" s="1">
        <v>1.5</v>
      </c>
      <c r="S32" s="1">
        <v>1.8</v>
      </c>
      <c r="T32" s="1">
        <v>3.7</v>
      </c>
      <c r="U32" s="1">
        <v>1.6216216216216215</v>
      </c>
      <c r="V32" s="5">
        <v>4.5</v>
      </c>
      <c r="W32" s="13">
        <v>10.63</v>
      </c>
      <c r="X32" s="13">
        <v>2.54</v>
      </c>
      <c r="Y32" s="13">
        <v>0.32</v>
      </c>
      <c r="Z32" s="13">
        <v>1.45</v>
      </c>
      <c r="AA32" s="13">
        <v>84.33</v>
      </c>
      <c r="AB32" s="10">
        <f t="shared" ref="AB32:AB34" si="3">100-(W32+Y32+Z32+AA32)</f>
        <v>3.269999999999996</v>
      </c>
      <c r="AC32" s="13">
        <v>11.23</v>
      </c>
      <c r="AD32" s="5" t="s">
        <v>38</v>
      </c>
      <c r="AE32" s="5" t="s">
        <v>38</v>
      </c>
    </row>
    <row r="33" spans="1:31" x14ac:dyDescent="0.25">
      <c r="A33" t="s">
        <v>28</v>
      </c>
      <c r="B33" s="1">
        <v>23</v>
      </c>
      <c r="C33" s="1">
        <v>32</v>
      </c>
      <c r="D33" s="1">
        <v>47</v>
      </c>
      <c r="E33" s="1">
        <v>73</v>
      </c>
      <c r="F33" s="1">
        <v>81</v>
      </c>
      <c r="G33" s="1">
        <v>86</v>
      </c>
      <c r="H33" s="1">
        <v>89</v>
      </c>
      <c r="I33" s="1">
        <v>3</v>
      </c>
      <c r="J33" s="1">
        <v>38.93</v>
      </c>
      <c r="K33" s="1">
        <v>345.67</v>
      </c>
      <c r="L33" s="1">
        <v>9</v>
      </c>
      <c r="M33" s="1">
        <v>22.38</v>
      </c>
      <c r="N33" s="1">
        <v>151.56</v>
      </c>
      <c r="O33" s="1">
        <v>497.23</v>
      </c>
      <c r="P33" s="1">
        <v>49.722999999999999</v>
      </c>
      <c r="Q33" s="1">
        <v>6.4</v>
      </c>
      <c r="R33" s="1">
        <v>1.7</v>
      </c>
      <c r="S33" s="1">
        <v>1.8</v>
      </c>
      <c r="T33" s="1">
        <v>3.8</v>
      </c>
      <c r="U33" s="1">
        <v>1.7</v>
      </c>
      <c r="V33" s="5">
        <v>3.8</v>
      </c>
      <c r="W33" s="13">
        <v>11.22</v>
      </c>
      <c r="X33" s="13">
        <v>2.3199999999999998</v>
      </c>
      <c r="Y33" s="13">
        <v>0.46</v>
      </c>
      <c r="Z33" s="13">
        <v>1.22</v>
      </c>
      <c r="AA33" s="13">
        <v>84.53</v>
      </c>
      <c r="AB33" s="10">
        <f t="shared" si="3"/>
        <v>2.5699999999999932</v>
      </c>
      <c r="AC33" s="13">
        <v>11.02</v>
      </c>
      <c r="AD33" s="5" t="s">
        <v>38</v>
      </c>
      <c r="AE33" s="5" t="s">
        <v>38</v>
      </c>
    </row>
    <row r="34" spans="1:31" x14ac:dyDescent="0.25">
      <c r="A34" t="s">
        <v>28</v>
      </c>
      <c r="B34" s="1">
        <v>16</v>
      </c>
      <c r="C34" s="1">
        <v>24</v>
      </c>
      <c r="D34" s="1">
        <v>42</v>
      </c>
      <c r="E34" s="1">
        <v>67</v>
      </c>
      <c r="F34" s="1">
        <v>77</v>
      </c>
      <c r="G34" s="1">
        <v>82</v>
      </c>
      <c r="H34" s="1">
        <v>87</v>
      </c>
      <c r="I34" s="1">
        <v>9</v>
      </c>
      <c r="J34" s="1">
        <v>34.28</v>
      </c>
      <c r="K34" s="1">
        <v>309.13</v>
      </c>
      <c r="L34" s="1">
        <v>10</v>
      </c>
      <c r="M34" s="1">
        <v>19.75</v>
      </c>
      <c r="N34" s="1">
        <v>137.38999999999999</v>
      </c>
      <c r="O34" s="1">
        <v>446.52</v>
      </c>
      <c r="P34" s="1">
        <v>44.651999999999994</v>
      </c>
      <c r="Q34" s="1">
        <v>4.8</v>
      </c>
      <c r="R34" s="1">
        <v>1.4</v>
      </c>
      <c r="S34" s="1">
        <v>0.7</v>
      </c>
      <c r="T34" s="1">
        <v>3.8</v>
      </c>
      <c r="U34" s="1">
        <v>1.2105263157894737</v>
      </c>
      <c r="V34" s="5">
        <v>5.3</v>
      </c>
      <c r="W34" s="13">
        <v>10.71</v>
      </c>
      <c r="X34" s="13">
        <v>2.65</v>
      </c>
      <c r="Y34" s="13">
        <v>0.4</v>
      </c>
      <c r="Z34" s="13">
        <v>1.39</v>
      </c>
      <c r="AA34" s="13">
        <v>83.75</v>
      </c>
      <c r="AB34" s="10">
        <f t="shared" si="3"/>
        <v>3.75</v>
      </c>
      <c r="AC34" s="13">
        <v>11.35</v>
      </c>
      <c r="AD34" s="5" t="s">
        <v>38</v>
      </c>
      <c r="AE34" s="5" t="s">
        <v>38</v>
      </c>
    </row>
    <row r="35" spans="1:31" x14ac:dyDescent="0.25">
      <c r="A35" t="s">
        <v>28</v>
      </c>
      <c r="B35" s="1">
        <v>16</v>
      </c>
      <c r="C35" s="1">
        <v>23</v>
      </c>
      <c r="D35" s="1">
        <v>37</v>
      </c>
      <c r="E35" s="1">
        <v>66</v>
      </c>
      <c r="F35" s="1">
        <v>75</v>
      </c>
      <c r="G35" s="1">
        <v>81</v>
      </c>
      <c r="H35" s="1">
        <v>86</v>
      </c>
      <c r="I35" s="1">
        <v>10</v>
      </c>
      <c r="J35" s="1">
        <v>32.33</v>
      </c>
      <c r="K35" s="1">
        <v>289.83999999999997</v>
      </c>
      <c r="L35" s="1">
        <v>15</v>
      </c>
      <c r="M35" s="1">
        <v>18.940000000000001</v>
      </c>
      <c r="N35" s="1">
        <v>144.21</v>
      </c>
      <c r="O35" s="1">
        <v>434.04999999999995</v>
      </c>
      <c r="P35" s="1">
        <v>43.404999999999994</v>
      </c>
      <c r="Q35" s="1">
        <v>4.7</v>
      </c>
      <c r="R35" s="1">
        <v>1.3</v>
      </c>
      <c r="S35" s="1">
        <v>0.7</v>
      </c>
      <c r="T35" s="1">
        <v>3.1</v>
      </c>
      <c r="U35" s="1">
        <v>1.3548387096774195</v>
      </c>
      <c r="V35" s="5">
        <v>4.9000000000000004</v>
      </c>
      <c r="W35" s="13"/>
      <c r="X35" s="13"/>
      <c r="Y35" s="13"/>
      <c r="Z35" s="13"/>
      <c r="AA35" s="13"/>
      <c r="AB35" s="13"/>
      <c r="AC35" s="13"/>
      <c r="AD35" s="2"/>
      <c r="AE35" s="2"/>
    </row>
    <row r="36" spans="1:31" x14ac:dyDescent="0.25">
      <c r="A36" t="s">
        <v>28</v>
      </c>
      <c r="B36" s="1">
        <v>21</v>
      </c>
      <c r="C36" s="1">
        <v>28</v>
      </c>
      <c r="D36" s="1">
        <v>41</v>
      </c>
      <c r="E36" s="1">
        <v>69</v>
      </c>
      <c r="F36" s="1">
        <v>79</v>
      </c>
      <c r="G36" s="1">
        <v>83</v>
      </c>
      <c r="H36" s="1">
        <v>89</v>
      </c>
      <c r="I36" s="1">
        <v>5</v>
      </c>
      <c r="J36" s="1">
        <v>37.409999999999997</v>
      </c>
      <c r="K36" s="1">
        <v>332.35</v>
      </c>
      <c r="L36" s="1">
        <v>19</v>
      </c>
      <c r="M36" s="1">
        <v>20.92</v>
      </c>
      <c r="N36" s="1">
        <v>139.33000000000001</v>
      </c>
      <c r="O36" s="1">
        <v>471.68000000000006</v>
      </c>
      <c r="P36" s="1">
        <v>47.168000000000006</v>
      </c>
      <c r="Q36" s="1">
        <v>5.9</v>
      </c>
      <c r="R36" s="1">
        <v>1.3</v>
      </c>
      <c r="S36" s="1">
        <v>1.3</v>
      </c>
      <c r="T36" s="1">
        <v>3.2</v>
      </c>
      <c r="U36" s="1">
        <v>1.8124999999999998</v>
      </c>
      <c r="V36" s="5">
        <v>3.6</v>
      </c>
      <c r="W36" s="13"/>
      <c r="X36" s="13"/>
      <c r="Y36" s="13"/>
      <c r="Z36" s="13"/>
      <c r="AA36" s="13"/>
      <c r="AB36" s="13"/>
      <c r="AC36" s="13"/>
      <c r="AD36" s="2"/>
      <c r="AE36" s="2"/>
    </row>
    <row r="37" spans="1:31" x14ac:dyDescent="0.25">
      <c r="A37" t="s">
        <v>28</v>
      </c>
      <c r="B37" s="1">
        <v>16</v>
      </c>
      <c r="C37" s="1">
        <v>25</v>
      </c>
      <c r="D37" s="1">
        <v>44</v>
      </c>
      <c r="E37" s="1">
        <v>68</v>
      </c>
      <c r="F37" s="1">
        <v>77</v>
      </c>
      <c r="G37" s="1">
        <v>80</v>
      </c>
      <c r="H37" s="1">
        <v>85</v>
      </c>
      <c r="I37" s="1">
        <v>5</v>
      </c>
      <c r="J37" s="1">
        <v>38.79</v>
      </c>
      <c r="K37" s="1">
        <v>272.77999999999997</v>
      </c>
      <c r="L37" s="1">
        <v>17</v>
      </c>
      <c r="M37" s="1">
        <v>19.03</v>
      </c>
      <c r="N37" s="1">
        <v>145.44</v>
      </c>
      <c r="O37" s="1">
        <v>418.21999999999997</v>
      </c>
      <c r="P37" s="1">
        <v>41.821999999999996</v>
      </c>
      <c r="Q37" s="1">
        <v>3.8</v>
      </c>
      <c r="R37" s="1">
        <v>1.1000000000000001</v>
      </c>
      <c r="S37" s="1">
        <v>1</v>
      </c>
      <c r="T37" s="1">
        <v>2.7</v>
      </c>
      <c r="U37" s="1">
        <v>1.4074074074074072</v>
      </c>
      <c r="V37" s="5">
        <v>4.4000000000000004</v>
      </c>
      <c r="W37" s="2"/>
      <c r="X37" s="2"/>
      <c r="Y37" s="2"/>
      <c r="Z37" s="2"/>
      <c r="AA37" s="2"/>
      <c r="AB37" s="2"/>
      <c r="AC37" s="2"/>
      <c r="AD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2024-06-23T18:25:38Z</dcterms:created>
  <dcterms:modified xsi:type="dcterms:W3CDTF">2024-06-23T18:31:39Z</dcterms:modified>
</cp:coreProperties>
</file>