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B5141D89-F0F6-4F53-94B8-14CFA969817C}" xr6:coauthVersionLast="47" xr6:coauthVersionMax="47" xr10:uidLastSave="{00000000-0000-0000-0000-000000000000}"/>
  <bookViews>
    <workbookView xWindow="0" yWindow="0" windowWidth="11520" windowHeight="12360" firstSheet="2" activeTab="4" xr2:uid="{E8199C31-87F9-4538-B7F3-E797025011F9}"/>
  </bookViews>
  <sheets>
    <sheet name="Ratio 1 to 1" sheetId="1" r:id="rId1"/>
    <sheet name="Ratio 2 to 1" sheetId="2" r:id="rId2"/>
    <sheet name="Ratio 3 to 1" sheetId="3" r:id="rId3"/>
    <sheet name="Ratio 4 to 1" sheetId="4" r:id="rId4"/>
    <sheet name="Control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5" l="1"/>
  <c r="E3" i="5"/>
  <c r="F2" i="5"/>
  <c r="E2" i="5"/>
  <c r="F4" i="4"/>
  <c r="E4" i="4"/>
  <c r="F3" i="4"/>
  <c r="E3" i="4"/>
  <c r="F2" i="4"/>
  <c r="E2" i="4"/>
  <c r="F4" i="3"/>
  <c r="E4" i="3"/>
  <c r="F3" i="3"/>
  <c r="E3" i="3"/>
  <c r="F2" i="3"/>
  <c r="E2" i="3"/>
  <c r="F4" i="2"/>
  <c r="E4" i="2"/>
  <c r="F3" i="2"/>
  <c r="E3" i="2"/>
  <c r="F2" i="2"/>
  <c r="E2" i="2"/>
  <c r="E2" i="1"/>
  <c r="F2" i="1"/>
  <c r="E3" i="1"/>
  <c r="F3" i="1"/>
  <c r="E4" i="1"/>
  <c r="F4" i="1"/>
</calcChain>
</file>

<file path=xl/sharedStrings.xml><?xml version="1.0" encoding="utf-8"?>
<sst xmlns="http://schemas.openxmlformats.org/spreadsheetml/2006/main" count="29" uniqueCount="8">
  <si>
    <t>Negative</t>
  </si>
  <si>
    <t>LFN</t>
  </si>
  <si>
    <t>SD</t>
  </si>
  <si>
    <t>Average</t>
  </si>
  <si>
    <t>Lyo Us</t>
  </si>
  <si>
    <t>Lyo S</t>
  </si>
  <si>
    <t>Fresh</t>
  </si>
  <si>
    <t>Groups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</si>
</sst>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0" fillId="4" borderId="0" xfId="0" applyFill="1"/>
    <xf numFmtId="0" fontId="1" fillId="4" borderId="0" xfId="0" applyFont="1" applyFill="1" applyAlignment="1">
      <alignment horizontal="left"/>
    </xf>
    <xf numFmtId="0" fontId="1" fillId="4" borderId="0" xfId="0" applyFont="1" applyFill="1" applyAlignment="1">
      <alignment horizontal="center"/>
    </xf>
    <xf numFmtId="0" fontId="1" fillId="5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004CE-1B82-4F10-812F-7FB827489D26}">
  <dimension ref="A1:F4"/>
  <sheetViews>
    <sheetView workbookViewId="0">
      <selection activeCell="E4" sqref="E4"/>
    </sheetView>
  </sheetViews>
  <sheetFormatPr defaultRowHeight="14.4" x14ac:dyDescent="0.3"/>
  <sheetData>
    <row r="1" spans="1:6" x14ac:dyDescent="0.3">
      <c r="A1" s="6" t="s">
        <v>7</v>
      </c>
      <c r="B1" s="7">
        <v>1</v>
      </c>
      <c r="C1" s="7">
        <v>2</v>
      </c>
      <c r="D1" s="7">
        <v>3</v>
      </c>
      <c r="E1" s="2" t="s">
        <v>3</v>
      </c>
      <c r="F1" s="1" t="s">
        <v>2</v>
      </c>
    </row>
    <row r="2" spans="1:6" x14ac:dyDescent="0.3">
      <c r="A2" s="5" t="s">
        <v>6</v>
      </c>
      <c r="B2" s="3">
        <v>14.122</v>
      </c>
      <c r="C2" s="3">
        <v>16.074000000000002</v>
      </c>
      <c r="D2" s="3">
        <v>14.391999999999999</v>
      </c>
      <c r="E2" s="2">
        <f>AVERAGE(B2:D2)</f>
        <v>14.862666666666668</v>
      </c>
      <c r="F2" s="1">
        <f>STDEV(B2:D2)</f>
        <v>1.0576962386873348</v>
      </c>
    </row>
    <row r="3" spans="1:6" x14ac:dyDescent="0.3">
      <c r="A3" s="5" t="s">
        <v>5</v>
      </c>
      <c r="B3" s="3">
        <v>16.202000000000002</v>
      </c>
      <c r="C3" s="3">
        <v>15.592000000000001</v>
      </c>
      <c r="D3" s="3">
        <v>15.465999999999999</v>
      </c>
      <c r="E3" s="2">
        <f>AVERAGE(B3:D3)</f>
        <v>15.753333333333336</v>
      </c>
      <c r="F3" s="1">
        <f>STDEV(B3:D3)</f>
        <v>0.3936309608419214</v>
      </c>
    </row>
    <row r="4" spans="1:6" x14ac:dyDescent="0.3">
      <c r="A4" s="5" t="s">
        <v>4</v>
      </c>
      <c r="B4" s="3">
        <v>5.62</v>
      </c>
      <c r="C4" s="3">
        <v>5.0209999999999999</v>
      </c>
      <c r="D4" s="3">
        <v>6.843</v>
      </c>
      <c r="E4" s="2">
        <f>AVERAGE(B4:D4)</f>
        <v>5.8280000000000003</v>
      </c>
      <c r="F4" s="1">
        <f>STDEV(B4:D4)</f>
        <v>0.92863825034293845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C997D-9DB4-43E9-BC61-F0900CE2EC53}">
  <dimension ref="A1:F4"/>
  <sheetViews>
    <sheetView workbookViewId="0">
      <selection activeCell="G12" sqref="G12"/>
    </sheetView>
  </sheetViews>
  <sheetFormatPr defaultRowHeight="14.4" x14ac:dyDescent="0.3"/>
  <sheetData>
    <row r="1" spans="1:6" x14ac:dyDescent="0.3">
      <c r="A1" s="6" t="s">
        <v>7</v>
      </c>
      <c r="B1" s="7">
        <v>1</v>
      </c>
      <c r="C1" s="7">
        <v>2</v>
      </c>
      <c r="D1" s="7">
        <v>3</v>
      </c>
      <c r="E1" s="2" t="s">
        <v>3</v>
      </c>
      <c r="F1" s="1" t="s">
        <v>2</v>
      </c>
    </row>
    <row r="2" spans="1:6" x14ac:dyDescent="0.3">
      <c r="A2" s="5" t="s">
        <v>6</v>
      </c>
      <c r="B2" s="3">
        <v>26.576000000000001</v>
      </c>
      <c r="C2" s="3">
        <v>23.766999999999999</v>
      </c>
      <c r="D2" s="3">
        <v>26.350999999999999</v>
      </c>
      <c r="E2" s="2">
        <f>AVERAGE(B2:D2)</f>
        <v>25.564666666666668</v>
      </c>
      <c r="F2" s="1">
        <f>STDEV(B2:D2)</f>
        <v>1.5608844714883079</v>
      </c>
    </row>
    <row r="3" spans="1:6" x14ac:dyDescent="0.3">
      <c r="A3" s="5" t="s">
        <v>5</v>
      </c>
      <c r="B3" s="3">
        <v>25.99</v>
      </c>
      <c r="C3" s="3">
        <v>26.687999999999999</v>
      </c>
      <c r="D3" s="3">
        <v>25.981999999999999</v>
      </c>
      <c r="E3" s="2">
        <f>AVERAGE(B3:D3)</f>
        <v>26.22</v>
      </c>
      <c r="F3" s="1">
        <f>STDEV(B3:D3)</f>
        <v>0.40531962696124152</v>
      </c>
    </row>
    <row r="4" spans="1:6" x14ac:dyDescent="0.3">
      <c r="A4" s="5" t="s">
        <v>4</v>
      </c>
      <c r="B4" s="3">
        <v>11.801</v>
      </c>
      <c r="C4" s="3">
        <v>11.789</v>
      </c>
      <c r="D4" s="3">
        <v>12.55</v>
      </c>
      <c r="E4" s="2">
        <f>AVERAGE(B4:D4)</f>
        <v>12.046666666666667</v>
      </c>
      <c r="F4" s="1">
        <f>STDEV(B4:D4)</f>
        <v>0.43594074520894893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BDD41-B86F-46F2-9E80-0596FEFF8939}">
  <dimension ref="A1:F4"/>
  <sheetViews>
    <sheetView workbookViewId="0">
      <selection activeCell="B2" sqref="B2:D4"/>
    </sheetView>
  </sheetViews>
  <sheetFormatPr defaultRowHeight="14.4" x14ac:dyDescent="0.3"/>
  <sheetData>
    <row r="1" spans="1:6" x14ac:dyDescent="0.3">
      <c r="A1" s="6" t="s">
        <v>7</v>
      </c>
      <c r="B1" s="7">
        <v>1</v>
      </c>
      <c r="C1" s="7">
        <v>2</v>
      </c>
      <c r="D1" s="7">
        <v>3</v>
      </c>
      <c r="E1" s="2" t="s">
        <v>3</v>
      </c>
      <c r="F1" s="1" t="s">
        <v>2</v>
      </c>
    </row>
    <row r="2" spans="1:6" x14ac:dyDescent="0.3">
      <c r="A2" s="5" t="s">
        <v>6</v>
      </c>
      <c r="B2" s="3">
        <v>24.701000000000001</v>
      </c>
      <c r="C2" s="3">
        <v>25.829000000000001</v>
      </c>
      <c r="D2" s="3">
        <v>23.417000000000002</v>
      </c>
      <c r="E2" s="2">
        <f>AVERAGE(B2:D2)</f>
        <v>24.649000000000001</v>
      </c>
      <c r="F2" s="1">
        <f>STDEV(B2:D2)</f>
        <v>1.2068405031320415</v>
      </c>
    </row>
    <row r="3" spans="1:6" x14ac:dyDescent="0.3">
      <c r="A3" s="5" t="s">
        <v>5</v>
      </c>
      <c r="B3" s="3">
        <v>24.611999999999998</v>
      </c>
      <c r="C3" s="3">
        <v>23.815999999999999</v>
      </c>
      <c r="D3" s="3">
        <v>24.542999999999999</v>
      </c>
      <c r="E3" s="2">
        <f>AVERAGE(B3:D3)</f>
        <v>24.323666666666668</v>
      </c>
      <c r="F3" s="1">
        <f>STDEV(B3:D3)</f>
        <v>0.4410037792732997</v>
      </c>
    </row>
    <row r="4" spans="1:6" x14ac:dyDescent="0.3">
      <c r="A4" s="5" t="s">
        <v>4</v>
      </c>
      <c r="B4" s="3">
        <v>10.004</v>
      </c>
      <c r="C4" s="3">
        <v>10.765000000000001</v>
      </c>
      <c r="D4" s="3">
        <v>9.7129999999999992</v>
      </c>
      <c r="E4" s="2">
        <f>AVERAGE(B4:D4)</f>
        <v>10.160666666666666</v>
      </c>
      <c r="F4" s="1">
        <f>STDEV(B4:D4)</f>
        <v>0.5432166541384148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E7F5BE-1031-4148-858A-4572473B6789}">
  <dimension ref="A1:F4"/>
  <sheetViews>
    <sheetView workbookViewId="0">
      <selection activeCell="I14" sqref="I14"/>
    </sheetView>
  </sheetViews>
  <sheetFormatPr defaultRowHeight="14.4" x14ac:dyDescent="0.3"/>
  <sheetData>
    <row r="1" spans="1:6" x14ac:dyDescent="0.3">
      <c r="A1" s="6" t="s">
        <v>7</v>
      </c>
      <c r="B1" s="7">
        <v>1</v>
      </c>
      <c r="C1" s="7">
        <v>2</v>
      </c>
      <c r="D1" s="7">
        <v>3</v>
      </c>
      <c r="E1" s="2" t="s">
        <v>3</v>
      </c>
      <c r="F1" s="1" t="s">
        <v>2</v>
      </c>
    </row>
    <row r="2" spans="1:6" x14ac:dyDescent="0.3">
      <c r="A2" s="5" t="s">
        <v>6</v>
      </c>
      <c r="B2" s="3">
        <v>19.143000000000001</v>
      </c>
      <c r="C2" s="3">
        <v>19.707999999999998</v>
      </c>
      <c r="D2" s="3">
        <v>19.946000000000002</v>
      </c>
      <c r="E2" s="2">
        <f>AVERAGE(B2:D2)</f>
        <v>19.599</v>
      </c>
      <c r="F2" s="1">
        <f>STDEV(B2:D2)</f>
        <v>0.41244757242587821</v>
      </c>
    </row>
    <row r="3" spans="1:6" x14ac:dyDescent="0.3">
      <c r="A3" s="5" t="s">
        <v>5</v>
      </c>
      <c r="B3" s="3">
        <v>19.518999999999998</v>
      </c>
      <c r="C3" s="3">
        <v>20.986000000000001</v>
      </c>
      <c r="D3" s="3">
        <v>22.210999999999999</v>
      </c>
      <c r="E3" s="2">
        <f>AVERAGE(B3:D3)</f>
        <v>20.905333333333331</v>
      </c>
      <c r="F3" s="1">
        <f>STDEV(B3:D3)</f>
        <v>1.347811683186243</v>
      </c>
    </row>
    <row r="4" spans="1:6" x14ac:dyDescent="0.3">
      <c r="A4" s="5" t="s">
        <v>4</v>
      </c>
      <c r="B4" s="3">
        <v>9.8209999999999997</v>
      </c>
      <c r="C4" s="3">
        <v>8.01</v>
      </c>
      <c r="D4" s="3">
        <v>7.9859999999999998</v>
      </c>
      <c r="E4" s="2">
        <f>AVERAGE(B4:D4)</f>
        <v>8.6056666666666661</v>
      </c>
      <c r="F4" s="1">
        <f>STDEV(B4:D4)</f>
        <v>1.0525779464407057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C369C3-A9A9-496D-814E-D646E54A06C4}">
  <dimension ref="A1:F3"/>
  <sheetViews>
    <sheetView tabSelected="1" workbookViewId="0">
      <selection activeCell="G16" sqref="G16"/>
    </sheetView>
  </sheetViews>
  <sheetFormatPr defaultRowHeight="14.4" x14ac:dyDescent="0.3"/>
  <sheetData>
    <row r="1" spans="1:6" x14ac:dyDescent="0.3">
      <c r="A1" s="6" t="s">
        <v>7</v>
      </c>
      <c r="B1" s="7">
        <v>1</v>
      </c>
      <c r="C1" s="7">
        <v>2</v>
      </c>
      <c r="D1" s="7">
        <v>3</v>
      </c>
      <c r="E1" s="2" t="s">
        <v>3</v>
      </c>
      <c r="F1" s="1" t="s">
        <v>2</v>
      </c>
    </row>
    <row r="2" spans="1:6" x14ac:dyDescent="0.3">
      <c r="A2" s="4" t="s">
        <v>1</v>
      </c>
      <c r="B2" s="3">
        <v>52.918999999999997</v>
      </c>
      <c r="C2" s="3">
        <v>55.921999999999997</v>
      </c>
      <c r="D2" s="3">
        <v>54.555</v>
      </c>
      <c r="E2" s="2">
        <f>AVERAGE(B2:D2)</f>
        <v>54.465333333333326</v>
      </c>
      <c r="F2" s="1">
        <f>STDEV(B2:D2)</f>
        <v>1.5035066788456026</v>
      </c>
    </row>
    <row r="3" spans="1:6" x14ac:dyDescent="0.3">
      <c r="A3" s="4" t="s">
        <v>0</v>
      </c>
      <c r="B3" s="3">
        <v>0.09</v>
      </c>
      <c r="C3" s="3">
        <v>4.3999999999999997E-2</v>
      </c>
      <c r="D3" s="3">
        <v>5.7000000000000002E-2</v>
      </c>
      <c r="E3" s="2">
        <f>AVERAGE(B3:D3)</f>
        <v>6.3666666666666663E-2</v>
      </c>
      <c r="F3" s="1">
        <f>STDEV(B3:D3)</f>
        <v>2.3713568549109876E-2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Ratio 1 to 1</vt:lpstr>
      <vt:lpstr>Ratio 2 to 1</vt:lpstr>
      <vt:lpstr>Ratio 3 to 1</vt:lpstr>
      <vt:lpstr>Ratio 4 to 1</vt:lpstr>
      <vt:lpstr>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2024-08-27T04:40:10Z</dcterms:created>
  <dcterms:modified xsi:type="dcterms:W3CDTF">2024-09-06T07:15:41Z</dcterms:modified>
</cp:coreProperties>
</file>