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xqche\Desktop\好好看一下\最新文章版本内容\Peer J\"/>
    </mc:Choice>
  </mc:AlternateContent>
  <xr:revisionPtr revIDLastSave="0" documentId="13_ncr:1_{B319EDE6-A6E9-4024-A749-C688B091F3E5}" xr6:coauthVersionLast="47" xr6:coauthVersionMax="47" xr10:uidLastSave="{00000000-0000-0000-0000-000000000000}"/>
  <bookViews>
    <workbookView xWindow="-98" yWindow="-98" windowWidth="21795" windowHeight="12975" xr2:uid="{00000000-000D-0000-FFFF-FFFF00000000}"/>
  </bookViews>
  <sheets>
    <sheet name="BA Group(n=60)" sheetId="1" r:id="rId1"/>
    <sheet name="Non_BA Group(n=29)" sheetId="3" r:id="rId2"/>
  </sheets>
  <definedNames>
    <definedName name="_xlnm._FilterDatabase" localSheetId="0" hidden="1">'BA Group(n=60)'!$A$1:$O$62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4" i="3" l="1"/>
  <c r="G15" i="3"/>
  <c r="G17" i="3"/>
  <c r="G18" i="3"/>
  <c r="G19" i="3"/>
  <c r="G19" i="1"/>
  <c r="G31" i="3"/>
  <c r="G27" i="3"/>
  <c r="G26" i="3"/>
  <c r="G12" i="3"/>
  <c r="M31" i="1"/>
  <c r="G31" i="1"/>
  <c r="G32" i="1"/>
  <c r="G30" i="1"/>
  <c r="G29" i="3"/>
  <c r="G22" i="1"/>
  <c r="G11" i="3"/>
  <c r="G10" i="3"/>
  <c r="G9" i="3"/>
  <c r="G30" i="3"/>
  <c r="G28" i="3"/>
  <c r="G8" i="3"/>
  <c r="G25" i="3"/>
  <c r="G24" i="3"/>
  <c r="G23" i="3"/>
  <c r="G22" i="3"/>
  <c r="G21" i="3"/>
  <c r="G20" i="3"/>
  <c r="G7" i="3"/>
  <c r="G6" i="3"/>
  <c r="G5" i="3"/>
  <c r="G4" i="3"/>
  <c r="G3" i="3"/>
  <c r="G2" i="3"/>
  <c r="G62" i="1"/>
  <c r="G61" i="1"/>
  <c r="G60" i="1"/>
  <c r="G24" i="1"/>
  <c r="G23" i="1"/>
  <c r="G50" i="1"/>
  <c r="G17" i="1"/>
  <c r="G51" i="1"/>
  <c r="G52" i="1"/>
  <c r="G18" i="1"/>
  <c r="G53" i="1"/>
  <c r="G54" i="1"/>
  <c r="G55" i="1"/>
  <c r="G20" i="1"/>
  <c r="G56" i="1"/>
  <c r="G57" i="1"/>
  <c r="G21" i="1"/>
  <c r="G58" i="1"/>
  <c r="G46" i="1"/>
  <c r="G47" i="1"/>
  <c r="G48" i="1"/>
  <c r="G49" i="1"/>
  <c r="G16" i="1"/>
  <c r="G11" i="1"/>
  <c r="G12" i="1"/>
  <c r="G41" i="1"/>
  <c r="G13" i="1"/>
  <c r="G42" i="1"/>
  <c r="G14" i="1"/>
  <c r="G15" i="1"/>
  <c r="G43" i="1"/>
  <c r="G44" i="1"/>
  <c r="G45" i="1"/>
  <c r="G37" i="1"/>
  <c r="G34" i="1"/>
  <c r="G35" i="1"/>
  <c r="G36" i="1"/>
  <c r="G38" i="1"/>
  <c r="G8" i="1"/>
  <c r="G9" i="1"/>
  <c r="G33" i="1"/>
  <c r="G39" i="1"/>
  <c r="G40" i="1"/>
  <c r="G10" i="1"/>
  <c r="G29" i="1"/>
  <c r="G27" i="1"/>
  <c r="G5" i="1"/>
  <c r="G3" i="1"/>
  <c r="G2" i="1"/>
  <c r="G6" i="1"/>
  <c r="G7" i="1"/>
  <c r="G26" i="1"/>
  <c r="G28" i="1"/>
  <c r="G4" i="1"/>
</calcChain>
</file>

<file path=xl/sharedStrings.xml><?xml version="1.0" encoding="utf-8"?>
<sst xmlns="http://schemas.openxmlformats.org/spreadsheetml/2006/main" count="32" uniqueCount="18">
  <si>
    <t>BA Control Group(n=23)</t>
    <phoneticPr fontId="1" type="noConversion"/>
  </si>
  <si>
    <t>BA Infarction Group(n=37)</t>
    <phoneticPr fontId="1" type="noConversion"/>
  </si>
  <si>
    <t xml:space="preserve">φ1 </t>
    <phoneticPr fontId="1" type="noConversion"/>
  </si>
  <si>
    <t>φ2</t>
    <phoneticPr fontId="1" type="noConversion"/>
  </si>
  <si>
    <r>
      <t>fA</t>
    </r>
    <r>
      <rPr>
        <b/>
        <vertAlign val="subscript"/>
        <sz val="9"/>
        <color theme="1"/>
        <rFont val="Times New Roman"/>
        <family val="1"/>
      </rPr>
      <t>L</t>
    </r>
    <r>
      <rPr>
        <b/>
        <sz val="9"/>
        <color theme="1"/>
        <rFont val="Times New Roman"/>
        <family val="1"/>
      </rPr>
      <t xml:space="preserve"> (mm)</t>
    </r>
  </si>
  <si>
    <r>
      <t>fA</t>
    </r>
    <r>
      <rPr>
        <b/>
        <vertAlign val="subscript"/>
        <sz val="9"/>
        <color theme="1"/>
        <rFont val="Times New Roman"/>
        <family val="1"/>
      </rPr>
      <t>R</t>
    </r>
    <r>
      <rPr>
        <b/>
        <sz val="9"/>
        <color theme="1"/>
        <rFont val="Times New Roman"/>
        <family val="1"/>
      </rPr>
      <t xml:space="preserve"> (mm)</t>
    </r>
  </si>
  <si>
    <r>
      <t>fA</t>
    </r>
    <r>
      <rPr>
        <b/>
        <vertAlign val="subscript"/>
        <sz val="9"/>
        <color theme="1"/>
        <rFont val="Times New Roman"/>
        <family val="1"/>
      </rPr>
      <t>T</t>
    </r>
    <r>
      <rPr>
        <b/>
        <sz val="9"/>
        <color theme="1"/>
        <rFont val="Times New Roman"/>
        <family val="1"/>
      </rPr>
      <t xml:space="preserve"> (mm)</t>
    </r>
  </si>
  <si>
    <r>
      <t>D</t>
    </r>
    <r>
      <rPr>
        <b/>
        <vertAlign val="subscript"/>
        <sz val="9"/>
        <color theme="1"/>
        <rFont val="Times New Roman"/>
        <family val="1"/>
      </rPr>
      <t>f</t>
    </r>
    <r>
      <rPr>
        <b/>
        <sz val="9"/>
        <color theme="1"/>
        <rFont val="Times New Roman"/>
        <family val="1"/>
      </rPr>
      <t xml:space="preserve"> (mm)</t>
    </r>
  </si>
  <si>
    <r>
      <t>D</t>
    </r>
    <r>
      <rPr>
        <b/>
        <vertAlign val="subscript"/>
        <sz val="9"/>
        <color theme="1"/>
        <rFont val="Times New Roman"/>
        <family val="1"/>
      </rPr>
      <t>fi</t>
    </r>
    <r>
      <rPr>
        <b/>
        <sz val="9"/>
        <color theme="1"/>
        <rFont val="Times New Roman"/>
        <family val="1"/>
      </rPr>
      <t xml:space="preserve"> (mm)</t>
    </r>
  </si>
  <si>
    <r>
      <t>TI</t>
    </r>
    <r>
      <rPr>
        <b/>
        <vertAlign val="subscript"/>
        <sz val="9"/>
        <color theme="1"/>
        <rFont val="Times New Roman"/>
        <family val="1"/>
      </rPr>
      <t>L</t>
    </r>
    <r>
      <rPr>
        <b/>
        <sz val="9"/>
        <color theme="1"/>
        <rFont val="Times New Roman"/>
        <family val="1"/>
      </rPr>
      <t xml:space="preserve"> </t>
    </r>
    <phoneticPr fontId="1" type="noConversion"/>
  </si>
  <si>
    <r>
      <t>TI</t>
    </r>
    <r>
      <rPr>
        <b/>
        <vertAlign val="subscript"/>
        <sz val="9"/>
        <color theme="1"/>
        <rFont val="Times New Roman"/>
        <family val="1"/>
      </rPr>
      <t>R</t>
    </r>
    <r>
      <rPr>
        <b/>
        <sz val="9"/>
        <color theme="1"/>
        <rFont val="Times New Roman"/>
        <family val="1"/>
      </rPr>
      <t xml:space="preserve"> </t>
    </r>
    <phoneticPr fontId="1" type="noConversion"/>
  </si>
  <si>
    <r>
      <t>L</t>
    </r>
    <r>
      <rPr>
        <b/>
        <vertAlign val="subscript"/>
        <sz val="9"/>
        <color theme="1"/>
        <rFont val="Times New Roman"/>
        <family val="1"/>
      </rPr>
      <t>PL</t>
    </r>
    <r>
      <rPr>
        <b/>
        <sz val="9"/>
        <color theme="1"/>
        <rFont val="Times New Roman"/>
        <family val="1"/>
      </rPr>
      <t xml:space="preserve"> (mm)</t>
    </r>
  </si>
  <si>
    <r>
      <t>L</t>
    </r>
    <r>
      <rPr>
        <b/>
        <vertAlign val="subscript"/>
        <sz val="9"/>
        <color theme="1"/>
        <rFont val="Times New Roman"/>
        <family val="1"/>
      </rPr>
      <t>PR</t>
    </r>
    <r>
      <rPr>
        <b/>
        <sz val="9"/>
        <color theme="1"/>
        <rFont val="Times New Roman"/>
        <family val="1"/>
      </rPr>
      <t xml:space="preserve"> (mm)</t>
    </r>
  </si>
  <si>
    <r>
      <t>R</t>
    </r>
    <r>
      <rPr>
        <b/>
        <vertAlign val="subscript"/>
        <sz val="9"/>
        <color theme="1"/>
        <rFont val="Times New Roman"/>
        <family val="1"/>
      </rPr>
      <t>H</t>
    </r>
    <r>
      <rPr>
        <b/>
        <sz val="9"/>
        <color theme="1"/>
        <rFont val="Times New Roman"/>
        <family val="1"/>
      </rPr>
      <t xml:space="preserve"> </t>
    </r>
    <phoneticPr fontId="1" type="noConversion"/>
  </si>
  <si>
    <r>
      <t>R</t>
    </r>
    <r>
      <rPr>
        <b/>
        <vertAlign val="subscript"/>
        <sz val="9"/>
        <color theme="1"/>
        <rFont val="Times New Roman"/>
        <family val="1"/>
      </rPr>
      <t>L/D</t>
    </r>
    <r>
      <rPr>
        <b/>
        <sz val="9"/>
        <color theme="1"/>
        <rFont val="Times New Roman"/>
        <family val="1"/>
      </rPr>
      <t xml:space="preserve"> </t>
    </r>
    <phoneticPr fontId="1" type="noConversion"/>
  </si>
  <si>
    <t>number</t>
    <phoneticPr fontId="1" type="noConversion"/>
  </si>
  <si>
    <t>Non_BA Control Group(n=11)</t>
    <phoneticPr fontId="1" type="noConversion"/>
  </si>
  <si>
    <t>Non_BA Infarction Group(n=18)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</si>
</sst>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b/>
      <sz val="11"/>
      <color theme="1"/>
      <name val="等线"/>
      <family val="2"/>
      <scheme val="minor"/>
    </font>
    <font>
      <b/>
      <sz val="9"/>
      <color theme="1"/>
      <name val="Times New Roman"/>
      <family val="1"/>
    </font>
    <font>
      <b/>
      <vertAlign val="subscript"/>
      <sz val="9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3" borderId="0" xfId="0" applyFill="1" applyAlignment="1">
      <alignment horizontal="center"/>
    </xf>
    <xf numFmtId="0" fontId="0" fillId="0" borderId="1" xfId="0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3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3" borderId="2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 vertical="center"/>
    </xf>
    <xf numFmtId="0" fontId="8" fillId="0" borderId="0" xfId="0" applyFont="1"/>
    <xf numFmtId="0" fontId="10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0"/>
  <sheetViews>
    <sheetView tabSelected="1" zoomScale="120" zoomScaleNormal="120" workbookViewId="0">
      <pane ySplit="1" topLeftCell="A59" activePane="bottomLeft" state="frozen"/>
      <selection activeCell="D1" sqref="D1"/>
      <selection pane="bottomLeft" activeCell="C4" sqref="C4"/>
    </sheetView>
  </sheetViews>
  <sheetFormatPr defaultRowHeight="13.9" x14ac:dyDescent="0.4"/>
  <cols>
    <col min="1" max="1" width="25.53125" style="1" customWidth="1"/>
    <col min="2" max="2" width="9.9296875" style="1" customWidth="1"/>
    <col min="3" max="3" width="15.06640625" style="1" customWidth="1"/>
    <col min="4" max="4" width="15.1328125" style="1" customWidth="1"/>
    <col min="5" max="6" width="10.6640625" style="1" customWidth="1"/>
    <col min="7" max="7" width="16" style="1" customWidth="1"/>
    <col min="8" max="9" width="15.1328125" style="1" customWidth="1"/>
    <col min="10" max="11" width="9.06640625" style="1"/>
    <col min="12" max="12" width="15.33203125" style="1" customWidth="1"/>
    <col min="13" max="13" width="15.59765625" style="1" customWidth="1"/>
    <col min="14" max="14" width="20.3984375" style="1" customWidth="1"/>
    <col min="15" max="15" width="17.53125" style="1" customWidth="1"/>
    <col min="16" max="16384" width="9.06640625" style="1"/>
  </cols>
  <sheetData>
    <row r="1" spans="1:15" ht="14.25" x14ac:dyDescent="0.45">
      <c r="A1" s="26"/>
      <c r="B1" s="27" t="s">
        <v>15</v>
      </c>
      <c r="C1" s="27" t="s">
        <v>2</v>
      </c>
      <c r="D1" s="27" t="s">
        <v>3</v>
      </c>
      <c r="E1" s="13" t="s">
        <v>4</v>
      </c>
      <c r="F1" s="13" t="s">
        <v>5</v>
      </c>
      <c r="G1" s="13" t="s">
        <v>6</v>
      </c>
      <c r="H1" s="13" t="s">
        <v>7</v>
      </c>
      <c r="I1" s="13" t="s">
        <v>8</v>
      </c>
      <c r="J1" s="13" t="s">
        <v>9</v>
      </c>
      <c r="K1" s="13" t="s">
        <v>10</v>
      </c>
      <c r="L1" s="13" t="s">
        <v>11</v>
      </c>
      <c r="M1" s="13" t="s">
        <v>12</v>
      </c>
      <c r="N1" s="13" t="s">
        <v>13</v>
      </c>
      <c r="O1" s="13" t="s">
        <v>14</v>
      </c>
    </row>
    <row r="2" spans="1:15" x14ac:dyDescent="0.4">
      <c r="A2" s="23" t="s">
        <v>0</v>
      </c>
      <c r="B2" s="17">
        <v>1</v>
      </c>
      <c r="C2" s="17">
        <v>55.9285</v>
      </c>
      <c r="D2" s="17">
        <v>58.397799999999997</v>
      </c>
      <c r="E2" s="17">
        <v>0.7651</v>
      </c>
      <c r="F2" s="17">
        <v>1.3673999999999999</v>
      </c>
      <c r="G2" s="17">
        <f t="shared" ref="G2:G24" si="0">E2+F2</f>
        <v>2.1324999999999998</v>
      </c>
      <c r="H2" s="17">
        <v>4.5069999999999997</v>
      </c>
      <c r="I2" s="17">
        <v>27.521100000000001</v>
      </c>
      <c r="J2" s="17">
        <v>1.2188000000000001</v>
      </c>
      <c r="K2" s="17">
        <v>1.0691999999999999</v>
      </c>
      <c r="L2" s="17">
        <v>5.4931999999999999</v>
      </c>
      <c r="M2" s="17">
        <v>4.8190999999999997</v>
      </c>
      <c r="N2" s="17">
        <v>0.1638</v>
      </c>
      <c r="O2" s="17">
        <v>0.47320000000000001</v>
      </c>
    </row>
    <row r="3" spans="1:15" x14ac:dyDescent="0.4">
      <c r="A3" s="8"/>
      <c r="B3" s="17">
        <v>2</v>
      </c>
      <c r="C3" s="17">
        <v>121.9935</v>
      </c>
      <c r="D3" s="17">
        <v>109.5021</v>
      </c>
      <c r="E3" s="17">
        <v>1.7183999999999999</v>
      </c>
      <c r="F3" s="17">
        <v>0.78169999999999995</v>
      </c>
      <c r="G3" s="17">
        <f t="shared" si="0"/>
        <v>2.5000999999999998</v>
      </c>
      <c r="H3" s="17">
        <v>5.2548000000000004</v>
      </c>
      <c r="I3" s="17">
        <v>22.799199999999999</v>
      </c>
      <c r="J3" s="17">
        <v>1.2366999999999999</v>
      </c>
      <c r="K3" s="17">
        <v>1.0563</v>
      </c>
      <c r="L3" s="17">
        <v>6.4984999999999999</v>
      </c>
      <c r="M3" s="17">
        <v>5.5507999999999997</v>
      </c>
      <c r="N3" s="17">
        <v>0.23050000000000001</v>
      </c>
      <c r="O3" s="17">
        <v>0.4758</v>
      </c>
    </row>
    <row r="4" spans="1:15" x14ac:dyDescent="0.4">
      <c r="A4" s="17"/>
      <c r="B4" s="17">
        <v>3</v>
      </c>
      <c r="C4" s="17">
        <v>97.283799999999999</v>
      </c>
      <c r="D4" s="17">
        <v>93.665199999999999</v>
      </c>
      <c r="E4" s="17">
        <v>0.55530000000000002</v>
      </c>
      <c r="F4" s="17">
        <v>3.6076999999999999</v>
      </c>
      <c r="G4" s="17">
        <f t="shared" si="0"/>
        <v>4.1630000000000003</v>
      </c>
      <c r="H4" s="17">
        <v>7.8152999999999997</v>
      </c>
      <c r="I4" s="17">
        <v>21.137699999999999</v>
      </c>
      <c r="J4" s="17">
        <v>1.0122</v>
      </c>
      <c r="K4" s="17">
        <v>1.5610999999999999</v>
      </c>
      <c r="L4" s="17">
        <v>7.9108000000000001</v>
      </c>
      <c r="M4" s="17">
        <v>12.200100000000001</v>
      </c>
      <c r="N4" s="17">
        <v>0.36969999999999997</v>
      </c>
      <c r="O4" s="17">
        <v>0.53269999999999995</v>
      </c>
    </row>
    <row r="5" spans="1:15" x14ac:dyDescent="0.4">
      <c r="A5" s="17"/>
      <c r="B5" s="17">
        <v>4</v>
      </c>
      <c r="C5" s="17">
        <v>96.172499999999999</v>
      </c>
      <c r="D5" s="17">
        <v>98.051599999999993</v>
      </c>
      <c r="E5" s="17">
        <v>0.48480000000000001</v>
      </c>
      <c r="F5" s="17">
        <v>2.3477000000000001</v>
      </c>
      <c r="G5" s="17">
        <f t="shared" si="0"/>
        <v>2.8325</v>
      </c>
      <c r="H5" s="17">
        <v>4.9516999999999998</v>
      </c>
      <c r="I5" s="17">
        <v>29.062999999999999</v>
      </c>
      <c r="J5" s="17">
        <v>1.0235000000000001</v>
      </c>
      <c r="K5" s="17">
        <v>1.4560999999999999</v>
      </c>
      <c r="L5" s="17">
        <v>5.0681000000000003</v>
      </c>
      <c r="M5" s="17">
        <v>7.2100999999999997</v>
      </c>
      <c r="N5" s="17">
        <v>0.1704</v>
      </c>
      <c r="O5" s="17">
        <v>0.57199999999999995</v>
      </c>
    </row>
    <row r="6" spans="1:15" x14ac:dyDescent="0.4">
      <c r="A6" s="17"/>
      <c r="B6" s="17">
        <v>5</v>
      </c>
      <c r="C6" s="17">
        <v>96.023899999999998</v>
      </c>
      <c r="D6" s="17">
        <v>77.850999999999999</v>
      </c>
      <c r="E6" s="17">
        <v>0.29780000000000001</v>
      </c>
      <c r="F6" s="17">
        <v>2.8580999999999999</v>
      </c>
      <c r="G6" s="17">
        <f t="shared" si="0"/>
        <v>3.1558999999999999</v>
      </c>
      <c r="H6" s="17">
        <v>4.8323</v>
      </c>
      <c r="I6" s="17">
        <v>26.280799999999999</v>
      </c>
      <c r="J6" s="17">
        <v>1.0105</v>
      </c>
      <c r="K6" s="17">
        <v>1.3116000000000001</v>
      </c>
      <c r="L6" s="17">
        <v>4.8829000000000002</v>
      </c>
      <c r="M6" s="17">
        <v>6.3381999999999996</v>
      </c>
      <c r="N6" s="17">
        <v>0.18390000000000001</v>
      </c>
      <c r="O6" s="17">
        <v>0.65310000000000001</v>
      </c>
    </row>
    <row r="7" spans="1:15" x14ac:dyDescent="0.4">
      <c r="A7" s="17"/>
      <c r="B7" s="17">
        <v>6</v>
      </c>
      <c r="C7" s="17">
        <v>100.3006</v>
      </c>
      <c r="D7" s="17">
        <v>99.112499999999997</v>
      </c>
      <c r="E7" s="17">
        <v>0.48809999999999998</v>
      </c>
      <c r="F7" s="17">
        <v>1.6056999999999999</v>
      </c>
      <c r="G7" s="17">
        <f t="shared" si="0"/>
        <v>2.0937999999999999</v>
      </c>
      <c r="H7" s="17">
        <v>4.3244999999999996</v>
      </c>
      <c r="I7" s="17">
        <v>25.397200000000002</v>
      </c>
      <c r="J7" s="17">
        <v>1.0316000000000001</v>
      </c>
      <c r="K7" s="17">
        <v>1.3129999999999999</v>
      </c>
      <c r="L7" s="17">
        <v>4.4610000000000003</v>
      </c>
      <c r="M7" s="17">
        <v>5.6780999999999997</v>
      </c>
      <c r="N7" s="17">
        <v>0.17030000000000001</v>
      </c>
      <c r="O7" s="17">
        <v>0.48420000000000002</v>
      </c>
    </row>
    <row r="8" spans="1:15" x14ac:dyDescent="0.4">
      <c r="A8" s="17"/>
      <c r="B8" s="17">
        <v>7</v>
      </c>
      <c r="C8" s="17">
        <v>45.8932</v>
      </c>
      <c r="D8" s="17">
        <v>121.62479999999999</v>
      </c>
      <c r="E8" s="17">
        <v>0.7671</v>
      </c>
      <c r="F8" s="17">
        <v>1.6380999999999999</v>
      </c>
      <c r="G8" s="17">
        <f t="shared" si="0"/>
        <v>2.4051999999999998</v>
      </c>
      <c r="H8" s="17">
        <v>5.7591000000000001</v>
      </c>
      <c r="I8" s="17">
        <v>25.4373</v>
      </c>
      <c r="J8" s="17">
        <v>1.044</v>
      </c>
      <c r="K8" s="17">
        <v>1.2082999999999999</v>
      </c>
      <c r="L8" s="17">
        <v>6.0126999999999997</v>
      </c>
      <c r="M8" s="17">
        <v>6.9584000000000001</v>
      </c>
      <c r="N8" s="17">
        <v>0.22639999999999999</v>
      </c>
      <c r="O8" s="17">
        <v>0.41760000000000003</v>
      </c>
    </row>
    <row r="9" spans="1:15" x14ac:dyDescent="0.4">
      <c r="A9" s="17"/>
      <c r="B9" s="17">
        <v>8</v>
      </c>
      <c r="C9" s="17">
        <v>81.787599999999998</v>
      </c>
      <c r="D9" s="17">
        <v>159.33770000000001</v>
      </c>
      <c r="E9" s="17">
        <v>2.1707000000000001</v>
      </c>
      <c r="F9" s="17">
        <v>1.0995999999999999</v>
      </c>
      <c r="G9" s="17">
        <f t="shared" si="0"/>
        <v>3.2702999999999998</v>
      </c>
      <c r="H9" s="17">
        <v>7.5904999999999996</v>
      </c>
      <c r="I9" s="17">
        <v>16.170300000000001</v>
      </c>
      <c r="J9" s="17">
        <v>1.0681</v>
      </c>
      <c r="K9" s="17">
        <v>1.1866000000000001</v>
      </c>
      <c r="L9" s="17">
        <v>8.1072000000000006</v>
      </c>
      <c r="M9" s="17">
        <v>9.0066000000000006</v>
      </c>
      <c r="N9" s="17">
        <v>0.46939999999999998</v>
      </c>
      <c r="O9" s="17">
        <v>0.43080000000000002</v>
      </c>
    </row>
    <row r="10" spans="1:15" x14ac:dyDescent="0.4">
      <c r="A10" s="17"/>
      <c r="B10" s="17">
        <v>9</v>
      </c>
      <c r="C10" s="17">
        <v>130.29490000000001</v>
      </c>
      <c r="D10" s="17">
        <v>83.180499999999995</v>
      </c>
      <c r="E10" s="17">
        <v>0.82809999999999995</v>
      </c>
      <c r="F10" s="17">
        <v>1.7084999999999999</v>
      </c>
      <c r="G10" s="17">
        <f t="shared" si="0"/>
        <v>2.5366</v>
      </c>
      <c r="H10" s="17">
        <v>5.2702</v>
      </c>
      <c r="I10" s="17">
        <v>22.569600000000001</v>
      </c>
      <c r="J10" s="17">
        <v>1.0738000000000001</v>
      </c>
      <c r="K10" s="17">
        <v>1.2471000000000001</v>
      </c>
      <c r="L10" s="17">
        <v>5.6593</v>
      </c>
      <c r="M10" s="17">
        <v>6.5727000000000002</v>
      </c>
      <c r="N10" s="17">
        <v>0.23350000000000001</v>
      </c>
      <c r="O10" s="17">
        <v>0.48130000000000001</v>
      </c>
    </row>
    <row r="11" spans="1:15" x14ac:dyDescent="0.4">
      <c r="A11" s="17"/>
      <c r="B11" s="17">
        <v>10</v>
      </c>
      <c r="C11" s="17">
        <v>56.4619</v>
      </c>
      <c r="D11" s="17">
        <v>57.0533</v>
      </c>
      <c r="E11" s="17">
        <v>1.4624999999999999</v>
      </c>
      <c r="F11" s="17">
        <v>2.1846999999999999</v>
      </c>
      <c r="G11" s="17">
        <f t="shared" si="0"/>
        <v>3.6471999999999998</v>
      </c>
      <c r="H11" s="17">
        <v>8.6563999999999997</v>
      </c>
      <c r="I11" s="17">
        <v>28.6601</v>
      </c>
      <c r="J11" s="17">
        <v>1.0693999999999999</v>
      </c>
      <c r="K11" s="17">
        <v>1.1589</v>
      </c>
      <c r="L11" s="17">
        <v>9.2567000000000004</v>
      </c>
      <c r="M11" s="17">
        <v>10.032299999999999</v>
      </c>
      <c r="N11" s="17">
        <v>0.30199999999999999</v>
      </c>
      <c r="O11" s="17">
        <v>0.42130000000000001</v>
      </c>
    </row>
    <row r="12" spans="1:15" x14ac:dyDescent="0.4">
      <c r="A12" s="17"/>
      <c r="B12" s="17">
        <v>11</v>
      </c>
      <c r="C12" s="17">
        <v>89.958699999999993</v>
      </c>
      <c r="D12" s="17">
        <v>101.83459999999999</v>
      </c>
      <c r="E12" s="17">
        <v>0.50939999999999996</v>
      </c>
      <c r="F12" s="17">
        <v>2.8946000000000001</v>
      </c>
      <c r="G12" s="17">
        <f t="shared" si="0"/>
        <v>3.4039999999999999</v>
      </c>
      <c r="H12" s="17">
        <v>5.5382999999999996</v>
      </c>
      <c r="I12" s="17">
        <v>27.4407</v>
      </c>
      <c r="J12" s="17">
        <v>1.0222</v>
      </c>
      <c r="K12" s="17">
        <v>1.5439000000000001</v>
      </c>
      <c r="L12" s="17">
        <v>5.6614000000000004</v>
      </c>
      <c r="M12" s="17">
        <v>8.5508000000000006</v>
      </c>
      <c r="N12" s="17">
        <v>0.20180000000000001</v>
      </c>
      <c r="O12" s="17">
        <v>0.61460000000000004</v>
      </c>
    </row>
    <row r="13" spans="1:15" x14ac:dyDescent="0.4">
      <c r="A13" s="17"/>
      <c r="B13" s="17">
        <v>12</v>
      </c>
      <c r="C13" s="17">
        <v>110.8742</v>
      </c>
      <c r="D13" s="17">
        <v>112.1016</v>
      </c>
      <c r="E13" s="17">
        <v>2.4483999999999999</v>
      </c>
      <c r="F13" s="17">
        <v>1.0641</v>
      </c>
      <c r="G13" s="17">
        <f t="shared" si="0"/>
        <v>3.5125000000000002</v>
      </c>
      <c r="H13" s="17">
        <v>6.8643000000000001</v>
      </c>
      <c r="I13" s="17">
        <v>22.363700000000001</v>
      </c>
      <c r="J13" s="17">
        <v>1.2718</v>
      </c>
      <c r="K13" s="17">
        <v>1.0596000000000001</v>
      </c>
      <c r="L13" s="17">
        <v>8.73</v>
      </c>
      <c r="M13" s="17">
        <v>7.2736000000000001</v>
      </c>
      <c r="N13" s="17">
        <v>0.30690000000000001</v>
      </c>
      <c r="O13" s="17">
        <v>0.51170000000000004</v>
      </c>
    </row>
    <row r="14" spans="1:15" x14ac:dyDescent="0.4">
      <c r="A14" s="17"/>
      <c r="B14" s="17">
        <v>13</v>
      </c>
      <c r="C14" s="17">
        <v>106.0839</v>
      </c>
      <c r="D14" s="17">
        <v>88.954999999999998</v>
      </c>
      <c r="E14" s="17">
        <v>1.4338</v>
      </c>
      <c r="F14" s="17">
        <v>1.0401</v>
      </c>
      <c r="G14" s="17">
        <f t="shared" si="0"/>
        <v>2.4739</v>
      </c>
      <c r="H14" s="17">
        <v>4.8601000000000001</v>
      </c>
      <c r="I14" s="17">
        <v>32.272100000000002</v>
      </c>
      <c r="J14" s="17">
        <v>1.2222999999999999</v>
      </c>
      <c r="K14" s="17">
        <v>1.1192</v>
      </c>
      <c r="L14" s="17">
        <v>5.9406999999999996</v>
      </c>
      <c r="M14" s="17">
        <v>5.4396000000000004</v>
      </c>
      <c r="N14" s="17">
        <v>0.15060000000000001</v>
      </c>
      <c r="O14" s="17">
        <v>0.50900000000000001</v>
      </c>
    </row>
    <row r="15" spans="1:15" x14ac:dyDescent="0.4">
      <c r="A15" s="17"/>
      <c r="B15" s="17">
        <v>14</v>
      </c>
      <c r="C15" s="17">
        <v>107.0792</v>
      </c>
      <c r="D15" s="17">
        <v>100.7629</v>
      </c>
      <c r="E15" s="17">
        <v>0.80249999999999999</v>
      </c>
      <c r="F15" s="17">
        <v>4.5751999999999997</v>
      </c>
      <c r="G15" s="17">
        <f t="shared" si="0"/>
        <v>5.3776999999999999</v>
      </c>
      <c r="H15" s="17">
        <v>11.213100000000001</v>
      </c>
      <c r="I15" s="17">
        <v>35.5398</v>
      </c>
      <c r="J15" s="17">
        <v>1.0285</v>
      </c>
      <c r="K15" s="17">
        <v>1.4091</v>
      </c>
      <c r="L15" s="17">
        <v>11.533200000000001</v>
      </c>
      <c r="M15" s="17">
        <v>15.8004</v>
      </c>
      <c r="N15" s="17">
        <v>0.3155</v>
      </c>
      <c r="O15" s="17">
        <v>0.47960000000000003</v>
      </c>
    </row>
    <row r="16" spans="1:15" x14ac:dyDescent="0.4">
      <c r="A16" s="17"/>
      <c r="B16" s="17">
        <v>15</v>
      </c>
      <c r="C16" s="17">
        <v>95.087000000000003</v>
      </c>
      <c r="D16" s="17">
        <v>98.656099999999995</v>
      </c>
      <c r="E16" s="17">
        <v>1.9275</v>
      </c>
      <c r="F16" s="17">
        <v>0.90149999999999997</v>
      </c>
      <c r="G16" s="17">
        <f t="shared" si="0"/>
        <v>2.8289999999999997</v>
      </c>
      <c r="H16" s="17">
        <v>5.6079999999999997</v>
      </c>
      <c r="I16" s="17">
        <v>27.424299999999999</v>
      </c>
      <c r="J16" s="17">
        <v>1.2837000000000001</v>
      </c>
      <c r="K16" s="17">
        <v>1.0607</v>
      </c>
      <c r="L16" s="17">
        <v>7.1989999999999998</v>
      </c>
      <c r="M16" s="17">
        <v>5.9481999999999999</v>
      </c>
      <c r="N16" s="17">
        <v>0.20449999999999999</v>
      </c>
      <c r="O16" s="17">
        <v>0.50449999999999995</v>
      </c>
    </row>
    <row r="17" spans="1:15" x14ac:dyDescent="0.4">
      <c r="A17" s="17"/>
      <c r="B17" s="17">
        <v>16</v>
      </c>
      <c r="C17" s="17">
        <v>118.96299999999999</v>
      </c>
      <c r="D17" s="17">
        <v>97.3399</v>
      </c>
      <c r="E17" s="17">
        <v>1.5437000000000001</v>
      </c>
      <c r="F17" s="17">
        <v>3.2869000000000002</v>
      </c>
      <c r="G17" s="17">
        <f t="shared" si="0"/>
        <v>4.8306000000000004</v>
      </c>
      <c r="H17" s="17">
        <v>10.829700000000001</v>
      </c>
      <c r="I17" s="17">
        <v>33.055700000000002</v>
      </c>
      <c r="J17" s="17">
        <v>1.0632999999999999</v>
      </c>
      <c r="K17" s="17">
        <v>1.2244999999999999</v>
      </c>
      <c r="L17" s="17">
        <v>11.5154</v>
      </c>
      <c r="M17" s="17">
        <v>13.2613</v>
      </c>
      <c r="N17" s="17">
        <v>0.3276</v>
      </c>
      <c r="O17" s="17">
        <v>0.4461</v>
      </c>
    </row>
    <row r="18" spans="1:15" x14ac:dyDescent="0.4">
      <c r="A18" s="17"/>
      <c r="B18" s="17">
        <v>17</v>
      </c>
      <c r="C18" s="17">
        <v>118.08710000000001</v>
      </c>
      <c r="D18" s="17">
        <v>95.972999999999999</v>
      </c>
      <c r="E18" s="17">
        <v>1.8902000000000001</v>
      </c>
      <c r="F18" s="17">
        <v>2.8079999999999998</v>
      </c>
      <c r="G18" s="17">
        <f t="shared" si="0"/>
        <v>4.6981999999999999</v>
      </c>
      <c r="H18" s="17">
        <v>8.5723000000000003</v>
      </c>
      <c r="I18" s="17">
        <v>27.741499999999998</v>
      </c>
      <c r="J18" s="17">
        <v>1.1380999999999999</v>
      </c>
      <c r="K18" s="17">
        <v>1.2379</v>
      </c>
      <c r="L18" s="17">
        <v>9.7563999999999993</v>
      </c>
      <c r="M18" s="17">
        <v>10.6113</v>
      </c>
      <c r="N18" s="17">
        <v>0.309</v>
      </c>
      <c r="O18" s="17">
        <v>0.54810000000000003</v>
      </c>
    </row>
    <row r="19" spans="1:15" x14ac:dyDescent="0.4">
      <c r="A19" s="17"/>
      <c r="B19" s="17">
        <v>18</v>
      </c>
      <c r="C19" s="17">
        <v>88.184399999999997</v>
      </c>
      <c r="D19" s="17">
        <v>96.649900000000002</v>
      </c>
      <c r="E19" s="17">
        <v>5.0523999999999996</v>
      </c>
      <c r="F19" s="17">
        <v>6.0933999999999999</v>
      </c>
      <c r="G19" s="17">
        <f t="shared" si="0"/>
        <v>11.145799999999999</v>
      </c>
      <c r="H19" s="17">
        <v>20.7608</v>
      </c>
      <c r="I19" s="17">
        <v>36.0672</v>
      </c>
      <c r="J19" s="17">
        <v>1.1518999999999999</v>
      </c>
      <c r="K19" s="17">
        <v>1.2310000000000001</v>
      </c>
      <c r="L19" s="17">
        <v>23.915099999999999</v>
      </c>
      <c r="M19" s="17">
        <v>25.5564</v>
      </c>
      <c r="N19" s="17">
        <v>0.5756</v>
      </c>
      <c r="O19" s="17">
        <v>0.53690000000000004</v>
      </c>
    </row>
    <row r="20" spans="1:15" x14ac:dyDescent="0.4">
      <c r="A20" s="17"/>
      <c r="B20" s="17">
        <v>19</v>
      </c>
      <c r="C20" s="17">
        <v>97.089399999999998</v>
      </c>
      <c r="D20" s="17">
        <v>96.179900000000004</v>
      </c>
      <c r="E20" s="17">
        <v>1.1384000000000001</v>
      </c>
      <c r="F20" s="17">
        <v>1.6133</v>
      </c>
      <c r="G20" s="17">
        <f t="shared" si="0"/>
        <v>2.7517</v>
      </c>
      <c r="H20" s="17">
        <v>4.8311000000000002</v>
      </c>
      <c r="I20" s="17">
        <v>29.505600000000001</v>
      </c>
      <c r="J20" s="17">
        <v>1.1288</v>
      </c>
      <c r="K20" s="17">
        <v>1.23</v>
      </c>
      <c r="L20" s="17">
        <v>5.4534000000000002</v>
      </c>
      <c r="M20" s="17">
        <v>5.9420999999999999</v>
      </c>
      <c r="N20" s="17">
        <v>0.16370000000000001</v>
      </c>
      <c r="O20" s="17">
        <v>0.5696</v>
      </c>
    </row>
    <row r="21" spans="1:15" x14ac:dyDescent="0.4">
      <c r="A21" s="17"/>
      <c r="B21" s="17">
        <v>20</v>
      </c>
      <c r="C21" s="17">
        <v>99.322900000000004</v>
      </c>
      <c r="D21" s="17">
        <v>137.2054</v>
      </c>
      <c r="E21" s="17">
        <v>1.9564999999999999</v>
      </c>
      <c r="F21" s="17">
        <v>2.1425000000000001</v>
      </c>
      <c r="G21" s="17">
        <f t="shared" si="0"/>
        <v>4.0990000000000002</v>
      </c>
      <c r="H21" s="17">
        <v>7.2271999999999998</v>
      </c>
      <c r="I21" s="17">
        <v>26.383700000000001</v>
      </c>
      <c r="J21" s="17">
        <v>1.1704000000000001</v>
      </c>
      <c r="K21" s="17">
        <v>1.1920999999999999</v>
      </c>
      <c r="L21" s="17">
        <v>8.458400000000001</v>
      </c>
      <c r="M21" s="17">
        <v>8.6155000000000008</v>
      </c>
      <c r="N21" s="17">
        <v>0.27389999999999998</v>
      </c>
      <c r="O21" s="17">
        <v>0.56720000000000004</v>
      </c>
    </row>
    <row r="22" spans="1:15" x14ac:dyDescent="0.4">
      <c r="A22" s="8"/>
      <c r="B22" s="17">
        <v>21</v>
      </c>
      <c r="C22" s="8">
        <v>92.195300000000003</v>
      </c>
      <c r="D22" s="8">
        <v>105.0031</v>
      </c>
      <c r="E22" s="8">
        <v>2.3748</v>
      </c>
      <c r="F22" s="8">
        <v>1.1920999999999999</v>
      </c>
      <c r="G22" s="8">
        <f t="shared" si="0"/>
        <v>3.5669</v>
      </c>
      <c r="H22" s="8">
        <v>7.2290999999999999</v>
      </c>
      <c r="I22" s="8">
        <v>30.903400000000001</v>
      </c>
      <c r="J22" s="8">
        <v>1.2522</v>
      </c>
      <c r="K22" s="8">
        <v>1.0653999999999999</v>
      </c>
      <c r="L22" s="17">
        <v>9.0521999999999991</v>
      </c>
      <c r="M22" s="17">
        <v>7.7020999999999997</v>
      </c>
      <c r="N22" s="8">
        <v>0.2339</v>
      </c>
      <c r="O22" s="8">
        <v>0.49340000000000001</v>
      </c>
    </row>
    <row r="23" spans="1:15" customFormat="1" x14ac:dyDescent="0.4">
      <c r="A23" s="20"/>
      <c r="B23" s="17">
        <v>22</v>
      </c>
      <c r="C23" s="8">
        <v>98.824600000000004</v>
      </c>
      <c r="D23" s="8">
        <v>99.216499999999996</v>
      </c>
      <c r="E23" s="8">
        <v>0.65769999999999995</v>
      </c>
      <c r="F23" s="8">
        <v>1.9412</v>
      </c>
      <c r="G23" s="8">
        <f t="shared" si="0"/>
        <v>2.5989</v>
      </c>
      <c r="H23" s="8">
        <v>5.4105999999999996</v>
      </c>
      <c r="I23" s="8">
        <v>20.019500000000001</v>
      </c>
      <c r="J23" s="8">
        <v>1.0367999999999999</v>
      </c>
      <c r="K23" s="8">
        <v>1.3011999999999999</v>
      </c>
      <c r="L23" s="17">
        <v>5.6098999999999997</v>
      </c>
      <c r="M23" s="17">
        <v>7.0403000000000002</v>
      </c>
      <c r="N23" s="8">
        <v>0.27029999999999998</v>
      </c>
      <c r="O23" s="8">
        <v>0.4803</v>
      </c>
    </row>
    <row r="24" spans="1:15" customFormat="1" x14ac:dyDescent="0.4">
      <c r="A24" s="8"/>
      <c r="B24" s="17">
        <v>23</v>
      </c>
      <c r="C24" s="8">
        <v>99.724599999999995</v>
      </c>
      <c r="D24" s="8">
        <v>96.415199999999999</v>
      </c>
      <c r="E24" s="8">
        <v>3.3275999999999999</v>
      </c>
      <c r="F24" s="8">
        <v>1.3643000000000001</v>
      </c>
      <c r="G24" s="8">
        <f t="shared" si="0"/>
        <v>4.6919000000000004</v>
      </c>
      <c r="H24" s="8">
        <v>8.7217000000000002</v>
      </c>
      <c r="I24" s="8">
        <v>27.9468</v>
      </c>
      <c r="J24" s="8">
        <v>1.3280000000000001</v>
      </c>
      <c r="K24" s="8">
        <v>1.0582</v>
      </c>
      <c r="L24" s="17">
        <v>11.582100000000001</v>
      </c>
      <c r="M24" s="17">
        <v>9.2294</v>
      </c>
      <c r="N24" s="8">
        <v>0.31209999999999999</v>
      </c>
      <c r="O24" s="8">
        <v>0.53800000000000003</v>
      </c>
    </row>
    <row r="25" spans="1:15" x14ac:dyDescent="0.4">
      <c r="A25" s="4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</row>
    <row r="26" spans="1:15" s="7" customFormat="1" x14ac:dyDescent="0.4">
      <c r="A26" s="24" t="s">
        <v>1</v>
      </c>
      <c r="B26" s="17">
        <v>1</v>
      </c>
      <c r="C26" s="17">
        <v>81.978399999999993</v>
      </c>
      <c r="D26" s="17">
        <v>84.970200000000006</v>
      </c>
      <c r="E26" s="17">
        <v>1.7224999999999999</v>
      </c>
      <c r="F26" s="17">
        <v>0.48680000000000001</v>
      </c>
      <c r="G26" s="17">
        <f t="shared" ref="G26:G58" si="1">E26+F26</f>
        <v>2.2092999999999998</v>
      </c>
      <c r="H26" s="17">
        <v>4.3952999999999998</v>
      </c>
      <c r="I26" s="17">
        <v>29.7318</v>
      </c>
      <c r="J26" s="17">
        <v>1.3391</v>
      </c>
      <c r="K26" s="17">
        <v>1.0318000000000001</v>
      </c>
      <c r="L26" s="17">
        <v>5.8859000000000004</v>
      </c>
      <c r="M26" s="17">
        <v>4.5351999999999997</v>
      </c>
      <c r="N26" s="17">
        <v>0.14779999999999999</v>
      </c>
      <c r="O26" s="17">
        <v>0.50270000000000004</v>
      </c>
    </row>
    <row r="27" spans="1:15" x14ac:dyDescent="0.4">
      <c r="A27" s="8"/>
      <c r="B27" s="17">
        <v>2</v>
      </c>
      <c r="C27" s="17">
        <v>63.282600000000002</v>
      </c>
      <c r="D27" s="17">
        <v>80.465000000000003</v>
      </c>
      <c r="E27" s="17">
        <v>2.8193000000000001</v>
      </c>
      <c r="F27" s="17">
        <v>0.23619999999999999</v>
      </c>
      <c r="G27" s="17">
        <f t="shared" si="1"/>
        <v>3.0555000000000003</v>
      </c>
      <c r="H27" s="17">
        <v>5.5792000000000002</v>
      </c>
      <c r="I27" s="17">
        <v>30.348400000000002</v>
      </c>
      <c r="J27" s="17">
        <v>1.4801</v>
      </c>
      <c r="K27" s="17">
        <v>1.0046999999999999</v>
      </c>
      <c r="L27" s="17">
        <v>8.2579999999999991</v>
      </c>
      <c r="M27" s="17">
        <v>5.6052999999999997</v>
      </c>
      <c r="N27" s="17">
        <v>0.18379999999999999</v>
      </c>
      <c r="O27" s="17">
        <v>0.54769999999999996</v>
      </c>
    </row>
    <row r="28" spans="1:15" x14ac:dyDescent="0.4">
      <c r="A28" s="8"/>
      <c r="B28" s="17">
        <v>3</v>
      </c>
      <c r="C28" s="17">
        <v>66.4572</v>
      </c>
      <c r="D28" s="17">
        <v>76.761700000000005</v>
      </c>
      <c r="E28" s="17">
        <v>2.0617999999999999</v>
      </c>
      <c r="F28" s="17">
        <v>0.89610000000000001</v>
      </c>
      <c r="G28" s="17">
        <f t="shared" si="1"/>
        <v>2.9579</v>
      </c>
      <c r="H28" s="17">
        <v>5.4485000000000001</v>
      </c>
      <c r="I28" s="17">
        <v>18.679099999999998</v>
      </c>
      <c r="J28" s="17">
        <v>1.2857000000000001</v>
      </c>
      <c r="K28" s="17">
        <v>1.0720000000000001</v>
      </c>
      <c r="L28" s="17">
        <v>7.0053000000000001</v>
      </c>
      <c r="M28" s="17">
        <v>5.8410000000000002</v>
      </c>
      <c r="N28" s="17">
        <v>0.29170000000000001</v>
      </c>
      <c r="O28" s="17">
        <v>0.54290000000000005</v>
      </c>
    </row>
    <row r="29" spans="1:15" x14ac:dyDescent="0.4">
      <c r="A29" s="8"/>
      <c r="B29" s="17">
        <v>4</v>
      </c>
      <c r="C29" s="17">
        <v>91.766499999999994</v>
      </c>
      <c r="D29" s="17">
        <v>64.757900000000006</v>
      </c>
      <c r="E29" s="17">
        <v>1.4584999999999999</v>
      </c>
      <c r="F29" s="17">
        <v>1.0067999999999999</v>
      </c>
      <c r="G29" s="17">
        <f t="shared" si="1"/>
        <v>2.4653</v>
      </c>
      <c r="H29" s="17">
        <v>6.8902000000000001</v>
      </c>
      <c r="I29" s="17">
        <v>26.1053</v>
      </c>
      <c r="J29" s="17">
        <v>1.1214</v>
      </c>
      <c r="K29" s="17">
        <v>1.1406000000000001</v>
      </c>
      <c r="L29" s="17">
        <v>7.7263999999999999</v>
      </c>
      <c r="M29" s="17">
        <v>7.8586999999999998</v>
      </c>
      <c r="N29" s="17">
        <v>0.26390000000000002</v>
      </c>
      <c r="O29" s="17">
        <v>0.35780000000000001</v>
      </c>
    </row>
    <row r="30" spans="1:15" x14ac:dyDescent="0.4">
      <c r="A30" s="8"/>
      <c r="B30" s="17">
        <v>5</v>
      </c>
      <c r="C30" s="8">
        <v>90.325299999999999</v>
      </c>
      <c r="D30" s="8">
        <v>91.351500000000001</v>
      </c>
      <c r="E30" s="8">
        <v>2.5407999999999999</v>
      </c>
      <c r="F30" s="8">
        <v>8.4400000000000003E-2</v>
      </c>
      <c r="G30" s="8">
        <f t="shared" si="1"/>
        <v>2.6252</v>
      </c>
      <c r="H30" s="8">
        <v>4.0057999999999998</v>
      </c>
      <c r="I30" s="8">
        <v>27.801100000000002</v>
      </c>
      <c r="J30" s="8">
        <v>1.8638999999999999</v>
      </c>
      <c r="K30" s="8">
        <v>1.0015000000000001</v>
      </c>
      <c r="L30" s="17">
        <v>7.4663000000000004</v>
      </c>
      <c r="M30" s="17">
        <v>4.0115999999999996</v>
      </c>
      <c r="N30" s="8">
        <v>0.14410000000000001</v>
      </c>
      <c r="O30" s="8">
        <v>0.65539999999999998</v>
      </c>
    </row>
    <row r="31" spans="1:15" x14ac:dyDescent="0.4">
      <c r="A31" s="8"/>
      <c r="B31" s="17">
        <v>6</v>
      </c>
      <c r="C31" s="8">
        <v>99.438100000000006</v>
      </c>
      <c r="D31" s="8">
        <v>96.724900000000005</v>
      </c>
      <c r="E31" s="8">
        <v>3.1149</v>
      </c>
      <c r="F31" s="8">
        <v>1.4724999999999999</v>
      </c>
      <c r="G31" s="8">
        <f t="shared" si="1"/>
        <v>4.5873999999999997</v>
      </c>
      <c r="H31" s="8">
        <v>6.0694999999999997</v>
      </c>
      <c r="I31" s="8">
        <v>27.801100000000002</v>
      </c>
      <c r="J31" s="8">
        <v>1.5342</v>
      </c>
      <c r="K31" s="8">
        <v>1.1306</v>
      </c>
      <c r="L31" s="17">
        <v>9.3117000000000001</v>
      </c>
      <c r="M31" s="17">
        <f>K31+L31</f>
        <v>10.442299999999999</v>
      </c>
      <c r="N31" s="8">
        <v>0.21829999999999999</v>
      </c>
      <c r="O31" s="8">
        <v>0.75580000000000003</v>
      </c>
    </row>
    <row r="32" spans="1:15" x14ac:dyDescent="0.4">
      <c r="A32" s="8"/>
      <c r="B32" s="17">
        <v>7</v>
      </c>
      <c r="C32" s="8">
        <v>93.730900000000005</v>
      </c>
      <c r="D32" s="8">
        <v>97.783600000000007</v>
      </c>
      <c r="E32" s="8">
        <v>1.3393999999999999</v>
      </c>
      <c r="F32" s="8">
        <v>0.61399999999999999</v>
      </c>
      <c r="G32" s="8">
        <f t="shared" si="1"/>
        <v>1.9533999999999998</v>
      </c>
      <c r="H32" s="8">
        <v>4.149</v>
      </c>
      <c r="I32" s="8">
        <v>27.801100000000002</v>
      </c>
      <c r="J32" s="8">
        <v>1.2481</v>
      </c>
      <c r="K32" s="8">
        <v>1.0575000000000001</v>
      </c>
      <c r="L32" s="17">
        <v>5.1784999999999997</v>
      </c>
      <c r="M32" s="17">
        <v>4.3875999999999999</v>
      </c>
      <c r="N32" s="8">
        <v>0.1492</v>
      </c>
      <c r="O32" s="8">
        <v>0.4708</v>
      </c>
    </row>
    <row r="33" spans="1:15" x14ac:dyDescent="0.4">
      <c r="A33" s="8"/>
      <c r="B33" s="17">
        <v>8</v>
      </c>
      <c r="C33" s="17">
        <v>48.2408</v>
      </c>
      <c r="D33" s="17">
        <v>58.7545</v>
      </c>
      <c r="E33" s="17">
        <v>1.8348</v>
      </c>
      <c r="F33" s="17">
        <v>0.65720000000000001</v>
      </c>
      <c r="G33" s="17">
        <f t="shared" si="1"/>
        <v>2.492</v>
      </c>
      <c r="H33" s="17">
        <v>5.5252999999999997</v>
      </c>
      <c r="I33" s="17">
        <v>29.296099999999999</v>
      </c>
      <c r="J33" s="17">
        <v>1.2436</v>
      </c>
      <c r="K33" s="17">
        <v>1.0384</v>
      </c>
      <c r="L33" s="17">
        <v>6.8712</v>
      </c>
      <c r="M33" s="17">
        <v>5.7371999999999996</v>
      </c>
      <c r="N33" s="17">
        <v>0.18859999999999999</v>
      </c>
      <c r="O33" s="17">
        <v>0.45100000000000001</v>
      </c>
    </row>
    <row r="34" spans="1:15" x14ac:dyDescent="0.4">
      <c r="A34" s="8"/>
      <c r="B34" s="17">
        <v>9</v>
      </c>
      <c r="C34" s="17">
        <v>74.790000000000006</v>
      </c>
      <c r="D34" s="17">
        <v>56.45</v>
      </c>
      <c r="E34" s="17">
        <v>1.3433999999999999</v>
      </c>
      <c r="F34" s="17">
        <v>1.8998999999999999</v>
      </c>
      <c r="G34" s="17">
        <f t="shared" si="1"/>
        <v>3.2432999999999996</v>
      </c>
      <c r="H34" s="17">
        <v>6.2042000000000002</v>
      </c>
      <c r="I34" s="17">
        <v>22.8172</v>
      </c>
      <c r="J34" s="17">
        <v>1.1659999999999999</v>
      </c>
      <c r="K34" s="17">
        <v>1.2504999999999999</v>
      </c>
      <c r="L34" s="17">
        <v>7.2342000000000004</v>
      </c>
      <c r="M34" s="17">
        <v>7.7580999999999998</v>
      </c>
      <c r="N34" s="17">
        <v>0.27189999999999998</v>
      </c>
      <c r="O34" s="17">
        <v>0.52280000000000004</v>
      </c>
    </row>
    <row r="35" spans="1:15" x14ac:dyDescent="0.4">
      <c r="A35" s="17"/>
      <c r="B35" s="17">
        <v>10</v>
      </c>
      <c r="C35" s="17">
        <v>62.535800000000002</v>
      </c>
      <c r="D35" s="17">
        <v>70.819299999999998</v>
      </c>
      <c r="E35" s="17">
        <v>1.1611</v>
      </c>
      <c r="F35" s="17">
        <v>1.3714</v>
      </c>
      <c r="G35" s="17">
        <f t="shared" si="1"/>
        <v>2.5324999999999998</v>
      </c>
      <c r="H35" s="17">
        <v>4.6696999999999997</v>
      </c>
      <c r="I35" s="17">
        <v>27.256900000000002</v>
      </c>
      <c r="J35" s="17">
        <v>1.1789000000000001</v>
      </c>
      <c r="K35" s="17">
        <v>1.2197</v>
      </c>
      <c r="L35" s="17">
        <v>5.5049999999999999</v>
      </c>
      <c r="M35" s="17">
        <v>5.6955999999999998</v>
      </c>
      <c r="N35" s="17">
        <v>0.17130000000000001</v>
      </c>
      <c r="O35" s="17">
        <v>0.5423</v>
      </c>
    </row>
    <row r="36" spans="1:15" x14ac:dyDescent="0.4">
      <c r="A36" s="25"/>
      <c r="B36" s="17">
        <v>11</v>
      </c>
      <c r="C36" s="17">
        <v>117.2034</v>
      </c>
      <c r="D36" s="17">
        <v>116.35039999999999</v>
      </c>
      <c r="E36" s="17">
        <v>1.2975000000000001</v>
      </c>
      <c r="F36" s="17">
        <v>1.6311</v>
      </c>
      <c r="G36" s="17">
        <f t="shared" si="1"/>
        <v>2.9286000000000003</v>
      </c>
      <c r="H36" s="17">
        <v>5.9371999999999998</v>
      </c>
      <c r="I36" s="17">
        <v>30.606300000000001</v>
      </c>
      <c r="J36" s="17">
        <v>1.107</v>
      </c>
      <c r="K36" s="17">
        <v>1.1835</v>
      </c>
      <c r="L36" s="17">
        <v>6.5727000000000002</v>
      </c>
      <c r="M36" s="17">
        <v>7.0269000000000004</v>
      </c>
      <c r="N36" s="17">
        <v>0.19400000000000001</v>
      </c>
      <c r="O36" s="17">
        <v>0.49330000000000002</v>
      </c>
    </row>
    <row r="37" spans="1:15" x14ac:dyDescent="0.4">
      <c r="A37" s="25"/>
      <c r="B37" s="17">
        <v>12</v>
      </c>
      <c r="C37" s="17">
        <v>102.2925</v>
      </c>
      <c r="D37" s="17">
        <v>101.6472</v>
      </c>
      <c r="E37" s="17">
        <v>1.0763</v>
      </c>
      <c r="F37" s="17">
        <v>1.9907999999999999</v>
      </c>
      <c r="G37" s="17">
        <f t="shared" si="1"/>
        <v>3.0670999999999999</v>
      </c>
      <c r="H37" s="17">
        <v>6.5435999999999996</v>
      </c>
      <c r="I37" s="17">
        <v>28.876300000000001</v>
      </c>
      <c r="J37" s="17">
        <v>1.0636000000000001</v>
      </c>
      <c r="K37" s="17">
        <v>1.1913</v>
      </c>
      <c r="L37" s="17">
        <v>6.9596</v>
      </c>
      <c r="M37" s="17">
        <v>7.7953999999999999</v>
      </c>
      <c r="N37" s="17">
        <v>0.2266</v>
      </c>
      <c r="O37" s="17">
        <v>0.46870000000000001</v>
      </c>
    </row>
    <row r="38" spans="1:15" x14ac:dyDescent="0.4">
      <c r="A38" s="8"/>
      <c r="B38" s="17">
        <v>13</v>
      </c>
      <c r="C38" s="17">
        <v>83.847200000000001</v>
      </c>
      <c r="D38" s="17">
        <v>87.161100000000005</v>
      </c>
      <c r="E38" s="17">
        <v>0.69930000000000003</v>
      </c>
      <c r="F38" s="17">
        <v>2.7822</v>
      </c>
      <c r="G38" s="17">
        <f t="shared" si="1"/>
        <v>3.4815</v>
      </c>
      <c r="H38" s="17">
        <v>6.1318000000000001</v>
      </c>
      <c r="I38" s="17">
        <v>28.098600000000001</v>
      </c>
      <c r="J38" s="17">
        <v>1.0311999999999999</v>
      </c>
      <c r="K38" s="17">
        <v>1.4302999999999999</v>
      </c>
      <c r="L38" s="17">
        <v>6.3228999999999997</v>
      </c>
      <c r="M38" s="17">
        <v>8.7704000000000004</v>
      </c>
      <c r="N38" s="17">
        <v>0.21820000000000001</v>
      </c>
      <c r="O38" s="17">
        <v>0.56779999999999997</v>
      </c>
    </row>
    <row r="39" spans="1:15" x14ac:dyDescent="0.4">
      <c r="A39" s="25"/>
      <c r="B39" s="17">
        <v>14</v>
      </c>
      <c r="C39" s="17">
        <v>86.998000000000005</v>
      </c>
      <c r="D39" s="17">
        <v>74.707800000000006</v>
      </c>
      <c r="E39" s="17">
        <v>2.1396999999999999</v>
      </c>
      <c r="F39" s="17">
        <v>1.0699000000000001</v>
      </c>
      <c r="G39" s="17">
        <f t="shared" si="1"/>
        <v>3.2096</v>
      </c>
      <c r="H39" s="17">
        <v>5.5594999999999999</v>
      </c>
      <c r="I39" s="17">
        <v>19.647600000000001</v>
      </c>
      <c r="J39" s="17">
        <v>1.3089999999999999</v>
      </c>
      <c r="K39" s="17">
        <v>1.0847</v>
      </c>
      <c r="L39" s="17">
        <v>7.2771999999999997</v>
      </c>
      <c r="M39" s="17">
        <v>6.0305</v>
      </c>
      <c r="N39" s="17">
        <v>0.28299999999999997</v>
      </c>
      <c r="O39" s="17">
        <v>0.57730000000000004</v>
      </c>
    </row>
    <row r="40" spans="1:15" x14ac:dyDescent="0.4">
      <c r="A40" s="25"/>
      <c r="B40" s="17">
        <v>15</v>
      </c>
      <c r="C40" s="17">
        <v>59.468899999999998</v>
      </c>
      <c r="D40" s="17">
        <v>40.818800000000003</v>
      </c>
      <c r="E40" s="17">
        <v>1.7713000000000001</v>
      </c>
      <c r="F40" s="17">
        <v>0.90510000000000002</v>
      </c>
      <c r="G40" s="17">
        <f t="shared" si="1"/>
        <v>2.6764000000000001</v>
      </c>
      <c r="H40" s="17">
        <v>5.1771000000000003</v>
      </c>
      <c r="I40" s="17">
        <v>25.173500000000001</v>
      </c>
      <c r="J40" s="17">
        <v>1.2403999999999999</v>
      </c>
      <c r="K40" s="17">
        <v>1.0840000000000001</v>
      </c>
      <c r="L40" s="17">
        <v>6.4215999999999998</v>
      </c>
      <c r="M40" s="17">
        <v>5.6119000000000003</v>
      </c>
      <c r="N40" s="17">
        <v>0.20569999999999999</v>
      </c>
      <c r="O40" s="17">
        <v>0.51700000000000002</v>
      </c>
    </row>
    <row r="41" spans="1:15" x14ac:dyDescent="0.4">
      <c r="A41" s="25"/>
      <c r="B41" s="17">
        <v>16</v>
      </c>
      <c r="C41" s="17">
        <v>89.221500000000006</v>
      </c>
      <c r="D41" s="17">
        <v>117.9115</v>
      </c>
      <c r="E41" s="17">
        <v>2.1013000000000002</v>
      </c>
      <c r="F41" s="17">
        <v>1.7282</v>
      </c>
      <c r="G41" s="17">
        <f t="shared" si="1"/>
        <v>3.8295000000000003</v>
      </c>
      <c r="H41" s="17">
        <v>9.7998999999999992</v>
      </c>
      <c r="I41" s="17">
        <v>32.579500000000003</v>
      </c>
      <c r="J41" s="17">
        <v>1.2202999999999999</v>
      </c>
      <c r="K41" s="17">
        <v>1.4673</v>
      </c>
      <c r="L41" s="17">
        <v>11.959</v>
      </c>
      <c r="M41" s="17">
        <v>14.3795</v>
      </c>
      <c r="N41" s="17">
        <v>0.30080000000000001</v>
      </c>
      <c r="O41" s="17">
        <v>0.39079999999999998</v>
      </c>
    </row>
    <row r="42" spans="1:15" x14ac:dyDescent="0.4">
      <c r="A42" s="17"/>
      <c r="B42" s="17">
        <v>17</v>
      </c>
      <c r="C42" s="17">
        <v>84.609399999999994</v>
      </c>
      <c r="D42" s="17">
        <v>78.096100000000007</v>
      </c>
      <c r="E42" s="17">
        <v>2.4544999999999999</v>
      </c>
      <c r="F42" s="17">
        <v>0.65359999999999996</v>
      </c>
      <c r="G42" s="17">
        <f t="shared" si="1"/>
        <v>3.1080999999999999</v>
      </c>
      <c r="H42" s="17">
        <v>5.4562999999999997</v>
      </c>
      <c r="I42" s="17">
        <v>22.930599999999998</v>
      </c>
      <c r="J42" s="17">
        <v>1.3988</v>
      </c>
      <c r="K42" s="17">
        <v>1.0445</v>
      </c>
      <c r="L42" s="17">
        <v>7.6323999999999996</v>
      </c>
      <c r="M42" s="17">
        <v>5.6992000000000003</v>
      </c>
      <c r="N42" s="17">
        <v>0.2379</v>
      </c>
      <c r="O42" s="17">
        <v>0.5696</v>
      </c>
    </row>
    <row r="43" spans="1:15" x14ac:dyDescent="0.4">
      <c r="A43" s="17"/>
      <c r="B43" s="17">
        <v>18</v>
      </c>
      <c r="C43" s="17">
        <v>72.145899999999997</v>
      </c>
      <c r="D43" s="17">
        <v>90.538200000000003</v>
      </c>
      <c r="E43" s="17">
        <v>1.9220999999999999</v>
      </c>
      <c r="F43" s="17">
        <v>0.81669999999999998</v>
      </c>
      <c r="G43" s="17">
        <f t="shared" si="1"/>
        <v>2.7387999999999999</v>
      </c>
      <c r="H43" s="17">
        <v>5.0384000000000002</v>
      </c>
      <c r="I43" s="17">
        <v>26.8188</v>
      </c>
      <c r="J43" s="17">
        <v>1.3383</v>
      </c>
      <c r="K43" s="17">
        <v>1.0608</v>
      </c>
      <c r="L43" s="17">
        <v>6.7427000000000001</v>
      </c>
      <c r="M43" s="17">
        <v>5.3448000000000002</v>
      </c>
      <c r="N43" s="17">
        <v>0.18790000000000001</v>
      </c>
      <c r="O43" s="17">
        <v>0.54359999999999997</v>
      </c>
    </row>
    <row r="44" spans="1:15" x14ac:dyDescent="0.4">
      <c r="A44" s="25"/>
      <c r="B44" s="17">
        <v>19</v>
      </c>
      <c r="C44" s="17">
        <v>87.517099999999999</v>
      </c>
      <c r="D44" s="17">
        <v>72.711299999999994</v>
      </c>
      <c r="E44" s="17">
        <v>1.4083000000000001</v>
      </c>
      <c r="F44" s="17">
        <v>1.4790000000000001</v>
      </c>
      <c r="G44" s="17">
        <f t="shared" si="1"/>
        <v>2.8873000000000002</v>
      </c>
      <c r="H44" s="17">
        <v>5.2130000000000001</v>
      </c>
      <c r="I44" s="17">
        <v>22.452300000000001</v>
      </c>
      <c r="J44" s="17">
        <v>1.1768000000000001</v>
      </c>
      <c r="K44" s="17">
        <v>1.1805000000000001</v>
      </c>
      <c r="L44" s="17">
        <v>6.1346999999999996</v>
      </c>
      <c r="M44" s="17">
        <v>6.1536999999999997</v>
      </c>
      <c r="N44" s="17">
        <v>0.23219999999999999</v>
      </c>
      <c r="O44" s="17">
        <v>0.55389999999999995</v>
      </c>
    </row>
    <row r="45" spans="1:15" x14ac:dyDescent="0.4">
      <c r="A45" s="17"/>
      <c r="B45" s="17">
        <v>20</v>
      </c>
      <c r="C45" s="17">
        <v>82.632000000000005</v>
      </c>
      <c r="D45" s="17">
        <v>102.18819999999999</v>
      </c>
      <c r="E45" s="17">
        <v>2.048</v>
      </c>
      <c r="F45" s="17">
        <v>2.1139000000000001</v>
      </c>
      <c r="G45" s="17">
        <f t="shared" si="1"/>
        <v>4.1619000000000002</v>
      </c>
      <c r="H45" s="17">
        <v>11.306900000000001</v>
      </c>
      <c r="I45" s="17">
        <v>28.479399999999998</v>
      </c>
      <c r="J45" s="17">
        <v>1.1021000000000001</v>
      </c>
      <c r="K45" s="17">
        <v>1.1040000000000001</v>
      </c>
      <c r="L45" s="17">
        <v>12.461</v>
      </c>
      <c r="M45" s="17">
        <v>12.482900000000001</v>
      </c>
      <c r="N45" s="17">
        <v>0.39700000000000002</v>
      </c>
      <c r="O45" s="17">
        <v>0.36809999999999998</v>
      </c>
    </row>
    <row r="46" spans="1:15" x14ac:dyDescent="0.4">
      <c r="A46" s="17"/>
      <c r="B46" s="17">
        <v>21</v>
      </c>
      <c r="C46" s="17">
        <v>83.236800000000002</v>
      </c>
      <c r="D46" s="17">
        <v>98.449799999999996</v>
      </c>
      <c r="E46" s="17">
        <v>2.8773</v>
      </c>
      <c r="F46" s="17">
        <v>0.27429999999999999</v>
      </c>
      <c r="G46" s="17">
        <f t="shared" si="1"/>
        <v>3.1516000000000002</v>
      </c>
      <c r="H46" s="17">
        <v>4.4002999999999997</v>
      </c>
      <c r="I46" s="17">
        <v>31.531400000000001</v>
      </c>
      <c r="J46" s="17">
        <v>1.9407000000000001</v>
      </c>
      <c r="K46" s="17">
        <v>1.0098</v>
      </c>
      <c r="L46" s="17">
        <v>8.5396000000000001</v>
      </c>
      <c r="M46" s="17">
        <v>4.4435000000000002</v>
      </c>
      <c r="N46" s="17">
        <v>0.1396</v>
      </c>
      <c r="O46" s="17">
        <v>0.71619999999999995</v>
      </c>
    </row>
    <row r="47" spans="1:15" x14ac:dyDescent="0.4">
      <c r="A47" s="17"/>
      <c r="B47" s="17">
        <v>22</v>
      </c>
      <c r="C47" s="17">
        <v>81.626499999999993</v>
      </c>
      <c r="D47" s="17">
        <v>86.810100000000006</v>
      </c>
      <c r="E47" s="17">
        <v>3.8374999999999999</v>
      </c>
      <c r="F47" s="17">
        <v>2.9485999999999999</v>
      </c>
      <c r="G47" s="17">
        <f t="shared" si="1"/>
        <v>6.7860999999999994</v>
      </c>
      <c r="H47" s="17">
        <v>18.3169</v>
      </c>
      <c r="I47" s="17">
        <v>47.806399999999996</v>
      </c>
      <c r="J47" s="17">
        <v>1.1841999999999999</v>
      </c>
      <c r="K47" s="17">
        <v>1.0815999999999999</v>
      </c>
      <c r="L47" s="17">
        <v>21.6904</v>
      </c>
      <c r="M47" s="17">
        <v>19.811150000000001</v>
      </c>
      <c r="N47" s="17">
        <v>0.3831</v>
      </c>
      <c r="O47" s="17">
        <v>0.3705</v>
      </c>
    </row>
    <row r="48" spans="1:15" x14ac:dyDescent="0.4">
      <c r="A48" s="17"/>
      <c r="B48" s="17">
        <v>23</v>
      </c>
      <c r="C48" s="17">
        <v>84.515100000000004</v>
      </c>
      <c r="D48" s="17">
        <v>77.947100000000006</v>
      </c>
      <c r="E48" s="17">
        <v>2.8715999999999999</v>
      </c>
      <c r="F48" s="17">
        <v>3.3845999999999998</v>
      </c>
      <c r="G48" s="17">
        <f t="shared" si="1"/>
        <v>6.2561999999999998</v>
      </c>
      <c r="H48" s="17">
        <v>12.0579</v>
      </c>
      <c r="I48" s="17">
        <v>41.975900000000003</v>
      </c>
      <c r="J48" s="17">
        <v>1.1781999999999999</v>
      </c>
      <c r="K48" s="17">
        <v>1.1816</v>
      </c>
      <c r="L48" s="17">
        <v>14.206200000000001</v>
      </c>
      <c r="M48" s="17">
        <v>14.2471</v>
      </c>
      <c r="N48" s="17">
        <v>0.2873</v>
      </c>
      <c r="O48" s="17">
        <v>0.51880000000000004</v>
      </c>
    </row>
    <row r="49" spans="1:15" x14ac:dyDescent="0.4">
      <c r="A49" s="17"/>
      <c r="B49" s="17">
        <v>24</v>
      </c>
      <c r="C49" s="17">
        <v>100.72410000000001</v>
      </c>
      <c r="D49" s="17">
        <v>124.79219999999999</v>
      </c>
      <c r="E49" s="17">
        <v>2.0384000000000002</v>
      </c>
      <c r="F49" s="17">
        <v>0.80320000000000003</v>
      </c>
      <c r="G49" s="17">
        <f t="shared" si="1"/>
        <v>2.8416000000000001</v>
      </c>
      <c r="H49" s="17">
        <v>5.5860000000000003</v>
      </c>
      <c r="I49" s="17">
        <v>23.484200000000001</v>
      </c>
      <c r="J49" s="17">
        <v>1.3132999999999999</v>
      </c>
      <c r="K49" s="17">
        <v>1.0508999999999999</v>
      </c>
      <c r="L49" s="17">
        <v>7.3361999999999998</v>
      </c>
      <c r="M49" s="17">
        <v>5.8703000000000003</v>
      </c>
      <c r="N49" s="17">
        <v>0.2379</v>
      </c>
      <c r="O49" s="17">
        <v>0.50870000000000004</v>
      </c>
    </row>
    <row r="50" spans="1:15" x14ac:dyDescent="0.4">
      <c r="A50" s="17"/>
      <c r="B50" s="17">
        <v>25</v>
      </c>
      <c r="C50" s="17">
        <v>98.507199999999997</v>
      </c>
      <c r="D50" s="17">
        <v>96.224100000000007</v>
      </c>
      <c r="E50" s="17">
        <v>4.1712999999999996</v>
      </c>
      <c r="F50" s="17">
        <v>2.1596000000000002</v>
      </c>
      <c r="G50" s="17">
        <f t="shared" si="1"/>
        <v>6.3308999999999997</v>
      </c>
      <c r="H50" s="17">
        <v>14.9133</v>
      </c>
      <c r="I50" s="17">
        <v>26.4573</v>
      </c>
      <c r="J50" s="17">
        <v>1.2483</v>
      </c>
      <c r="K50" s="17">
        <v>1.0684</v>
      </c>
      <c r="L50" s="17">
        <v>18.6158</v>
      </c>
      <c r="M50" s="17">
        <v>15.9335</v>
      </c>
      <c r="N50" s="17">
        <v>0.56369999999999998</v>
      </c>
      <c r="O50" s="17">
        <v>0.42449999999999999</v>
      </c>
    </row>
    <row r="51" spans="1:15" x14ac:dyDescent="0.4">
      <c r="A51" s="17"/>
      <c r="B51" s="17">
        <v>26</v>
      </c>
      <c r="C51" s="17">
        <v>87.385199999999998</v>
      </c>
      <c r="D51" s="17">
        <v>82.178600000000003</v>
      </c>
      <c r="E51" s="17">
        <v>0.86480000000000001</v>
      </c>
      <c r="F51" s="17">
        <v>1.9408000000000001</v>
      </c>
      <c r="G51" s="17">
        <f t="shared" si="1"/>
        <v>2.8056000000000001</v>
      </c>
      <c r="H51" s="17">
        <v>5.4550000000000001</v>
      </c>
      <c r="I51" s="17">
        <v>26.463799999999999</v>
      </c>
      <c r="J51" s="17">
        <v>1.0578000000000001</v>
      </c>
      <c r="K51" s="17">
        <v>1.3023</v>
      </c>
      <c r="L51" s="17">
        <v>5.7702999999999998</v>
      </c>
      <c r="M51" s="17">
        <v>7.1037999999999997</v>
      </c>
      <c r="N51" s="17">
        <v>0.20610000000000001</v>
      </c>
      <c r="O51" s="17">
        <v>0.51429999999999998</v>
      </c>
    </row>
    <row r="52" spans="1:15" x14ac:dyDescent="0.4">
      <c r="A52" s="17"/>
      <c r="B52" s="17">
        <v>27</v>
      </c>
      <c r="C52" s="17">
        <v>100.75700000000001</v>
      </c>
      <c r="D52" s="17">
        <v>108.7081</v>
      </c>
      <c r="E52" s="17">
        <v>0.87280000000000002</v>
      </c>
      <c r="F52" s="17">
        <v>1.8089</v>
      </c>
      <c r="G52" s="17">
        <f t="shared" si="1"/>
        <v>2.6817000000000002</v>
      </c>
      <c r="H52" s="17">
        <v>5.0937000000000001</v>
      </c>
      <c r="I52" s="17">
        <v>23.631</v>
      </c>
      <c r="J52" s="17">
        <v>1.0713999999999999</v>
      </c>
      <c r="K52" s="17">
        <v>1.2643</v>
      </c>
      <c r="L52" s="17">
        <v>5.4573999999999998</v>
      </c>
      <c r="M52" s="17">
        <v>6.4401000000000002</v>
      </c>
      <c r="N52" s="17">
        <v>0.21560000000000001</v>
      </c>
      <c r="O52" s="17">
        <v>0.52649999999999997</v>
      </c>
    </row>
    <row r="53" spans="1:15" x14ac:dyDescent="0.4">
      <c r="A53" s="17"/>
      <c r="B53" s="17">
        <v>28</v>
      </c>
      <c r="C53" s="17">
        <v>89.222099999999998</v>
      </c>
      <c r="D53" s="17">
        <v>80.718999999999994</v>
      </c>
      <c r="E53" s="17">
        <v>3.0442</v>
      </c>
      <c r="F53" s="17">
        <v>0.44719999999999999</v>
      </c>
      <c r="G53" s="17">
        <f t="shared" si="1"/>
        <v>3.4914000000000001</v>
      </c>
      <c r="H53" s="17">
        <v>4.5678999999999998</v>
      </c>
      <c r="I53" s="17">
        <v>28.612500000000001</v>
      </c>
      <c r="J53" s="17">
        <v>1.8153999999999999</v>
      </c>
      <c r="K53" s="17">
        <v>1.0225</v>
      </c>
      <c r="L53" s="17">
        <v>8.2924000000000007</v>
      </c>
      <c r="M53" s="17">
        <v>4.6707000000000001</v>
      </c>
      <c r="N53" s="17">
        <v>0.15959999999999999</v>
      </c>
      <c r="O53" s="17">
        <v>0.76429999999999998</v>
      </c>
    </row>
    <row r="54" spans="1:15" x14ac:dyDescent="0.4">
      <c r="A54" s="25"/>
      <c r="B54" s="17">
        <v>29</v>
      </c>
      <c r="C54" s="17">
        <v>77.658600000000007</v>
      </c>
      <c r="D54" s="17">
        <v>71.602199999999996</v>
      </c>
      <c r="E54" s="17">
        <v>2.1831</v>
      </c>
      <c r="F54" s="17">
        <v>1.6579999999999999</v>
      </c>
      <c r="G54" s="17">
        <f t="shared" si="1"/>
        <v>3.8411</v>
      </c>
      <c r="H54" s="17">
        <v>8.4905000000000008</v>
      </c>
      <c r="I54" s="17">
        <v>26.367000000000001</v>
      </c>
      <c r="J54" s="17">
        <v>1.1500999999999999</v>
      </c>
      <c r="K54" s="17">
        <v>1.0881000000000001</v>
      </c>
      <c r="L54" s="17">
        <v>9.7649000000000008</v>
      </c>
      <c r="M54" s="17">
        <v>9.2383000000000006</v>
      </c>
      <c r="N54" s="17">
        <v>0.32200000000000001</v>
      </c>
      <c r="O54" s="17">
        <v>0.45240000000000002</v>
      </c>
    </row>
    <row r="55" spans="1:15" x14ac:dyDescent="0.4">
      <c r="A55" s="25"/>
      <c r="B55" s="17">
        <v>30</v>
      </c>
      <c r="C55" s="17">
        <v>55.134300000000003</v>
      </c>
      <c r="D55" s="17">
        <v>81.594700000000003</v>
      </c>
      <c r="E55" s="17">
        <v>1.3343</v>
      </c>
      <c r="F55" s="17">
        <v>1.8021</v>
      </c>
      <c r="G55" s="17">
        <f t="shared" si="1"/>
        <v>3.1364000000000001</v>
      </c>
      <c r="H55" s="17">
        <v>6.0503</v>
      </c>
      <c r="I55" s="17">
        <v>23.1708</v>
      </c>
      <c r="J55" s="17">
        <v>1.1071</v>
      </c>
      <c r="K55" s="17">
        <v>1.1882999999999999</v>
      </c>
      <c r="L55" s="17">
        <v>6.6984000000000004</v>
      </c>
      <c r="M55" s="17">
        <v>7.1894999999999998</v>
      </c>
      <c r="N55" s="17">
        <v>0.2611</v>
      </c>
      <c r="O55" s="17">
        <v>0.51839999999999997</v>
      </c>
    </row>
    <row r="56" spans="1:15" x14ac:dyDescent="0.4">
      <c r="A56" s="17"/>
      <c r="B56" s="17">
        <v>31</v>
      </c>
      <c r="C56" s="17">
        <v>77.210800000000006</v>
      </c>
      <c r="D56" s="17">
        <v>90.013800000000003</v>
      </c>
      <c r="E56" s="17">
        <v>1.2089000000000001</v>
      </c>
      <c r="F56" s="17">
        <v>2.2765</v>
      </c>
      <c r="G56" s="17">
        <f t="shared" si="1"/>
        <v>3.4854000000000003</v>
      </c>
      <c r="H56" s="17">
        <v>5.8619000000000003</v>
      </c>
      <c r="I56" s="17">
        <v>24.880400000000002</v>
      </c>
      <c r="J56" s="17">
        <v>1.0951</v>
      </c>
      <c r="K56" s="17">
        <v>1.3234999999999999</v>
      </c>
      <c r="L56" s="17">
        <v>6.4192</v>
      </c>
      <c r="M56" s="17">
        <v>7.7582000000000004</v>
      </c>
      <c r="N56" s="17">
        <v>0.2356</v>
      </c>
      <c r="O56" s="17">
        <v>0.59460000000000002</v>
      </c>
    </row>
    <row r="57" spans="1:15" x14ac:dyDescent="0.4">
      <c r="A57" s="17"/>
      <c r="B57" s="17">
        <v>32</v>
      </c>
      <c r="C57" s="17">
        <v>59.482199999999999</v>
      </c>
      <c r="D57" s="17">
        <v>80.534899999999993</v>
      </c>
      <c r="E57" s="17">
        <v>1.3783000000000001</v>
      </c>
      <c r="F57" s="17">
        <v>1.7165999999999999</v>
      </c>
      <c r="G57" s="17">
        <f t="shared" si="1"/>
        <v>3.0949</v>
      </c>
      <c r="H57" s="17">
        <v>5.8578000000000001</v>
      </c>
      <c r="I57" s="17">
        <v>28.901299999999999</v>
      </c>
      <c r="J57" s="17">
        <v>1.1266</v>
      </c>
      <c r="K57" s="17">
        <v>1.1768000000000001</v>
      </c>
      <c r="L57" s="17">
        <v>6.5995999999999997</v>
      </c>
      <c r="M57" s="17">
        <v>6.8933</v>
      </c>
      <c r="N57" s="17">
        <v>0.20269999999999999</v>
      </c>
      <c r="O57" s="17">
        <v>0.52829999999999999</v>
      </c>
    </row>
    <row r="58" spans="1:15" x14ac:dyDescent="0.4">
      <c r="A58" s="17"/>
      <c r="B58" s="17">
        <v>33</v>
      </c>
      <c r="C58" s="17">
        <v>115.8614</v>
      </c>
      <c r="D58" s="17">
        <v>121.5671</v>
      </c>
      <c r="E58" s="17">
        <v>1.9533</v>
      </c>
      <c r="F58" s="17">
        <v>0.98070000000000002</v>
      </c>
      <c r="G58" s="17">
        <f t="shared" si="1"/>
        <v>2.9340000000000002</v>
      </c>
      <c r="H58" s="17">
        <v>5.9321000000000002</v>
      </c>
      <c r="I58" s="17">
        <v>23.746099999999998</v>
      </c>
      <c r="J58" s="17">
        <v>1.2363999999999999</v>
      </c>
      <c r="K58" s="17">
        <v>1.0665</v>
      </c>
      <c r="L58" s="17">
        <v>7.3342000000000001</v>
      </c>
      <c r="M58" s="17">
        <v>6.3266</v>
      </c>
      <c r="N58" s="17">
        <v>0.24979999999999999</v>
      </c>
      <c r="O58" s="17">
        <v>0.49459999999999998</v>
      </c>
    </row>
    <row r="59" spans="1:15" x14ac:dyDescent="0.4">
      <c r="A59" s="17"/>
      <c r="B59" s="17">
        <v>34</v>
      </c>
      <c r="C59" s="17">
        <v>82.897900000000007</v>
      </c>
      <c r="D59" s="17">
        <v>83.6387</v>
      </c>
      <c r="E59" s="17">
        <v>4.3597000000000001</v>
      </c>
      <c r="F59" s="17">
        <v>0.76959999999999995</v>
      </c>
      <c r="G59" s="17">
        <v>0.76959999999999995</v>
      </c>
      <c r="H59" s="17">
        <v>8.6142000000000003</v>
      </c>
      <c r="I59" s="17">
        <v>31.513000000000002</v>
      </c>
      <c r="J59" s="17">
        <v>1.5142</v>
      </c>
      <c r="K59" s="17">
        <v>1.0229999999999999</v>
      </c>
      <c r="L59" s="17">
        <v>13.043900000000001</v>
      </c>
      <c r="M59" s="17">
        <v>8.8120999999999992</v>
      </c>
      <c r="N59" s="17">
        <v>0.27339999999999998</v>
      </c>
      <c r="O59" s="17">
        <v>8.9300000000000004E-2</v>
      </c>
    </row>
    <row r="60" spans="1:15" customFormat="1" x14ac:dyDescent="0.4">
      <c r="A60" s="20"/>
      <c r="B60" s="17">
        <v>35</v>
      </c>
      <c r="C60" s="8">
        <v>92.847399999999993</v>
      </c>
      <c r="D60" s="8">
        <v>82.654899999999998</v>
      </c>
      <c r="E60" s="8">
        <v>1.9621999999999999</v>
      </c>
      <c r="F60" s="8">
        <v>1.2189000000000001</v>
      </c>
      <c r="G60" s="8">
        <f>E60+F60</f>
        <v>3.1810999999999998</v>
      </c>
      <c r="H60" s="8">
        <v>5.4645000000000001</v>
      </c>
      <c r="I60" s="8">
        <v>27.400099999999998</v>
      </c>
      <c r="J60" s="8">
        <v>1.2842</v>
      </c>
      <c r="K60" s="8">
        <v>1.1204000000000001</v>
      </c>
      <c r="L60" s="8">
        <v>7.0176999999999996</v>
      </c>
      <c r="M60" s="17">
        <v>6.1224999999999996</v>
      </c>
      <c r="N60" s="8">
        <v>0.19939999999999999</v>
      </c>
      <c r="O60" s="8">
        <v>0.58209999999999995</v>
      </c>
    </row>
    <row r="61" spans="1:15" customFormat="1" x14ac:dyDescent="0.4">
      <c r="A61" s="17"/>
      <c r="B61" s="17">
        <v>36</v>
      </c>
      <c r="C61" s="8">
        <v>88.952600000000004</v>
      </c>
      <c r="D61" s="8">
        <v>80.419700000000006</v>
      </c>
      <c r="E61" s="8">
        <v>1.1798999999999999</v>
      </c>
      <c r="F61" s="8">
        <v>1.4538</v>
      </c>
      <c r="G61" s="8">
        <f>E61+F61</f>
        <v>2.6337000000000002</v>
      </c>
      <c r="H61" s="8">
        <v>4.8456000000000001</v>
      </c>
      <c r="I61" s="8">
        <v>24.3644</v>
      </c>
      <c r="J61" s="8">
        <v>1.1408</v>
      </c>
      <c r="K61" s="8">
        <v>1.1930000000000001</v>
      </c>
      <c r="L61" s="17">
        <v>5.5277000000000003</v>
      </c>
      <c r="M61" s="17">
        <v>5.7808000000000002</v>
      </c>
      <c r="N61" s="8">
        <v>0.19889999999999999</v>
      </c>
      <c r="O61" s="8">
        <v>0.54349999999999998</v>
      </c>
    </row>
    <row r="62" spans="1:15" customFormat="1" x14ac:dyDescent="0.4">
      <c r="A62" s="17"/>
      <c r="B62" s="17">
        <v>37</v>
      </c>
      <c r="C62" s="8">
        <v>95.825000000000003</v>
      </c>
      <c r="D62" s="8">
        <v>93.985900000000001</v>
      </c>
      <c r="E62" s="8">
        <v>3.5337000000000001</v>
      </c>
      <c r="F62" s="8">
        <v>8.8900000000000007E-2</v>
      </c>
      <c r="G62" s="8">
        <f>E62+F62</f>
        <v>3.6226000000000003</v>
      </c>
      <c r="H62" s="8">
        <v>6.2770999999999999</v>
      </c>
      <c r="I62" s="8">
        <v>30.284600000000001</v>
      </c>
      <c r="J62" s="8">
        <v>1.6132</v>
      </c>
      <c r="K62" s="8">
        <v>1.0012000000000001</v>
      </c>
      <c r="L62" s="17">
        <v>10.126300000000001</v>
      </c>
      <c r="M62" s="17">
        <v>6.2847999999999997</v>
      </c>
      <c r="N62" s="8">
        <v>0.20730000000000001</v>
      </c>
      <c r="O62" s="8">
        <v>0.57709999999999995</v>
      </c>
    </row>
    <row r="66" spans="1:13" x14ac:dyDescent="0.4">
      <c r="A66" s="2"/>
    </row>
    <row r="67" spans="1:13" x14ac:dyDescent="0.4">
      <c r="A67" s="2"/>
    </row>
    <row r="71" spans="1:13" x14ac:dyDescent="0.4">
      <c r="A71" s="2"/>
    </row>
    <row r="72" spans="1:13" x14ac:dyDescent="0.4">
      <c r="A72" s="2"/>
    </row>
    <row r="80" spans="1:13" x14ac:dyDescent="0.4">
      <c r="M80" s="2"/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37C7FF-E274-4CF1-A368-9177B235E286}">
  <dimension ref="A1:Q33"/>
  <sheetViews>
    <sheetView zoomScale="120" zoomScaleNormal="120" workbookViewId="0">
      <pane ySplit="1" topLeftCell="A2" activePane="bottomLeft" state="frozen"/>
      <selection activeCell="D1" sqref="D1"/>
      <selection pane="bottomLeft" activeCell="A2" sqref="A2:XFD2"/>
    </sheetView>
  </sheetViews>
  <sheetFormatPr defaultRowHeight="13.9" x14ac:dyDescent="0.4"/>
  <cols>
    <col min="1" max="1" width="25.73046875" style="10" customWidth="1"/>
    <col min="2" max="2" width="9.06640625" style="5" customWidth="1"/>
    <col min="3" max="3" width="13.53125" style="1" customWidth="1"/>
    <col min="4" max="4" width="14.796875" style="1" customWidth="1"/>
    <col min="5" max="5" width="10.59765625" style="1" customWidth="1"/>
    <col min="6" max="6" width="13.265625" style="1" customWidth="1"/>
    <col min="7" max="7" width="16" style="1" customWidth="1"/>
    <col min="8" max="8" width="16.265625" style="1" customWidth="1"/>
    <col min="9" max="9" width="26.265625" style="1" customWidth="1"/>
    <col min="10" max="11" width="9.06640625" style="1"/>
    <col min="12" max="12" width="14.1328125" style="1" customWidth="1"/>
    <col min="13" max="13" width="15.33203125" style="1" customWidth="1"/>
    <col min="14" max="14" width="19.1328125" style="1" customWidth="1"/>
    <col min="15" max="15" width="15" style="1" customWidth="1"/>
    <col min="16" max="16384" width="9.06640625" style="1"/>
  </cols>
  <sheetData>
    <row r="1" spans="1:17" s="12" customFormat="1" ht="14.25" x14ac:dyDescent="0.45">
      <c r="A1" s="11"/>
      <c r="B1" s="12" t="s">
        <v>15</v>
      </c>
      <c r="C1" s="12" t="s">
        <v>2</v>
      </c>
      <c r="D1" s="12" t="s">
        <v>3</v>
      </c>
      <c r="E1" s="13" t="s">
        <v>4</v>
      </c>
      <c r="F1" s="13" t="s">
        <v>5</v>
      </c>
      <c r="G1" s="13" t="s">
        <v>6</v>
      </c>
      <c r="H1" s="13" t="s">
        <v>7</v>
      </c>
      <c r="I1" s="13" t="s">
        <v>8</v>
      </c>
      <c r="J1" s="13" t="s">
        <v>9</v>
      </c>
      <c r="K1" s="13" t="s">
        <v>10</v>
      </c>
      <c r="L1" s="13" t="s">
        <v>11</v>
      </c>
      <c r="M1" s="13" t="s">
        <v>12</v>
      </c>
      <c r="N1" s="13" t="s">
        <v>13</v>
      </c>
      <c r="O1" s="13" t="s">
        <v>14</v>
      </c>
    </row>
    <row r="2" spans="1:17" ht="15.4" x14ac:dyDescent="0.45">
      <c r="A2" s="22" t="s">
        <v>16</v>
      </c>
      <c r="B2" s="14">
        <v>1</v>
      </c>
      <c r="C2" s="15">
        <v>89.687600000000003</v>
      </c>
      <c r="D2" s="15">
        <v>93.994900000000001</v>
      </c>
      <c r="E2" s="15">
        <v>1.4693000000000001</v>
      </c>
      <c r="F2" s="15">
        <v>3.1616</v>
      </c>
      <c r="G2" s="15">
        <f t="shared" ref="G2:G15" si="0">E2+F2</f>
        <v>4.6309000000000005</v>
      </c>
      <c r="H2" s="15">
        <v>9.1646000000000001</v>
      </c>
      <c r="I2" s="15">
        <v>17.6829</v>
      </c>
      <c r="J2" s="15">
        <v>1.0707</v>
      </c>
      <c r="K2" s="15">
        <v>1.3089</v>
      </c>
      <c r="L2" s="16">
        <v>9.8122000000000007</v>
      </c>
      <c r="M2" s="16">
        <v>11.9956</v>
      </c>
      <c r="N2" s="15">
        <v>0.51829999999999998</v>
      </c>
      <c r="O2" s="15">
        <v>0.50529999999999997</v>
      </c>
      <c r="P2" s="6"/>
      <c r="Q2" s="6"/>
    </row>
    <row r="3" spans="1:17" ht="15.4" x14ac:dyDescent="0.45">
      <c r="B3" s="14">
        <v>2</v>
      </c>
      <c r="C3" s="8">
        <v>89.791499999999999</v>
      </c>
      <c r="D3" s="8">
        <v>98.547499999999999</v>
      </c>
      <c r="E3" s="8">
        <v>2.1861999999999999</v>
      </c>
      <c r="F3" s="8">
        <v>1.2608999999999999</v>
      </c>
      <c r="G3" s="8">
        <f t="shared" si="0"/>
        <v>3.4470999999999998</v>
      </c>
      <c r="H3" s="8">
        <v>3.6665000000000001</v>
      </c>
      <c r="I3" s="8">
        <v>12.5533</v>
      </c>
      <c r="J3" s="8">
        <v>1.6475</v>
      </c>
      <c r="K3" s="8">
        <v>1.2574000000000001</v>
      </c>
      <c r="L3" s="17">
        <v>6.0406000000000004</v>
      </c>
      <c r="M3" s="17">
        <v>4.6101000000000001</v>
      </c>
      <c r="N3" s="8">
        <v>0.29210000000000003</v>
      </c>
      <c r="O3" s="8">
        <v>0.94020000000000004</v>
      </c>
    </row>
    <row r="4" spans="1:17" ht="15.4" x14ac:dyDescent="0.45">
      <c r="B4" s="14">
        <v>3</v>
      </c>
      <c r="C4" s="8">
        <v>98.217200000000005</v>
      </c>
      <c r="D4" s="8">
        <v>92.630300000000005</v>
      </c>
      <c r="E4" s="8">
        <v>0.8347</v>
      </c>
      <c r="F4" s="8">
        <v>4.0507</v>
      </c>
      <c r="G4" s="8">
        <f t="shared" si="0"/>
        <v>4.8853999999999997</v>
      </c>
      <c r="H4" s="8">
        <v>8.6788000000000007</v>
      </c>
      <c r="I4" s="8">
        <v>8.6788000000000007</v>
      </c>
      <c r="J4" s="8">
        <v>1.0472999999999999</v>
      </c>
      <c r="K4" s="8">
        <v>1.5638000000000001</v>
      </c>
      <c r="L4" s="17">
        <v>9.0894999999999992</v>
      </c>
      <c r="M4" s="8">
        <v>13.572100000000001</v>
      </c>
      <c r="N4" s="8">
        <v>1</v>
      </c>
      <c r="O4" s="8">
        <v>0.56289999999999996</v>
      </c>
    </row>
    <row r="5" spans="1:17" ht="15.4" x14ac:dyDescent="0.45">
      <c r="B5" s="14">
        <v>4</v>
      </c>
      <c r="C5" s="8">
        <v>92.383200000000002</v>
      </c>
      <c r="D5" s="8">
        <v>97.551599999999993</v>
      </c>
      <c r="E5" s="8">
        <v>2.4028999999999998</v>
      </c>
      <c r="F5" s="8">
        <v>2.5215999999999998</v>
      </c>
      <c r="G5" s="8">
        <f t="shared" si="0"/>
        <v>4.9245000000000001</v>
      </c>
      <c r="H5" s="8">
        <v>7.6001000000000003</v>
      </c>
      <c r="I5" s="8">
        <v>14.723100000000001</v>
      </c>
      <c r="J5" s="8">
        <v>1.2865</v>
      </c>
      <c r="K5" s="8">
        <v>1.3203</v>
      </c>
      <c r="L5" s="17">
        <v>9.7772000000000006</v>
      </c>
      <c r="M5" s="17">
        <v>10.034599999999999</v>
      </c>
      <c r="N5" s="8">
        <v>0.51619999999999999</v>
      </c>
      <c r="O5" s="8">
        <v>0.64800000000000002</v>
      </c>
    </row>
    <row r="6" spans="1:17" ht="15.4" x14ac:dyDescent="0.45">
      <c r="B6" s="14">
        <v>5</v>
      </c>
      <c r="C6" s="8">
        <v>95.349100000000007</v>
      </c>
      <c r="D6" s="8">
        <v>94.760599999999997</v>
      </c>
      <c r="E6" s="8">
        <v>1.0278</v>
      </c>
      <c r="F6" s="8">
        <v>1.7624</v>
      </c>
      <c r="G6" s="8">
        <f t="shared" si="0"/>
        <v>2.7902</v>
      </c>
      <c r="H6" s="8">
        <v>8.0326000000000004</v>
      </c>
      <c r="I6" s="8">
        <v>16.147300000000001</v>
      </c>
      <c r="J6" s="8">
        <v>1.0605</v>
      </c>
      <c r="K6" s="8">
        <v>1.2867</v>
      </c>
      <c r="L6" s="17">
        <v>8.5187000000000008</v>
      </c>
      <c r="M6" s="17">
        <v>10.335900000000001</v>
      </c>
      <c r="N6" s="8">
        <v>0.4975</v>
      </c>
      <c r="O6" s="8">
        <v>0.34739999999999999</v>
      </c>
    </row>
    <row r="7" spans="1:17" ht="15.4" x14ac:dyDescent="0.45">
      <c r="B7" s="14">
        <v>6</v>
      </c>
      <c r="C7" s="8">
        <v>101.6241</v>
      </c>
      <c r="D7" s="8">
        <v>85.192800000000005</v>
      </c>
      <c r="E7" s="8">
        <v>1.9911000000000001</v>
      </c>
      <c r="F7" s="8">
        <v>3.6937000000000002</v>
      </c>
      <c r="G7" s="8">
        <f t="shared" si="0"/>
        <v>5.6848000000000001</v>
      </c>
      <c r="H7" s="8">
        <v>9.0193999999999992</v>
      </c>
      <c r="I7" s="8">
        <v>19.175999999999998</v>
      </c>
      <c r="J7" s="8">
        <v>1.1519999999999999</v>
      </c>
      <c r="K7" s="8">
        <v>1.4123000000000001</v>
      </c>
      <c r="L7" s="17">
        <v>10.39</v>
      </c>
      <c r="M7" s="17">
        <v>12.738300000000001</v>
      </c>
      <c r="N7" s="8">
        <v>0.4703</v>
      </c>
      <c r="O7" s="8">
        <v>0.63029999999999997</v>
      </c>
    </row>
    <row r="8" spans="1:17" ht="15.4" x14ac:dyDescent="0.45">
      <c r="B8" s="14">
        <v>7</v>
      </c>
      <c r="C8" s="8">
        <v>108.3267</v>
      </c>
      <c r="D8" s="8">
        <v>89.680400000000006</v>
      </c>
      <c r="E8" s="8">
        <v>0.9597</v>
      </c>
      <c r="F8" s="8">
        <v>1.6236999999999999</v>
      </c>
      <c r="G8" s="8">
        <f>E8+F8</f>
        <v>2.5834000000000001</v>
      </c>
      <c r="H8" s="8">
        <v>3.5941000000000001</v>
      </c>
      <c r="I8" s="8">
        <v>6.4039999999999999</v>
      </c>
      <c r="J8" s="8">
        <v>1.1615</v>
      </c>
      <c r="K8" s="8">
        <v>1.4133</v>
      </c>
      <c r="L8" s="17">
        <v>4.1745000000000001</v>
      </c>
      <c r="M8" s="8">
        <v>5.0795000000000003</v>
      </c>
      <c r="N8" s="8">
        <v>0.56120000000000003</v>
      </c>
      <c r="O8" s="8">
        <v>0.71879999999999999</v>
      </c>
    </row>
    <row r="9" spans="1:17" ht="15.4" x14ac:dyDescent="0.45">
      <c r="B9" s="14">
        <v>8</v>
      </c>
      <c r="C9" s="8">
        <v>91.055400000000006</v>
      </c>
      <c r="D9" s="8">
        <v>86.765600000000006</v>
      </c>
      <c r="E9" s="8">
        <v>0.91810000000000003</v>
      </c>
      <c r="F9" s="8">
        <v>2.8843000000000001</v>
      </c>
      <c r="G9" s="8">
        <f>E9+F9</f>
        <v>3.8024</v>
      </c>
      <c r="H9" s="8">
        <v>8.2196999999999996</v>
      </c>
      <c r="I9" s="8">
        <v>31.753299999999999</v>
      </c>
      <c r="J9" s="8">
        <v>1.0308999999999999</v>
      </c>
      <c r="K9" s="8">
        <v>1.4056</v>
      </c>
      <c r="L9" s="17">
        <v>8.4738000000000007</v>
      </c>
      <c r="M9" s="17">
        <v>11.5533</v>
      </c>
      <c r="N9" s="8">
        <v>0.25890000000000002</v>
      </c>
      <c r="O9" s="8">
        <v>0.46260000000000001</v>
      </c>
    </row>
    <row r="10" spans="1:17" ht="15.4" x14ac:dyDescent="0.45">
      <c r="B10" s="14">
        <v>9</v>
      </c>
      <c r="C10" s="8">
        <v>54.828400000000002</v>
      </c>
      <c r="D10" s="8">
        <v>71.422899999999998</v>
      </c>
      <c r="E10" s="8">
        <v>0.57250000000000001</v>
      </c>
      <c r="F10" s="8">
        <v>1.988</v>
      </c>
      <c r="G10" s="8">
        <f>E10+F10</f>
        <v>2.5605000000000002</v>
      </c>
      <c r="H10" s="8">
        <v>5.4511000000000003</v>
      </c>
      <c r="I10" s="8">
        <v>36.505200000000002</v>
      </c>
      <c r="J10" s="8">
        <v>1.0313000000000001</v>
      </c>
      <c r="K10" s="8">
        <v>1.2839</v>
      </c>
      <c r="L10" s="17">
        <v>5.6219999999999999</v>
      </c>
      <c r="M10" s="17">
        <v>6.9988000000000001</v>
      </c>
      <c r="N10" s="8">
        <v>0.14929999999999999</v>
      </c>
      <c r="O10" s="8">
        <v>0.46970000000000001</v>
      </c>
    </row>
    <row r="11" spans="1:17" ht="15.4" x14ac:dyDescent="0.45">
      <c r="B11" s="14">
        <v>10</v>
      </c>
      <c r="C11" s="8">
        <v>89.077500000000001</v>
      </c>
      <c r="D11" s="8">
        <v>96.017799999999994</v>
      </c>
      <c r="E11" s="8">
        <v>5.4231999999999996</v>
      </c>
      <c r="F11" s="8">
        <v>9.1593999999999998</v>
      </c>
      <c r="G11" s="8">
        <f>E11+F11</f>
        <v>14.582599999999999</v>
      </c>
      <c r="H11" s="8">
        <v>22.407699999999998</v>
      </c>
      <c r="I11" s="8">
        <v>35.876399999999997</v>
      </c>
      <c r="J11" s="8">
        <v>1.2733000000000001</v>
      </c>
      <c r="K11" s="8">
        <v>1.3496999999999999</v>
      </c>
      <c r="L11" s="17">
        <v>28.531700000000001</v>
      </c>
      <c r="M11" s="8">
        <v>30.243300000000001</v>
      </c>
      <c r="N11" s="8">
        <v>0.62460000000000004</v>
      </c>
      <c r="O11" s="8">
        <v>0.65080000000000005</v>
      </c>
    </row>
    <row r="12" spans="1:17" ht="15.4" x14ac:dyDescent="0.45">
      <c r="B12" s="14">
        <v>11</v>
      </c>
      <c r="C12" s="8">
        <v>84.636700000000005</v>
      </c>
      <c r="D12" s="8">
        <v>92.6785</v>
      </c>
      <c r="E12" s="8">
        <v>1.6980999999999999</v>
      </c>
      <c r="F12" s="8">
        <v>2.4847000000000001</v>
      </c>
      <c r="G12" s="8">
        <f>E12+F12</f>
        <v>4.1828000000000003</v>
      </c>
      <c r="H12" s="8">
        <v>8.2354000000000003</v>
      </c>
      <c r="I12" s="8">
        <v>31.0884</v>
      </c>
      <c r="J12" s="8">
        <v>0.33879999999999999</v>
      </c>
      <c r="K12" s="8">
        <v>1.2344999999999999</v>
      </c>
      <c r="L12" s="17">
        <v>2.7905000000000002</v>
      </c>
      <c r="M12" s="17">
        <v>10.1668</v>
      </c>
      <c r="N12" s="8">
        <v>0.26490000000000002</v>
      </c>
      <c r="O12" s="8">
        <v>0.50790000000000002</v>
      </c>
    </row>
    <row r="13" spans="1:17" s="8" customFormat="1" x14ac:dyDescent="0.4">
      <c r="A13" s="10"/>
      <c r="B13" s="18"/>
      <c r="L13" s="17"/>
      <c r="M13" s="17"/>
    </row>
    <row r="14" spans="1:17" s="8" customFormat="1" x14ac:dyDescent="0.4">
      <c r="A14" s="22" t="s">
        <v>17</v>
      </c>
      <c r="B14" s="19">
        <v>1</v>
      </c>
      <c r="C14" s="8">
        <v>86.914400000000001</v>
      </c>
      <c r="D14" s="8">
        <v>78.289500000000004</v>
      </c>
      <c r="E14" s="8">
        <v>2.6943000000000001</v>
      </c>
      <c r="F14" s="8">
        <v>1.6189</v>
      </c>
      <c r="G14" s="8">
        <f t="shared" si="0"/>
        <v>4.3132000000000001</v>
      </c>
      <c r="H14" s="8">
        <v>5.8132999999999999</v>
      </c>
      <c r="I14" s="8">
        <v>17.138000000000002</v>
      </c>
      <c r="J14" s="8">
        <v>1.5860000000000001</v>
      </c>
      <c r="K14" s="8">
        <v>1.2068000000000001</v>
      </c>
      <c r="L14" s="17">
        <v>9.2202000000000002</v>
      </c>
      <c r="M14" s="17">
        <v>7.0157999999999996</v>
      </c>
      <c r="N14" s="8">
        <v>0.3392</v>
      </c>
      <c r="O14" s="8">
        <v>0.7419</v>
      </c>
    </row>
    <row r="15" spans="1:17" s="8" customFormat="1" x14ac:dyDescent="0.4">
      <c r="A15" s="10"/>
      <c r="B15" s="19">
        <v>2</v>
      </c>
      <c r="C15" s="8">
        <v>69.037099999999995</v>
      </c>
      <c r="D15" s="8">
        <v>70.807500000000005</v>
      </c>
      <c r="E15" s="8">
        <v>2.6821999999999999</v>
      </c>
      <c r="F15" s="8">
        <v>0.72370000000000001</v>
      </c>
      <c r="G15" s="8">
        <f t="shared" si="0"/>
        <v>3.4058999999999999</v>
      </c>
      <c r="H15" s="8">
        <v>9.0642999999999994</v>
      </c>
      <c r="I15" s="8">
        <v>16.552299999999999</v>
      </c>
      <c r="J15" s="8">
        <v>1.2766</v>
      </c>
      <c r="K15" s="8">
        <v>1.0549999999999999</v>
      </c>
      <c r="L15" s="17">
        <v>11.571099999999999</v>
      </c>
      <c r="M15" s="17">
        <v>9.5625</v>
      </c>
      <c r="N15" s="8">
        <v>0.54759999999999998</v>
      </c>
      <c r="O15" s="8">
        <v>0.37580000000000002</v>
      </c>
    </row>
    <row r="16" spans="1:17" s="8" customFormat="1" x14ac:dyDescent="0.4">
      <c r="A16" s="10"/>
      <c r="B16" s="19">
        <v>3</v>
      </c>
      <c r="C16" s="8">
        <v>85.799899999999994</v>
      </c>
      <c r="D16" s="8">
        <v>99.561700000000002</v>
      </c>
      <c r="E16" s="8">
        <v>1.2085999999999999</v>
      </c>
      <c r="F16" s="8">
        <v>2.5179999999999998</v>
      </c>
      <c r="G16" s="8">
        <v>2.5179999999999998</v>
      </c>
      <c r="H16" s="8">
        <v>8.2814999999999994</v>
      </c>
      <c r="I16" s="8">
        <v>19.771000000000001</v>
      </c>
      <c r="J16" s="8">
        <v>1.0656000000000001</v>
      </c>
      <c r="K16" s="8">
        <v>1.2693000000000001</v>
      </c>
      <c r="L16" s="17">
        <v>8.8246000000000002</v>
      </c>
      <c r="M16" s="17">
        <v>10.511799999999999</v>
      </c>
      <c r="N16" s="8">
        <v>0.41889999999999999</v>
      </c>
      <c r="O16" s="8">
        <v>0.30409999999999998</v>
      </c>
    </row>
    <row r="17" spans="1:16" s="8" customFormat="1" x14ac:dyDescent="0.4">
      <c r="A17" s="10"/>
      <c r="B17" s="19">
        <v>4</v>
      </c>
      <c r="C17" s="8">
        <v>98.236099999999993</v>
      </c>
      <c r="D17" s="8">
        <v>84.631299999999996</v>
      </c>
      <c r="E17" s="8">
        <v>4.9926000000000004</v>
      </c>
      <c r="F17" s="8">
        <v>1.4618</v>
      </c>
      <c r="G17" s="8">
        <f t="shared" ref="G17:G24" si="1">E17+F17</f>
        <v>6.4544000000000006</v>
      </c>
      <c r="H17" s="8">
        <v>8.1135999999999999</v>
      </c>
      <c r="I17" s="8">
        <v>17.067399999999999</v>
      </c>
      <c r="J17" s="8">
        <v>1.7785</v>
      </c>
      <c r="K17" s="8">
        <v>1.1417999999999999</v>
      </c>
      <c r="L17" s="17">
        <v>14.43</v>
      </c>
      <c r="M17" s="17">
        <v>9.2642000000000007</v>
      </c>
      <c r="N17" s="8">
        <v>0.47539999999999999</v>
      </c>
      <c r="O17" s="8">
        <v>0.79549999999999998</v>
      </c>
    </row>
    <row r="18" spans="1:16" s="8" customFormat="1" x14ac:dyDescent="0.4">
      <c r="A18" s="10"/>
      <c r="B18" s="19">
        <v>5</v>
      </c>
      <c r="C18" s="8">
        <v>82.265799999999999</v>
      </c>
      <c r="D18" s="8">
        <v>90.813900000000004</v>
      </c>
      <c r="E18" s="8">
        <v>2.1499000000000001</v>
      </c>
      <c r="F18" s="8">
        <v>2.0158999999999998</v>
      </c>
      <c r="G18" s="8">
        <f t="shared" si="1"/>
        <v>4.1657999999999999</v>
      </c>
      <c r="H18" s="8">
        <v>8.6859999999999999</v>
      </c>
      <c r="I18" s="8">
        <v>15.682399999999999</v>
      </c>
      <c r="J18" s="8">
        <v>1.1859999999999999</v>
      </c>
      <c r="K18" s="8">
        <v>1.1594</v>
      </c>
      <c r="L18" s="17">
        <v>10.3017</v>
      </c>
      <c r="M18" s="17">
        <v>10.070399999999999</v>
      </c>
      <c r="N18" s="8">
        <v>0.55389999999999995</v>
      </c>
      <c r="O18" s="8">
        <v>0.47960000000000003</v>
      </c>
    </row>
    <row r="19" spans="1:16" s="8" customFormat="1" x14ac:dyDescent="0.4">
      <c r="A19" s="10"/>
      <c r="B19" s="19">
        <v>6</v>
      </c>
      <c r="C19" s="8">
        <v>92.087199999999996</v>
      </c>
      <c r="D19" s="8">
        <v>89.011600000000001</v>
      </c>
      <c r="E19" s="8">
        <v>2.0926</v>
      </c>
      <c r="F19" s="8">
        <v>1.5659000000000001</v>
      </c>
      <c r="G19" s="8">
        <f t="shared" si="1"/>
        <v>3.6585000000000001</v>
      </c>
      <c r="H19" s="8">
        <v>5.3731</v>
      </c>
      <c r="I19" s="8">
        <v>16.283100000000001</v>
      </c>
      <c r="J19" s="8">
        <v>1.3187</v>
      </c>
      <c r="K19" s="8">
        <v>1.1987000000000001</v>
      </c>
      <c r="L19" s="17">
        <v>7.0856000000000003</v>
      </c>
      <c r="M19" s="17">
        <v>6.4409000000000001</v>
      </c>
      <c r="N19" s="8">
        <v>0.33</v>
      </c>
      <c r="O19" s="8">
        <v>0.68089999999999995</v>
      </c>
    </row>
    <row r="20" spans="1:16" s="8" customFormat="1" x14ac:dyDescent="0.4">
      <c r="A20" s="10"/>
      <c r="B20" s="19">
        <v>7</v>
      </c>
      <c r="C20" s="8">
        <v>97.979100000000003</v>
      </c>
      <c r="D20" s="8">
        <v>87.570499999999996</v>
      </c>
      <c r="E20" s="8">
        <v>3.7890000000000001</v>
      </c>
      <c r="F20" s="8">
        <v>3.9363000000000001</v>
      </c>
      <c r="G20" s="8">
        <f t="shared" si="1"/>
        <v>7.7253000000000007</v>
      </c>
      <c r="H20" s="8">
        <v>10.446199999999999</v>
      </c>
      <c r="I20" s="8">
        <v>17.448799999999999</v>
      </c>
      <c r="J20" s="8">
        <v>1.3992</v>
      </c>
      <c r="K20" s="8">
        <v>1.3607</v>
      </c>
      <c r="L20" s="17">
        <v>14.6166</v>
      </c>
      <c r="M20" s="17">
        <v>14.214700000000001</v>
      </c>
      <c r="N20" s="8">
        <v>0.59870000000000001</v>
      </c>
      <c r="O20" s="8">
        <v>0.73950000000000005</v>
      </c>
    </row>
    <row r="21" spans="1:16" s="8" customFormat="1" x14ac:dyDescent="0.4">
      <c r="A21" s="10"/>
      <c r="B21" s="19">
        <v>8</v>
      </c>
      <c r="C21" s="8">
        <v>120.77119999999999</v>
      </c>
      <c r="D21" s="8">
        <v>91.664000000000001</v>
      </c>
      <c r="E21" s="8">
        <v>2.6972</v>
      </c>
      <c r="F21" s="8">
        <v>1.5901000000000001</v>
      </c>
      <c r="G21" s="8">
        <f t="shared" si="1"/>
        <v>4.2873000000000001</v>
      </c>
      <c r="H21" s="8">
        <v>7.8460000000000001</v>
      </c>
      <c r="I21" s="8">
        <v>15.214399999999999</v>
      </c>
      <c r="J21" s="8">
        <v>1.3483000000000001</v>
      </c>
      <c r="K21" s="8">
        <v>1.1001000000000001</v>
      </c>
      <c r="L21" s="17">
        <v>10.578900000000001</v>
      </c>
      <c r="M21" s="17">
        <v>8.6316000000000006</v>
      </c>
      <c r="N21" s="8">
        <v>0.51570000000000005</v>
      </c>
      <c r="O21" s="8">
        <v>0.5464</v>
      </c>
    </row>
    <row r="22" spans="1:16" s="8" customFormat="1" x14ac:dyDescent="0.4">
      <c r="A22" s="10"/>
      <c r="B22" s="19">
        <v>9</v>
      </c>
      <c r="C22" s="8">
        <v>78.529799999999994</v>
      </c>
      <c r="D22" s="8">
        <v>93.850099999999998</v>
      </c>
      <c r="E22" s="8">
        <v>3.5815999999999999</v>
      </c>
      <c r="F22" s="8">
        <v>1.8523000000000001</v>
      </c>
      <c r="G22" s="8">
        <f t="shared" si="1"/>
        <v>5.4338999999999995</v>
      </c>
      <c r="H22" s="8">
        <v>5.2969999999999997</v>
      </c>
      <c r="I22" s="8">
        <v>17.413</v>
      </c>
      <c r="J22" s="8">
        <v>1.9338</v>
      </c>
      <c r="K22" s="8">
        <v>1.2784</v>
      </c>
      <c r="L22" s="17">
        <v>10.243399999999999</v>
      </c>
      <c r="M22" s="17">
        <v>6.7718999999999996</v>
      </c>
      <c r="N22" s="8">
        <v>0.30420000000000003</v>
      </c>
      <c r="O22" s="8">
        <v>1.0259</v>
      </c>
    </row>
    <row r="23" spans="1:16" s="8" customFormat="1" x14ac:dyDescent="0.4">
      <c r="A23" s="10"/>
      <c r="B23" s="19">
        <v>10</v>
      </c>
      <c r="C23" s="8">
        <v>76.603999999999999</v>
      </c>
      <c r="D23" s="8">
        <v>89.447199999999995</v>
      </c>
      <c r="E23" s="8">
        <v>2.0106999999999999</v>
      </c>
      <c r="F23" s="8">
        <v>1.6224000000000001</v>
      </c>
      <c r="G23" s="8">
        <f t="shared" si="1"/>
        <v>3.6330999999999998</v>
      </c>
      <c r="H23" s="8">
        <v>4.5439999999999996</v>
      </c>
      <c r="I23" s="8">
        <v>17.413</v>
      </c>
      <c r="J23" s="8">
        <v>1.4496</v>
      </c>
      <c r="K23" s="8">
        <v>1.2668999999999999</v>
      </c>
      <c r="L23" s="17">
        <v>6.5869999999999997</v>
      </c>
      <c r="M23" s="8">
        <v>5.7568999999999999</v>
      </c>
      <c r="N23" s="8">
        <v>0.26100000000000001</v>
      </c>
      <c r="O23" s="8">
        <v>0.79949999999999999</v>
      </c>
    </row>
    <row r="24" spans="1:16" s="8" customFormat="1" x14ac:dyDescent="0.4">
      <c r="A24" s="10"/>
      <c r="B24" s="19">
        <v>11</v>
      </c>
      <c r="C24" s="8">
        <v>82.204099999999997</v>
      </c>
      <c r="D24" s="8">
        <v>81.375799999999998</v>
      </c>
      <c r="E24" s="8">
        <v>2.3773</v>
      </c>
      <c r="F24" s="8">
        <v>1.8968</v>
      </c>
      <c r="G24" s="8">
        <f t="shared" si="1"/>
        <v>4.2740999999999998</v>
      </c>
      <c r="H24" s="8">
        <v>8.6555</v>
      </c>
      <c r="I24" s="8">
        <v>14.9185</v>
      </c>
      <c r="J24" s="8">
        <v>1.1961999999999999</v>
      </c>
      <c r="K24" s="8">
        <v>1.1133999999999999</v>
      </c>
      <c r="L24" s="17">
        <v>10.353300000000001</v>
      </c>
      <c r="M24" s="17">
        <v>9.6372</v>
      </c>
      <c r="N24" s="8">
        <v>0.58020000000000005</v>
      </c>
      <c r="O24" s="8">
        <v>0.49380000000000002</v>
      </c>
    </row>
    <row r="25" spans="1:16" s="8" customFormat="1" x14ac:dyDescent="0.4">
      <c r="A25" s="10"/>
      <c r="B25" s="19">
        <v>12</v>
      </c>
      <c r="C25" s="8">
        <v>120.18510000000001</v>
      </c>
      <c r="D25" s="8">
        <v>93.083100000000002</v>
      </c>
      <c r="E25" s="8">
        <v>2.1667999999999998</v>
      </c>
      <c r="F25" s="8">
        <v>1.1728000000000001</v>
      </c>
      <c r="G25" s="8">
        <f>E25+F25</f>
        <v>3.3395999999999999</v>
      </c>
      <c r="H25" s="8">
        <v>4.0364000000000004</v>
      </c>
      <c r="I25" s="8">
        <v>4.0364000000000004</v>
      </c>
      <c r="J25" s="8">
        <v>1.6440999999999999</v>
      </c>
      <c r="K25" s="8">
        <v>1.2134</v>
      </c>
      <c r="L25" s="17">
        <v>6.6361999999999997</v>
      </c>
      <c r="M25" s="17">
        <v>4.8978000000000002</v>
      </c>
      <c r="N25" s="8">
        <v>1</v>
      </c>
      <c r="O25" s="8">
        <v>0.82740000000000002</v>
      </c>
    </row>
    <row r="26" spans="1:16" s="8" customFormat="1" x14ac:dyDescent="0.4">
      <c r="A26" s="10"/>
      <c r="B26" s="19">
        <v>13</v>
      </c>
      <c r="C26" s="8">
        <v>78.3553</v>
      </c>
      <c r="D26" s="8">
        <v>80.931100000000001</v>
      </c>
      <c r="E26" s="8">
        <v>2.2084000000000001</v>
      </c>
      <c r="F26" s="8">
        <v>1.5496000000000001</v>
      </c>
      <c r="G26" s="8">
        <f>E26+F26</f>
        <v>3.758</v>
      </c>
      <c r="H26" s="8">
        <v>9.4580000000000002</v>
      </c>
      <c r="I26" s="8">
        <v>34.301299999999998</v>
      </c>
      <c r="J26" s="8">
        <v>1.1617</v>
      </c>
      <c r="K26" s="8">
        <v>1.0662</v>
      </c>
      <c r="L26" s="17">
        <v>10.987</v>
      </c>
      <c r="M26" s="17">
        <v>10.083600000000001</v>
      </c>
      <c r="N26" s="8">
        <v>0.2757</v>
      </c>
      <c r="O26" s="8">
        <v>0.39729999999999999</v>
      </c>
    </row>
    <row r="27" spans="1:16" s="8" customFormat="1" x14ac:dyDescent="0.4">
      <c r="A27" s="10"/>
      <c r="B27" s="19">
        <v>14</v>
      </c>
      <c r="C27" s="8">
        <v>92.637600000000006</v>
      </c>
      <c r="D27" s="8">
        <v>101.0827</v>
      </c>
      <c r="E27" s="8">
        <v>5.0911999999999997</v>
      </c>
      <c r="F27" s="8">
        <v>1.8058000000000001</v>
      </c>
      <c r="G27" s="8">
        <f t="shared" ref="G27" si="2">E27+F27</f>
        <v>6.8970000000000002</v>
      </c>
      <c r="H27" s="8">
        <v>14.372400000000001</v>
      </c>
      <c r="I27" s="8">
        <v>43.156399999999998</v>
      </c>
      <c r="J27" s="8">
        <v>1.5271999999999999</v>
      </c>
      <c r="K27" s="8">
        <v>1.0623</v>
      </c>
      <c r="L27" s="17">
        <v>21.950099999999999</v>
      </c>
      <c r="M27" s="17">
        <v>15.2676</v>
      </c>
      <c r="N27" s="8">
        <v>0.33300000000000002</v>
      </c>
      <c r="O27" s="8">
        <v>0.47989999999999999</v>
      </c>
    </row>
    <row r="28" spans="1:16" s="8" customFormat="1" x14ac:dyDescent="0.4">
      <c r="A28" s="10"/>
      <c r="B28" s="19">
        <v>15</v>
      </c>
      <c r="C28" s="8">
        <v>105.2342</v>
      </c>
      <c r="D28" s="8">
        <v>94.381799999999998</v>
      </c>
      <c r="E28" s="8">
        <v>2.3340000000000001</v>
      </c>
      <c r="F28" s="8">
        <v>0.82120000000000004</v>
      </c>
      <c r="G28" s="8">
        <f t="shared" ref="G28:G30" si="3">E28+F28</f>
        <v>3.1552000000000002</v>
      </c>
      <c r="H28" s="8">
        <v>5.0445000000000002</v>
      </c>
      <c r="I28" s="8">
        <v>28.2182</v>
      </c>
      <c r="J28" s="8">
        <v>1.4359</v>
      </c>
      <c r="K28" s="8">
        <v>1.0701000000000001</v>
      </c>
      <c r="L28" s="17">
        <v>7.2432999999999996</v>
      </c>
      <c r="M28" s="17">
        <v>5.3978999999999999</v>
      </c>
      <c r="N28" s="8">
        <v>0.17879999999999999</v>
      </c>
      <c r="O28" s="8">
        <v>0.62549999999999994</v>
      </c>
    </row>
    <row r="29" spans="1:16" s="8" customFormat="1" x14ac:dyDescent="0.4">
      <c r="A29" s="10"/>
      <c r="B29" s="19">
        <v>16</v>
      </c>
      <c r="C29" s="8">
        <v>88.923699999999997</v>
      </c>
      <c r="D29" s="8">
        <v>86.141300000000001</v>
      </c>
      <c r="E29" s="8">
        <v>2.3006000000000002</v>
      </c>
      <c r="F29" s="8">
        <v>2.9571999999999998</v>
      </c>
      <c r="G29" s="8">
        <f>E29+F29</f>
        <v>5.2577999999999996</v>
      </c>
      <c r="H29" s="8">
        <v>11.2593</v>
      </c>
      <c r="I29" s="8">
        <v>25.761900000000001</v>
      </c>
      <c r="J29" s="8">
        <v>1.1126</v>
      </c>
      <c r="K29" s="8">
        <v>1.2071000000000001</v>
      </c>
      <c r="L29" s="17">
        <v>12.526999999999999</v>
      </c>
      <c r="M29" s="17">
        <v>13.5907</v>
      </c>
      <c r="N29" s="8">
        <v>0.43709999999999999</v>
      </c>
      <c r="O29" s="8">
        <v>0.46700000000000003</v>
      </c>
    </row>
    <row r="30" spans="1:16" s="8" customFormat="1" x14ac:dyDescent="0.4">
      <c r="A30" s="10"/>
      <c r="B30" s="19">
        <v>17</v>
      </c>
      <c r="C30" s="8">
        <v>85.400499999999994</v>
      </c>
      <c r="D30" s="8">
        <v>96.750799999999998</v>
      </c>
      <c r="E30" s="8">
        <v>3.5314000000000001</v>
      </c>
      <c r="F30" s="8">
        <v>3.2484999999999999</v>
      </c>
      <c r="G30" s="8">
        <f t="shared" si="3"/>
        <v>6.7798999999999996</v>
      </c>
      <c r="H30" s="8">
        <v>13.109500000000001</v>
      </c>
      <c r="I30" s="8">
        <v>34.683700000000002</v>
      </c>
      <c r="J30" s="8">
        <v>1.1836</v>
      </c>
      <c r="K30" s="8">
        <v>1.1596</v>
      </c>
      <c r="L30" s="17">
        <v>15.5169</v>
      </c>
      <c r="M30" s="17">
        <v>15.2014</v>
      </c>
      <c r="N30" s="8">
        <v>0.378</v>
      </c>
      <c r="O30" s="8">
        <v>0.51719999999999999</v>
      </c>
    </row>
    <row r="31" spans="1:16" s="8" customFormat="1" x14ac:dyDescent="0.4">
      <c r="A31" s="10"/>
      <c r="B31" s="19">
        <v>18</v>
      </c>
      <c r="C31" s="9">
        <v>85.872699999999995</v>
      </c>
      <c r="D31" s="9">
        <v>106.8449</v>
      </c>
      <c r="E31" s="9">
        <v>1.1725000000000001</v>
      </c>
      <c r="F31" s="9">
        <v>2.6736</v>
      </c>
      <c r="G31" s="9">
        <f>E31+F31</f>
        <v>3.8460999999999999</v>
      </c>
      <c r="H31" s="9">
        <v>7.4279999999999999</v>
      </c>
      <c r="I31" s="9">
        <v>31.4665</v>
      </c>
      <c r="J31" s="9">
        <v>1.0602</v>
      </c>
      <c r="K31" s="9">
        <v>1.274</v>
      </c>
      <c r="L31" s="21">
        <v>7.8753000000000002</v>
      </c>
      <c r="M31" s="21">
        <v>9.4632000000000005</v>
      </c>
      <c r="N31" s="9">
        <v>0.2361</v>
      </c>
      <c r="O31" s="9">
        <v>0.51780000000000004</v>
      </c>
      <c r="P31" s="9"/>
    </row>
    <row r="32" spans="1:16" s="8" customFormat="1" x14ac:dyDescent="0.4">
      <c r="A32" s="10"/>
      <c r="B32" s="20"/>
    </row>
    <row r="33" spans="1:16" s="8" customFormat="1" x14ac:dyDescent="0.4">
      <c r="A33" s="10"/>
      <c r="B33" s="9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BA Group(n=60)</vt:lpstr>
      <vt:lpstr>Non_BA Group(n=29)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陈晓琴</dc:creator>
  <cp:lastModifiedBy>陈晓琴</cp:lastModifiedBy>
  <dcterms:created xsi:type="dcterms:W3CDTF">2015-06-05T18:19:34Z</dcterms:created>
  <dcterms:modified xsi:type="dcterms:W3CDTF">2024-09-04T14:44:49Z</dcterms:modified>
</cp:coreProperties>
</file>