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<sst xmlns="http://schemas.openxmlformats.org/spreadsheetml/2006/main" count="46" uniqueCount="20">
  <si>
    <t>WT</t>
  </si>
  <si>
    <t>Control</t>
  </si>
  <si>
    <t>80mM</t>
  </si>
  <si>
    <t>100mM</t>
  </si>
  <si>
    <t>120mM</t>
  </si>
  <si>
    <t>a</t>
  </si>
  <si>
    <t>b</t>
  </si>
  <si>
    <t>c</t>
  </si>
  <si>
    <r>
      <rPr>
        <sz val="12"/>
        <rFont val="Times New Roman"/>
        <charset val="134"/>
      </rPr>
      <t>a-</t>
    </r>
    <r>
      <rPr>
        <sz val="12"/>
        <rFont val="宋体"/>
        <charset val="134"/>
      </rPr>
      <t>Germination rate</t>
    </r>
  </si>
  <si>
    <r>
      <rPr>
        <sz val="12"/>
        <rFont val="Times New Roman"/>
        <charset val="134"/>
      </rPr>
      <t>b</t>
    </r>
    <r>
      <rPr>
        <sz val="12"/>
        <rFont val="宋体"/>
        <charset val="134"/>
      </rPr>
      <t>-Germination rate</t>
    </r>
  </si>
  <si>
    <r>
      <rPr>
        <sz val="12"/>
        <rFont val="Times New Roman"/>
        <charset val="134"/>
      </rPr>
      <t>c</t>
    </r>
    <r>
      <rPr>
        <sz val="12"/>
        <rFont val="宋体"/>
        <charset val="134"/>
      </rPr>
      <t>-Germination rate</t>
    </r>
  </si>
  <si>
    <r>
      <rPr>
        <sz val="12"/>
        <rFont val="Times New Roman"/>
        <charset val="134"/>
      </rPr>
      <t>a</t>
    </r>
    <r>
      <rPr>
        <sz val="12"/>
        <rFont val="宋体"/>
        <charset val="134"/>
      </rPr>
      <t>-Germination rate</t>
    </r>
  </si>
  <si>
    <r>
      <rPr>
        <sz val="12"/>
        <color theme="1"/>
        <rFont val="Times New Roman"/>
        <charset val="134"/>
      </rPr>
      <t>c</t>
    </r>
    <r>
      <rPr>
        <sz val="12"/>
        <color theme="1"/>
        <rFont val="宋体"/>
        <charset val="134"/>
      </rPr>
      <t>-Germination rate</t>
    </r>
  </si>
  <si>
    <t>1D</t>
  </si>
  <si>
    <t>2D</t>
  </si>
  <si>
    <t>3D</t>
  </si>
  <si>
    <t>4D</t>
  </si>
  <si>
    <t>5D</t>
  </si>
  <si>
    <t>OE-5</t>
  </si>
  <si>
    <t>OE-31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</si>
</sst>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2"/>
      <name val="Times New Roman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vertical="center" wrapText="1"/>
    </xf>
    <xf numFmtId="0" fontId="0" fillId="0" borderId="2" xfId="0" applyBorder="1">
      <alignment vertical="center"/>
    </xf>
    <xf numFmtId="10" fontId="0" fillId="0" borderId="0" xfId="0" applyNumberFormat="1">
      <alignment vertical="center"/>
    </xf>
    <xf numFmtId="10" fontId="0" fillId="0" borderId="2" xfId="0" applyNumberFormat="1" applyBorder="1">
      <alignment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0" fillId="0" borderId="2" xfId="0" applyNumberFormat="1" applyBorder="1" applyAlignment="1">
      <alignment vertical="center"/>
    </xf>
    <xf numFmtId="0" fontId="2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10" fontId="5" fillId="0" borderId="0" xfId="0" applyNumberFormat="1" applyFont="1">
      <alignment vertical="center"/>
    </xf>
    <xf numFmtId="10" fontId="5" fillId="0" borderId="2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0" fontId="6" fillId="0" borderId="0" xfId="0" applyNumberFormat="1" applyFont="1">
      <alignment vertical="center"/>
    </xf>
    <xf numFmtId="10" fontId="6" fillId="0" borderId="2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0" fontId="5" fillId="0" borderId="0" xfId="0" applyNumberFormat="1" applyFont="1" applyAlignment="1">
      <alignment vertical="center"/>
    </xf>
    <xf numFmtId="10" fontId="5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6" fillId="0" borderId="2" xfId="0" applyNumberFormat="1" applyFont="1" applyBorder="1" applyAlignment="1">
      <alignment vertical="center"/>
    </xf>
    <xf numFmtId="10" fontId="4" fillId="0" borderId="0" xfId="0" applyNumberFormat="1" applyFont="1">
      <alignment vertical="center"/>
    </xf>
    <xf numFmtId="10" fontId="4" fillId="0" borderId="2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6"/>
  <sheetViews>
    <sheetView tabSelected="1" zoomScale="85" zoomScaleNormal="85" workbookViewId="0">
      <selection activeCell="C1" sqref="C1:H1"/>
    </sheetView>
  </sheetViews>
  <sheetFormatPr defaultColWidth="9" defaultRowHeight="14.4"/>
  <cols>
    <col min="1" max="1" width="6.37962962962963" customWidth="1"/>
    <col min="2" max="2" width="5.37962962962963" style="3" customWidth="1"/>
    <col min="3" max="5" width="3.37962962962963" customWidth="1"/>
    <col min="6" max="7" width="9.85185185185185" style="4" customWidth="1"/>
    <col min="8" max="8" width="9.85185185185185" style="5" customWidth="1"/>
    <col min="9" max="11" width="9.85185185185185" style="6" customWidth="1"/>
    <col min="12" max="13" width="9.85185185185185" style="7" customWidth="1"/>
    <col min="14" max="14" width="9.85185185185185" style="8" customWidth="1"/>
    <col min="15" max="15" width="9.85185185185185" style="6" customWidth="1"/>
    <col min="16" max="16" width="9.85185185185185" style="9" customWidth="1"/>
    <col min="17" max="17" width="9.85185185185185" customWidth="1"/>
    <col min="18" max="19" width="9.85185185185185" style="4" customWidth="1"/>
    <col min="20" max="20" width="9.85185185185185" style="5" customWidth="1"/>
    <col min="21" max="21" width="9.85185185185185" customWidth="1"/>
    <col min="22" max="22" width="9.85185185185185" style="9" customWidth="1"/>
    <col min="23" max="23" width="9.85185185185185" customWidth="1"/>
    <col min="24" max="25" width="9.85185185185185" style="4" customWidth="1"/>
    <col min="26" max="26" width="9.85185185185185" style="5" customWidth="1"/>
  </cols>
  <sheetData>
    <row r="1" s="1" customFormat="1" ht="15.6" spans="1:27">
      <c r="A1" s="10" t="s">
        <v>0</v>
      </c>
      <c r="B1" s="11"/>
      <c r="C1" s="12" t="s">
        <v>1</v>
      </c>
      <c r="D1" s="13"/>
      <c r="E1" s="13"/>
      <c r="F1" s="14"/>
      <c r="G1" s="14"/>
      <c r="H1" s="14"/>
      <c r="I1" s="12" t="s">
        <v>2</v>
      </c>
      <c r="J1" s="13"/>
      <c r="K1" s="13"/>
      <c r="L1" s="14"/>
      <c r="M1" s="14"/>
      <c r="N1" s="14"/>
      <c r="O1" s="12" t="s">
        <v>3</v>
      </c>
      <c r="P1" s="28"/>
      <c r="Q1" s="13"/>
      <c r="R1" s="14"/>
      <c r="S1" s="14"/>
      <c r="T1" s="14"/>
      <c r="U1" s="12" t="s">
        <v>4</v>
      </c>
      <c r="V1" s="28"/>
      <c r="W1" s="13"/>
      <c r="X1" s="14"/>
      <c r="Y1" s="14"/>
      <c r="Z1" s="14"/>
      <c r="AA1" s="11"/>
    </row>
    <row r="2" s="2" customFormat="1" ht="46.8" spans="1:26">
      <c r="A2" s="15"/>
      <c r="B2" s="16"/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5</v>
      </c>
      <c r="J2" s="17" t="s">
        <v>6</v>
      </c>
      <c r="K2" s="17" t="s">
        <v>7</v>
      </c>
      <c r="L2" s="17" t="s">
        <v>11</v>
      </c>
      <c r="M2" s="17" t="s">
        <v>9</v>
      </c>
      <c r="N2" s="17" t="s">
        <v>10</v>
      </c>
      <c r="O2" s="17" t="s">
        <v>5</v>
      </c>
      <c r="P2" s="17" t="s">
        <v>6</v>
      </c>
      <c r="Q2" s="17" t="s">
        <v>7</v>
      </c>
      <c r="R2" s="17" t="s">
        <v>11</v>
      </c>
      <c r="S2" s="17" t="s">
        <v>9</v>
      </c>
      <c r="T2" s="17" t="s">
        <v>10</v>
      </c>
      <c r="U2" s="17" t="s">
        <v>5</v>
      </c>
      <c r="V2" s="17" t="s">
        <v>6</v>
      </c>
      <c r="W2" s="17" t="s">
        <v>7</v>
      </c>
      <c r="X2" s="17" t="s">
        <v>11</v>
      </c>
      <c r="Y2" s="17" t="s">
        <v>9</v>
      </c>
      <c r="Z2" s="15" t="s">
        <v>12</v>
      </c>
    </row>
    <row r="3" ht="15.6" spans="1:26">
      <c r="A3" s="18"/>
      <c r="B3" s="19" t="s">
        <v>13</v>
      </c>
      <c r="C3" s="20">
        <v>21</v>
      </c>
      <c r="D3" s="20">
        <v>24</v>
      </c>
      <c r="E3" s="20">
        <v>27</v>
      </c>
      <c r="F3" s="21">
        <f>C3/48</f>
        <v>0.4375</v>
      </c>
      <c r="G3" s="21">
        <f>D3/48</f>
        <v>0.5</v>
      </c>
      <c r="H3" s="22">
        <f>E3/48</f>
        <v>0.5625</v>
      </c>
      <c r="I3" s="29">
        <v>3</v>
      </c>
      <c r="J3" s="29">
        <v>5</v>
      </c>
      <c r="K3" s="29">
        <v>6</v>
      </c>
      <c r="L3" s="30">
        <f>I3/49</f>
        <v>0.0612244897959184</v>
      </c>
      <c r="M3" s="30">
        <f>J3/49</f>
        <v>0.102040816326531</v>
      </c>
      <c r="N3" s="30">
        <f>K3/49</f>
        <v>0.122448979591837</v>
      </c>
      <c r="O3" s="29">
        <v>1</v>
      </c>
      <c r="P3" s="20">
        <v>2</v>
      </c>
      <c r="Q3" s="20">
        <v>4</v>
      </c>
      <c r="R3" s="21">
        <f>O3/49</f>
        <v>0.0204081632653061</v>
      </c>
      <c r="S3" s="21">
        <f>P3/49</f>
        <v>0.0408163265306122</v>
      </c>
      <c r="T3" s="21">
        <f>Q3/49</f>
        <v>0.0816326530612245</v>
      </c>
      <c r="U3" s="20">
        <v>1</v>
      </c>
      <c r="V3" s="20">
        <v>2</v>
      </c>
      <c r="W3" s="20">
        <v>2</v>
      </c>
      <c r="X3" s="21">
        <f>U3/49</f>
        <v>0.0204081632653061</v>
      </c>
      <c r="Y3" s="21">
        <f>V3/49</f>
        <v>0.0408163265306122</v>
      </c>
      <c r="Z3" s="35">
        <f>W3/49</f>
        <v>0.0408163265306122</v>
      </c>
    </row>
    <row r="4" ht="15.6" spans="1:26">
      <c r="A4" s="18"/>
      <c r="B4" s="19" t="s">
        <v>14</v>
      </c>
      <c r="C4" s="20">
        <v>45</v>
      </c>
      <c r="D4" s="20">
        <v>45</v>
      </c>
      <c r="E4" s="20">
        <v>47</v>
      </c>
      <c r="F4" s="21">
        <f>C4/48</f>
        <v>0.9375</v>
      </c>
      <c r="G4" s="21">
        <f>D4/48</f>
        <v>0.9375</v>
      </c>
      <c r="H4" s="22">
        <f>E4/48</f>
        <v>0.979166666666667</v>
      </c>
      <c r="I4" s="29">
        <v>32</v>
      </c>
      <c r="J4" s="29">
        <v>33</v>
      </c>
      <c r="K4" s="29">
        <v>30</v>
      </c>
      <c r="L4" s="30">
        <f>I4/49</f>
        <v>0.653061224489796</v>
      </c>
      <c r="M4" s="30">
        <f>J4/49</f>
        <v>0.673469387755102</v>
      </c>
      <c r="N4" s="30">
        <f>K4/49</f>
        <v>0.612244897959184</v>
      </c>
      <c r="O4" s="29">
        <v>21</v>
      </c>
      <c r="P4" s="20">
        <v>19</v>
      </c>
      <c r="Q4" s="20">
        <v>17</v>
      </c>
      <c r="R4" s="21">
        <f>O4/49</f>
        <v>0.428571428571429</v>
      </c>
      <c r="S4" s="21">
        <f>P4/49</f>
        <v>0.387755102040816</v>
      </c>
      <c r="T4" s="21">
        <f>Q4/49</f>
        <v>0.346938775510204</v>
      </c>
      <c r="U4" s="20">
        <v>7</v>
      </c>
      <c r="V4" s="20">
        <v>10</v>
      </c>
      <c r="W4" s="20">
        <v>8</v>
      </c>
      <c r="X4" s="21">
        <f>U4/49</f>
        <v>0.142857142857143</v>
      </c>
      <c r="Y4" s="21">
        <f>V4/49</f>
        <v>0.204081632653061</v>
      </c>
      <c r="Z4" s="35">
        <f>W4/49</f>
        <v>0.163265306122449</v>
      </c>
    </row>
    <row r="5" ht="15.6" spans="1:26">
      <c r="A5" s="18"/>
      <c r="B5" s="19" t="s">
        <v>15</v>
      </c>
      <c r="C5" s="20">
        <v>46</v>
      </c>
      <c r="D5" s="20">
        <v>48</v>
      </c>
      <c r="E5" s="20">
        <v>47</v>
      </c>
      <c r="F5" s="21">
        <f>C5/48</f>
        <v>0.958333333333333</v>
      </c>
      <c r="G5" s="21">
        <f>D5/48</f>
        <v>1</v>
      </c>
      <c r="H5" s="22">
        <f>E5/48</f>
        <v>0.979166666666667</v>
      </c>
      <c r="I5" s="29">
        <v>46</v>
      </c>
      <c r="J5" s="29">
        <v>46</v>
      </c>
      <c r="K5" s="29">
        <v>39</v>
      </c>
      <c r="L5" s="30">
        <f>I5/49</f>
        <v>0.938775510204082</v>
      </c>
      <c r="M5" s="30">
        <f>J5/49</f>
        <v>0.938775510204082</v>
      </c>
      <c r="N5" s="30">
        <f>K5/49</f>
        <v>0.795918367346939</v>
      </c>
      <c r="O5" s="29">
        <v>38</v>
      </c>
      <c r="P5" s="20">
        <v>41</v>
      </c>
      <c r="Q5" s="20">
        <v>42</v>
      </c>
      <c r="R5" s="21">
        <f>O5/49</f>
        <v>0.775510204081633</v>
      </c>
      <c r="S5" s="21">
        <f>P5/49</f>
        <v>0.836734693877551</v>
      </c>
      <c r="T5" s="21">
        <f>Q5/49</f>
        <v>0.857142857142857</v>
      </c>
      <c r="U5" s="20">
        <v>29</v>
      </c>
      <c r="V5" s="20">
        <v>32</v>
      </c>
      <c r="W5" s="20">
        <v>38</v>
      </c>
      <c r="X5" s="21">
        <f>U5/49</f>
        <v>0.591836734693878</v>
      </c>
      <c r="Y5" s="21">
        <f>V5/49</f>
        <v>0.653061224489796</v>
      </c>
      <c r="Z5" s="35">
        <f>W5/49</f>
        <v>0.775510204081633</v>
      </c>
    </row>
    <row r="6" ht="15.6" spans="1:26">
      <c r="A6" s="18"/>
      <c r="B6" s="19" t="s">
        <v>16</v>
      </c>
      <c r="C6" s="20">
        <v>48</v>
      </c>
      <c r="D6" s="20">
        <v>48</v>
      </c>
      <c r="E6" s="20">
        <v>48</v>
      </c>
      <c r="F6" s="21">
        <f>C6/48</f>
        <v>1</v>
      </c>
      <c r="G6" s="21">
        <f>D6/48</f>
        <v>1</v>
      </c>
      <c r="H6" s="22">
        <f>E6/48</f>
        <v>1</v>
      </c>
      <c r="I6" s="29">
        <v>46</v>
      </c>
      <c r="J6" s="29">
        <v>48</v>
      </c>
      <c r="K6" s="29">
        <v>48</v>
      </c>
      <c r="L6" s="30">
        <f>I6/49</f>
        <v>0.938775510204082</v>
      </c>
      <c r="M6" s="30">
        <f>J6/49</f>
        <v>0.979591836734694</v>
      </c>
      <c r="N6" s="30">
        <f>K6/49</f>
        <v>0.979591836734694</v>
      </c>
      <c r="O6" s="29">
        <v>46</v>
      </c>
      <c r="P6" s="29">
        <v>47</v>
      </c>
      <c r="Q6" s="29">
        <v>43</v>
      </c>
      <c r="R6" s="21">
        <f>O6/49</f>
        <v>0.938775510204082</v>
      </c>
      <c r="S6" s="21">
        <f>P6/49</f>
        <v>0.959183673469388</v>
      </c>
      <c r="T6" s="21">
        <f>Q6/49</f>
        <v>0.877551020408163</v>
      </c>
      <c r="U6" s="20">
        <v>36</v>
      </c>
      <c r="V6" s="20">
        <v>42</v>
      </c>
      <c r="W6" s="20">
        <v>45</v>
      </c>
      <c r="X6" s="21">
        <f>U6/49</f>
        <v>0.73469387755102</v>
      </c>
      <c r="Y6" s="21">
        <f>V6/49</f>
        <v>0.857142857142857</v>
      </c>
      <c r="Z6" s="35">
        <f>W6/49</f>
        <v>0.918367346938776</v>
      </c>
    </row>
    <row r="7" ht="15.6" spans="1:26">
      <c r="A7" s="18"/>
      <c r="B7" s="19" t="s">
        <v>17</v>
      </c>
      <c r="C7" s="20">
        <v>48</v>
      </c>
      <c r="D7" s="20">
        <v>48</v>
      </c>
      <c r="E7" s="20">
        <v>48</v>
      </c>
      <c r="F7" s="21">
        <f>C7/48</f>
        <v>1</v>
      </c>
      <c r="G7" s="21">
        <f>D7/48</f>
        <v>1</v>
      </c>
      <c r="H7" s="22">
        <f>E7/48</f>
        <v>1</v>
      </c>
      <c r="I7" s="29">
        <v>49</v>
      </c>
      <c r="J7" s="29">
        <v>49</v>
      </c>
      <c r="K7" s="29">
        <v>49</v>
      </c>
      <c r="L7" s="30">
        <f>I7/49</f>
        <v>1</v>
      </c>
      <c r="M7" s="30">
        <f>J7/49</f>
        <v>1</v>
      </c>
      <c r="N7" s="30">
        <f>K7/49</f>
        <v>1</v>
      </c>
      <c r="O7" s="29">
        <v>46</v>
      </c>
      <c r="P7" s="29">
        <v>48</v>
      </c>
      <c r="Q7" s="29">
        <v>46</v>
      </c>
      <c r="R7" s="21">
        <f>O7/49</f>
        <v>0.938775510204082</v>
      </c>
      <c r="S7" s="21">
        <f>P7/49</f>
        <v>0.979591836734694</v>
      </c>
      <c r="T7" s="21">
        <f>Q7/49</f>
        <v>0.938775510204082</v>
      </c>
      <c r="U7" s="20">
        <v>40</v>
      </c>
      <c r="V7" s="20">
        <v>44</v>
      </c>
      <c r="W7" s="20">
        <v>46</v>
      </c>
      <c r="X7" s="21">
        <f>U7/49</f>
        <v>0.816326530612245</v>
      </c>
      <c r="Y7" s="21">
        <f>V7/49</f>
        <v>0.897959183673469</v>
      </c>
      <c r="Z7" s="35">
        <f>W7/49</f>
        <v>0.938775510204082</v>
      </c>
    </row>
    <row r="8" ht="15.6" spans="1:26">
      <c r="A8" s="23"/>
      <c r="B8" s="19"/>
      <c r="C8" s="20"/>
      <c r="D8" s="20"/>
      <c r="E8" s="20"/>
      <c r="F8" s="21"/>
      <c r="G8" s="21"/>
      <c r="H8" s="22"/>
      <c r="I8" s="29"/>
      <c r="J8" s="29"/>
      <c r="K8" s="29"/>
      <c r="L8" s="30"/>
      <c r="M8" s="30"/>
      <c r="N8" s="31"/>
      <c r="O8" s="29"/>
      <c r="P8" s="20"/>
      <c r="Q8" s="20"/>
      <c r="R8" s="21"/>
      <c r="S8" s="21"/>
      <c r="T8" s="22"/>
      <c r="U8" s="20"/>
      <c r="V8" s="20"/>
      <c r="W8" s="20"/>
      <c r="X8" s="21"/>
      <c r="Y8" s="21"/>
      <c r="Z8" s="36"/>
    </row>
    <row r="9" ht="15.6" spans="1:26">
      <c r="A9" s="23"/>
      <c r="B9" s="19"/>
      <c r="C9" s="20"/>
      <c r="D9" s="20"/>
      <c r="E9" s="20"/>
      <c r="F9" s="21"/>
      <c r="G9" s="21"/>
      <c r="H9" s="22"/>
      <c r="I9" s="29"/>
      <c r="J9" s="29"/>
      <c r="K9" s="29"/>
      <c r="L9" s="30"/>
      <c r="M9" s="30"/>
      <c r="N9" s="31"/>
      <c r="O9" s="29"/>
      <c r="P9" s="20"/>
      <c r="Q9" s="20"/>
      <c r="R9" s="21"/>
      <c r="S9" s="21"/>
      <c r="T9" s="22"/>
      <c r="U9" s="20"/>
      <c r="V9" s="20"/>
      <c r="W9" s="20"/>
      <c r="X9" s="21"/>
      <c r="Y9" s="21"/>
      <c r="Z9" s="36"/>
    </row>
    <row r="10" ht="15.6" spans="1:26">
      <c r="A10" s="23"/>
      <c r="B10" s="19"/>
      <c r="C10" s="20"/>
      <c r="D10" s="20"/>
      <c r="E10" s="20"/>
      <c r="F10" s="21"/>
      <c r="G10" s="21"/>
      <c r="H10" s="22"/>
      <c r="I10" s="29"/>
      <c r="J10" s="29"/>
      <c r="K10" s="29"/>
      <c r="L10" s="30"/>
      <c r="M10" s="30"/>
      <c r="N10" s="31"/>
      <c r="O10" s="29"/>
      <c r="P10" s="20"/>
      <c r="Q10" s="20"/>
      <c r="R10" s="21"/>
      <c r="S10" s="21"/>
      <c r="T10" s="22"/>
      <c r="U10" s="20"/>
      <c r="V10" s="20"/>
      <c r="W10" s="20"/>
      <c r="X10" s="21"/>
      <c r="Y10" s="21"/>
      <c r="Z10" s="36"/>
    </row>
    <row r="11" ht="15.6" spans="1:26">
      <c r="A11" s="23"/>
      <c r="B11" s="19"/>
      <c r="C11" s="20"/>
      <c r="D11" s="20"/>
      <c r="E11" s="20"/>
      <c r="F11" s="21"/>
      <c r="G11" s="21"/>
      <c r="H11" s="22"/>
      <c r="I11" s="29"/>
      <c r="J11" s="29"/>
      <c r="K11" s="29"/>
      <c r="L11" s="30"/>
      <c r="M11" s="30"/>
      <c r="N11" s="31"/>
      <c r="O11" s="29"/>
      <c r="P11" s="20"/>
      <c r="Q11" s="20"/>
      <c r="R11" s="21"/>
      <c r="S11" s="21"/>
      <c r="T11" s="22"/>
      <c r="U11" s="20"/>
      <c r="V11" s="20"/>
      <c r="W11" s="20"/>
      <c r="X11" s="21"/>
      <c r="Y11" s="21"/>
      <c r="Z11" s="36"/>
    </row>
    <row r="12" ht="15.6" spans="1:26">
      <c r="A12" s="24" t="s">
        <v>18</v>
      </c>
      <c r="B12" s="19" t="s">
        <v>13</v>
      </c>
      <c r="C12" s="20">
        <v>20</v>
      </c>
      <c r="D12" s="20">
        <v>22</v>
      </c>
      <c r="E12" s="20">
        <v>28</v>
      </c>
      <c r="F12" s="21">
        <f>C12/48</f>
        <v>0.416666666666667</v>
      </c>
      <c r="G12" s="21">
        <f>D12/48</f>
        <v>0.458333333333333</v>
      </c>
      <c r="H12" s="21">
        <f>E12/48</f>
        <v>0.583333333333333</v>
      </c>
      <c r="I12" s="29">
        <v>1</v>
      </c>
      <c r="J12" s="29">
        <v>1</v>
      </c>
      <c r="K12" s="29">
        <v>3</v>
      </c>
      <c r="L12" s="30">
        <f>I12/49</f>
        <v>0.0204081632653061</v>
      </c>
      <c r="M12" s="30">
        <f>J12/49</f>
        <v>0.0204081632653061</v>
      </c>
      <c r="N12" s="30">
        <f>K12/49</f>
        <v>0.0612244897959184</v>
      </c>
      <c r="O12" s="29">
        <v>0</v>
      </c>
      <c r="P12" s="20">
        <v>1</v>
      </c>
      <c r="Q12" s="20">
        <v>0</v>
      </c>
      <c r="R12" s="21">
        <f>O12/49</f>
        <v>0</v>
      </c>
      <c r="S12" s="21">
        <f>P12/49</f>
        <v>0.0204081632653061</v>
      </c>
      <c r="T12" s="21">
        <f>Q12/49</f>
        <v>0</v>
      </c>
      <c r="U12" s="20">
        <v>0</v>
      </c>
      <c r="V12" s="20">
        <v>0</v>
      </c>
      <c r="W12" s="20">
        <v>1</v>
      </c>
      <c r="X12" s="21">
        <f>U12/49</f>
        <v>0</v>
      </c>
      <c r="Y12" s="21">
        <f>V12/49</f>
        <v>0</v>
      </c>
      <c r="Z12" s="35">
        <f>W12/49</f>
        <v>0.0204081632653061</v>
      </c>
    </row>
    <row r="13" ht="15.6" spans="1:26">
      <c r="A13" s="24"/>
      <c r="B13" s="19" t="s">
        <v>14</v>
      </c>
      <c r="C13" s="20">
        <v>45</v>
      </c>
      <c r="D13" s="20">
        <v>47</v>
      </c>
      <c r="E13" s="20">
        <v>46</v>
      </c>
      <c r="F13" s="21">
        <f>C13/48</f>
        <v>0.9375</v>
      </c>
      <c r="G13" s="21">
        <f>D13/48</f>
        <v>0.979166666666667</v>
      </c>
      <c r="H13" s="21">
        <f>E13/48</f>
        <v>0.958333333333333</v>
      </c>
      <c r="I13" s="29">
        <v>7</v>
      </c>
      <c r="J13" s="29">
        <v>8</v>
      </c>
      <c r="K13" s="29">
        <v>10</v>
      </c>
      <c r="L13" s="30">
        <f>I13/49</f>
        <v>0.142857142857143</v>
      </c>
      <c r="M13" s="30">
        <f>J13/49</f>
        <v>0.163265306122449</v>
      </c>
      <c r="N13" s="30">
        <f>K13/49</f>
        <v>0.204081632653061</v>
      </c>
      <c r="O13" s="29">
        <v>1</v>
      </c>
      <c r="P13" s="20">
        <v>3</v>
      </c>
      <c r="Q13" s="20">
        <v>2</v>
      </c>
      <c r="R13" s="21">
        <f>O13/49</f>
        <v>0.0204081632653061</v>
      </c>
      <c r="S13" s="21">
        <f>P13/49</f>
        <v>0.0612244897959184</v>
      </c>
      <c r="T13" s="21">
        <f>Q13/49</f>
        <v>0.0408163265306122</v>
      </c>
      <c r="U13" s="20">
        <v>1</v>
      </c>
      <c r="V13" s="20">
        <v>0</v>
      </c>
      <c r="W13" s="20">
        <v>2</v>
      </c>
      <c r="X13" s="21">
        <f>U13/49</f>
        <v>0.0204081632653061</v>
      </c>
      <c r="Y13" s="21">
        <f>V13/49</f>
        <v>0</v>
      </c>
      <c r="Z13" s="35">
        <f>W13/49</f>
        <v>0.0408163265306122</v>
      </c>
    </row>
    <row r="14" ht="15.6" spans="1:26">
      <c r="A14" s="24"/>
      <c r="B14" s="19" t="s">
        <v>15</v>
      </c>
      <c r="C14" s="20">
        <v>46</v>
      </c>
      <c r="D14" s="20">
        <v>48</v>
      </c>
      <c r="E14" s="20">
        <v>48</v>
      </c>
      <c r="F14" s="21">
        <f>C14/48</f>
        <v>0.958333333333333</v>
      </c>
      <c r="G14" s="21">
        <f>D14/48</f>
        <v>1</v>
      </c>
      <c r="H14" s="21">
        <f>E14/48</f>
        <v>1</v>
      </c>
      <c r="I14" s="29">
        <v>19</v>
      </c>
      <c r="J14" s="29">
        <v>21</v>
      </c>
      <c r="K14" s="29">
        <v>16</v>
      </c>
      <c r="L14" s="30">
        <f>I14/49</f>
        <v>0.387755102040816</v>
      </c>
      <c r="M14" s="30">
        <f>J14/49</f>
        <v>0.428571428571429</v>
      </c>
      <c r="N14" s="30">
        <f>K14/49</f>
        <v>0.326530612244898</v>
      </c>
      <c r="O14" s="29">
        <v>6</v>
      </c>
      <c r="P14" s="20">
        <v>7</v>
      </c>
      <c r="Q14" s="20">
        <v>5</v>
      </c>
      <c r="R14" s="21">
        <f>O14/49</f>
        <v>0.122448979591837</v>
      </c>
      <c r="S14" s="21">
        <f>P14/49</f>
        <v>0.142857142857143</v>
      </c>
      <c r="T14" s="21">
        <f>Q14/49</f>
        <v>0.102040816326531</v>
      </c>
      <c r="U14" s="20">
        <v>3</v>
      </c>
      <c r="V14" s="20">
        <v>2</v>
      </c>
      <c r="W14" s="20">
        <v>2</v>
      </c>
      <c r="X14" s="21">
        <f>U14/49</f>
        <v>0.0612244897959184</v>
      </c>
      <c r="Y14" s="21">
        <f>V14/49</f>
        <v>0.0408163265306122</v>
      </c>
      <c r="Z14" s="35">
        <f>W14/49</f>
        <v>0.0408163265306122</v>
      </c>
    </row>
    <row r="15" ht="15.6" spans="1:26">
      <c r="A15" s="24"/>
      <c r="B15" s="19" t="s">
        <v>16</v>
      </c>
      <c r="C15" s="20">
        <v>48</v>
      </c>
      <c r="D15" s="20">
        <v>48</v>
      </c>
      <c r="E15" s="20">
        <v>48</v>
      </c>
      <c r="F15" s="21">
        <f>C15/48</f>
        <v>1</v>
      </c>
      <c r="G15" s="21">
        <f>D15/48</f>
        <v>1</v>
      </c>
      <c r="H15" s="21">
        <f>E15/48</f>
        <v>1</v>
      </c>
      <c r="I15" s="29">
        <v>30</v>
      </c>
      <c r="J15" s="29">
        <v>29</v>
      </c>
      <c r="K15" s="29">
        <v>26</v>
      </c>
      <c r="L15" s="30">
        <f>I15/49</f>
        <v>0.612244897959184</v>
      </c>
      <c r="M15" s="30">
        <f>J15/49</f>
        <v>0.591836734693878</v>
      </c>
      <c r="N15" s="30">
        <f>K15/49</f>
        <v>0.530612244897959</v>
      </c>
      <c r="O15" s="29">
        <v>10</v>
      </c>
      <c r="P15" s="20">
        <v>15</v>
      </c>
      <c r="Q15" s="20">
        <v>10</v>
      </c>
      <c r="R15" s="21">
        <f>O15/49</f>
        <v>0.204081632653061</v>
      </c>
      <c r="S15" s="21">
        <f>P15/49</f>
        <v>0.306122448979592</v>
      </c>
      <c r="T15" s="21">
        <f>Q15/49</f>
        <v>0.204081632653061</v>
      </c>
      <c r="U15" s="20">
        <v>8</v>
      </c>
      <c r="V15" s="20">
        <v>4</v>
      </c>
      <c r="W15" s="20">
        <v>7</v>
      </c>
      <c r="X15" s="21">
        <f>U15/49</f>
        <v>0.163265306122449</v>
      </c>
      <c r="Y15" s="21">
        <f>V15/49</f>
        <v>0.0816326530612245</v>
      </c>
      <c r="Z15" s="35">
        <f>W15/49</f>
        <v>0.142857142857143</v>
      </c>
    </row>
    <row r="16" ht="15.6" spans="1:26">
      <c r="A16" s="24"/>
      <c r="B16" s="19" t="s">
        <v>17</v>
      </c>
      <c r="C16" s="20">
        <v>48</v>
      </c>
      <c r="D16" s="20">
        <v>48</v>
      </c>
      <c r="E16" s="20">
        <v>48</v>
      </c>
      <c r="F16" s="21">
        <f>C16/48</f>
        <v>1</v>
      </c>
      <c r="G16" s="21">
        <f>D16/48</f>
        <v>1</v>
      </c>
      <c r="H16" s="21">
        <f>E16/48</f>
        <v>1</v>
      </c>
      <c r="I16" s="29">
        <v>37</v>
      </c>
      <c r="J16" s="29">
        <v>38</v>
      </c>
      <c r="K16" s="29">
        <v>31</v>
      </c>
      <c r="L16" s="30">
        <f>I16/49</f>
        <v>0.755102040816326</v>
      </c>
      <c r="M16" s="30">
        <f>J16/49</f>
        <v>0.775510204081633</v>
      </c>
      <c r="N16" s="30">
        <f>K16/49</f>
        <v>0.63265306122449</v>
      </c>
      <c r="O16" s="29">
        <v>18</v>
      </c>
      <c r="P16" s="20">
        <v>20</v>
      </c>
      <c r="Q16" s="20">
        <v>16</v>
      </c>
      <c r="R16" s="21">
        <f>O16/49</f>
        <v>0.36734693877551</v>
      </c>
      <c r="S16" s="21">
        <f>P16/49</f>
        <v>0.408163265306122</v>
      </c>
      <c r="T16" s="21">
        <f>Q16/49</f>
        <v>0.326530612244898</v>
      </c>
      <c r="U16" s="20">
        <v>15</v>
      </c>
      <c r="V16" s="20">
        <v>9</v>
      </c>
      <c r="W16" s="20">
        <v>13</v>
      </c>
      <c r="X16" s="21">
        <f>U16/49</f>
        <v>0.306122448979592</v>
      </c>
      <c r="Y16" s="21">
        <f>V16/49</f>
        <v>0.183673469387755</v>
      </c>
      <c r="Z16" s="35">
        <f>W16/49</f>
        <v>0.26530612244898</v>
      </c>
    </row>
    <row r="17" ht="15.6" spans="1:26">
      <c r="A17" s="23"/>
      <c r="B17" s="19"/>
      <c r="C17" s="20"/>
      <c r="D17" s="20"/>
      <c r="E17" s="20"/>
      <c r="F17" s="21"/>
      <c r="G17" s="21"/>
      <c r="H17" s="22"/>
      <c r="I17" s="29"/>
      <c r="J17" s="29"/>
      <c r="K17" s="29"/>
      <c r="L17" s="30"/>
      <c r="M17" s="30"/>
      <c r="N17" s="31"/>
      <c r="O17" s="29"/>
      <c r="P17" s="20"/>
      <c r="Q17" s="20"/>
      <c r="R17" s="21"/>
      <c r="S17" s="21"/>
      <c r="T17" s="22"/>
      <c r="U17" s="20"/>
      <c r="V17" s="20"/>
      <c r="W17" s="20"/>
      <c r="X17" s="21"/>
      <c r="Y17" s="21"/>
      <c r="Z17" s="36"/>
    </row>
    <row r="18" ht="15.6" spans="1:26">
      <c r="A18" s="23"/>
      <c r="B18" s="19"/>
      <c r="C18" s="20"/>
      <c r="D18" s="20"/>
      <c r="E18" s="20"/>
      <c r="F18" s="21"/>
      <c r="G18" s="21"/>
      <c r="H18" s="22"/>
      <c r="I18" s="29"/>
      <c r="J18" s="29"/>
      <c r="K18" s="29"/>
      <c r="L18" s="30"/>
      <c r="M18" s="30"/>
      <c r="N18" s="31"/>
      <c r="O18" s="29"/>
      <c r="P18" s="20"/>
      <c r="Q18" s="20"/>
      <c r="R18" s="21"/>
      <c r="S18" s="21"/>
      <c r="T18" s="22"/>
      <c r="U18" s="20"/>
      <c r="V18" s="20"/>
      <c r="W18" s="20"/>
      <c r="X18" s="21"/>
      <c r="Y18" s="21"/>
      <c r="Z18" s="36"/>
    </row>
    <row r="19" ht="15.6" spans="1:26">
      <c r="A19" s="23"/>
      <c r="B19" s="19"/>
      <c r="C19" s="20"/>
      <c r="D19" s="20"/>
      <c r="E19" s="20"/>
      <c r="F19" s="21"/>
      <c r="G19" s="21"/>
      <c r="H19" s="22"/>
      <c r="I19" s="29"/>
      <c r="J19" s="29"/>
      <c r="K19" s="29"/>
      <c r="L19" s="30"/>
      <c r="M19" s="30"/>
      <c r="N19" s="31"/>
      <c r="O19" s="29"/>
      <c r="P19" s="20"/>
      <c r="Q19" s="20"/>
      <c r="R19" s="21"/>
      <c r="S19" s="21"/>
      <c r="T19" s="22"/>
      <c r="U19" s="20"/>
      <c r="V19" s="20"/>
      <c r="W19" s="20"/>
      <c r="X19" s="21"/>
      <c r="Y19" s="21"/>
      <c r="Z19" s="36"/>
    </row>
    <row r="20" ht="15.6" spans="1:26">
      <c r="A20" s="23"/>
      <c r="B20" s="19"/>
      <c r="C20" s="20"/>
      <c r="D20" s="20"/>
      <c r="E20" s="20"/>
      <c r="F20" s="21"/>
      <c r="G20" s="21"/>
      <c r="H20" s="22"/>
      <c r="I20" s="29"/>
      <c r="J20" s="29"/>
      <c r="K20" s="29"/>
      <c r="L20" s="30"/>
      <c r="M20" s="30"/>
      <c r="N20" s="31"/>
      <c r="O20" s="29"/>
      <c r="P20" s="20"/>
      <c r="Q20" s="20"/>
      <c r="R20" s="21"/>
      <c r="S20" s="21"/>
      <c r="T20" s="22"/>
      <c r="U20" s="20"/>
      <c r="V20" s="20"/>
      <c r="W20" s="20"/>
      <c r="X20" s="21"/>
      <c r="Y20" s="21"/>
      <c r="Z20" s="36"/>
    </row>
    <row r="21" ht="15.6" spans="1:26">
      <c r="A21" s="24" t="s">
        <v>19</v>
      </c>
      <c r="B21" s="19" t="s">
        <v>13</v>
      </c>
      <c r="C21" s="20">
        <v>27</v>
      </c>
      <c r="D21" s="20">
        <v>19</v>
      </c>
      <c r="E21" s="20">
        <v>20</v>
      </c>
      <c r="F21" s="21">
        <f>C21/48</f>
        <v>0.5625</v>
      </c>
      <c r="G21" s="21">
        <f>D21/36</f>
        <v>0.527777777777778</v>
      </c>
      <c r="H21" s="22">
        <f>E21/36</f>
        <v>0.555555555555556</v>
      </c>
      <c r="I21" s="29">
        <v>1</v>
      </c>
      <c r="J21" s="29">
        <v>0</v>
      </c>
      <c r="K21" s="29">
        <v>1</v>
      </c>
      <c r="L21" s="30">
        <f>I21/49</f>
        <v>0.0204081632653061</v>
      </c>
      <c r="M21" s="30">
        <f>J21/49</f>
        <v>0</v>
      </c>
      <c r="N21" s="30">
        <f>K21/49</f>
        <v>0.0204081632653061</v>
      </c>
      <c r="O21" s="29">
        <v>0</v>
      </c>
      <c r="P21" s="20">
        <v>0</v>
      </c>
      <c r="Q21" s="20">
        <v>0</v>
      </c>
      <c r="R21" s="21">
        <f>O21/49</f>
        <v>0</v>
      </c>
      <c r="S21" s="21">
        <f>P21/49</f>
        <v>0</v>
      </c>
      <c r="T21" s="21">
        <f>Q21/49</f>
        <v>0</v>
      </c>
      <c r="U21" s="20">
        <v>0</v>
      </c>
      <c r="V21" s="20">
        <v>0</v>
      </c>
      <c r="W21" s="20">
        <v>0</v>
      </c>
      <c r="X21" s="21">
        <f>U21/49</f>
        <v>0</v>
      </c>
      <c r="Y21" s="21">
        <f>V21/49</f>
        <v>0</v>
      </c>
      <c r="Z21" s="35">
        <f>W21/49</f>
        <v>0</v>
      </c>
    </row>
    <row r="22" ht="15.6" spans="1:26">
      <c r="A22" s="24"/>
      <c r="B22" s="19" t="s">
        <v>14</v>
      </c>
      <c r="C22" s="20">
        <v>47</v>
      </c>
      <c r="D22" s="20">
        <v>35</v>
      </c>
      <c r="E22" s="20">
        <v>35</v>
      </c>
      <c r="F22" s="21">
        <f>C22/48</f>
        <v>0.979166666666667</v>
      </c>
      <c r="G22" s="21">
        <f>D22/36</f>
        <v>0.972222222222222</v>
      </c>
      <c r="H22" s="22">
        <f>E22/36</f>
        <v>0.972222222222222</v>
      </c>
      <c r="I22" s="29">
        <v>4</v>
      </c>
      <c r="J22" s="29">
        <v>6</v>
      </c>
      <c r="K22" s="29">
        <v>6</v>
      </c>
      <c r="L22" s="30">
        <f>I22/49</f>
        <v>0.0816326530612245</v>
      </c>
      <c r="M22" s="30">
        <f>J22/49</f>
        <v>0.122448979591837</v>
      </c>
      <c r="N22" s="30">
        <f>K22/49</f>
        <v>0.122448979591837</v>
      </c>
      <c r="O22" s="29">
        <v>3</v>
      </c>
      <c r="P22" s="20">
        <v>1</v>
      </c>
      <c r="Q22" s="20">
        <v>2</v>
      </c>
      <c r="R22" s="21">
        <f>O22/49</f>
        <v>0.0612244897959184</v>
      </c>
      <c r="S22" s="21">
        <f>P22/49</f>
        <v>0.0204081632653061</v>
      </c>
      <c r="T22" s="21">
        <f>Q22/49</f>
        <v>0.0408163265306122</v>
      </c>
      <c r="U22" s="20">
        <v>0</v>
      </c>
      <c r="V22" s="20">
        <v>0</v>
      </c>
      <c r="W22" s="20">
        <v>0</v>
      </c>
      <c r="X22" s="21">
        <f>U22/49</f>
        <v>0</v>
      </c>
      <c r="Y22" s="21">
        <f>V22/49</f>
        <v>0</v>
      </c>
      <c r="Z22" s="35">
        <f>W22/49</f>
        <v>0</v>
      </c>
    </row>
    <row r="23" ht="15.6" spans="1:26">
      <c r="A23" s="24"/>
      <c r="B23" s="19" t="s">
        <v>15</v>
      </c>
      <c r="C23" s="20">
        <v>47</v>
      </c>
      <c r="D23" s="20">
        <v>35</v>
      </c>
      <c r="E23" s="20">
        <v>36</v>
      </c>
      <c r="F23" s="21">
        <f>C23/48</f>
        <v>0.979166666666667</v>
      </c>
      <c r="G23" s="21">
        <f>D23/36</f>
        <v>0.972222222222222</v>
      </c>
      <c r="H23" s="22">
        <f>E23/36</f>
        <v>1</v>
      </c>
      <c r="I23" s="29">
        <v>17</v>
      </c>
      <c r="J23" s="29">
        <v>16</v>
      </c>
      <c r="K23" s="29">
        <v>14</v>
      </c>
      <c r="L23" s="30">
        <f>I23/49</f>
        <v>0.346938775510204</v>
      </c>
      <c r="M23" s="30">
        <f>J23/49</f>
        <v>0.326530612244898</v>
      </c>
      <c r="N23" s="30">
        <f>K23/49</f>
        <v>0.285714285714286</v>
      </c>
      <c r="O23" s="29">
        <v>7</v>
      </c>
      <c r="P23" s="20">
        <v>6</v>
      </c>
      <c r="Q23" s="20">
        <v>11</v>
      </c>
      <c r="R23" s="21">
        <f>O23/49</f>
        <v>0.142857142857143</v>
      </c>
      <c r="S23" s="21">
        <f>P23/49</f>
        <v>0.122448979591837</v>
      </c>
      <c r="T23" s="21">
        <f>Q23/49</f>
        <v>0.224489795918367</v>
      </c>
      <c r="U23" s="20">
        <v>1</v>
      </c>
      <c r="V23" s="20">
        <v>1</v>
      </c>
      <c r="W23" s="20">
        <v>1</v>
      </c>
      <c r="X23" s="21">
        <f>U23/49</f>
        <v>0.0204081632653061</v>
      </c>
      <c r="Y23" s="21">
        <f>V23/49</f>
        <v>0.0204081632653061</v>
      </c>
      <c r="Z23" s="35">
        <f>W23/49</f>
        <v>0.0204081632653061</v>
      </c>
    </row>
    <row r="24" ht="15.6" spans="1:26">
      <c r="A24" s="24"/>
      <c r="B24" s="19" t="s">
        <v>16</v>
      </c>
      <c r="C24" s="20">
        <v>47</v>
      </c>
      <c r="D24" s="20">
        <v>36</v>
      </c>
      <c r="E24" s="20">
        <v>36</v>
      </c>
      <c r="F24" s="21">
        <f>C24/48</f>
        <v>0.979166666666667</v>
      </c>
      <c r="G24" s="21">
        <f>D24/36</f>
        <v>1</v>
      </c>
      <c r="H24" s="22">
        <f>E24/36</f>
        <v>1</v>
      </c>
      <c r="I24" s="29">
        <v>28</v>
      </c>
      <c r="J24" s="29">
        <v>26</v>
      </c>
      <c r="K24" s="29">
        <v>24</v>
      </c>
      <c r="L24" s="30">
        <f>I24/49</f>
        <v>0.571428571428571</v>
      </c>
      <c r="M24" s="30">
        <f>J24/49</f>
        <v>0.530612244897959</v>
      </c>
      <c r="N24" s="30">
        <f>K24/49</f>
        <v>0.489795918367347</v>
      </c>
      <c r="O24" s="29">
        <v>9</v>
      </c>
      <c r="P24" s="20">
        <v>9</v>
      </c>
      <c r="Q24" s="20">
        <v>20</v>
      </c>
      <c r="R24" s="21">
        <f>O24/49</f>
        <v>0.183673469387755</v>
      </c>
      <c r="S24" s="21">
        <f>P24/49</f>
        <v>0.183673469387755</v>
      </c>
      <c r="T24" s="21">
        <f>Q24/49</f>
        <v>0.408163265306122</v>
      </c>
      <c r="U24" s="20">
        <v>6</v>
      </c>
      <c r="V24" s="20">
        <v>5</v>
      </c>
      <c r="W24" s="20">
        <v>6</v>
      </c>
      <c r="X24" s="21">
        <f>U24/49</f>
        <v>0.122448979591837</v>
      </c>
      <c r="Y24" s="21">
        <f>V24/49</f>
        <v>0.102040816326531</v>
      </c>
      <c r="Z24" s="35">
        <f>W24/49</f>
        <v>0.122448979591837</v>
      </c>
    </row>
    <row r="25" ht="15.6" spans="1:26">
      <c r="A25" s="24"/>
      <c r="B25" s="19" t="s">
        <v>17</v>
      </c>
      <c r="C25" s="20">
        <v>48</v>
      </c>
      <c r="D25" s="20">
        <v>36</v>
      </c>
      <c r="E25" s="20">
        <v>36</v>
      </c>
      <c r="F25" s="21">
        <f>C25/48</f>
        <v>1</v>
      </c>
      <c r="G25" s="21">
        <f>D25/36</f>
        <v>1</v>
      </c>
      <c r="H25" s="22">
        <f>E25/36</f>
        <v>1</v>
      </c>
      <c r="I25" s="29">
        <v>36</v>
      </c>
      <c r="J25" s="29">
        <v>36</v>
      </c>
      <c r="K25" s="29">
        <v>30</v>
      </c>
      <c r="L25" s="30">
        <f>I25/49</f>
        <v>0.73469387755102</v>
      </c>
      <c r="M25" s="30">
        <f>J25/49</f>
        <v>0.73469387755102</v>
      </c>
      <c r="N25" s="30">
        <f>K25/49</f>
        <v>0.612244897959184</v>
      </c>
      <c r="O25" s="29">
        <v>15</v>
      </c>
      <c r="P25" s="20">
        <v>14</v>
      </c>
      <c r="Q25" s="20">
        <v>26</v>
      </c>
      <c r="R25" s="21">
        <f>O25/49</f>
        <v>0.306122448979592</v>
      </c>
      <c r="S25" s="21">
        <f>P25/49</f>
        <v>0.285714285714286</v>
      </c>
      <c r="T25" s="21">
        <f>Q25/49</f>
        <v>0.530612244897959</v>
      </c>
      <c r="U25" s="20">
        <v>10</v>
      </c>
      <c r="V25" s="20">
        <v>9</v>
      </c>
      <c r="W25" s="20">
        <v>12</v>
      </c>
      <c r="X25" s="21">
        <f>U25/49</f>
        <v>0.204081632653061</v>
      </c>
      <c r="Y25" s="21">
        <f>V25/49</f>
        <v>0.183673469387755</v>
      </c>
      <c r="Z25" s="35">
        <f>W25/49</f>
        <v>0.244897959183673</v>
      </c>
    </row>
    <row r="26" spans="3:25">
      <c r="C26" s="25"/>
      <c r="D26" s="25"/>
      <c r="E26" s="25"/>
      <c r="F26" s="26"/>
      <c r="G26" s="26"/>
      <c r="H26" s="27"/>
      <c r="I26" s="32"/>
      <c r="J26" s="32"/>
      <c r="K26" s="32"/>
      <c r="L26" s="33"/>
      <c r="M26" s="33"/>
      <c r="N26" s="34"/>
      <c r="O26" s="32"/>
      <c r="P26" s="25"/>
      <c r="Q26" s="25"/>
      <c r="R26" s="26"/>
      <c r="S26" s="26"/>
      <c r="T26" s="27"/>
      <c r="U26" s="25"/>
      <c r="V26" s="25"/>
      <c r="W26" s="25"/>
      <c r="X26" s="26"/>
      <c r="Y26" s="26"/>
    </row>
  </sheetData>
  <mergeCells count="7">
    <mergeCell ref="C1:H1"/>
    <mergeCell ref="I1:N1"/>
    <mergeCell ref="O1:T1"/>
    <mergeCell ref="U1:Z1"/>
    <mergeCell ref="A1:A7"/>
    <mergeCell ref="A12:A16"/>
    <mergeCell ref="A21:A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孙傲龙</dc:creator>
  <cp:lastModifiedBy>LILI</cp:lastModifiedBy>
  <dcterms:created xsi:type="dcterms:W3CDTF">2021-01-18T06:29:00Z</dcterms:created>
  <dcterms:modified xsi:type="dcterms:W3CDTF">2025-01-12T02:50:34Z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A5B9FE4A0CB04475A726C1E2A10247C5</vt:lpwstr>
  </property>
</Properties>
</file>