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<sst xmlns="http://schemas.openxmlformats.org/spreadsheetml/2006/main" count="30" uniqueCount="14">
  <si>
    <t>WT</t>
  </si>
  <si>
    <t>Control</t>
  </si>
  <si>
    <t>200mM</t>
  </si>
  <si>
    <t>250mM</t>
  </si>
  <si>
    <r>
      <t>1</t>
    </r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%</t>
    </r>
    <r>
      <rPr>
        <sz val="12"/>
        <color theme="1"/>
        <rFont val="宋体"/>
        <charset val="134"/>
      </rPr>
      <t>）</t>
    </r>
  </si>
  <si>
    <r>
      <t>2</t>
    </r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%</t>
    </r>
    <r>
      <rPr>
        <sz val="12"/>
        <color theme="1"/>
        <rFont val="宋体"/>
        <charset val="134"/>
      </rPr>
      <t>）</t>
    </r>
  </si>
  <si>
    <r>
      <t>3</t>
    </r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%</t>
    </r>
    <r>
      <rPr>
        <sz val="12"/>
        <color theme="1"/>
        <rFont val="宋体"/>
        <charset val="134"/>
      </rPr>
      <t>）</t>
    </r>
  </si>
  <si>
    <t>1D</t>
  </si>
  <si>
    <t>2D</t>
  </si>
  <si>
    <t>3D</t>
  </si>
  <si>
    <t>4D</t>
  </si>
  <si>
    <t>5D</t>
  </si>
  <si>
    <t>OE-5</t>
  </si>
  <si>
    <t>OE-31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</si>
</sst>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1" fillId="0" borderId="0" xfId="0" applyFont="1">
      <alignment vertical="center"/>
    </xf>
    <xf numFmtId="0" fontId="0" fillId="0" borderId="2" xfId="0" applyBorder="1">
      <alignment vertical="center"/>
    </xf>
    <xf numFmtId="0" fontId="0" fillId="0" borderId="0" xfId="0" applyFont="1">
      <alignment vertical="center"/>
    </xf>
    <xf numFmtId="10" fontId="0" fillId="0" borderId="0" xfId="0" applyNumberFormat="1" applyFont="1">
      <alignment vertical="center"/>
    </xf>
    <xf numFmtId="10" fontId="0" fillId="0" borderId="2" xfId="0" applyNumberFormat="1" applyFont="1" applyBorder="1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>
      <alignment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5"/>
  <sheetViews>
    <sheetView tabSelected="1" workbookViewId="0">
      <selection activeCell="L6" sqref="L6"/>
    </sheetView>
  </sheetViews>
  <sheetFormatPr defaultColWidth="9" defaultRowHeight="14.4"/>
  <cols>
    <col min="1" max="1" width="6.37962962962963" customWidth="1"/>
    <col min="2" max="2" width="5.37962962962963" style="3" customWidth="1"/>
    <col min="3" max="5" width="3.37962962962963" style="4" customWidth="1"/>
    <col min="6" max="6" width="7.87962962962963" style="5" customWidth="1"/>
    <col min="7" max="7" width="8.77777777777778" style="5" customWidth="1"/>
    <col min="8" max="8" width="8.77777777777778" style="6" customWidth="1"/>
    <col min="9" max="9" width="3.37962962962963" style="7" customWidth="1"/>
    <col min="10" max="10" width="3.37962962962963" style="8" customWidth="1"/>
    <col min="11" max="11" width="3.37962962962963" style="4" customWidth="1"/>
    <col min="12" max="13" width="9" style="5" customWidth="1"/>
    <col min="14" max="14" width="8" style="6" customWidth="1"/>
    <col min="15" max="15" width="3.37962962962963" style="4" customWidth="1"/>
    <col min="16" max="16" width="3.37962962962963" style="8" customWidth="1"/>
    <col min="17" max="17" width="3.37962962962963" style="4" customWidth="1"/>
    <col min="18" max="19" width="7.37962962962963" style="5" customWidth="1"/>
    <col min="20" max="20" width="7.37962962962963" style="6" customWidth="1"/>
  </cols>
  <sheetData>
    <row r="1" s="1" customFormat="1" ht="15.6" spans="1:21">
      <c r="A1" s="9" t="s">
        <v>0</v>
      </c>
      <c r="B1" s="10"/>
      <c r="C1" s="11" t="s">
        <v>1</v>
      </c>
      <c r="D1" s="12"/>
      <c r="E1" s="12"/>
      <c r="F1" s="13"/>
      <c r="G1" s="13"/>
      <c r="H1" s="13"/>
      <c r="I1" s="11" t="s">
        <v>2</v>
      </c>
      <c r="J1" s="12"/>
      <c r="K1" s="12"/>
      <c r="L1" s="13"/>
      <c r="M1" s="13"/>
      <c r="N1" s="13"/>
      <c r="O1" s="11" t="s">
        <v>3</v>
      </c>
      <c r="P1" s="12"/>
      <c r="Q1" s="12"/>
      <c r="R1" s="13"/>
      <c r="S1" s="13"/>
      <c r="T1" s="13"/>
      <c r="U1" s="10"/>
    </row>
    <row r="2" s="2" customFormat="1" ht="15.6" spans="1:20">
      <c r="A2" s="14"/>
      <c r="B2" s="15"/>
      <c r="C2" s="14">
        <v>1</v>
      </c>
      <c r="D2" s="14">
        <v>2</v>
      </c>
      <c r="E2" s="14">
        <v>3</v>
      </c>
      <c r="F2" s="14" t="s">
        <v>4</v>
      </c>
      <c r="G2" s="14" t="s">
        <v>5</v>
      </c>
      <c r="H2" s="14" t="s">
        <v>6</v>
      </c>
      <c r="I2" s="14">
        <v>1</v>
      </c>
      <c r="J2" s="14">
        <v>2</v>
      </c>
      <c r="K2" s="14">
        <v>3</v>
      </c>
      <c r="L2" s="14" t="s">
        <v>4</v>
      </c>
      <c r="M2" s="14" t="s">
        <v>5</v>
      </c>
      <c r="N2" s="14" t="s">
        <v>6</v>
      </c>
      <c r="O2" s="14">
        <v>1</v>
      </c>
      <c r="P2" s="14">
        <v>2</v>
      </c>
      <c r="Q2" s="14">
        <v>3</v>
      </c>
      <c r="R2" s="14" t="s">
        <v>4</v>
      </c>
      <c r="S2" s="14" t="s">
        <v>5</v>
      </c>
      <c r="T2" s="14" t="s">
        <v>6</v>
      </c>
    </row>
    <row r="3" spans="1:20">
      <c r="A3" s="14"/>
      <c r="B3" s="3" t="s">
        <v>7</v>
      </c>
      <c r="C3" s="8">
        <v>21</v>
      </c>
      <c r="D3" s="8">
        <v>24</v>
      </c>
      <c r="E3" s="8">
        <v>27</v>
      </c>
      <c r="F3" s="5">
        <f>C3/48</f>
        <v>0.4375</v>
      </c>
      <c r="G3" s="5">
        <f>D3/48</f>
        <v>0.5</v>
      </c>
      <c r="H3" s="6">
        <f>E3/48</f>
        <v>0.5625</v>
      </c>
      <c r="I3" s="7">
        <v>8</v>
      </c>
      <c r="J3" s="8">
        <v>8</v>
      </c>
      <c r="K3" s="4">
        <v>9</v>
      </c>
      <c r="L3" s="5">
        <f>I3/42</f>
        <v>0.19047619047619</v>
      </c>
      <c r="M3" s="5">
        <f>J3/42</f>
        <v>0.19047619047619</v>
      </c>
      <c r="N3" s="5">
        <f>K3/42</f>
        <v>0.214285714285714</v>
      </c>
      <c r="O3" s="4">
        <v>1</v>
      </c>
      <c r="P3" s="8">
        <v>4</v>
      </c>
      <c r="Q3" s="4">
        <v>3</v>
      </c>
      <c r="R3" s="5">
        <f>O3/42</f>
        <v>0.0238095238095238</v>
      </c>
      <c r="S3" s="5">
        <f>P3/42</f>
        <v>0.0952380952380952</v>
      </c>
      <c r="T3" s="5">
        <f>Q3/42</f>
        <v>0.0714285714285714</v>
      </c>
    </row>
    <row r="4" spans="1:20">
      <c r="A4" s="14"/>
      <c r="B4" s="3" t="s">
        <v>8</v>
      </c>
      <c r="C4" s="8">
        <v>45</v>
      </c>
      <c r="D4" s="8">
        <v>45</v>
      </c>
      <c r="E4" s="8">
        <v>47</v>
      </c>
      <c r="F4" s="5">
        <f>C4/48</f>
        <v>0.9375</v>
      </c>
      <c r="G4" s="5">
        <f>D4/48</f>
        <v>0.9375</v>
      </c>
      <c r="H4" s="6">
        <f>E4/48</f>
        <v>0.979166666666667</v>
      </c>
      <c r="I4" s="7">
        <v>34</v>
      </c>
      <c r="J4" s="8">
        <v>36</v>
      </c>
      <c r="K4" s="4">
        <v>39</v>
      </c>
      <c r="L4" s="5">
        <f>I4/42</f>
        <v>0.80952380952381</v>
      </c>
      <c r="M4" s="5">
        <f>J4/42</f>
        <v>0.857142857142857</v>
      </c>
      <c r="N4" s="5">
        <f>K4/42</f>
        <v>0.928571428571429</v>
      </c>
      <c r="O4" s="4">
        <v>22</v>
      </c>
      <c r="P4" s="8">
        <v>31</v>
      </c>
      <c r="Q4" s="4">
        <v>22</v>
      </c>
      <c r="R4" s="5">
        <f>O4/42</f>
        <v>0.523809523809524</v>
      </c>
      <c r="S4" s="5">
        <f>P4/42</f>
        <v>0.738095238095238</v>
      </c>
      <c r="T4" s="5">
        <f>Q4/42</f>
        <v>0.523809523809524</v>
      </c>
    </row>
    <row r="5" spans="1:20">
      <c r="A5" s="14"/>
      <c r="B5" s="3" t="s">
        <v>9</v>
      </c>
      <c r="C5" s="8">
        <v>46</v>
      </c>
      <c r="D5" s="8">
        <v>48</v>
      </c>
      <c r="E5" s="8">
        <v>47</v>
      </c>
      <c r="F5" s="5">
        <f>C5/48</f>
        <v>0.958333333333333</v>
      </c>
      <c r="G5" s="5">
        <f>D5/48</f>
        <v>1</v>
      </c>
      <c r="H5" s="6">
        <f>E5/48</f>
        <v>0.979166666666667</v>
      </c>
      <c r="I5" s="7">
        <v>39</v>
      </c>
      <c r="J5" s="8">
        <v>41</v>
      </c>
      <c r="K5" s="4">
        <v>40</v>
      </c>
      <c r="L5" s="5">
        <f>I5/42</f>
        <v>0.928571428571429</v>
      </c>
      <c r="M5" s="5">
        <f>J5/42</f>
        <v>0.976190476190476</v>
      </c>
      <c r="N5" s="5">
        <f>K5/42</f>
        <v>0.952380952380952</v>
      </c>
      <c r="O5" s="4">
        <v>33</v>
      </c>
      <c r="P5" s="8">
        <v>38</v>
      </c>
      <c r="Q5" s="4">
        <v>30</v>
      </c>
      <c r="R5" s="5">
        <f>O5/42</f>
        <v>0.785714285714286</v>
      </c>
      <c r="S5" s="5">
        <f>P5/42</f>
        <v>0.904761904761905</v>
      </c>
      <c r="T5" s="5">
        <f>Q5/42</f>
        <v>0.714285714285714</v>
      </c>
    </row>
    <row r="6" spans="1:20">
      <c r="A6" s="14"/>
      <c r="B6" s="3" t="s">
        <v>10</v>
      </c>
      <c r="C6" s="8">
        <v>48</v>
      </c>
      <c r="D6" s="8">
        <v>48</v>
      </c>
      <c r="E6" s="8">
        <v>48</v>
      </c>
      <c r="F6" s="5">
        <f>C6/48</f>
        <v>1</v>
      </c>
      <c r="G6" s="5">
        <f>D6/48</f>
        <v>1</v>
      </c>
      <c r="H6" s="6">
        <f>E6/48</f>
        <v>1</v>
      </c>
      <c r="I6" s="7">
        <v>42</v>
      </c>
      <c r="J6" s="7">
        <v>42</v>
      </c>
      <c r="K6" s="7">
        <v>41</v>
      </c>
      <c r="L6" s="5">
        <f>I6/42</f>
        <v>1</v>
      </c>
      <c r="M6" s="5">
        <f>J6/42</f>
        <v>1</v>
      </c>
      <c r="N6" s="5">
        <f>K6/42</f>
        <v>0.976190476190476</v>
      </c>
      <c r="O6" s="4">
        <v>38</v>
      </c>
      <c r="P6" s="8">
        <v>40</v>
      </c>
      <c r="Q6" s="4">
        <v>37</v>
      </c>
      <c r="R6" s="5">
        <f>O6/42</f>
        <v>0.904761904761905</v>
      </c>
      <c r="S6" s="5">
        <f>P6/42</f>
        <v>0.952380952380952</v>
      </c>
      <c r="T6" s="5">
        <f>Q6/42</f>
        <v>0.880952380952381</v>
      </c>
    </row>
    <row r="7" spans="1:20">
      <c r="A7" s="14"/>
      <c r="B7" s="3" t="s">
        <v>11</v>
      </c>
      <c r="C7" s="8">
        <v>48</v>
      </c>
      <c r="D7" s="8">
        <v>48</v>
      </c>
      <c r="E7" s="8">
        <v>48</v>
      </c>
      <c r="F7" s="5">
        <f>C7/48</f>
        <v>1</v>
      </c>
      <c r="G7" s="5">
        <f>D7/48</f>
        <v>1</v>
      </c>
      <c r="H7" s="6">
        <f>E7/48</f>
        <v>1</v>
      </c>
      <c r="I7" s="7">
        <v>42</v>
      </c>
      <c r="J7" s="7">
        <v>42</v>
      </c>
      <c r="K7" s="7">
        <v>41</v>
      </c>
      <c r="L7" s="5">
        <f>I7/42</f>
        <v>1</v>
      </c>
      <c r="M7" s="5">
        <f>J7/42</f>
        <v>1</v>
      </c>
      <c r="N7" s="5">
        <f>K7/42</f>
        <v>0.976190476190476</v>
      </c>
      <c r="O7" s="4">
        <v>40</v>
      </c>
      <c r="P7" s="8">
        <v>40</v>
      </c>
      <c r="Q7" s="4">
        <v>39</v>
      </c>
      <c r="R7" s="5">
        <f>O7/42</f>
        <v>0.952380952380952</v>
      </c>
      <c r="S7" s="5">
        <f>P7/42</f>
        <v>0.952380952380952</v>
      </c>
      <c r="T7" s="5">
        <f>Q7/42</f>
        <v>0.928571428571429</v>
      </c>
    </row>
    <row r="12" spans="1:20">
      <c r="A12" s="16" t="s">
        <v>12</v>
      </c>
      <c r="B12" s="3" t="s">
        <v>7</v>
      </c>
      <c r="C12" s="4">
        <v>20</v>
      </c>
      <c r="D12" s="4">
        <v>22</v>
      </c>
      <c r="E12" s="4">
        <v>28</v>
      </c>
      <c r="F12" s="5">
        <f>C12/48</f>
        <v>0.416666666666667</v>
      </c>
      <c r="G12" s="5">
        <f>D12/48</f>
        <v>0.458333333333333</v>
      </c>
      <c r="H12" s="5">
        <f>E12/48</f>
        <v>0.583333333333333</v>
      </c>
      <c r="I12" s="7">
        <v>5</v>
      </c>
      <c r="J12" s="8">
        <v>4</v>
      </c>
      <c r="K12" s="4">
        <v>3</v>
      </c>
      <c r="L12" s="5">
        <f>I12/42</f>
        <v>0.119047619047619</v>
      </c>
      <c r="M12" s="5">
        <f>J12/42</f>
        <v>0.0952380952380952</v>
      </c>
      <c r="N12" s="5">
        <f>K12/42</f>
        <v>0.0714285714285714</v>
      </c>
      <c r="O12" s="4">
        <v>1</v>
      </c>
      <c r="P12" s="8">
        <v>2</v>
      </c>
      <c r="Q12" s="4">
        <v>0</v>
      </c>
      <c r="R12" s="5">
        <f>O12/42</f>
        <v>0.0238095238095238</v>
      </c>
      <c r="S12" s="5">
        <f>P12/42</f>
        <v>0.0476190476190476</v>
      </c>
      <c r="T12" s="5">
        <f>Q12/42</f>
        <v>0</v>
      </c>
    </row>
    <row r="13" spans="1:20">
      <c r="A13" s="16"/>
      <c r="B13" s="3" t="s">
        <v>8</v>
      </c>
      <c r="C13" s="4">
        <v>45</v>
      </c>
      <c r="D13" s="4">
        <v>47</v>
      </c>
      <c r="E13" s="4">
        <v>46</v>
      </c>
      <c r="F13" s="5">
        <f>C13/48</f>
        <v>0.9375</v>
      </c>
      <c r="G13" s="5">
        <f>D13/48</f>
        <v>0.979166666666667</v>
      </c>
      <c r="H13" s="5">
        <f>E13/48</f>
        <v>0.958333333333333</v>
      </c>
      <c r="I13" s="7">
        <v>16</v>
      </c>
      <c r="J13" s="8">
        <v>15</v>
      </c>
      <c r="K13" s="4">
        <v>17</v>
      </c>
      <c r="L13" s="5">
        <f>I13/42</f>
        <v>0.380952380952381</v>
      </c>
      <c r="M13" s="5">
        <f>J13/42</f>
        <v>0.357142857142857</v>
      </c>
      <c r="N13" s="5">
        <f>K13/42</f>
        <v>0.404761904761905</v>
      </c>
      <c r="O13" s="4">
        <v>8</v>
      </c>
      <c r="P13" s="8">
        <v>18</v>
      </c>
      <c r="Q13" s="4">
        <v>12</v>
      </c>
      <c r="R13" s="5">
        <f>O13/42</f>
        <v>0.19047619047619</v>
      </c>
      <c r="S13" s="5">
        <f>P13/42</f>
        <v>0.428571428571429</v>
      </c>
      <c r="T13" s="5">
        <f>Q13/42</f>
        <v>0.285714285714286</v>
      </c>
    </row>
    <row r="14" spans="1:20">
      <c r="A14" s="16"/>
      <c r="B14" s="3" t="s">
        <v>9</v>
      </c>
      <c r="C14" s="4">
        <v>46</v>
      </c>
      <c r="D14" s="4">
        <v>48</v>
      </c>
      <c r="E14" s="4">
        <v>48</v>
      </c>
      <c r="F14" s="5">
        <f>C14/48</f>
        <v>0.958333333333333</v>
      </c>
      <c r="G14" s="5">
        <f>D14/48</f>
        <v>1</v>
      </c>
      <c r="H14" s="5">
        <f>E14/48</f>
        <v>1</v>
      </c>
      <c r="I14" s="7">
        <v>29</v>
      </c>
      <c r="J14" s="8">
        <v>22</v>
      </c>
      <c r="K14" s="4">
        <v>27</v>
      </c>
      <c r="L14" s="5">
        <f>I14/42</f>
        <v>0.69047619047619</v>
      </c>
      <c r="M14" s="5">
        <f>J14/42</f>
        <v>0.523809523809524</v>
      </c>
      <c r="N14" s="5">
        <f>K14/42</f>
        <v>0.642857142857143</v>
      </c>
      <c r="O14" s="4">
        <v>23</v>
      </c>
      <c r="P14" s="8">
        <v>28</v>
      </c>
      <c r="Q14" s="4">
        <v>25</v>
      </c>
      <c r="R14" s="5">
        <f>O14/42</f>
        <v>0.547619047619048</v>
      </c>
      <c r="S14" s="5">
        <f>P14/42</f>
        <v>0.666666666666667</v>
      </c>
      <c r="T14" s="5">
        <f>Q14/42</f>
        <v>0.595238095238095</v>
      </c>
    </row>
    <row r="15" spans="1:20">
      <c r="A15" s="16"/>
      <c r="B15" s="3" t="s">
        <v>10</v>
      </c>
      <c r="C15" s="8">
        <v>48</v>
      </c>
      <c r="D15" s="8">
        <v>48</v>
      </c>
      <c r="E15" s="8">
        <v>48</v>
      </c>
      <c r="F15" s="5">
        <f>C15/48</f>
        <v>1</v>
      </c>
      <c r="G15" s="5">
        <f>D15/48</f>
        <v>1</v>
      </c>
      <c r="H15" s="5">
        <f>E15/48</f>
        <v>1</v>
      </c>
      <c r="I15" s="7">
        <v>33</v>
      </c>
      <c r="J15" s="8">
        <v>34</v>
      </c>
      <c r="K15" s="4">
        <v>30</v>
      </c>
      <c r="L15" s="5">
        <f>I15/42</f>
        <v>0.785714285714286</v>
      </c>
      <c r="M15" s="5">
        <f>J15/42</f>
        <v>0.80952380952381</v>
      </c>
      <c r="N15" s="5">
        <f>K15/42</f>
        <v>0.714285714285714</v>
      </c>
      <c r="O15" s="4">
        <v>27</v>
      </c>
      <c r="P15" s="8">
        <v>33</v>
      </c>
      <c r="Q15" s="4">
        <v>31</v>
      </c>
      <c r="R15" s="5">
        <f>O15/42</f>
        <v>0.642857142857143</v>
      </c>
      <c r="S15" s="5">
        <f>P15/42</f>
        <v>0.785714285714286</v>
      </c>
      <c r="T15" s="5">
        <f>Q15/42</f>
        <v>0.738095238095238</v>
      </c>
    </row>
    <row r="16" spans="1:20">
      <c r="A16" s="16"/>
      <c r="B16" s="3" t="s">
        <v>11</v>
      </c>
      <c r="C16" s="8">
        <v>48</v>
      </c>
      <c r="D16" s="8">
        <v>48</v>
      </c>
      <c r="E16" s="8">
        <v>48</v>
      </c>
      <c r="F16" s="5">
        <f>C16/48</f>
        <v>1</v>
      </c>
      <c r="G16" s="5">
        <f>D16/48</f>
        <v>1</v>
      </c>
      <c r="H16" s="5">
        <f>E16/48</f>
        <v>1</v>
      </c>
      <c r="I16" s="7">
        <v>34</v>
      </c>
      <c r="J16" s="8">
        <v>35</v>
      </c>
      <c r="K16" s="4">
        <v>35</v>
      </c>
      <c r="L16" s="5">
        <f>I16/42</f>
        <v>0.80952380952381</v>
      </c>
      <c r="M16" s="5">
        <f>J16/42</f>
        <v>0.833333333333333</v>
      </c>
      <c r="N16" s="5">
        <f>K16/42</f>
        <v>0.833333333333333</v>
      </c>
      <c r="O16" s="4">
        <v>32</v>
      </c>
      <c r="P16" s="8">
        <v>36</v>
      </c>
      <c r="Q16" s="4">
        <v>34</v>
      </c>
      <c r="R16" s="5">
        <f>O16/42</f>
        <v>0.761904761904762</v>
      </c>
      <c r="S16" s="5">
        <f>P16/42</f>
        <v>0.857142857142857</v>
      </c>
      <c r="T16" s="5">
        <f>Q16/42</f>
        <v>0.80952380952381</v>
      </c>
    </row>
    <row r="21" spans="1:20">
      <c r="A21" s="16" t="s">
        <v>13</v>
      </c>
      <c r="B21" s="3" t="s">
        <v>7</v>
      </c>
      <c r="C21" s="4">
        <v>27</v>
      </c>
      <c r="D21" s="4">
        <v>19</v>
      </c>
      <c r="E21" s="4">
        <v>20</v>
      </c>
      <c r="F21" s="5">
        <f>C21/48</f>
        <v>0.5625</v>
      </c>
      <c r="G21" s="5">
        <f>D21/36</f>
        <v>0.527777777777778</v>
      </c>
      <c r="H21" s="6">
        <f>E21/36</f>
        <v>0.555555555555556</v>
      </c>
      <c r="I21" s="7">
        <v>1</v>
      </c>
      <c r="J21" s="8">
        <v>3</v>
      </c>
      <c r="K21" s="4">
        <v>3</v>
      </c>
      <c r="L21" s="5">
        <f>I21/42</f>
        <v>0.0238095238095238</v>
      </c>
      <c r="M21" s="5">
        <f>J21/42</f>
        <v>0.0714285714285714</v>
      </c>
      <c r="N21" s="5">
        <f>K21/42</f>
        <v>0.0714285714285714</v>
      </c>
      <c r="O21" s="4">
        <v>1</v>
      </c>
      <c r="P21" s="8">
        <v>2</v>
      </c>
      <c r="Q21" s="4">
        <v>0</v>
      </c>
      <c r="R21" s="5">
        <f>O21/42</f>
        <v>0.0238095238095238</v>
      </c>
      <c r="S21" s="5">
        <f>P21/42</f>
        <v>0.0476190476190476</v>
      </c>
      <c r="T21" s="5">
        <f>Q21/42</f>
        <v>0</v>
      </c>
    </row>
    <row r="22" spans="1:20">
      <c r="A22" s="16"/>
      <c r="B22" s="3" t="s">
        <v>8</v>
      </c>
      <c r="C22" s="4">
        <v>47</v>
      </c>
      <c r="D22" s="4">
        <v>35</v>
      </c>
      <c r="E22" s="4">
        <v>35</v>
      </c>
      <c r="F22" s="5">
        <f>C22/48</f>
        <v>0.979166666666667</v>
      </c>
      <c r="G22" s="5">
        <f>D22/36</f>
        <v>0.972222222222222</v>
      </c>
      <c r="H22" s="6">
        <f>E22/36</f>
        <v>0.972222222222222</v>
      </c>
      <c r="I22" s="7">
        <v>16</v>
      </c>
      <c r="J22" s="8">
        <v>18</v>
      </c>
      <c r="K22" s="4">
        <v>30</v>
      </c>
      <c r="L22" s="5">
        <f>I22/42</f>
        <v>0.380952380952381</v>
      </c>
      <c r="M22" s="5">
        <f>J22/42</f>
        <v>0.428571428571429</v>
      </c>
      <c r="N22" s="5">
        <f>K22/42</f>
        <v>0.714285714285714</v>
      </c>
      <c r="O22" s="4">
        <v>6</v>
      </c>
      <c r="P22" s="8">
        <v>11</v>
      </c>
      <c r="Q22" s="4">
        <v>15</v>
      </c>
      <c r="R22" s="5">
        <f>O22/42</f>
        <v>0.142857142857143</v>
      </c>
      <c r="S22" s="5">
        <f>P22/42</f>
        <v>0.261904761904762</v>
      </c>
      <c r="T22" s="5">
        <f>Q22/42</f>
        <v>0.357142857142857</v>
      </c>
    </row>
    <row r="23" spans="1:20">
      <c r="A23" s="16"/>
      <c r="B23" s="3" t="s">
        <v>9</v>
      </c>
      <c r="C23" s="4">
        <v>47</v>
      </c>
      <c r="D23" s="4">
        <v>35</v>
      </c>
      <c r="E23" s="4">
        <v>36</v>
      </c>
      <c r="F23" s="5">
        <f>C23/48</f>
        <v>0.979166666666667</v>
      </c>
      <c r="G23" s="5">
        <f>D23/36</f>
        <v>0.972222222222222</v>
      </c>
      <c r="H23" s="6">
        <f>E23/36</f>
        <v>1</v>
      </c>
      <c r="I23" s="7">
        <v>25</v>
      </c>
      <c r="J23" s="8">
        <v>33</v>
      </c>
      <c r="K23" s="8">
        <v>27</v>
      </c>
      <c r="L23" s="5">
        <f>I23/42</f>
        <v>0.595238095238095</v>
      </c>
      <c r="M23" s="5">
        <f>J23/42</f>
        <v>0.785714285714286</v>
      </c>
      <c r="N23" s="5">
        <f>K23/42</f>
        <v>0.642857142857143</v>
      </c>
      <c r="O23" s="4">
        <v>22</v>
      </c>
      <c r="P23" s="8">
        <v>18</v>
      </c>
      <c r="Q23" s="4">
        <v>25</v>
      </c>
      <c r="R23" s="5">
        <f>O23/42</f>
        <v>0.523809523809524</v>
      </c>
      <c r="S23" s="5">
        <f>P23/42</f>
        <v>0.428571428571429</v>
      </c>
      <c r="T23" s="5">
        <f>Q23/42</f>
        <v>0.595238095238095</v>
      </c>
    </row>
    <row r="24" spans="1:20">
      <c r="A24" s="16"/>
      <c r="B24" s="3" t="s">
        <v>10</v>
      </c>
      <c r="C24" s="4">
        <v>47</v>
      </c>
      <c r="D24" s="4">
        <v>36</v>
      </c>
      <c r="E24" s="4">
        <v>36</v>
      </c>
      <c r="F24" s="5">
        <f>C24/48</f>
        <v>0.979166666666667</v>
      </c>
      <c r="G24" s="5">
        <f>D24/36</f>
        <v>1</v>
      </c>
      <c r="H24" s="6">
        <f>E24/36</f>
        <v>1</v>
      </c>
      <c r="I24" s="7">
        <v>35</v>
      </c>
      <c r="J24" s="8">
        <v>30</v>
      </c>
      <c r="K24" s="4">
        <v>36</v>
      </c>
      <c r="L24" s="5">
        <f>I24/42</f>
        <v>0.833333333333333</v>
      </c>
      <c r="M24" s="5">
        <f>J24/42</f>
        <v>0.714285714285714</v>
      </c>
      <c r="N24" s="5">
        <f>K24/42</f>
        <v>0.857142857142857</v>
      </c>
      <c r="O24" s="4">
        <v>31</v>
      </c>
      <c r="P24" s="8">
        <v>32</v>
      </c>
      <c r="Q24" s="4">
        <v>34</v>
      </c>
      <c r="R24" s="5">
        <f>O24/42</f>
        <v>0.738095238095238</v>
      </c>
      <c r="S24" s="5">
        <f>P24/42</f>
        <v>0.761904761904762</v>
      </c>
      <c r="T24" s="5">
        <f>Q24/42</f>
        <v>0.80952380952381</v>
      </c>
    </row>
    <row r="25" spans="1:20">
      <c r="A25" s="16"/>
      <c r="B25" s="3" t="s">
        <v>11</v>
      </c>
      <c r="C25" s="4">
        <v>48</v>
      </c>
      <c r="D25" s="4">
        <v>36</v>
      </c>
      <c r="E25" s="4">
        <v>36</v>
      </c>
      <c r="F25" s="5">
        <f>C25/48</f>
        <v>1</v>
      </c>
      <c r="G25" s="5">
        <f>D25/36</f>
        <v>1</v>
      </c>
      <c r="H25" s="6">
        <f>E25/36</f>
        <v>1</v>
      </c>
      <c r="I25" s="7">
        <v>37</v>
      </c>
      <c r="J25" s="8">
        <v>38</v>
      </c>
      <c r="K25" s="4">
        <v>37</v>
      </c>
      <c r="L25" s="5">
        <f>I25/42</f>
        <v>0.880952380952381</v>
      </c>
      <c r="M25" s="5">
        <f>J25/42</f>
        <v>0.904761904761905</v>
      </c>
      <c r="N25" s="5">
        <f>K25/42</f>
        <v>0.880952380952381</v>
      </c>
      <c r="O25" s="4">
        <v>33</v>
      </c>
      <c r="P25" s="8">
        <v>35</v>
      </c>
      <c r="Q25" s="4">
        <v>35</v>
      </c>
      <c r="R25" s="5">
        <f>O25/42</f>
        <v>0.785714285714286</v>
      </c>
      <c r="S25" s="5">
        <f>P25/42</f>
        <v>0.833333333333333</v>
      </c>
      <c r="T25" s="5">
        <f>Q25/42</f>
        <v>0.833333333333333</v>
      </c>
    </row>
  </sheetData>
  <mergeCells count="6">
    <mergeCell ref="C1:H1"/>
    <mergeCell ref="I1:N1"/>
    <mergeCell ref="O1:T1"/>
    <mergeCell ref="A1:A7"/>
    <mergeCell ref="A12:A16"/>
    <mergeCell ref="A21:A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孙傲龙</dc:creator>
  <cp:lastModifiedBy>李里</cp:lastModifiedBy>
  <dcterms:created xsi:type="dcterms:W3CDTF">2021-01-18T06:29:00Z</dcterms:created>
  <dcterms:modified xsi:type="dcterms:W3CDTF">2024-10-08T11:57:49Z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A5B9FE4A0CB04475A726C1E2A10247C5</vt:lpwstr>
  </property>
</Properties>
</file>