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\小论文期刊返修1\补充文件上传图表\"/>
    </mc:Choice>
  </mc:AlternateContent>
  <xr:revisionPtr revIDLastSave="0" documentId="13_ncr:1_{199E6997-40E4-48C4-9887-0476BAE5D5B9}" xr6:coauthVersionLast="47" xr6:coauthVersionMax="47" xr10:uidLastSave="{00000000-0000-0000-0000-000000000000}"/>
  <bookViews>
    <workbookView xWindow="-108" yWindow="-108" windowWidth="23256" windowHeight="12456" xr2:uid="{2B991CF9-7A7E-466F-A825-9DBBFAB595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F15" i="1"/>
  <c r="I14" i="1"/>
  <c r="F14" i="1"/>
  <c r="I13" i="1"/>
  <c r="I12" i="1"/>
  <c r="F12" i="1"/>
  <c r="I11" i="1"/>
  <c r="F11" i="1"/>
  <c r="I10" i="1"/>
  <c r="F10" i="1"/>
  <c r="I9" i="1"/>
  <c r="I8" i="1"/>
  <c r="F8" i="1"/>
  <c r="I7" i="1"/>
  <c r="I6" i="1"/>
  <c r="I5" i="1"/>
  <c r="F5" i="1"/>
  <c r="I4" i="1"/>
  <c r="F4" i="1"/>
  <c r="I3" i="1"/>
  <c r="F3" i="1"/>
</calcChain>
</file>

<file path=xl/sharedStrings.xml><?xml version="1.0" encoding="utf-8"?>
<sst xmlns="http://schemas.openxmlformats.org/spreadsheetml/2006/main" count="38" uniqueCount="24">
  <si>
    <t>Inferred populations</t>
    <phoneticPr fontId="3" type="noConversion"/>
  </si>
  <si>
    <t>Name</t>
    <phoneticPr fontId="3" type="noConversion"/>
  </si>
  <si>
    <t>Total numbers</t>
    <phoneticPr fontId="3" type="noConversion"/>
  </si>
  <si>
    <t>Species</t>
  </si>
  <si>
    <t>Numbers</t>
  </si>
  <si>
    <t>Ratio of Species</t>
  </si>
  <si>
    <t>Cultivation status</t>
  </si>
  <si>
    <t>Ratio of cultivation status</t>
  </si>
  <si>
    <t>Q1</t>
    <phoneticPr fontId="3" type="noConversion"/>
  </si>
  <si>
    <t>Wild tree group</t>
    <phoneticPr fontId="3" type="noConversion"/>
  </si>
  <si>
    <t>camellia remotiserrata</t>
    <phoneticPr fontId="3" type="noConversion"/>
  </si>
  <si>
    <t>Wild tree</t>
  </si>
  <si>
    <t>Camellia tachangensis</t>
  </si>
  <si>
    <t>Q2</t>
    <phoneticPr fontId="3" type="noConversion"/>
  </si>
  <si>
    <t>Ancient landraces group</t>
    <phoneticPr fontId="3" type="noConversion"/>
  </si>
  <si>
    <t xml:space="preserve">Camellia sinensis </t>
  </si>
  <si>
    <t>Ancient landraces</t>
  </si>
  <si>
    <t>Modern landraces</t>
  </si>
  <si>
    <t>breeding variety</t>
  </si>
  <si>
    <t>Q3</t>
    <phoneticPr fontId="3" type="noConversion"/>
  </si>
  <si>
    <t>admixture group</t>
    <phoneticPr fontId="3" type="noConversion"/>
  </si>
  <si>
    <t>Camellia sinensis</t>
  </si>
  <si>
    <t xml:space="preserve">Camellia taliensis </t>
  </si>
  <si>
    <r>
      <t>Table S4. Statistics of the number and ratio of the 212 tea accessions, and cultivation status in four inferred groups</t>
    </r>
    <r>
      <rPr>
        <b/>
        <sz val="12"/>
        <color theme="1"/>
        <rFont val="等线"/>
        <family val="3"/>
        <charset val="134"/>
      </rPr>
      <t>（</t>
    </r>
    <r>
      <rPr>
        <b/>
        <sz val="12"/>
        <color theme="1"/>
        <rFont val="Times New Roman"/>
        <family val="1"/>
      </rPr>
      <t>k=2</t>
    </r>
    <r>
      <rPr>
        <b/>
        <sz val="12"/>
        <color theme="1"/>
        <rFont val="等线"/>
        <family val="3"/>
        <charset val="134"/>
      </rPr>
      <t>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</si>
</sst>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4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5" fillId="0" borderId="3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5468-A898-4780-B1FD-9886A61CFEB2}">
  <dimension ref="A1:I15"/>
  <sheetViews>
    <sheetView tabSelected="1" workbookViewId="0">
      <selection activeCell="J1" sqref="J1"/>
    </sheetView>
  </sheetViews>
  <sheetFormatPr defaultRowHeight="13.8" x14ac:dyDescent="0.25"/>
  <cols>
    <col min="1" max="1" width="20.21875" style="14" bestFit="1" customWidth="1"/>
    <col min="2" max="2" width="22.109375" style="14" bestFit="1" customWidth="1"/>
    <col min="3" max="3" width="14.44140625" style="14" bestFit="1" customWidth="1"/>
    <col min="4" max="4" width="22.44140625" style="14" bestFit="1" customWidth="1"/>
    <col min="5" max="6" width="8.88671875" style="14"/>
    <col min="7" max="7" width="17.5546875" style="14" bestFit="1" customWidth="1"/>
    <col min="8" max="8" width="8.88671875" style="14"/>
    <col min="9" max="9" width="25.33203125" style="14" bestFit="1" customWidth="1"/>
  </cols>
  <sheetData>
    <row r="1" spans="1:9" ht="15.6" x14ac:dyDescent="0.25">
      <c r="A1" s="19" t="s">
        <v>23</v>
      </c>
      <c r="B1" s="19"/>
      <c r="C1" s="19"/>
      <c r="D1" s="19"/>
      <c r="E1" s="19"/>
      <c r="F1" s="19"/>
      <c r="G1" s="19"/>
      <c r="H1" s="19"/>
      <c r="I1" s="19"/>
    </row>
    <row r="2" spans="1:9" ht="27.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4</v>
      </c>
      <c r="I2" s="3" t="s">
        <v>7</v>
      </c>
    </row>
    <row r="3" spans="1:9" x14ac:dyDescent="0.25">
      <c r="A3" s="20" t="s">
        <v>8</v>
      </c>
      <c r="B3" s="20" t="s">
        <v>9</v>
      </c>
      <c r="C3" s="20">
        <v>9</v>
      </c>
      <c r="D3" s="5" t="s">
        <v>10</v>
      </c>
      <c r="E3" s="4">
        <v>2</v>
      </c>
      <c r="F3" s="6">
        <f>E3/C3</f>
        <v>0.22222222222222221</v>
      </c>
      <c r="G3" s="7" t="s">
        <v>11</v>
      </c>
      <c r="H3" s="7">
        <v>2</v>
      </c>
      <c r="I3" s="8">
        <f>H3/E3</f>
        <v>1</v>
      </c>
    </row>
    <row r="4" spans="1:9" x14ac:dyDescent="0.25">
      <c r="A4" s="16"/>
      <c r="B4" s="16"/>
      <c r="C4" s="16"/>
      <c r="D4" s="9" t="s">
        <v>12</v>
      </c>
      <c r="E4" s="7">
        <v>7</v>
      </c>
      <c r="F4" s="10">
        <f>E4/C3</f>
        <v>0.77777777777777779</v>
      </c>
      <c r="G4" s="7" t="s">
        <v>11</v>
      </c>
      <c r="H4" s="7">
        <v>7</v>
      </c>
      <c r="I4" s="8">
        <f>H4/E4</f>
        <v>1</v>
      </c>
    </row>
    <row r="5" spans="1:9" x14ac:dyDescent="0.25">
      <c r="A5" s="16" t="s">
        <v>13</v>
      </c>
      <c r="B5" s="16" t="s">
        <v>14</v>
      </c>
      <c r="C5" s="16">
        <v>145</v>
      </c>
      <c r="D5" s="15" t="s">
        <v>15</v>
      </c>
      <c r="E5" s="16">
        <v>134</v>
      </c>
      <c r="F5" s="21">
        <f>E5/C5</f>
        <v>0.92413793103448272</v>
      </c>
      <c r="G5" s="7" t="s">
        <v>16</v>
      </c>
      <c r="H5" s="7">
        <v>99</v>
      </c>
      <c r="I5" s="8">
        <f>H5/E5</f>
        <v>0.73880597014925375</v>
      </c>
    </row>
    <row r="6" spans="1:9" x14ac:dyDescent="0.25">
      <c r="A6" s="16"/>
      <c r="B6" s="16"/>
      <c r="C6" s="16"/>
      <c r="D6" s="15"/>
      <c r="E6" s="16"/>
      <c r="F6" s="21"/>
      <c r="G6" s="7" t="s">
        <v>17</v>
      </c>
      <c r="H6" s="7">
        <v>32</v>
      </c>
      <c r="I6" s="8">
        <f>H6/E5</f>
        <v>0.23880597014925373</v>
      </c>
    </row>
    <row r="7" spans="1:9" x14ac:dyDescent="0.25">
      <c r="A7" s="16"/>
      <c r="B7" s="16"/>
      <c r="C7" s="16"/>
      <c r="D7" s="15"/>
      <c r="E7" s="16"/>
      <c r="F7" s="21"/>
      <c r="G7" s="7" t="s">
        <v>18</v>
      </c>
      <c r="H7" s="7">
        <v>3</v>
      </c>
      <c r="I7" s="8">
        <f>H7/E5</f>
        <v>2.2388059701492536E-2</v>
      </c>
    </row>
    <row r="8" spans="1:9" x14ac:dyDescent="0.25">
      <c r="A8" s="16"/>
      <c r="B8" s="16"/>
      <c r="C8" s="16"/>
      <c r="D8" s="15" t="s">
        <v>10</v>
      </c>
      <c r="E8" s="16">
        <v>5</v>
      </c>
      <c r="F8" s="17">
        <f>E8/C5</f>
        <v>3.4482758620689655E-2</v>
      </c>
      <c r="G8" s="7" t="s">
        <v>11</v>
      </c>
      <c r="H8" s="7">
        <v>3</v>
      </c>
      <c r="I8" s="8">
        <f>H8/E8</f>
        <v>0.6</v>
      </c>
    </row>
    <row r="9" spans="1:9" x14ac:dyDescent="0.25">
      <c r="A9" s="16"/>
      <c r="B9" s="16"/>
      <c r="C9" s="16"/>
      <c r="D9" s="15"/>
      <c r="E9" s="16"/>
      <c r="F9" s="17"/>
      <c r="G9" s="7" t="s">
        <v>16</v>
      </c>
      <c r="H9" s="7">
        <v>2</v>
      </c>
      <c r="I9" s="8">
        <f>H9/E8</f>
        <v>0.4</v>
      </c>
    </row>
    <row r="10" spans="1:9" x14ac:dyDescent="0.25">
      <c r="A10" s="16"/>
      <c r="B10" s="16"/>
      <c r="C10" s="16"/>
      <c r="D10" s="9" t="s">
        <v>12</v>
      </c>
      <c r="E10" s="7">
        <v>6</v>
      </c>
      <c r="F10" s="8">
        <f>E10/C5</f>
        <v>4.1379310344827586E-2</v>
      </c>
      <c r="G10" s="7" t="s">
        <v>11</v>
      </c>
      <c r="H10" s="7">
        <v>6</v>
      </c>
      <c r="I10" s="8">
        <f>H10/E10</f>
        <v>1</v>
      </c>
    </row>
    <row r="11" spans="1:9" x14ac:dyDescent="0.25">
      <c r="A11" s="16" t="s">
        <v>19</v>
      </c>
      <c r="B11" s="16" t="s">
        <v>20</v>
      </c>
      <c r="C11" s="16">
        <v>58</v>
      </c>
      <c r="D11" s="9" t="s">
        <v>21</v>
      </c>
      <c r="E11" s="7">
        <v>4</v>
      </c>
      <c r="F11" s="8">
        <f>E11/C5</f>
        <v>2.7586206896551724E-2</v>
      </c>
      <c r="G11" s="7" t="s">
        <v>16</v>
      </c>
      <c r="H11" s="7">
        <v>4</v>
      </c>
      <c r="I11" s="8">
        <f>H11/E11</f>
        <v>1</v>
      </c>
    </row>
    <row r="12" spans="1:9" x14ac:dyDescent="0.25">
      <c r="A12" s="16"/>
      <c r="B12" s="16"/>
      <c r="C12" s="16"/>
      <c r="D12" s="15" t="s">
        <v>10</v>
      </c>
      <c r="E12" s="16">
        <v>31</v>
      </c>
      <c r="F12" s="17">
        <f>E12/C11</f>
        <v>0.53448275862068961</v>
      </c>
      <c r="G12" s="7" t="s">
        <v>16</v>
      </c>
      <c r="H12" s="7">
        <v>1</v>
      </c>
      <c r="I12" s="8">
        <f>H12/E12</f>
        <v>3.2258064516129031E-2</v>
      </c>
    </row>
    <row r="13" spans="1:9" x14ac:dyDescent="0.25">
      <c r="A13" s="16"/>
      <c r="B13" s="16"/>
      <c r="C13" s="16"/>
      <c r="D13" s="15"/>
      <c r="E13" s="16"/>
      <c r="F13" s="17"/>
      <c r="G13" s="7" t="s">
        <v>11</v>
      </c>
      <c r="H13" s="7">
        <v>30</v>
      </c>
      <c r="I13" s="8">
        <f>H13/E12</f>
        <v>0.967741935483871</v>
      </c>
    </row>
    <row r="14" spans="1:9" x14ac:dyDescent="0.25">
      <c r="A14" s="16"/>
      <c r="B14" s="16"/>
      <c r="C14" s="16"/>
      <c r="D14" s="9" t="s">
        <v>12</v>
      </c>
      <c r="E14" s="7">
        <v>20</v>
      </c>
      <c r="F14" s="8">
        <f>E14/C11</f>
        <v>0.34482758620689657</v>
      </c>
      <c r="G14" s="7" t="s">
        <v>11</v>
      </c>
      <c r="H14" s="7">
        <v>20</v>
      </c>
      <c r="I14" s="8">
        <f>H14/E14</f>
        <v>1</v>
      </c>
    </row>
    <row r="15" spans="1:9" x14ac:dyDescent="0.25">
      <c r="A15" s="18"/>
      <c r="B15" s="18"/>
      <c r="C15" s="18"/>
      <c r="D15" s="12" t="s">
        <v>22</v>
      </c>
      <c r="E15" s="11">
        <v>3</v>
      </c>
      <c r="F15" s="13">
        <f>E15/C11</f>
        <v>5.1724137931034482E-2</v>
      </c>
      <c r="G15" s="11" t="s">
        <v>11</v>
      </c>
      <c r="H15" s="11">
        <v>3</v>
      </c>
      <c r="I15" s="13">
        <f>H15/E15</f>
        <v>1</v>
      </c>
    </row>
  </sheetData>
  <mergeCells count="19">
    <mergeCell ref="A1:I1"/>
    <mergeCell ref="A3:A4"/>
    <mergeCell ref="B3:B4"/>
    <mergeCell ref="C3:C4"/>
    <mergeCell ref="A5:A10"/>
    <mergeCell ref="B5:B10"/>
    <mergeCell ref="C5:C10"/>
    <mergeCell ref="D5:D7"/>
    <mergeCell ref="E5:E7"/>
    <mergeCell ref="F5:F7"/>
    <mergeCell ref="D8:D9"/>
    <mergeCell ref="E8:E9"/>
    <mergeCell ref="F8:F9"/>
    <mergeCell ref="A11:A15"/>
    <mergeCell ref="B11:B15"/>
    <mergeCell ref="C11:C15"/>
    <mergeCell ref="D12:D13"/>
    <mergeCell ref="E12:E13"/>
    <mergeCell ref="F12:F13"/>
  </mergeCells>
  <phoneticPr fontId="3" type="noConversion"/>
  <pageMargins left="0.7" right="0.7" top="0.75" bottom="0.75" header="0.3" footer="0.3"/>
  <pageSetup paperSize="9" orientation="portrait" r:id="rId1"/>
  <ignoredErrors>
    <ignoredError sqref="I9 I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qidi wu</dc:creator>
  <cp:lastModifiedBy>qidi wu</cp:lastModifiedBy>
  <dcterms:created xsi:type="dcterms:W3CDTF">2024-12-13T01:59:53Z</dcterms:created>
  <dcterms:modified xsi:type="dcterms:W3CDTF">2024-12-18T02:44:37Z</dcterms:modified>
</cp:coreProperties>
</file>