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ae/Documents/JAAE-GoogleDrive/Research/Fungal antibacterial Bp/Trichoderma Manuscript prep./PeerJ revision/Revision Final/"/>
    </mc:Choice>
  </mc:AlternateContent>
  <xr:revisionPtr revIDLastSave="0" documentId="13_ncr:1_{069EBAEF-F73C-CD4B-B4DE-9E32F9A5F9F0}" xr6:coauthVersionLast="47" xr6:coauthVersionMax="47" xr10:uidLastSave="{00000000-0000-0000-0000-000000000000}"/>
  <bookViews>
    <workbookView xWindow="20" yWindow="500" windowWidth="28780" windowHeight="16240" tabRatio="658" xr2:uid="{1BA58CEE-E38E-4DC7-AE4E-63A75085A435}"/>
  </bookViews>
  <sheets>
    <sheet name="Final agardiffusion" sheetId="2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21" l="1"/>
  <c r="J14" i="21" s="1"/>
  <c r="I11" i="21"/>
  <c r="J11" i="21" s="1"/>
  <c r="I13" i="21"/>
  <c r="J13" i="21" s="1"/>
  <c r="I12" i="21" l="1"/>
  <c r="J12" i="21" s="1"/>
  <c r="I10" i="21"/>
  <c r="J10" i="21" s="1"/>
  <c r="I9" i="21"/>
  <c r="J9" i="21" s="1"/>
  <c r="I8" i="21"/>
  <c r="J8" i="21" s="1"/>
  <c r="I7" i="21"/>
  <c r="J7" i="21" s="1"/>
</calcChain>
</file>

<file path=xl/sharedStrings.xml><?xml version="1.0" encoding="utf-8"?>
<sst xmlns="http://schemas.openxmlformats.org/spreadsheetml/2006/main" count="13" uniqueCount="13">
  <si>
    <t>mean</t>
  </si>
  <si>
    <t>inhibition zone (mm.)</t>
  </si>
  <si>
    <t>SE</t>
  </si>
  <si>
    <t>Distilled water</t>
  </si>
  <si>
    <r>
      <t xml:space="preserve">Antibacterial activity of </t>
    </r>
    <r>
      <rPr>
        <b/>
        <i/>
        <sz val="16"/>
        <color rgb="FF000000"/>
        <rFont val="Calibri"/>
        <family val="2"/>
        <scheme val="minor"/>
      </rPr>
      <t>T. asperellum</t>
    </r>
    <r>
      <rPr>
        <b/>
        <sz val="16"/>
        <color rgb="FF000000"/>
        <rFont val="Calibri"/>
        <family val="2"/>
        <scheme val="minor"/>
      </rPr>
      <t xml:space="preserve"> culture filtrates collected at different time points against </t>
    </r>
    <r>
      <rPr>
        <b/>
        <i/>
        <sz val="16"/>
        <color rgb="FF000000"/>
        <rFont val="Calibri"/>
        <family val="2"/>
        <scheme val="minor"/>
      </rPr>
      <t xml:space="preserve">B. pseudomallei </t>
    </r>
    <r>
      <rPr>
        <b/>
        <sz val="16"/>
        <color rgb="FF000000"/>
        <rFont val="Calibri"/>
        <family val="2"/>
        <scheme val="minor"/>
      </rPr>
      <t>K96243 assessed by zone of inhibition measurements</t>
    </r>
  </si>
  <si>
    <t>Day 3</t>
  </si>
  <si>
    <t xml:space="preserve"> T. asperellum culture filtrates </t>
  </si>
  <si>
    <t>Day 5</t>
  </si>
  <si>
    <t>Day 7</t>
  </si>
  <si>
    <t>Day 9</t>
  </si>
  <si>
    <t>Day 11</t>
  </si>
  <si>
    <t>Day 14</t>
  </si>
  <si>
    <t>30 μg CAZ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</si>
</sst>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i/>
      <sz val="1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4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A1FA7-6423-42C2-B225-F94C77C1B38D}">
  <dimension ref="B3:J31"/>
  <sheetViews>
    <sheetView tabSelected="1" workbookViewId="0">
      <selection activeCell="H23" sqref="H23"/>
    </sheetView>
  </sheetViews>
  <sheetFormatPr baseColWidth="10" defaultColWidth="8.83203125" defaultRowHeight="15" x14ac:dyDescent="0.2"/>
  <cols>
    <col min="1" max="1" width="6.1640625" style="1" customWidth="1"/>
    <col min="2" max="2" width="18.1640625" style="1" customWidth="1"/>
    <col min="3" max="3" width="12.5" style="1" customWidth="1"/>
    <col min="4" max="4" width="9.83203125" style="1" customWidth="1"/>
    <col min="5" max="8" width="8.83203125" style="1"/>
    <col min="9" max="9" width="12" style="6" customWidth="1"/>
    <col min="10" max="10" width="8.6640625" style="6"/>
    <col min="11" max="16384" width="8.83203125" style="1"/>
  </cols>
  <sheetData>
    <row r="3" spans="2:10" s="4" customFormat="1" ht="21" x14ac:dyDescent="0.25">
      <c r="B3" s="11" t="s">
        <v>4</v>
      </c>
      <c r="H3" s="5"/>
      <c r="I3" s="5"/>
    </row>
    <row r="5" spans="2:10" ht="21" x14ac:dyDescent="0.25">
      <c r="B5" s="3"/>
      <c r="C5" s="12" t="s">
        <v>1</v>
      </c>
      <c r="D5" s="13"/>
      <c r="E5" s="13"/>
      <c r="F5" s="13"/>
      <c r="G5" s="13"/>
      <c r="H5" s="13"/>
      <c r="I5" s="13"/>
      <c r="J5" s="14"/>
    </row>
    <row r="6" spans="2:10" ht="66" x14ac:dyDescent="0.25">
      <c r="B6" s="8" t="s">
        <v>6</v>
      </c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9" t="s">
        <v>0</v>
      </c>
      <c r="J6" s="10" t="s">
        <v>2</v>
      </c>
    </row>
    <row r="7" spans="2:10" ht="21" x14ac:dyDescent="0.25">
      <c r="B7" s="7" t="s">
        <v>5</v>
      </c>
      <c r="C7" s="7">
        <v>19</v>
      </c>
      <c r="D7" s="7">
        <v>20</v>
      </c>
      <c r="E7" s="7">
        <v>19</v>
      </c>
      <c r="F7" s="7">
        <v>18</v>
      </c>
      <c r="G7" s="7">
        <v>18</v>
      </c>
      <c r="H7" s="7">
        <v>22</v>
      </c>
      <c r="I7" s="9">
        <f t="shared" ref="I7:I12" si="0">AVERAGE(C7:H7)</f>
        <v>19.333333333333332</v>
      </c>
      <c r="J7" s="10">
        <f>STDEV(C7:I7)/SQRT(6)</f>
        <v>0.56108360768678212</v>
      </c>
    </row>
    <row r="8" spans="2:10" ht="21" x14ac:dyDescent="0.25">
      <c r="B8" s="7" t="s">
        <v>7</v>
      </c>
      <c r="C8" s="7">
        <v>28</v>
      </c>
      <c r="D8" s="7">
        <v>27</v>
      </c>
      <c r="E8" s="7">
        <v>30</v>
      </c>
      <c r="F8" s="7">
        <v>23</v>
      </c>
      <c r="G8" s="7">
        <v>24</v>
      </c>
      <c r="H8" s="7">
        <v>23</v>
      </c>
      <c r="I8" s="9">
        <f t="shared" si="0"/>
        <v>25.833333333333332</v>
      </c>
      <c r="J8" s="10">
        <f t="shared" ref="J8:J14" si="1">STDEV(C8:I8)/SQRT(6)</f>
        <v>1.0907863286706589</v>
      </c>
    </row>
    <row r="9" spans="2:10" ht="21" x14ac:dyDescent="0.25">
      <c r="B9" s="7" t="s">
        <v>8</v>
      </c>
      <c r="C9" s="7">
        <v>31</v>
      </c>
      <c r="D9" s="7">
        <v>30</v>
      </c>
      <c r="E9" s="7">
        <v>31</v>
      </c>
      <c r="F9" s="7">
        <v>30</v>
      </c>
      <c r="G9" s="7">
        <v>30</v>
      </c>
      <c r="H9" s="7">
        <v>30</v>
      </c>
      <c r="I9" s="9">
        <f t="shared" si="0"/>
        <v>30.333333333333332</v>
      </c>
      <c r="J9" s="10">
        <f t="shared" si="1"/>
        <v>0.19245008972987526</v>
      </c>
    </row>
    <row r="10" spans="2:10" ht="21" x14ac:dyDescent="0.25">
      <c r="B10" s="7" t="s">
        <v>9</v>
      </c>
      <c r="C10" s="7">
        <v>19</v>
      </c>
      <c r="D10" s="7">
        <v>19</v>
      </c>
      <c r="E10" s="7">
        <v>20</v>
      </c>
      <c r="F10" s="7">
        <v>26</v>
      </c>
      <c r="G10" s="7">
        <v>25</v>
      </c>
      <c r="H10" s="7">
        <v>26</v>
      </c>
      <c r="I10" s="9">
        <f t="shared" si="0"/>
        <v>22.5</v>
      </c>
      <c r="J10" s="10">
        <f t="shared" si="1"/>
        <v>1.3070322617798436</v>
      </c>
    </row>
    <row r="11" spans="2:10" ht="21" x14ac:dyDescent="0.25">
      <c r="B11" s="7" t="s">
        <v>10</v>
      </c>
      <c r="C11" s="7">
        <v>20</v>
      </c>
      <c r="D11" s="7">
        <v>22</v>
      </c>
      <c r="E11" s="7">
        <v>22</v>
      </c>
      <c r="F11" s="7">
        <v>15</v>
      </c>
      <c r="G11" s="7">
        <v>13</v>
      </c>
      <c r="H11" s="7">
        <v>15</v>
      </c>
      <c r="I11" s="9">
        <f>AVERAGE(C11:H11)</f>
        <v>17.833333333333332</v>
      </c>
      <c r="J11" s="10">
        <f t="shared" si="1"/>
        <v>1.4798022890963574</v>
      </c>
    </row>
    <row r="12" spans="2:10" ht="21" x14ac:dyDescent="0.25">
      <c r="B12" s="7" t="s">
        <v>11</v>
      </c>
      <c r="C12" s="7">
        <v>21</v>
      </c>
      <c r="D12" s="7">
        <v>23</v>
      </c>
      <c r="E12" s="7">
        <v>22</v>
      </c>
      <c r="F12" s="7">
        <v>20</v>
      </c>
      <c r="G12" s="7">
        <v>20</v>
      </c>
      <c r="H12" s="7">
        <v>20</v>
      </c>
      <c r="I12" s="9">
        <f t="shared" si="0"/>
        <v>21</v>
      </c>
      <c r="J12" s="10">
        <f t="shared" si="1"/>
        <v>0.47140452079103168</v>
      </c>
    </row>
    <row r="13" spans="2:10" ht="21" x14ac:dyDescent="0.25">
      <c r="B13" s="7" t="s">
        <v>12</v>
      </c>
      <c r="C13" s="7">
        <v>38</v>
      </c>
      <c r="D13" s="7">
        <v>37</v>
      </c>
      <c r="E13" s="7">
        <v>38</v>
      </c>
      <c r="F13" s="7">
        <v>38</v>
      </c>
      <c r="G13" s="7">
        <v>38</v>
      </c>
      <c r="H13" s="7">
        <v>37</v>
      </c>
      <c r="I13" s="9">
        <f>AVERAGE(C13:H13)</f>
        <v>37.666666666666664</v>
      </c>
      <c r="J13" s="10">
        <f t="shared" si="1"/>
        <v>0.19245008972987526</v>
      </c>
    </row>
    <row r="14" spans="2:10" ht="21" x14ac:dyDescent="0.25">
      <c r="B14" s="7" t="s">
        <v>3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9">
        <f>AVERAGE(C14:H14)</f>
        <v>0</v>
      </c>
      <c r="J14" s="10">
        <f t="shared" si="1"/>
        <v>0</v>
      </c>
    </row>
    <row r="15" spans="2:10" ht="21" x14ac:dyDescent="0.25">
      <c r="B15" s="4"/>
      <c r="C15" s="4"/>
      <c r="D15" s="4"/>
      <c r="E15" s="4"/>
      <c r="F15" s="4"/>
      <c r="G15" s="4"/>
      <c r="H15" s="4"/>
      <c r="I15" s="5"/>
      <c r="J15" s="5"/>
    </row>
    <row r="31" spans="2:2" x14ac:dyDescent="0.2">
      <c r="B31" s="2"/>
    </row>
  </sheetData>
  <mergeCells count="1">
    <mergeCell ref="C5:J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82B043564C3740A82CEC755B0AA5C7" ma:contentTypeVersion="10" ma:contentTypeDescription="Create a new document." ma:contentTypeScope="" ma:versionID="ca292a63a9669a88fd116d3fd2c3edac">
  <xsd:schema xmlns:xsd="http://www.w3.org/2001/XMLSchema" xmlns:xs="http://www.w3.org/2001/XMLSchema" xmlns:p="http://schemas.microsoft.com/office/2006/metadata/properties" xmlns:ns3="31b03f08-7279-49b1-8d45-f284a0f67a52" targetNamespace="http://schemas.microsoft.com/office/2006/metadata/properties" ma:root="true" ma:fieldsID="8680490f57b10303da4fb4aae1f81711" ns3:_="">
    <xsd:import namespace="31b03f08-7279-49b1-8d45-f284a0f67a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b03f08-7279-49b1-8d45-f284a0f67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24292F-9848-4F12-81BD-A786E009DB75}">
  <ds:schemaRefs>
    <ds:schemaRef ds:uri="http://purl.org/dc/dcmitype/"/>
    <ds:schemaRef ds:uri="http://www.w3.org/XML/1998/namespace"/>
    <ds:schemaRef ds:uri="http://purl.org/dc/elements/1.1/"/>
    <ds:schemaRef ds:uri="31b03f08-7279-49b1-8d45-f284a0f67a52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B8BB2AE-4826-439E-A835-05FBF16A40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b03f08-7279-49b1-8d45-f284a0f67a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EF8087-B77B-43A0-BACB-B8E7CA6ACD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agardiffusion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tchaia</dc:creator>
  <cp:lastModifiedBy>Thotsapol Chaianunporn</cp:lastModifiedBy>
  <dcterms:created xsi:type="dcterms:W3CDTF">2018-12-04T03:37:00Z</dcterms:created>
  <dcterms:modified xsi:type="dcterms:W3CDTF">2024-12-20T13:21:28Z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0x0101000382B043564C3740A82CEC755B0AA5C7</vt:lpwstr>
  </property>
</Properties>
</file>