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ae/Documents/JAAE-GoogleDrive/Research/Fungal antibacterial Bp/Trichoderma Manuscript prep./PeerJ revision/Revision Final/"/>
    </mc:Choice>
  </mc:AlternateContent>
  <xr:revisionPtr revIDLastSave="0" documentId="13_ncr:1_{3315D704-2022-4149-A200-AE6F4F0BB7BB}" xr6:coauthVersionLast="47" xr6:coauthVersionMax="47" xr10:uidLastSave="{00000000-0000-0000-0000-000000000000}"/>
  <bookViews>
    <workbookView xWindow="20" yWindow="500" windowWidth="28780" windowHeight="16240" tabRatio="658" xr2:uid="{1BA58CEE-E38E-4DC7-AE4E-63A75085A435}"/>
  </bookViews>
  <sheets>
    <sheet name="MIC-MBC Final" sheetId="1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" i="15" l="1"/>
  <c r="K7" i="15"/>
  <c r="K8" i="15"/>
  <c r="K9" i="15"/>
  <c r="J9" i="15" l="1"/>
  <c r="J7" i="15"/>
  <c r="J8" i="15"/>
  <c r="J6" i="15"/>
</calcChain>
</file>

<file path=xl/sharedStrings.xml><?xml version="1.0" encoding="utf-8"?>
<sst xmlns="http://schemas.openxmlformats.org/spreadsheetml/2006/main" count="10" uniqueCount="8">
  <si>
    <t>mean</t>
  </si>
  <si>
    <t>H777</t>
  </si>
  <si>
    <t>SE</t>
  </si>
  <si>
    <t>Strain</t>
  </si>
  <si>
    <t>K96243</t>
  </si>
  <si>
    <t>MIC (mg/mL)</t>
  </si>
  <si>
    <t>MBC (mg/mL)</t>
  </si>
  <si>
    <r>
      <t xml:space="preserve">Minimum inhibitory concentrations (MICs) and minimum bactericidal concentrations (MBCs) of </t>
    </r>
    <r>
      <rPr>
        <b/>
        <i/>
        <sz val="16"/>
        <color theme="1"/>
        <rFont val="Calibri"/>
        <family val="2"/>
        <scheme val="minor"/>
      </rPr>
      <t xml:space="preserve">T. asperellum </t>
    </r>
    <r>
      <rPr>
        <b/>
        <sz val="16"/>
        <color theme="1"/>
        <rFont val="Calibri"/>
        <family val="2"/>
        <scheme val="minor"/>
      </rPr>
      <t xml:space="preserve">culture filtrate against </t>
    </r>
    <r>
      <rPr>
        <b/>
        <i/>
        <sz val="16"/>
        <color theme="1"/>
        <rFont val="Calibri"/>
        <family val="2"/>
        <scheme val="minor"/>
      </rPr>
      <t>B. pseudomallei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</si>
</sst>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2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2" fontId="2" fillId="0" borderId="1" xfId="0" applyNumberFormat="1" applyFont="1" applyBorder="1"/>
    <xf numFmtId="2" fontId="2" fillId="2" borderId="1" xfId="0" applyNumberFormat="1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/>
    <xf numFmtId="2" fontId="2" fillId="3" borderId="1" xfId="0" applyNumberFormat="1" applyFont="1" applyFill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DFB73-6677-4C4F-A75A-946AC49E46DC}">
  <dimension ref="B3:K9"/>
  <sheetViews>
    <sheetView tabSelected="1" workbookViewId="0">
      <selection activeCell="G28" sqref="G28"/>
    </sheetView>
  </sheetViews>
  <sheetFormatPr baseColWidth="10" defaultColWidth="9.1640625" defaultRowHeight="15" x14ac:dyDescent="0.2"/>
  <cols>
    <col min="2" max="2" width="14.1640625" customWidth="1"/>
    <col min="3" max="3" width="18.33203125" customWidth="1"/>
    <col min="10" max="11" width="9.1640625" style="1"/>
    <col min="12" max="12" width="16.6640625" customWidth="1"/>
  </cols>
  <sheetData>
    <row r="3" spans="2:11" ht="21" x14ac:dyDescent="0.25">
      <c r="B3" s="2" t="s">
        <v>7</v>
      </c>
    </row>
    <row r="5" spans="2:11" ht="21" x14ac:dyDescent="0.25">
      <c r="B5" s="4" t="s">
        <v>3</v>
      </c>
      <c r="C5" s="5"/>
      <c r="D5" s="3">
        <v>1</v>
      </c>
      <c r="E5" s="3">
        <v>2</v>
      </c>
      <c r="F5" s="3">
        <v>3</v>
      </c>
      <c r="G5" s="3">
        <v>4</v>
      </c>
      <c r="H5" s="3">
        <v>5</v>
      </c>
      <c r="I5" s="3">
        <v>6</v>
      </c>
      <c r="J5" s="7" t="s">
        <v>0</v>
      </c>
      <c r="K5" s="8" t="s">
        <v>2</v>
      </c>
    </row>
    <row r="6" spans="2:11" ht="21" x14ac:dyDescent="0.25">
      <c r="B6" s="11" t="s">
        <v>4</v>
      </c>
      <c r="C6" s="5" t="s">
        <v>5</v>
      </c>
      <c r="D6" s="6">
        <v>7.8125</v>
      </c>
      <c r="E6" s="6">
        <v>7.8125</v>
      </c>
      <c r="F6" s="6">
        <v>7.8125</v>
      </c>
      <c r="G6" s="6">
        <v>7.8125</v>
      </c>
      <c r="H6" s="6">
        <v>7.8125</v>
      </c>
      <c r="I6" s="6">
        <v>7.8125</v>
      </c>
      <c r="J6" s="9">
        <f>AVERAGE(D6:I6)</f>
        <v>7.8125</v>
      </c>
      <c r="K6" s="10">
        <f t="shared" ref="K6:K8" si="0">STDEV(D6:I6)/SQRT(6)</f>
        <v>0</v>
      </c>
    </row>
    <row r="7" spans="2:11" ht="21" x14ac:dyDescent="0.25">
      <c r="B7" s="12"/>
      <c r="C7" s="5" t="s">
        <v>6</v>
      </c>
      <c r="D7" s="6">
        <v>7.8125</v>
      </c>
      <c r="E7" s="6">
        <v>7.8125</v>
      </c>
      <c r="F7" s="6">
        <v>7.8125</v>
      </c>
      <c r="G7" s="6">
        <v>7.8125</v>
      </c>
      <c r="H7" s="6">
        <v>7.8125</v>
      </c>
      <c r="I7" s="6">
        <v>7.8125</v>
      </c>
      <c r="J7" s="9">
        <f t="shared" ref="J7:J9" si="1">AVERAGE(D7:I7)</f>
        <v>7.8125</v>
      </c>
      <c r="K7" s="10">
        <f t="shared" si="0"/>
        <v>0</v>
      </c>
    </row>
    <row r="8" spans="2:11" ht="21" x14ac:dyDescent="0.25">
      <c r="B8" s="11" t="s">
        <v>1</v>
      </c>
      <c r="C8" s="5" t="s">
        <v>5</v>
      </c>
      <c r="D8" s="6">
        <v>7.8125</v>
      </c>
      <c r="E8" s="6">
        <v>7.8125</v>
      </c>
      <c r="F8" s="6">
        <v>7.8125</v>
      </c>
      <c r="G8" s="6">
        <v>7.8125</v>
      </c>
      <c r="H8" s="6">
        <v>7.8125</v>
      </c>
      <c r="I8" s="6">
        <v>7.8125</v>
      </c>
      <c r="J8" s="9">
        <f t="shared" si="1"/>
        <v>7.8125</v>
      </c>
      <c r="K8" s="10">
        <f t="shared" si="0"/>
        <v>0</v>
      </c>
    </row>
    <row r="9" spans="2:11" ht="21" x14ac:dyDescent="0.25">
      <c r="B9" s="12"/>
      <c r="C9" s="5" t="s">
        <v>6</v>
      </c>
      <c r="D9" s="6">
        <v>15.625</v>
      </c>
      <c r="E9" s="6">
        <v>15.625</v>
      </c>
      <c r="F9" s="6">
        <v>15.625</v>
      </c>
      <c r="G9" s="6">
        <v>7.8125</v>
      </c>
      <c r="H9" s="6">
        <v>7.8125</v>
      </c>
      <c r="I9" s="6">
        <v>7.8125</v>
      </c>
      <c r="J9" s="9">
        <f t="shared" si="1"/>
        <v>11.71875</v>
      </c>
      <c r="K9" s="10">
        <f>STDEV(D9:I9)/SQRT(6)</f>
        <v>1.7469281074217109</v>
      </c>
    </row>
  </sheetData>
  <mergeCells count="2">
    <mergeCell ref="B6:B7"/>
    <mergeCell ref="B8:B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82B043564C3740A82CEC755B0AA5C7" ma:contentTypeVersion="10" ma:contentTypeDescription="Create a new document." ma:contentTypeScope="" ma:versionID="ca292a63a9669a88fd116d3fd2c3edac">
  <xsd:schema xmlns:xsd="http://www.w3.org/2001/XMLSchema" xmlns:xs="http://www.w3.org/2001/XMLSchema" xmlns:p="http://schemas.microsoft.com/office/2006/metadata/properties" xmlns:ns3="31b03f08-7279-49b1-8d45-f284a0f67a52" targetNamespace="http://schemas.microsoft.com/office/2006/metadata/properties" ma:root="true" ma:fieldsID="8680490f57b10303da4fb4aae1f81711" ns3:_="">
    <xsd:import namespace="31b03f08-7279-49b1-8d45-f284a0f67a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b03f08-7279-49b1-8d45-f284a0f67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8EF8087-B77B-43A0-BACB-B8E7CA6ACD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8BB2AE-4826-439E-A835-05FBF16A40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b03f08-7279-49b1-8d45-f284a0f67a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24292F-9848-4F12-81BD-A786E009DB75}">
  <ds:schemaRefs>
    <ds:schemaRef ds:uri="http://purl.org/dc/dcmitype/"/>
    <ds:schemaRef ds:uri="http://www.w3.org/XML/1998/namespace"/>
    <ds:schemaRef ds:uri="http://purl.org/dc/elements/1.1/"/>
    <ds:schemaRef ds:uri="31b03f08-7279-49b1-8d45-f284a0f67a52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MIC-MBC 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tchaia</dc:creator>
  <cp:lastModifiedBy>Thotsapol Chaianunporn</cp:lastModifiedBy>
  <dcterms:created xsi:type="dcterms:W3CDTF">2018-12-04T03:37:00Z</dcterms:created>
  <dcterms:modified xsi:type="dcterms:W3CDTF">2024-12-20T13:22:18Z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0x0101000382B043564C3740A82CEC755B0AA5C7</vt:lpwstr>
  </property>
</Properties>
</file>