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francis/OneDrive - James Cook University/JCU/4 research/  Manuscripts/ 3 Cilia media paper/revision/ Supp Material/"/>
    </mc:Choice>
  </mc:AlternateContent>
  <xr:revisionPtr revIDLastSave="0" documentId="13_ncr:1_{B5B491F2-8DE1-0E4C-9C1D-3EB5016A1F90}" xr6:coauthVersionLast="47" xr6:coauthVersionMax="47" xr10:uidLastSave="{00000000-0000-0000-0000-000000000000}"/>
  <bookViews>
    <workbookView xWindow="4000" yWindow="-21100" windowWidth="32320" windowHeight="21100" xr2:uid="{8D24DE04-B291-DA4F-B81A-487BD927FBAA}"/>
  </bookViews>
  <sheets>
    <sheet name="CBF" sheetId="1" r:id="rId1"/>
    <sheet name="#motile" sheetId="2" r:id="rId2"/>
    <sheet name="Flow Vel" sheetId="6" r:id="rId3"/>
    <sheet name="Flow Dir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58" i="7" l="1"/>
  <c r="AS256" i="7"/>
  <c r="AP255" i="7"/>
  <c r="BN254" i="7"/>
  <c r="AX258" i="7" s="1"/>
  <c r="AS252" i="7"/>
  <c r="AV251" i="7"/>
  <c r="AW250" i="7"/>
  <c r="AY249" i="7"/>
  <c r="AM249" i="7"/>
  <c r="AO248" i="7"/>
  <c r="BN247" i="7"/>
  <c r="AY252" i="7" s="1"/>
  <c r="AS245" i="7"/>
  <c r="AM245" i="7"/>
  <c r="AT244" i="7"/>
  <c r="AO244" i="7"/>
  <c r="AV243" i="7"/>
  <c r="AR243" i="7"/>
  <c r="AY242" i="7"/>
  <c r="AT242" i="7"/>
  <c r="AP242" i="7"/>
  <c r="AL242" i="7"/>
  <c r="AW241" i="7"/>
  <c r="AQ241" i="7"/>
  <c r="AO241" i="7"/>
  <c r="BN240" i="7"/>
  <c r="AX245" i="7" s="1"/>
  <c r="AY238" i="7"/>
  <c r="AT238" i="7"/>
  <c r="AQ238" i="7"/>
  <c r="AL238" i="7"/>
  <c r="AW237" i="7"/>
  <c r="AS237" i="7"/>
  <c r="AO237" i="7"/>
  <c r="BA236" i="7"/>
  <c r="AX236" i="7"/>
  <c r="AQ236" i="7"/>
  <c r="AM236" i="7"/>
  <c r="AZ235" i="7"/>
  <c r="AU235" i="7"/>
  <c r="AN235" i="7"/>
  <c r="AL235" i="7"/>
  <c r="AW234" i="7"/>
  <c r="AP234" i="7"/>
  <c r="AM234" i="7"/>
  <c r="BN233" i="7"/>
  <c r="AX238" i="7" s="1"/>
  <c r="AX231" i="7"/>
  <c r="AT231" i="7"/>
  <c r="AP231" i="7"/>
  <c r="AM231" i="7"/>
  <c r="AL231" i="7"/>
  <c r="AV230" i="7"/>
  <c r="AS230" i="7"/>
  <c r="AO230" i="7"/>
  <c r="AN230" i="7"/>
  <c r="AY229" i="7"/>
  <c r="AU229" i="7"/>
  <c r="AR229" i="7"/>
  <c r="AQ229" i="7"/>
  <c r="AZ228" i="7"/>
  <c r="AX228" i="7"/>
  <c r="AT228" i="7"/>
  <c r="AR228" i="7"/>
  <c r="AM228" i="7"/>
  <c r="AY227" i="7"/>
  <c r="AW227" i="7"/>
  <c r="AT227" i="7"/>
  <c r="AP227" i="7"/>
  <c r="AL227" i="7"/>
  <c r="BN226" i="7"/>
  <c r="AW231" i="7" s="1"/>
  <c r="AY224" i="7"/>
  <c r="AX224" i="7"/>
  <c r="AS224" i="7"/>
  <c r="AP224" i="7"/>
  <c r="AL224" i="7"/>
  <c r="AZ223" i="7"/>
  <c r="AV223" i="7"/>
  <c r="AR223" i="7"/>
  <c r="AO223" i="7"/>
  <c r="AN223" i="7"/>
  <c r="AW222" i="7"/>
  <c r="AU222" i="7"/>
  <c r="AQ222" i="7"/>
  <c r="AO222" i="7"/>
  <c r="AY221" i="7"/>
  <c r="AV221" i="7"/>
  <c r="AT221" i="7"/>
  <c r="AQ221" i="7"/>
  <c r="AM221" i="7"/>
  <c r="AX220" i="7"/>
  <c r="AU220" i="7"/>
  <c r="AT220" i="7"/>
  <c r="AO220" i="7"/>
  <c r="AL220" i="7"/>
  <c r="BN219" i="7"/>
  <c r="AW224" i="7" s="1"/>
  <c r="AS217" i="7"/>
  <c r="AO217" i="7"/>
  <c r="AT216" i="7"/>
  <c r="AV215" i="7"/>
  <c r="AS215" i="7"/>
  <c r="AY214" i="7"/>
  <c r="AU214" i="7"/>
  <c r="AL214" i="7"/>
  <c r="AX213" i="7"/>
  <c r="AO213" i="7"/>
  <c r="BN212" i="7"/>
  <c r="AR208" i="7"/>
  <c r="AX207" i="7"/>
  <c r="BN205" i="7"/>
  <c r="AV208" i="7" s="1"/>
  <c r="AW203" i="7"/>
  <c r="AU203" i="7"/>
  <c r="AP203" i="7"/>
  <c r="AM203" i="7"/>
  <c r="AZ202" i="7"/>
  <c r="AW202" i="7"/>
  <c r="AS202" i="7"/>
  <c r="AO202" i="7"/>
  <c r="AL202" i="7"/>
  <c r="AZ201" i="7"/>
  <c r="AU201" i="7"/>
  <c r="AR201" i="7"/>
  <c r="AN201" i="7"/>
  <c r="AM201" i="7"/>
  <c r="AX200" i="7"/>
  <c r="AT200" i="7"/>
  <c r="AR200" i="7"/>
  <c r="AQ200" i="7"/>
  <c r="AP200" i="7"/>
  <c r="AY199" i="7"/>
  <c r="AW199" i="7"/>
  <c r="AT199" i="7"/>
  <c r="AS199" i="7"/>
  <c r="AQ199" i="7"/>
  <c r="AL199" i="7"/>
  <c r="BN198" i="7"/>
  <c r="AY196" i="7"/>
  <c r="AP196" i="7"/>
  <c r="AL196" i="7"/>
  <c r="AT195" i="7"/>
  <c r="AR195" i="7"/>
  <c r="AL195" i="7"/>
  <c r="AY194" i="7"/>
  <c r="AS194" i="7"/>
  <c r="AQ194" i="7"/>
  <c r="AN194" i="7"/>
  <c r="AZ193" i="7"/>
  <c r="AX193" i="7"/>
  <c r="AU193" i="7"/>
  <c r="AR193" i="7"/>
  <c r="AP193" i="7"/>
  <c r="AM193" i="7"/>
  <c r="AY192" i="7"/>
  <c r="AW192" i="7"/>
  <c r="AT192" i="7"/>
  <c r="AQ192" i="7"/>
  <c r="AO192" i="7"/>
  <c r="AL192" i="7"/>
  <c r="BN191" i="7"/>
  <c r="AQ196" i="7" s="1"/>
  <c r="BN184" i="7"/>
  <c r="AY182" i="7"/>
  <c r="AO182" i="7"/>
  <c r="AQ180" i="7"/>
  <c r="AU179" i="7"/>
  <c r="AT179" i="7"/>
  <c r="AW178" i="7"/>
  <c r="BN177" i="7"/>
  <c r="AO181" i="7" s="1"/>
  <c r="AQ174" i="7"/>
  <c r="AR173" i="7"/>
  <c r="AP173" i="7"/>
  <c r="AP172" i="7"/>
  <c r="AM171" i="7"/>
  <c r="BN170" i="7"/>
  <c r="AR174" i="7" s="1"/>
  <c r="AO167" i="7"/>
  <c r="AQ166" i="7"/>
  <c r="AS165" i="7"/>
  <c r="BN163" i="7"/>
  <c r="AL168" i="7" s="1"/>
  <c r="AZ154" i="7"/>
  <c r="AR154" i="7"/>
  <c r="AQ154" i="7"/>
  <c r="AX153" i="7"/>
  <c r="AV153" i="7"/>
  <c r="AN153" i="7"/>
  <c r="AM153" i="7"/>
  <c r="AZ152" i="7"/>
  <c r="AY152" i="7"/>
  <c r="AQ152" i="7"/>
  <c r="AP152" i="7"/>
  <c r="BC151" i="7"/>
  <c r="BB151" i="7"/>
  <c r="AT151" i="7"/>
  <c r="AS151" i="7"/>
  <c r="BF150" i="7"/>
  <c r="BE150" i="7"/>
  <c r="AW150" i="7"/>
  <c r="AU150" i="7"/>
  <c r="AM150" i="7"/>
  <c r="AL150" i="7"/>
  <c r="BN149" i="7"/>
  <c r="AW154" i="7" s="1"/>
  <c r="AZ147" i="7"/>
  <c r="AY147" i="7"/>
  <c r="AX147" i="7"/>
  <c r="AW147" i="7"/>
  <c r="AU147" i="7"/>
  <c r="AT147" i="7"/>
  <c r="AS147" i="7"/>
  <c r="AR147" i="7"/>
  <c r="AQ147" i="7"/>
  <c r="AP147" i="7"/>
  <c r="AO147" i="7"/>
  <c r="AM147" i="7"/>
  <c r="AL147" i="7"/>
  <c r="AZ146" i="7"/>
  <c r="AY146" i="7"/>
  <c r="AX146" i="7"/>
  <c r="AW146" i="7"/>
  <c r="AV146" i="7"/>
  <c r="AT146" i="7"/>
  <c r="AS146" i="7"/>
  <c r="AR146" i="7"/>
  <c r="AQ146" i="7"/>
  <c r="AP146" i="7"/>
  <c r="AO146" i="7"/>
  <c r="AN146" i="7"/>
  <c r="AL146" i="7"/>
  <c r="BE145" i="7"/>
  <c r="BD145" i="7"/>
  <c r="BC145" i="7"/>
  <c r="BB145" i="7"/>
  <c r="BA145" i="7"/>
  <c r="AZ145" i="7"/>
  <c r="AW145" i="7"/>
  <c r="AV145" i="7"/>
  <c r="AU145" i="7"/>
  <c r="AT145" i="7"/>
  <c r="AS145" i="7"/>
  <c r="AR145" i="7"/>
  <c r="AQ145" i="7"/>
  <c r="AN145" i="7"/>
  <c r="AM145" i="7"/>
  <c r="AL145" i="7"/>
  <c r="BE144" i="7"/>
  <c r="BD144" i="7"/>
  <c r="BC144" i="7"/>
  <c r="BB144" i="7"/>
  <c r="AZ144" i="7"/>
  <c r="AX144" i="7"/>
  <c r="AW144" i="7"/>
  <c r="AV144" i="7"/>
  <c r="AU144" i="7"/>
  <c r="AT144" i="7"/>
  <c r="AS144" i="7"/>
  <c r="AQ144" i="7"/>
  <c r="AP144" i="7"/>
  <c r="AN144" i="7"/>
  <c r="AM144" i="7"/>
  <c r="AL144" i="7"/>
  <c r="BE143" i="7"/>
  <c r="BD143" i="7"/>
  <c r="BB143" i="7"/>
  <c r="BA143" i="7"/>
  <c r="AZ143" i="7"/>
  <c r="AX143" i="7"/>
  <c r="AW143" i="7"/>
  <c r="AV143" i="7"/>
  <c r="AU143" i="7"/>
  <c r="AS143" i="7"/>
  <c r="AR143" i="7"/>
  <c r="AQ143" i="7"/>
  <c r="AP143" i="7"/>
  <c r="AN143" i="7"/>
  <c r="AM143" i="7"/>
  <c r="AL143" i="7"/>
  <c r="BN142" i="7"/>
  <c r="AV147" i="7" s="1"/>
  <c r="AX133" i="7"/>
  <c r="AW133" i="7"/>
  <c r="AP133" i="7"/>
  <c r="AO133" i="7"/>
  <c r="AW132" i="7"/>
  <c r="AV132" i="7"/>
  <c r="AO132" i="7"/>
  <c r="AN132" i="7"/>
  <c r="BJ131" i="7"/>
  <c r="BI131" i="7"/>
  <c r="BB131" i="7"/>
  <c r="BA131" i="7"/>
  <c r="AR131" i="7"/>
  <c r="AQ131" i="7"/>
  <c r="BM130" i="7"/>
  <c r="BL130" i="7"/>
  <c r="BK130" i="7"/>
  <c r="BE130" i="7"/>
  <c r="BD130" i="7"/>
  <c r="BC130" i="7"/>
  <c r="AQ130" i="7"/>
  <c r="AP130" i="7"/>
  <c r="AN130" i="7"/>
  <c r="BK129" i="7"/>
  <c r="BJ129" i="7"/>
  <c r="BI129" i="7"/>
  <c r="BB129" i="7"/>
  <c r="AZ129" i="7"/>
  <c r="AY129" i="7"/>
  <c r="AQ129" i="7"/>
  <c r="AP129" i="7"/>
  <c r="AN129" i="7"/>
  <c r="BN128" i="7"/>
  <c r="AV133" i="7" s="1"/>
  <c r="AX126" i="7"/>
  <c r="AW126" i="7"/>
  <c r="AV126" i="7"/>
  <c r="AS126" i="7"/>
  <c r="AR126" i="7"/>
  <c r="AP126" i="7"/>
  <c r="AO126" i="7"/>
  <c r="AN126" i="7"/>
  <c r="AZ125" i="7"/>
  <c r="AY125" i="7"/>
  <c r="AW125" i="7"/>
  <c r="AV125" i="7"/>
  <c r="AU125" i="7"/>
  <c r="AR125" i="7"/>
  <c r="AQ125" i="7"/>
  <c r="AO125" i="7"/>
  <c r="AN125" i="7"/>
  <c r="AM125" i="7"/>
  <c r="BH124" i="7"/>
  <c r="BG124" i="7"/>
  <c r="BE124" i="7"/>
  <c r="BD124" i="7"/>
  <c r="BC124" i="7"/>
  <c r="AZ124" i="7"/>
  <c r="AY124" i="7"/>
  <c r="AX124" i="7"/>
  <c r="AW124" i="7"/>
  <c r="AV124" i="7"/>
  <c r="AU124" i="7"/>
  <c r="AR124" i="7"/>
  <c r="AQ124" i="7"/>
  <c r="AP124" i="7"/>
  <c r="AO124" i="7"/>
  <c r="AN124" i="7"/>
  <c r="AM124" i="7"/>
  <c r="BH123" i="7"/>
  <c r="BG123" i="7"/>
  <c r="BF123" i="7"/>
  <c r="BE123" i="7"/>
  <c r="BD123" i="7"/>
  <c r="BC123" i="7"/>
  <c r="AZ123" i="7"/>
  <c r="AY123" i="7"/>
  <c r="AX123" i="7"/>
  <c r="AW123" i="7"/>
  <c r="AV123" i="7"/>
  <c r="AU123" i="7"/>
  <c r="AR123" i="7"/>
  <c r="AQ123" i="7"/>
  <c r="AP123" i="7"/>
  <c r="AO123" i="7"/>
  <c r="AN123" i="7"/>
  <c r="AM123" i="7"/>
  <c r="BH122" i="7"/>
  <c r="BG122" i="7"/>
  <c r="BF122" i="7"/>
  <c r="BE122" i="7"/>
  <c r="BD122" i="7"/>
  <c r="BC122" i="7"/>
  <c r="AZ122" i="7"/>
  <c r="AY122" i="7"/>
  <c r="AX122" i="7"/>
  <c r="AW122" i="7"/>
  <c r="AV122" i="7"/>
  <c r="AU122" i="7"/>
  <c r="AR122" i="7"/>
  <c r="AQ122" i="7"/>
  <c r="AP122" i="7"/>
  <c r="AO122" i="7"/>
  <c r="AN122" i="7"/>
  <c r="AM122" i="7"/>
  <c r="BN121" i="7"/>
  <c r="AU126" i="7" s="1"/>
  <c r="AW105" i="7"/>
  <c r="AV105" i="7"/>
  <c r="AO105" i="7"/>
  <c r="AV104" i="7"/>
  <c r="AU104" i="7"/>
  <c r="AN104" i="7"/>
  <c r="AM104" i="7"/>
  <c r="AU103" i="7"/>
  <c r="AT103" i="7"/>
  <c r="AM103" i="7"/>
  <c r="AT102" i="7"/>
  <c r="AS102" i="7"/>
  <c r="AL102" i="7"/>
  <c r="AZ101" i="7"/>
  <c r="AS101" i="7"/>
  <c r="AR101" i="7"/>
  <c r="AO101" i="7"/>
  <c r="BN100" i="7"/>
  <c r="AZ98" i="7"/>
  <c r="AW98" i="7"/>
  <c r="AS98" i="7"/>
  <c r="AR98" i="7"/>
  <c r="AZ97" i="7"/>
  <c r="AY97" i="7"/>
  <c r="AR97" i="7"/>
  <c r="AQ97" i="7"/>
  <c r="AN97" i="7"/>
  <c r="AY96" i="7"/>
  <c r="AU96" i="7"/>
  <c r="AQ96" i="7"/>
  <c r="AM96" i="7"/>
  <c r="AX95" i="7"/>
  <c r="AW95" i="7"/>
  <c r="AT95" i="7"/>
  <c r="AO95" i="7"/>
  <c r="AL95" i="7"/>
  <c r="AV94" i="7"/>
  <c r="AS94" i="7"/>
  <c r="AO94" i="7"/>
  <c r="AN94" i="7"/>
  <c r="BN93" i="7"/>
  <c r="AV97" i="7" s="1"/>
  <c r="AW91" i="7"/>
  <c r="AV91" i="7"/>
  <c r="AU91" i="7"/>
  <c r="AS91" i="7"/>
  <c r="AO91" i="7"/>
  <c r="AN91" i="7"/>
  <c r="AM91" i="7"/>
  <c r="AZ90" i="7"/>
  <c r="AV90" i="7"/>
  <c r="AU90" i="7"/>
  <c r="AT90" i="7"/>
  <c r="AR90" i="7"/>
  <c r="AN90" i="7"/>
  <c r="AM90" i="7"/>
  <c r="AL90" i="7"/>
  <c r="BG89" i="7"/>
  <c r="BB89" i="7"/>
  <c r="AZ89" i="7"/>
  <c r="AY89" i="7"/>
  <c r="AW89" i="7"/>
  <c r="AS89" i="7"/>
  <c r="AR89" i="7"/>
  <c r="AQ89" i="7"/>
  <c r="AO89" i="7"/>
  <c r="BH88" i="7"/>
  <c r="BG88" i="7"/>
  <c r="BF88" i="7"/>
  <c r="BD88" i="7"/>
  <c r="AY88" i="7"/>
  <c r="AX88" i="7"/>
  <c r="AW88" i="7"/>
  <c r="AU88" i="7"/>
  <c r="AP88" i="7"/>
  <c r="AN88" i="7"/>
  <c r="AM88" i="7"/>
  <c r="BH87" i="7"/>
  <c r="BG87" i="7"/>
  <c r="BF87" i="7"/>
  <c r="BC87" i="7"/>
  <c r="BB87" i="7"/>
  <c r="AZ87" i="7"/>
  <c r="AX87" i="7"/>
  <c r="AV87" i="7"/>
  <c r="AU87" i="7"/>
  <c r="AN87" i="7"/>
  <c r="AM87" i="7"/>
  <c r="AL87" i="7"/>
  <c r="BN86" i="7"/>
  <c r="AT91" i="7" s="1"/>
  <c r="AZ84" i="7"/>
  <c r="AQ84" i="7"/>
  <c r="AW82" i="7"/>
  <c r="AV82" i="7"/>
  <c r="AO81" i="7"/>
  <c r="AN81" i="7"/>
  <c r="AS80" i="7"/>
  <c r="AQ80" i="7"/>
  <c r="BN79" i="7"/>
  <c r="AM83" i="7" s="1"/>
  <c r="AV77" i="7"/>
  <c r="AS77" i="7"/>
  <c r="AR77" i="7"/>
  <c r="AQ77" i="7"/>
  <c r="AP77" i="7"/>
  <c r="AN77" i="7"/>
  <c r="AM77" i="7"/>
  <c r="AZ76" i="7"/>
  <c r="AY76" i="7"/>
  <c r="AX76" i="7"/>
  <c r="AW76" i="7"/>
  <c r="AU76" i="7"/>
  <c r="AT76" i="7"/>
  <c r="AR76" i="7"/>
  <c r="AN76" i="7"/>
  <c r="AM76" i="7"/>
  <c r="AL76" i="7"/>
  <c r="AZ75" i="7"/>
  <c r="AY75" i="7"/>
  <c r="AW75" i="7"/>
  <c r="AV75" i="7"/>
  <c r="AU75" i="7"/>
  <c r="AT75" i="7"/>
  <c r="AR75" i="7"/>
  <c r="AQ75" i="7"/>
  <c r="AO75" i="7"/>
  <c r="AN75" i="7"/>
  <c r="AM75" i="7"/>
  <c r="AL75" i="7"/>
  <c r="AZ74" i="7"/>
  <c r="AY74" i="7"/>
  <c r="AW74" i="7"/>
  <c r="AV74" i="7"/>
  <c r="AU74" i="7"/>
  <c r="AT74" i="7"/>
  <c r="AR74" i="7"/>
  <c r="AQ74" i="7"/>
  <c r="AO74" i="7"/>
  <c r="AN74" i="7"/>
  <c r="AM74" i="7"/>
  <c r="AL74" i="7"/>
  <c r="AZ73" i="7"/>
  <c r="AY73" i="7"/>
  <c r="AW73" i="7"/>
  <c r="AV73" i="7"/>
  <c r="AU73" i="7"/>
  <c r="AT73" i="7"/>
  <c r="AR73" i="7"/>
  <c r="AQ73" i="7"/>
  <c r="AO73" i="7"/>
  <c r="AN73" i="7"/>
  <c r="AM73" i="7"/>
  <c r="AL73" i="7"/>
  <c r="BN72" i="7"/>
  <c r="AW77" i="7" s="1"/>
  <c r="AT70" i="7"/>
  <c r="AQ70" i="7"/>
  <c r="AO70" i="7"/>
  <c r="AX69" i="7"/>
  <c r="AO69" i="7"/>
  <c r="AN69" i="7"/>
  <c r="AV68" i="7"/>
  <c r="AR68" i="7"/>
  <c r="AO68" i="7"/>
  <c r="AN68" i="7"/>
  <c r="AY67" i="7"/>
  <c r="AT67" i="7"/>
  <c r="AS67" i="7"/>
  <c r="AQ67" i="7"/>
  <c r="AM67" i="7"/>
  <c r="AL67" i="7"/>
  <c r="AU66" i="7"/>
  <c r="AT66" i="7"/>
  <c r="AS66" i="7"/>
  <c r="AP66" i="7"/>
  <c r="AM66" i="7"/>
  <c r="BN65" i="7"/>
  <c r="AZ63" i="7"/>
  <c r="AX63" i="7"/>
  <c r="AR63" i="7"/>
  <c r="AL63" i="7"/>
  <c r="AZ62" i="7"/>
  <c r="AS62" i="7"/>
  <c r="AO62" i="7"/>
  <c r="AL62" i="7"/>
  <c r="BB61" i="7"/>
  <c r="AW61" i="7"/>
  <c r="AU61" i="7"/>
  <c r="AM61" i="7"/>
  <c r="BC60" i="7"/>
  <c r="BB60" i="7"/>
  <c r="AT60" i="7"/>
  <c r="AP60" i="7"/>
  <c r="AN60" i="7"/>
  <c r="BC59" i="7"/>
  <c r="AU59" i="7"/>
  <c r="AT59" i="7"/>
  <c r="AS59" i="7"/>
  <c r="AL59" i="7"/>
  <c r="BN58" i="7"/>
  <c r="AM63" i="7" s="1"/>
  <c r="AZ56" i="7"/>
  <c r="AX56" i="7"/>
  <c r="AU56" i="7"/>
  <c r="AT56" i="7"/>
  <c r="AS56" i="7"/>
  <c r="AR56" i="7"/>
  <c r="AP56" i="7"/>
  <c r="AM56" i="7"/>
  <c r="AL56" i="7"/>
  <c r="AZ55" i="7"/>
  <c r="AY55" i="7"/>
  <c r="AW55" i="7"/>
  <c r="AT55" i="7"/>
  <c r="AS55" i="7"/>
  <c r="AR55" i="7"/>
  <c r="AQ55" i="7"/>
  <c r="AO55" i="7"/>
  <c r="AL55" i="7"/>
  <c r="AZ54" i="7"/>
  <c r="AY54" i="7"/>
  <c r="AX54" i="7"/>
  <c r="AV54" i="7"/>
  <c r="AS54" i="7"/>
  <c r="AR54" i="7"/>
  <c r="AQ54" i="7"/>
  <c r="AP54" i="7"/>
  <c r="AN54" i="7"/>
  <c r="AZ53" i="7"/>
  <c r="AY53" i="7"/>
  <c r="AX53" i="7"/>
  <c r="AW53" i="7"/>
  <c r="AU53" i="7"/>
  <c r="AR53" i="7"/>
  <c r="AQ53" i="7"/>
  <c r="AP53" i="7"/>
  <c r="AO53" i="7"/>
  <c r="AM53" i="7"/>
  <c r="AY52" i="7"/>
  <c r="AX52" i="7"/>
  <c r="AW52" i="7"/>
  <c r="AV52" i="7"/>
  <c r="AT52" i="7"/>
  <c r="AQ52" i="7"/>
  <c r="AP52" i="7"/>
  <c r="AO52" i="7"/>
  <c r="AN52" i="7"/>
  <c r="AL52" i="7"/>
  <c r="BN51" i="7"/>
  <c r="AY56" i="7" s="1"/>
  <c r="AX44" i="7"/>
  <c r="AW44" i="7"/>
  <c r="AP44" i="7"/>
  <c r="AL44" i="7"/>
  <c r="AX43" i="7"/>
  <c r="AS43" i="7"/>
  <c r="AN43" i="7"/>
  <c r="AM43" i="7"/>
  <c r="AU42" i="7"/>
  <c r="AO42" i="7"/>
  <c r="AN42" i="7"/>
  <c r="AV41" i="7"/>
  <c r="AS41" i="7"/>
  <c r="AQ41" i="7"/>
  <c r="AZ40" i="7"/>
  <c r="AT40" i="7"/>
  <c r="AS40" i="7"/>
  <c r="AR40" i="7"/>
  <c r="AL40" i="7"/>
  <c r="BN39" i="7"/>
  <c r="AY44" i="7" s="1"/>
  <c r="AX37" i="7"/>
  <c r="AU37" i="7"/>
  <c r="AP37" i="7"/>
  <c r="AZ36" i="7"/>
  <c r="AY36" i="7"/>
  <c r="AR36" i="7"/>
  <c r="AL36" i="7"/>
  <c r="BI35" i="7"/>
  <c r="BB35" i="7"/>
  <c r="AY35" i="7"/>
  <c r="AW35" i="7"/>
  <c r="AQ35" i="7"/>
  <c r="BI34" i="7"/>
  <c r="BH34" i="7"/>
  <c r="BA34" i="7"/>
  <c r="AW34" i="7"/>
  <c r="AT34" i="7"/>
  <c r="AO34" i="7"/>
  <c r="BH33" i="7"/>
  <c r="BG33" i="7"/>
  <c r="AZ33" i="7"/>
  <c r="AT33" i="7"/>
  <c r="AS33" i="7"/>
  <c r="AR33" i="7"/>
  <c r="AL33" i="7"/>
  <c r="BN32" i="7"/>
  <c r="AZ37" i="7" s="1"/>
  <c r="AY30" i="7"/>
  <c r="AW30" i="7"/>
  <c r="AQ30" i="7"/>
  <c r="AZ29" i="7"/>
  <c r="AY29" i="7"/>
  <c r="AR29" i="7"/>
  <c r="AN29" i="7"/>
  <c r="AZ28" i="7"/>
  <c r="AU28" i="7"/>
  <c r="AP28" i="7"/>
  <c r="AO28" i="7"/>
  <c r="AW27" i="7"/>
  <c r="AQ27" i="7"/>
  <c r="AP27" i="7"/>
  <c r="AX26" i="7"/>
  <c r="AU26" i="7"/>
  <c r="AS26" i="7"/>
  <c r="AP26" i="7"/>
  <c r="AM26" i="7"/>
  <c r="BN25" i="7"/>
  <c r="AZ30" i="7" s="1"/>
  <c r="AW23" i="7"/>
  <c r="AV23" i="7"/>
  <c r="AZ22" i="7"/>
  <c r="AW22" i="7"/>
  <c r="AM22" i="7"/>
  <c r="AL22" i="7"/>
  <c r="AN21" i="7"/>
  <c r="AM21" i="7"/>
  <c r="AR20" i="7"/>
  <c r="AP20" i="7"/>
  <c r="AS19" i="7"/>
  <c r="AR19" i="7"/>
  <c r="BN18" i="7"/>
  <c r="AN23" i="7" s="1"/>
  <c r="AW16" i="7"/>
  <c r="AT16" i="7"/>
  <c r="AO16" i="7"/>
  <c r="AY15" i="7"/>
  <c r="AX15" i="7"/>
  <c r="AQ15" i="7"/>
  <c r="BH14" i="7"/>
  <c r="BG14" i="7"/>
  <c r="BB14" i="7"/>
  <c r="AX14" i="7"/>
  <c r="AW14" i="7"/>
  <c r="AQ14" i="7"/>
  <c r="AN14" i="7"/>
  <c r="AM14" i="7"/>
  <c r="BF13" i="7"/>
  <c r="BB13" i="7"/>
  <c r="BA13" i="7"/>
  <c r="AW13" i="7"/>
  <c r="AT13" i="7"/>
  <c r="AS13" i="7"/>
  <c r="AO13" i="7"/>
  <c r="AL13" i="7"/>
  <c r="BH12" i="7"/>
  <c r="BD12" i="7"/>
  <c r="AZ12" i="7"/>
  <c r="AY12" i="7"/>
  <c r="AX12" i="7"/>
  <c r="AU12" i="7"/>
  <c r="AR12" i="7"/>
  <c r="AQ12" i="7"/>
  <c r="AP12" i="7"/>
  <c r="AM12" i="7"/>
  <c r="BN11" i="7"/>
  <c r="AZ9" i="7"/>
  <c r="AY9" i="7"/>
  <c r="AU9" i="7"/>
  <c r="AR9" i="7"/>
  <c r="AQ9" i="7"/>
  <c r="AM9" i="7"/>
  <c r="AY8" i="7"/>
  <c r="AX8" i="7"/>
  <c r="AT8" i="7"/>
  <c r="AQ8" i="7"/>
  <c r="AP8" i="7"/>
  <c r="AO8" i="7"/>
  <c r="AL8" i="7"/>
  <c r="AX7" i="7"/>
  <c r="AW7" i="7"/>
  <c r="AV7" i="7"/>
  <c r="AS7" i="7"/>
  <c r="AP7" i="7"/>
  <c r="AO7" i="7"/>
  <c r="AN7" i="7"/>
  <c r="AZ6" i="7"/>
  <c r="AW6" i="7"/>
  <c r="AV6" i="7"/>
  <c r="AU6" i="7"/>
  <c r="AR6" i="7"/>
  <c r="AP6" i="7"/>
  <c r="AO6" i="7"/>
  <c r="AN6" i="7"/>
  <c r="AM6" i="7"/>
  <c r="AY5" i="7"/>
  <c r="AW5" i="7"/>
  <c r="AV5" i="7"/>
  <c r="AU5" i="7"/>
  <c r="AT5" i="7"/>
  <c r="AQ5" i="7"/>
  <c r="AO5" i="7"/>
  <c r="AN5" i="7"/>
  <c r="AM5" i="7"/>
  <c r="AL5" i="7"/>
  <c r="BN4" i="7"/>
  <c r="AX9" i="7" s="1"/>
  <c r="BO254" i="6"/>
  <c r="AQ259" i="6" s="1"/>
  <c r="AZ252" i="6"/>
  <c r="AX252" i="6"/>
  <c r="AV252" i="6"/>
  <c r="AU252" i="6"/>
  <c r="AT252" i="6"/>
  <c r="AS252" i="6"/>
  <c r="AR252" i="6"/>
  <c r="AP252" i="6"/>
  <c r="AN252" i="6"/>
  <c r="AM252" i="6"/>
  <c r="AL252" i="6"/>
  <c r="AZ251" i="6"/>
  <c r="AY251" i="6"/>
  <c r="AW251" i="6"/>
  <c r="AU251" i="6"/>
  <c r="AT251" i="6"/>
  <c r="AS251" i="6"/>
  <c r="AR251" i="6"/>
  <c r="AQ251" i="6"/>
  <c r="AO251" i="6"/>
  <c r="AM251" i="6"/>
  <c r="AL251" i="6"/>
  <c r="AZ250" i="6"/>
  <c r="AY250" i="6"/>
  <c r="AX250" i="6"/>
  <c r="AV250" i="6"/>
  <c r="AT250" i="6"/>
  <c r="AS250" i="6"/>
  <c r="AR250" i="6"/>
  <c r="AQ250" i="6"/>
  <c r="AP250" i="6"/>
  <c r="AN250" i="6"/>
  <c r="AL250" i="6"/>
  <c r="AZ249" i="6"/>
  <c r="AY249" i="6"/>
  <c r="AX249" i="6"/>
  <c r="AW249" i="6"/>
  <c r="AU249" i="6"/>
  <c r="AS249" i="6"/>
  <c r="AR249" i="6"/>
  <c r="AQ249" i="6"/>
  <c r="AP249" i="6"/>
  <c r="AO249" i="6"/>
  <c r="AM249" i="6"/>
  <c r="AZ248" i="6"/>
  <c r="AY248" i="6"/>
  <c r="AX248" i="6"/>
  <c r="AW248" i="6"/>
  <c r="AV248" i="6"/>
  <c r="AU248" i="6"/>
  <c r="AT248" i="6"/>
  <c r="AR248" i="6"/>
  <c r="AQ248" i="6"/>
  <c r="AP248" i="6"/>
  <c r="AO248" i="6"/>
  <c r="AN248" i="6"/>
  <c r="AM248" i="6"/>
  <c r="AL248" i="6"/>
  <c r="BO247" i="6"/>
  <c r="AW252" i="6" s="1"/>
  <c r="BO240" i="6"/>
  <c r="AT245" i="6" s="1"/>
  <c r="AZ238" i="6"/>
  <c r="AX238" i="6"/>
  <c r="AV238" i="6"/>
  <c r="AU238" i="6"/>
  <c r="AT238" i="6"/>
  <c r="AS238" i="6"/>
  <c r="AR238" i="6"/>
  <c r="AQ238" i="6"/>
  <c r="AP238" i="6"/>
  <c r="AN238" i="6"/>
  <c r="AM238" i="6"/>
  <c r="AL238" i="6"/>
  <c r="AZ237" i="6"/>
  <c r="AY237" i="6"/>
  <c r="AX237" i="6"/>
  <c r="AW237" i="6"/>
  <c r="AU237" i="6"/>
  <c r="AT237" i="6"/>
  <c r="AS237" i="6"/>
  <c r="AR237" i="6"/>
  <c r="AQ237" i="6"/>
  <c r="AP237" i="6"/>
  <c r="AO237" i="6"/>
  <c r="AM237" i="6"/>
  <c r="AL237" i="6"/>
  <c r="BB236" i="6"/>
  <c r="BA236" i="6"/>
  <c r="AZ236" i="6"/>
  <c r="AY236" i="6"/>
  <c r="AX236" i="6"/>
  <c r="AU236" i="6"/>
  <c r="AT236" i="6"/>
  <c r="AS236" i="6"/>
  <c r="AQ236" i="6"/>
  <c r="AP236" i="6"/>
  <c r="AO236" i="6"/>
  <c r="AN236" i="6"/>
  <c r="AL236" i="6"/>
  <c r="BB235" i="6"/>
  <c r="BA235" i="6"/>
  <c r="AZ235" i="6"/>
  <c r="AY235" i="6"/>
  <c r="AX235" i="6"/>
  <c r="AW235" i="6"/>
  <c r="AT235" i="6"/>
  <c r="AS235" i="6"/>
  <c r="AQ235" i="6"/>
  <c r="AP235" i="6"/>
  <c r="AO235" i="6"/>
  <c r="AN235" i="6"/>
  <c r="AM235" i="6"/>
  <c r="BB234" i="6"/>
  <c r="BA234" i="6"/>
  <c r="AZ234" i="6"/>
  <c r="AY234" i="6"/>
  <c r="AX234" i="6"/>
  <c r="AW234" i="6"/>
  <c r="AU234" i="6"/>
  <c r="AS234" i="6"/>
  <c r="AQ234" i="6"/>
  <c r="AP234" i="6"/>
  <c r="AO234" i="6"/>
  <c r="AN234" i="6"/>
  <c r="AM234" i="6"/>
  <c r="AL234" i="6"/>
  <c r="BO233" i="6"/>
  <c r="AW238" i="6" s="1"/>
  <c r="BO226" i="6"/>
  <c r="AV230" i="6" s="1"/>
  <c r="AZ224" i="6"/>
  <c r="AX224" i="6"/>
  <c r="AV224" i="6"/>
  <c r="AU224" i="6"/>
  <c r="AT224" i="6"/>
  <c r="AS224" i="6"/>
  <c r="AR224" i="6"/>
  <c r="AP224" i="6"/>
  <c r="AN224" i="6"/>
  <c r="AM224" i="6"/>
  <c r="AL224" i="6"/>
  <c r="AZ223" i="6"/>
  <c r="AY223" i="6"/>
  <c r="AW223" i="6"/>
  <c r="AU223" i="6"/>
  <c r="AT223" i="6"/>
  <c r="AS223" i="6"/>
  <c r="AR223" i="6"/>
  <c r="AQ223" i="6"/>
  <c r="AO223" i="6"/>
  <c r="AM223" i="6"/>
  <c r="AL223" i="6"/>
  <c r="AZ222" i="6"/>
  <c r="AY222" i="6"/>
  <c r="AX222" i="6"/>
  <c r="AV222" i="6"/>
  <c r="AT222" i="6"/>
  <c r="AS222" i="6"/>
  <c r="AR222" i="6"/>
  <c r="AQ222" i="6"/>
  <c r="AP222" i="6"/>
  <c r="AN222" i="6"/>
  <c r="AL222" i="6"/>
  <c r="AZ221" i="6"/>
  <c r="AY221" i="6"/>
  <c r="AX221" i="6"/>
  <c r="AW221" i="6"/>
  <c r="AU221" i="6"/>
  <c r="AS221" i="6"/>
  <c r="AR221" i="6"/>
  <c r="AQ221" i="6"/>
  <c r="AP221" i="6"/>
  <c r="AO221" i="6"/>
  <c r="AM221" i="6"/>
  <c r="AZ220" i="6"/>
  <c r="AY220" i="6"/>
  <c r="AX220" i="6"/>
  <c r="AW220" i="6"/>
  <c r="AV220" i="6"/>
  <c r="AT220" i="6"/>
  <c r="AR220" i="6"/>
  <c r="AQ220" i="6"/>
  <c r="AP220" i="6"/>
  <c r="AO220" i="6"/>
  <c r="AN220" i="6"/>
  <c r="AM220" i="6"/>
  <c r="AL220" i="6"/>
  <c r="BO219" i="6"/>
  <c r="AW224" i="6" s="1"/>
  <c r="AT217" i="6"/>
  <c r="AX216" i="6"/>
  <c r="AN216" i="6"/>
  <c r="AR215" i="6"/>
  <c r="AV214" i="6"/>
  <c r="AU214" i="6"/>
  <c r="AL214" i="6"/>
  <c r="AZ213" i="6"/>
  <c r="AP213" i="6"/>
  <c r="AN213" i="6"/>
  <c r="BO212" i="6"/>
  <c r="AX217" i="6" s="1"/>
  <c r="AU210" i="6"/>
  <c r="AT210" i="6"/>
  <c r="AQ210" i="6"/>
  <c r="AM210" i="6"/>
  <c r="AL210" i="6"/>
  <c r="AX209" i="6"/>
  <c r="AT209" i="6"/>
  <c r="AS209" i="6"/>
  <c r="AP209" i="6"/>
  <c r="AL209" i="6"/>
  <c r="AZ208" i="6"/>
  <c r="AW208" i="6"/>
  <c r="AV208" i="6"/>
  <c r="AS208" i="6"/>
  <c r="AR208" i="6"/>
  <c r="AP208" i="6"/>
  <c r="AO208" i="6"/>
  <c r="AN208" i="6"/>
  <c r="AZ207" i="6"/>
  <c r="AY207" i="6"/>
  <c r="AW207" i="6"/>
  <c r="AV207" i="6"/>
  <c r="AU207" i="6"/>
  <c r="AR207" i="6"/>
  <c r="AQ207" i="6"/>
  <c r="AO207" i="6"/>
  <c r="AN207" i="6"/>
  <c r="AM207" i="6"/>
  <c r="AY206" i="6"/>
  <c r="AX206" i="6"/>
  <c r="AV206" i="6"/>
  <c r="AU206" i="6"/>
  <c r="AT206" i="6"/>
  <c r="AQ206" i="6"/>
  <c r="AP206" i="6"/>
  <c r="AN206" i="6"/>
  <c r="AM206" i="6"/>
  <c r="AL206" i="6"/>
  <c r="BO205" i="6"/>
  <c r="AV210" i="6" s="1"/>
  <c r="AY203" i="6"/>
  <c r="AX203" i="6"/>
  <c r="AV203" i="6"/>
  <c r="AU203" i="6"/>
  <c r="AT203" i="6"/>
  <c r="AQ203" i="6"/>
  <c r="AP203" i="6"/>
  <c r="AN203" i="6"/>
  <c r="AM203" i="6"/>
  <c r="AL203" i="6"/>
  <c r="AX202" i="6"/>
  <c r="AW202" i="6"/>
  <c r="AU202" i="6"/>
  <c r="AT202" i="6"/>
  <c r="AS202" i="6"/>
  <c r="AP202" i="6"/>
  <c r="AO202" i="6"/>
  <c r="AM202" i="6"/>
  <c r="AL202" i="6"/>
  <c r="AZ201" i="6"/>
  <c r="AW201" i="6"/>
  <c r="AV201" i="6"/>
  <c r="AT201" i="6"/>
  <c r="AS201" i="6"/>
  <c r="AR201" i="6"/>
  <c r="AO201" i="6"/>
  <c r="AN201" i="6"/>
  <c r="AL201" i="6"/>
  <c r="AZ200" i="6"/>
  <c r="AY200" i="6"/>
  <c r="AX200" i="6"/>
  <c r="AV200" i="6"/>
  <c r="AU200" i="6"/>
  <c r="AS200" i="6"/>
  <c r="AR200" i="6"/>
  <c r="AQ200" i="6"/>
  <c r="AP200" i="6"/>
  <c r="AN200" i="6"/>
  <c r="AM200" i="6"/>
  <c r="AZ199" i="6"/>
  <c r="AY199" i="6"/>
  <c r="AX199" i="6"/>
  <c r="AW199" i="6"/>
  <c r="AU199" i="6"/>
  <c r="AT199" i="6"/>
  <c r="AR199" i="6"/>
  <c r="AQ199" i="6"/>
  <c r="AP199" i="6"/>
  <c r="AO199" i="6"/>
  <c r="AN199" i="6"/>
  <c r="AM199" i="6"/>
  <c r="AL199" i="6"/>
  <c r="BO198" i="6"/>
  <c r="AS203" i="6" s="1"/>
  <c r="AZ196" i="6"/>
  <c r="AY196" i="6"/>
  <c r="AX196" i="6"/>
  <c r="AU196" i="6"/>
  <c r="AT196" i="6"/>
  <c r="AR196" i="6"/>
  <c r="AQ196" i="6"/>
  <c r="AP196" i="6"/>
  <c r="AM196" i="6"/>
  <c r="AL196" i="6"/>
  <c r="AY195" i="6"/>
  <c r="AX195" i="6"/>
  <c r="AW195" i="6"/>
  <c r="AT195" i="6"/>
  <c r="AS195" i="6"/>
  <c r="AQ195" i="6"/>
  <c r="AP195" i="6"/>
  <c r="AO195" i="6"/>
  <c r="AL195" i="6"/>
  <c r="AZ194" i="6"/>
  <c r="AX194" i="6"/>
  <c r="AW194" i="6"/>
  <c r="AV194" i="6"/>
  <c r="AS194" i="6"/>
  <c r="AR194" i="6"/>
  <c r="AP194" i="6"/>
  <c r="AO194" i="6"/>
  <c r="AN194" i="6"/>
  <c r="AZ193" i="6"/>
  <c r="AY193" i="6"/>
  <c r="AW193" i="6"/>
  <c r="AV193" i="6"/>
  <c r="AU193" i="6"/>
  <c r="AR193" i="6"/>
  <c r="AQ193" i="6"/>
  <c r="AO193" i="6"/>
  <c r="AN193" i="6"/>
  <c r="AM193" i="6"/>
  <c r="AY192" i="6"/>
  <c r="AX192" i="6"/>
  <c r="AV192" i="6"/>
  <c r="AU192" i="6"/>
  <c r="AT192" i="6"/>
  <c r="AQ192" i="6"/>
  <c r="AP192" i="6"/>
  <c r="AN192" i="6"/>
  <c r="AM192" i="6"/>
  <c r="AL192" i="6"/>
  <c r="BO191" i="6"/>
  <c r="AW196" i="6" s="1"/>
  <c r="AY189" i="6"/>
  <c r="AX189" i="6"/>
  <c r="AV189" i="6"/>
  <c r="AU189" i="6"/>
  <c r="AT189" i="6"/>
  <c r="AQ189" i="6"/>
  <c r="AP189" i="6"/>
  <c r="AN189" i="6"/>
  <c r="AM189" i="6"/>
  <c r="AL189" i="6"/>
  <c r="AX188" i="6"/>
  <c r="AW188" i="6"/>
  <c r="AU188" i="6"/>
  <c r="AT188" i="6"/>
  <c r="AS188" i="6"/>
  <c r="AP188" i="6"/>
  <c r="AO188" i="6"/>
  <c r="AM188" i="6"/>
  <c r="AL188" i="6"/>
  <c r="BA187" i="6"/>
  <c r="AX187" i="6"/>
  <c r="AW187" i="6"/>
  <c r="AU187" i="6"/>
  <c r="AT187" i="6"/>
  <c r="AS187" i="6"/>
  <c r="AP187" i="6"/>
  <c r="AN187" i="6"/>
  <c r="AL187" i="6"/>
  <c r="BA186" i="6"/>
  <c r="AZ186" i="6"/>
  <c r="AW186" i="6"/>
  <c r="AV186" i="6"/>
  <c r="AT186" i="6"/>
  <c r="AS186" i="6"/>
  <c r="AR186" i="6"/>
  <c r="AN186" i="6"/>
  <c r="AM186" i="6"/>
  <c r="BA185" i="6"/>
  <c r="AZ185" i="6"/>
  <c r="AY185" i="6"/>
  <c r="AV185" i="6"/>
  <c r="AU185" i="6"/>
  <c r="AS185" i="6"/>
  <c r="AR185" i="6"/>
  <c r="AQ185" i="6"/>
  <c r="AM185" i="6"/>
  <c r="AL185" i="6"/>
  <c r="BO184" i="6"/>
  <c r="AS189" i="6" s="1"/>
  <c r="AZ182" i="6"/>
  <c r="AY182" i="6"/>
  <c r="AX182" i="6"/>
  <c r="AU182" i="6"/>
  <c r="AT182" i="6"/>
  <c r="AR182" i="6"/>
  <c r="AQ182" i="6"/>
  <c r="AP182" i="6"/>
  <c r="AM182" i="6"/>
  <c r="AL182" i="6"/>
  <c r="AY181" i="6"/>
  <c r="AX181" i="6"/>
  <c r="AW181" i="6"/>
  <c r="AT181" i="6"/>
  <c r="AS181" i="6"/>
  <c r="AQ181" i="6"/>
  <c r="AP181" i="6"/>
  <c r="AO181" i="6"/>
  <c r="AL181" i="6"/>
  <c r="AZ180" i="6"/>
  <c r="AX180" i="6"/>
  <c r="AW180" i="6"/>
  <c r="AV180" i="6"/>
  <c r="AS180" i="6"/>
  <c r="AR180" i="6"/>
  <c r="AP180" i="6"/>
  <c r="AO180" i="6"/>
  <c r="AN180" i="6"/>
  <c r="AZ179" i="6"/>
  <c r="AY179" i="6"/>
  <c r="AW179" i="6"/>
  <c r="AV179" i="6"/>
  <c r="AU179" i="6"/>
  <c r="AR179" i="6"/>
  <c r="AQ179" i="6"/>
  <c r="AO179" i="6"/>
  <c r="AN179" i="6"/>
  <c r="AM179" i="6"/>
  <c r="AY178" i="6"/>
  <c r="AX178" i="6"/>
  <c r="AV178" i="6"/>
  <c r="AU178" i="6"/>
  <c r="AT178" i="6"/>
  <c r="AQ178" i="6"/>
  <c r="AP178" i="6"/>
  <c r="AN178" i="6"/>
  <c r="AM178" i="6"/>
  <c r="AL178" i="6"/>
  <c r="BO177" i="6"/>
  <c r="AW182" i="6" s="1"/>
  <c r="AT175" i="6"/>
  <c r="AL175" i="6"/>
  <c r="AN174" i="6"/>
  <c r="AW173" i="6"/>
  <c r="AR173" i="6"/>
  <c r="AO173" i="6"/>
  <c r="AU172" i="6"/>
  <c r="AR172" i="6"/>
  <c r="AM172" i="6"/>
  <c r="AL172" i="6"/>
  <c r="AT171" i="6"/>
  <c r="AO171" i="6"/>
  <c r="AN171" i="6"/>
  <c r="AL171" i="6"/>
  <c r="BO170" i="6"/>
  <c r="AQ175" i="6" s="1"/>
  <c r="AT168" i="6"/>
  <c r="AS168" i="6"/>
  <c r="AQ168" i="6"/>
  <c r="AL168" i="6"/>
  <c r="AW167" i="6"/>
  <c r="AU167" i="6"/>
  <c r="AP167" i="6"/>
  <c r="AO167" i="6"/>
  <c r="AM167" i="6"/>
  <c r="AR166" i="6"/>
  <c r="AQ166" i="6"/>
  <c r="AO166" i="6"/>
  <c r="AU165" i="6"/>
  <c r="AT165" i="6"/>
  <c r="AR165" i="6"/>
  <c r="AM165" i="6"/>
  <c r="AL165" i="6"/>
  <c r="AT164" i="6"/>
  <c r="AO164" i="6"/>
  <c r="AN164" i="6"/>
  <c r="AL164" i="6"/>
  <c r="BO163" i="6"/>
  <c r="AP168" i="6" s="1"/>
  <c r="AZ154" i="6"/>
  <c r="AW154" i="6"/>
  <c r="AV154" i="6"/>
  <c r="AT154" i="6"/>
  <c r="AS154" i="6"/>
  <c r="AR154" i="6"/>
  <c r="AO154" i="6"/>
  <c r="AN154" i="6"/>
  <c r="AL154" i="6"/>
  <c r="AZ153" i="6"/>
  <c r="AY153" i="6"/>
  <c r="AV153" i="6"/>
  <c r="AU153" i="6"/>
  <c r="AS153" i="6"/>
  <c r="AR153" i="6"/>
  <c r="AQ153" i="6"/>
  <c r="AN153" i="6"/>
  <c r="AM153" i="6"/>
  <c r="BF152" i="6"/>
  <c r="BE152" i="6"/>
  <c r="BD152" i="6"/>
  <c r="BA152" i="6"/>
  <c r="AZ152" i="6"/>
  <c r="AX152" i="6"/>
  <c r="AW152" i="6"/>
  <c r="AV152" i="6"/>
  <c r="AS152" i="6"/>
  <c r="AR152" i="6"/>
  <c r="AP152" i="6"/>
  <c r="AO152" i="6"/>
  <c r="AN152" i="6"/>
  <c r="BF151" i="6"/>
  <c r="BE151" i="6"/>
  <c r="BC151" i="6"/>
  <c r="BB151" i="6"/>
  <c r="BA151" i="6"/>
  <c r="AX151" i="6"/>
  <c r="AW151" i="6"/>
  <c r="AU151" i="6"/>
  <c r="AT151" i="6"/>
  <c r="AS151" i="6"/>
  <c r="AP151" i="6"/>
  <c r="AO151" i="6"/>
  <c r="AM151" i="6"/>
  <c r="AL151" i="6"/>
  <c r="BF150" i="6"/>
  <c r="BC150" i="6"/>
  <c r="BB150" i="6"/>
  <c r="AZ150" i="6"/>
  <c r="AY150" i="6"/>
  <c r="AX150" i="6"/>
  <c r="AU150" i="6"/>
  <c r="AT150" i="6"/>
  <c r="AR150" i="6"/>
  <c r="AQ150" i="6"/>
  <c r="AP150" i="6"/>
  <c r="AM150" i="6"/>
  <c r="AL150" i="6"/>
  <c r="BO149" i="6"/>
  <c r="AY154" i="6" s="1"/>
  <c r="BO142" i="6"/>
  <c r="AR147" i="6" s="1"/>
  <c r="BO128" i="6"/>
  <c r="AW133" i="6" s="1"/>
  <c r="AR122" i="6"/>
  <c r="BO121" i="6"/>
  <c r="AW126" i="6" s="1"/>
  <c r="AM101" i="6"/>
  <c r="BO100" i="6"/>
  <c r="AU105" i="6" s="1"/>
  <c r="BO93" i="6"/>
  <c r="AY98" i="6" s="1"/>
  <c r="BO86" i="6"/>
  <c r="AU91" i="6" s="1"/>
  <c r="BO79" i="6"/>
  <c r="AQ84" i="6" s="1"/>
  <c r="BO72" i="6"/>
  <c r="AW77" i="6" s="1"/>
  <c r="BO65" i="6"/>
  <c r="AP70" i="6" s="1"/>
  <c r="BO58" i="6"/>
  <c r="AY63" i="6" s="1"/>
  <c r="BO51" i="6"/>
  <c r="AY56" i="6" s="1"/>
  <c r="BO39" i="6"/>
  <c r="AU44" i="6" s="1"/>
  <c r="BO32" i="6"/>
  <c r="AY37" i="6" s="1"/>
  <c r="BO25" i="6"/>
  <c r="AX30" i="6" s="1"/>
  <c r="BO18" i="6"/>
  <c r="AT23" i="6" s="1"/>
  <c r="BO11" i="6"/>
  <c r="AX16" i="6" s="1"/>
  <c r="AO6" i="6"/>
  <c r="AL6" i="6"/>
  <c r="AX5" i="6"/>
  <c r="AW5" i="6"/>
  <c r="AV5" i="6"/>
  <c r="AU5" i="6"/>
  <c r="AS5" i="6"/>
  <c r="AQ5" i="6"/>
  <c r="AP5" i="6"/>
  <c r="AO5" i="6"/>
  <c r="AN5" i="6"/>
  <c r="AM5" i="6"/>
  <c r="AL5" i="6"/>
  <c r="BO4" i="6"/>
  <c r="AZ9" i="6" l="1"/>
  <c r="AR9" i="6"/>
  <c r="AY8" i="6"/>
  <c r="AQ8" i="6"/>
  <c r="AX7" i="6"/>
  <c r="AP7" i="6"/>
  <c r="AW6" i="6"/>
  <c r="AY9" i="6"/>
  <c r="AQ9" i="6"/>
  <c r="AX8" i="6"/>
  <c r="AP8" i="6"/>
  <c r="AW7" i="6"/>
  <c r="AO7" i="6"/>
  <c r="AV6" i="6"/>
  <c r="AN6" i="6"/>
  <c r="AX9" i="6"/>
  <c r="AP9" i="6"/>
  <c r="AW8" i="6"/>
  <c r="AO8" i="6"/>
  <c r="AV7" i="6"/>
  <c r="AN7" i="6"/>
  <c r="AU6" i="6"/>
  <c r="AM6" i="6"/>
  <c r="AW9" i="6"/>
  <c r="AO9" i="6"/>
  <c r="AV8" i="6"/>
  <c r="AN8" i="6"/>
  <c r="AU7" i="6"/>
  <c r="AM7" i="6"/>
  <c r="AT6" i="6"/>
  <c r="AV9" i="6"/>
  <c r="AN9" i="6"/>
  <c r="AU8" i="6"/>
  <c r="AM8" i="6"/>
  <c r="AT7" i="6"/>
  <c r="AL7" i="6"/>
  <c r="AS6" i="6"/>
  <c r="AZ5" i="6"/>
  <c r="AR5" i="6"/>
  <c r="AU9" i="6"/>
  <c r="AM9" i="6"/>
  <c r="AT8" i="6"/>
  <c r="AL8" i="6"/>
  <c r="AS7" i="6"/>
  <c r="AZ6" i="6"/>
  <c r="AR6" i="6"/>
  <c r="AY5" i="6"/>
  <c r="AT9" i="6"/>
  <c r="AL9" i="6"/>
  <c r="AS8" i="6"/>
  <c r="AZ7" i="6"/>
  <c r="AR7" i="6"/>
  <c r="AY6" i="6"/>
  <c r="AQ6" i="6"/>
  <c r="AS9" i="6"/>
  <c r="AZ8" i="6"/>
  <c r="AR8" i="6"/>
  <c r="AY7" i="6"/>
  <c r="AQ7" i="6"/>
  <c r="AX6" i="6"/>
  <c r="AP6" i="6"/>
  <c r="AT5" i="6"/>
  <c r="AS12" i="6"/>
  <c r="BB12" i="6"/>
  <c r="AM13" i="6"/>
  <c r="AU13" i="6"/>
  <c r="BC13" i="6"/>
  <c r="AO14" i="6"/>
  <c r="AW14" i="6"/>
  <c r="BE14" i="6"/>
  <c r="AP15" i="6"/>
  <c r="AX15" i="6"/>
  <c r="AQ16" i="6"/>
  <c r="AY16" i="6"/>
  <c r="AQ19" i="6"/>
  <c r="AY19" i="6"/>
  <c r="AR20" i="6"/>
  <c r="AZ20" i="6"/>
  <c r="AS21" i="6"/>
  <c r="AL22" i="6"/>
  <c r="AT22" i="6"/>
  <c r="AM23" i="6"/>
  <c r="AU23" i="6"/>
  <c r="AM26" i="6"/>
  <c r="AU26" i="6"/>
  <c r="AN27" i="6"/>
  <c r="AV27" i="6"/>
  <c r="AO28" i="6"/>
  <c r="AW28" i="6"/>
  <c r="AP29" i="6"/>
  <c r="AX29" i="6"/>
  <c r="AQ30" i="6"/>
  <c r="AY30" i="6"/>
  <c r="AQ33" i="6"/>
  <c r="AY33" i="6"/>
  <c r="BG33" i="6"/>
  <c r="AQ34" i="6"/>
  <c r="AY34" i="6"/>
  <c r="BG34" i="6"/>
  <c r="AQ35" i="6"/>
  <c r="AY35" i="6"/>
  <c r="BG35" i="6"/>
  <c r="AQ36" i="6"/>
  <c r="AY36" i="6"/>
  <c r="AR37" i="6"/>
  <c r="AZ37" i="6"/>
  <c r="AR40" i="6"/>
  <c r="AZ40" i="6"/>
  <c r="AS41" i="6"/>
  <c r="AL42" i="6"/>
  <c r="AT42" i="6"/>
  <c r="AM43" i="6"/>
  <c r="AU43" i="6"/>
  <c r="AN44" i="6"/>
  <c r="AV44" i="6"/>
  <c r="AN52" i="6"/>
  <c r="AV52" i="6"/>
  <c r="AO53" i="6"/>
  <c r="AW53" i="6"/>
  <c r="AP54" i="6"/>
  <c r="AX54" i="6"/>
  <c r="AQ55" i="6"/>
  <c r="AY55" i="6"/>
  <c r="AR56" i="6"/>
  <c r="AZ56" i="6"/>
  <c r="AS59" i="6"/>
  <c r="BC59" i="6"/>
  <c r="AP60" i="6"/>
  <c r="AY60" i="6"/>
  <c r="AL61" i="6"/>
  <c r="AU61" i="6"/>
  <c r="BD61" i="6"/>
  <c r="AQ62" i="6"/>
  <c r="AY62" i="6"/>
  <c r="AR63" i="6"/>
  <c r="AZ63" i="6"/>
  <c r="AR66" i="6"/>
  <c r="AZ66" i="6"/>
  <c r="AS67" i="6"/>
  <c r="AL68" i="6"/>
  <c r="AT68" i="6"/>
  <c r="AM69" i="6"/>
  <c r="AX69" i="6"/>
  <c r="AQ70" i="6"/>
  <c r="AL73" i="6"/>
  <c r="AT73" i="6"/>
  <c r="AL74" i="6"/>
  <c r="AT74" i="6"/>
  <c r="AL75" i="6"/>
  <c r="AT75" i="6"/>
  <c r="AL76" i="6"/>
  <c r="AW76" i="6"/>
  <c r="AP77" i="6"/>
  <c r="AS80" i="6"/>
  <c r="AL81" i="6"/>
  <c r="AT81" i="6"/>
  <c r="AM82" i="6"/>
  <c r="AV82" i="6"/>
  <c r="AN83" i="6"/>
  <c r="AY83" i="6"/>
  <c r="AU84" i="6"/>
  <c r="AM87" i="6"/>
  <c r="BB87" i="6"/>
  <c r="AN88" i="6"/>
  <c r="AX88" i="6"/>
  <c r="BG88" i="6"/>
  <c r="AR89" i="6"/>
  <c r="AZ89" i="6"/>
  <c r="AM90" i="6"/>
  <c r="AU90" i="6"/>
  <c r="AN91" i="6"/>
  <c r="AV91" i="6"/>
  <c r="AN94" i="6"/>
  <c r="AV94" i="6"/>
  <c r="AO95" i="6"/>
  <c r="AW95" i="6"/>
  <c r="AP96" i="6"/>
  <c r="AX96" i="6"/>
  <c r="AQ97" i="6"/>
  <c r="AY97" i="6"/>
  <c r="AR98" i="6"/>
  <c r="AZ98" i="6"/>
  <c r="AR101" i="6"/>
  <c r="AZ101" i="6"/>
  <c r="AS102" i="6"/>
  <c r="AL103" i="6"/>
  <c r="AT103" i="6"/>
  <c r="AM104" i="6"/>
  <c r="AU104" i="6"/>
  <c r="AN105" i="6"/>
  <c r="AV105" i="6"/>
  <c r="AO122" i="6"/>
  <c r="AW122" i="6"/>
  <c r="BE122" i="6"/>
  <c r="AO123" i="6"/>
  <c r="AW123" i="6"/>
  <c r="BE123" i="6"/>
  <c r="AO124" i="6"/>
  <c r="AW124" i="6"/>
  <c r="BE124" i="6"/>
  <c r="AO125" i="6"/>
  <c r="AW125" i="6"/>
  <c r="AP126" i="6"/>
  <c r="AX126" i="6"/>
  <c r="AQ129" i="6"/>
  <c r="BB129" i="6"/>
  <c r="BK129" i="6"/>
  <c r="AQ130" i="6"/>
  <c r="BE130" i="6"/>
  <c r="BM130" i="6"/>
  <c r="AR131" i="6"/>
  <c r="BB131" i="6"/>
  <c r="BJ131" i="6"/>
  <c r="AO132" i="6"/>
  <c r="AW132" i="6"/>
  <c r="AP133" i="6"/>
  <c r="AX133" i="6"/>
  <c r="AQ143" i="6"/>
  <c r="AZ143" i="6"/>
  <c r="AQ144" i="6"/>
  <c r="BD144" i="6"/>
  <c r="AW145" i="6"/>
  <c r="AQ146" i="6"/>
  <c r="AP147" i="6"/>
  <c r="AL12" i="6"/>
  <c r="AT12" i="6"/>
  <c r="BC12" i="6"/>
  <c r="AN13" i="6"/>
  <c r="AV13" i="6"/>
  <c r="BD13" i="6"/>
  <c r="AP14" i="6"/>
  <c r="AX14" i="6"/>
  <c r="BF14" i="6"/>
  <c r="AQ15" i="6"/>
  <c r="AY15" i="6"/>
  <c r="AR16" i="6"/>
  <c r="AZ16" i="6"/>
  <c r="AR19" i="6"/>
  <c r="AZ19" i="6"/>
  <c r="AS20" i="6"/>
  <c r="AL21" i="6"/>
  <c r="AT21" i="6"/>
  <c r="AM22" i="6"/>
  <c r="AU22" i="6"/>
  <c r="AN23" i="6"/>
  <c r="AV23" i="6"/>
  <c r="AN26" i="6"/>
  <c r="AV26" i="6"/>
  <c r="AO27" i="6"/>
  <c r="AW27" i="6"/>
  <c r="AP28" i="6"/>
  <c r="AX28" i="6"/>
  <c r="AQ29" i="6"/>
  <c r="AY29" i="6"/>
  <c r="AR30" i="6"/>
  <c r="AZ30" i="6"/>
  <c r="AR33" i="6"/>
  <c r="AZ33" i="6"/>
  <c r="BH33" i="6"/>
  <c r="AR34" i="6"/>
  <c r="AZ34" i="6"/>
  <c r="BH34" i="6"/>
  <c r="AR35" i="6"/>
  <c r="AZ35" i="6"/>
  <c r="BH35" i="6"/>
  <c r="AR36" i="6"/>
  <c r="AZ36" i="6"/>
  <c r="AS37" i="6"/>
  <c r="AS40" i="6"/>
  <c r="AL41" i="6"/>
  <c r="AT41" i="6"/>
  <c r="AM42" i="6"/>
  <c r="AU42" i="6"/>
  <c r="AN43" i="6"/>
  <c r="AV43" i="6"/>
  <c r="AO44" i="6"/>
  <c r="AW44" i="6"/>
  <c r="AO52" i="6"/>
  <c r="AW52" i="6"/>
  <c r="AP53" i="6"/>
  <c r="AX53" i="6"/>
  <c r="AQ54" i="6"/>
  <c r="AY54" i="6"/>
  <c r="AR55" i="6"/>
  <c r="AZ55" i="6"/>
  <c r="AS56" i="6"/>
  <c r="AT59" i="6"/>
  <c r="BD59" i="6"/>
  <c r="AQ60" i="6"/>
  <c r="BA60" i="6"/>
  <c r="AM61" i="6"/>
  <c r="AW61" i="6"/>
  <c r="BE61" i="6"/>
  <c r="AR62" i="6"/>
  <c r="AZ62" i="6"/>
  <c r="AS63" i="6"/>
  <c r="AS66" i="6"/>
  <c r="AL67" i="6"/>
  <c r="AT67" i="6"/>
  <c r="AM68" i="6"/>
  <c r="AU68" i="6"/>
  <c r="AN69" i="6"/>
  <c r="AY69" i="6"/>
  <c r="AR70" i="6"/>
  <c r="AM73" i="6"/>
  <c r="AU73" i="6"/>
  <c r="AM74" i="6"/>
  <c r="AU74" i="6"/>
  <c r="AM75" i="6"/>
  <c r="AU75" i="6"/>
  <c r="AM76" i="6"/>
  <c r="AX76" i="6"/>
  <c r="AQ77" i="6"/>
  <c r="AL80" i="6"/>
  <c r="AT80" i="6"/>
  <c r="AM81" i="6"/>
  <c r="AV81" i="6"/>
  <c r="AN82" i="6"/>
  <c r="AW82" i="6"/>
  <c r="AO83" i="6"/>
  <c r="AZ83" i="6"/>
  <c r="AV84" i="6"/>
  <c r="AN87" i="6"/>
  <c r="BC87" i="6"/>
  <c r="AP88" i="6"/>
  <c r="AY88" i="6"/>
  <c r="BH88" i="6"/>
  <c r="AS89" i="6"/>
  <c r="BB89" i="6"/>
  <c r="AN90" i="6"/>
  <c r="AV90" i="6"/>
  <c r="AO91" i="6"/>
  <c r="AW91" i="6"/>
  <c r="AO94" i="6"/>
  <c r="AW94" i="6"/>
  <c r="AP95" i="6"/>
  <c r="AX95" i="6"/>
  <c r="AQ96" i="6"/>
  <c r="AY96" i="6"/>
  <c r="AR97" i="6"/>
  <c r="AZ97" i="6"/>
  <c r="AS98" i="6"/>
  <c r="AS101" i="6"/>
  <c r="AL102" i="6"/>
  <c r="AT102" i="6"/>
  <c r="AM103" i="6"/>
  <c r="AU103" i="6"/>
  <c r="AN104" i="6"/>
  <c r="AV104" i="6"/>
  <c r="AO105" i="6"/>
  <c r="AW105" i="6"/>
  <c r="AP122" i="6"/>
  <c r="AX122" i="6"/>
  <c r="BF122" i="6"/>
  <c r="AP123" i="6"/>
  <c r="AX123" i="6"/>
  <c r="BF123" i="6"/>
  <c r="AP124" i="6"/>
  <c r="AX124" i="6"/>
  <c r="BF124" i="6"/>
  <c r="AP125" i="6"/>
  <c r="AX125" i="6"/>
  <c r="AQ126" i="6"/>
  <c r="AY126" i="6"/>
  <c r="AR129" i="6"/>
  <c r="BC129" i="6"/>
  <c r="BL129" i="6"/>
  <c r="AR130" i="6"/>
  <c r="BF130" i="6"/>
  <c r="BN130" i="6"/>
  <c r="AT131" i="6"/>
  <c r="BC131" i="6"/>
  <c r="BK131" i="6"/>
  <c r="AP132" i="6"/>
  <c r="AX132" i="6"/>
  <c r="AQ133" i="6"/>
  <c r="AY133" i="6"/>
  <c r="AR143" i="6"/>
  <c r="BA143" i="6"/>
  <c r="AT144" i="6"/>
  <c r="BE144" i="6"/>
  <c r="BA145" i="6"/>
  <c r="AS146" i="6"/>
  <c r="AQ147" i="6"/>
  <c r="AM12" i="6"/>
  <c r="AU12" i="6"/>
  <c r="BD12" i="6"/>
  <c r="AO13" i="6"/>
  <c r="AW13" i="6"/>
  <c r="BF13" i="6"/>
  <c r="AQ14" i="6"/>
  <c r="AY14" i="6"/>
  <c r="BG14" i="6"/>
  <c r="AR15" i="6"/>
  <c r="AZ15" i="6"/>
  <c r="AS16" i="6"/>
  <c r="AS19" i="6"/>
  <c r="AL20" i="6"/>
  <c r="AT20" i="6"/>
  <c r="AM21" i="6"/>
  <c r="AU21" i="6"/>
  <c r="AN22" i="6"/>
  <c r="AV22" i="6"/>
  <c r="AO23" i="6"/>
  <c r="AW23" i="6"/>
  <c r="AO26" i="6"/>
  <c r="AW26" i="6"/>
  <c r="AP27" i="6"/>
  <c r="AX27" i="6"/>
  <c r="AQ28" i="6"/>
  <c r="AY28" i="6"/>
  <c r="AR29" i="6"/>
  <c r="AZ29" i="6"/>
  <c r="AS30" i="6"/>
  <c r="AS33" i="6"/>
  <c r="BA33" i="6"/>
  <c r="BI33" i="6"/>
  <c r="AS34" i="6"/>
  <c r="BA34" i="6"/>
  <c r="BI34" i="6"/>
  <c r="AS35" i="6"/>
  <c r="BA35" i="6"/>
  <c r="BI35" i="6"/>
  <c r="AS36" i="6"/>
  <c r="AL37" i="6"/>
  <c r="AT37" i="6"/>
  <c r="AL40" i="6"/>
  <c r="AT40" i="6"/>
  <c r="AM41" i="6"/>
  <c r="AU41" i="6"/>
  <c r="AN42" i="6"/>
  <c r="AV42" i="6"/>
  <c r="AO43" i="6"/>
  <c r="AW43" i="6"/>
  <c r="AP44" i="6"/>
  <c r="AX44" i="6"/>
  <c r="AP52" i="6"/>
  <c r="AX52" i="6"/>
  <c r="AQ53" i="6"/>
  <c r="AY53" i="6"/>
  <c r="AR54" i="6"/>
  <c r="AZ54" i="6"/>
  <c r="AS55" i="6"/>
  <c r="AL56" i="6"/>
  <c r="AT56" i="6"/>
  <c r="AL59" i="6"/>
  <c r="AU59" i="6"/>
  <c r="BE59" i="6"/>
  <c r="AS60" i="6"/>
  <c r="BB60" i="6"/>
  <c r="AN61" i="6"/>
  <c r="AX61" i="6"/>
  <c r="BF61" i="6"/>
  <c r="AS62" i="6"/>
  <c r="AL63" i="6"/>
  <c r="AT63" i="6"/>
  <c r="AL66" i="6"/>
  <c r="AT66" i="6"/>
  <c r="AM67" i="6"/>
  <c r="AU67" i="6"/>
  <c r="AN68" i="6"/>
  <c r="AV68" i="6"/>
  <c r="AO69" i="6"/>
  <c r="AZ69" i="6"/>
  <c r="AS70" i="6"/>
  <c r="AN73" i="6"/>
  <c r="AV73" i="6"/>
  <c r="AN74" i="6"/>
  <c r="AV74" i="6"/>
  <c r="AN75" i="6"/>
  <c r="AV75" i="6"/>
  <c r="AN76" i="6"/>
  <c r="AY76" i="6"/>
  <c r="AR77" i="6"/>
  <c r="AM80" i="6"/>
  <c r="AV80" i="6"/>
  <c r="AN81" i="6"/>
  <c r="AW81" i="6"/>
  <c r="AO82" i="6"/>
  <c r="AX82" i="6"/>
  <c r="AP83" i="6"/>
  <c r="AL84" i="6"/>
  <c r="AW84" i="6"/>
  <c r="AT87" i="6"/>
  <c r="BD87" i="6"/>
  <c r="AQ88" i="6"/>
  <c r="AZ88" i="6"/>
  <c r="AL89" i="6"/>
  <c r="AT89" i="6"/>
  <c r="BC89" i="6"/>
  <c r="AO90" i="6"/>
  <c r="AW90" i="6"/>
  <c r="AP91" i="6"/>
  <c r="AX91" i="6"/>
  <c r="AP94" i="6"/>
  <c r="AX94" i="6"/>
  <c r="AQ95" i="6"/>
  <c r="AY95" i="6"/>
  <c r="AR96" i="6"/>
  <c r="AZ96" i="6"/>
  <c r="AS97" i="6"/>
  <c r="AL98" i="6"/>
  <c r="AT98" i="6"/>
  <c r="AL101" i="6"/>
  <c r="AT101" i="6"/>
  <c r="AM102" i="6"/>
  <c r="AU102" i="6"/>
  <c r="AN103" i="6"/>
  <c r="AV103" i="6"/>
  <c r="AO104" i="6"/>
  <c r="AW104" i="6"/>
  <c r="AP105" i="6"/>
  <c r="AX105" i="6"/>
  <c r="AQ122" i="6"/>
  <c r="AY122" i="6"/>
  <c r="BG122" i="6"/>
  <c r="AQ123" i="6"/>
  <c r="AY123" i="6"/>
  <c r="BG123" i="6"/>
  <c r="AQ124" i="6"/>
  <c r="AY124" i="6"/>
  <c r="BG124" i="6"/>
  <c r="AQ125" i="6"/>
  <c r="AY125" i="6"/>
  <c r="AR126" i="6"/>
  <c r="AZ126" i="6"/>
  <c r="AT129" i="6"/>
  <c r="BD129" i="6"/>
  <c r="BM129" i="6"/>
  <c r="AX130" i="6"/>
  <c r="BG130" i="6"/>
  <c r="AL131" i="6"/>
  <c r="AU131" i="6"/>
  <c r="BD131" i="6"/>
  <c r="BL131" i="6"/>
  <c r="AQ132" i="6"/>
  <c r="AY132" i="6"/>
  <c r="AR133" i="6"/>
  <c r="AZ133" i="6"/>
  <c r="AS143" i="6"/>
  <c r="BB143" i="6"/>
  <c r="AU144" i="6"/>
  <c r="AM145" i="6"/>
  <c r="BB145" i="6"/>
  <c r="AT146" i="6"/>
  <c r="AN12" i="6"/>
  <c r="AV12" i="6"/>
  <c r="BE12" i="6"/>
  <c r="AP13" i="6"/>
  <c r="AX13" i="6"/>
  <c r="BG13" i="6"/>
  <c r="AR14" i="6"/>
  <c r="AZ14" i="6"/>
  <c r="BH14" i="6"/>
  <c r="AS15" i="6"/>
  <c r="AL16" i="6"/>
  <c r="AT16" i="6"/>
  <c r="AL19" i="6"/>
  <c r="AT19" i="6"/>
  <c r="AM20" i="6"/>
  <c r="AU20" i="6"/>
  <c r="AN21" i="6"/>
  <c r="AV21" i="6"/>
  <c r="AO22" i="6"/>
  <c r="AW22" i="6"/>
  <c r="AP23" i="6"/>
  <c r="AX23" i="6"/>
  <c r="AP26" i="6"/>
  <c r="AX26" i="6"/>
  <c r="AQ27" i="6"/>
  <c r="AY27" i="6"/>
  <c r="AR28" i="6"/>
  <c r="AZ28" i="6"/>
  <c r="AS29" i="6"/>
  <c r="AL30" i="6"/>
  <c r="AT30" i="6"/>
  <c r="AL33" i="6"/>
  <c r="AT33" i="6"/>
  <c r="BB33" i="6"/>
  <c r="AL34" i="6"/>
  <c r="AT34" i="6"/>
  <c r="BB34" i="6"/>
  <c r="AL35" i="6"/>
  <c r="AT35" i="6"/>
  <c r="BB35" i="6"/>
  <c r="AL36" i="6"/>
  <c r="AT36" i="6"/>
  <c r="AM37" i="6"/>
  <c r="AU37" i="6"/>
  <c r="AM40" i="6"/>
  <c r="AU40" i="6"/>
  <c r="AN41" i="6"/>
  <c r="AV41" i="6"/>
  <c r="AO42" i="6"/>
  <c r="AW42" i="6"/>
  <c r="AP43" i="6"/>
  <c r="AX43" i="6"/>
  <c r="AQ44" i="6"/>
  <c r="AY44" i="6"/>
  <c r="AQ52" i="6"/>
  <c r="AY52" i="6"/>
  <c r="AR53" i="6"/>
  <c r="AZ53" i="6"/>
  <c r="AS54" i="6"/>
  <c r="AL55" i="6"/>
  <c r="AT55" i="6"/>
  <c r="AM56" i="6"/>
  <c r="AU56" i="6"/>
  <c r="AM59" i="6"/>
  <c r="AW59" i="6"/>
  <c r="BF59" i="6"/>
  <c r="AT60" i="6"/>
  <c r="BC60" i="6"/>
  <c r="AO61" i="6"/>
  <c r="AY61" i="6"/>
  <c r="AL62" i="6"/>
  <c r="AT62" i="6"/>
  <c r="AM63" i="6"/>
  <c r="AU63" i="6"/>
  <c r="AM66" i="6"/>
  <c r="AU66" i="6"/>
  <c r="AN67" i="6"/>
  <c r="AV67" i="6"/>
  <c r="AO68" i="6"/>
  <c r="AW68" i="6"/>
  <c r="AP69" i="6"/>
  <c r="AL70" i="6"/>
  <c r="AT70" i="6"/>
  <c r="AO73" i="6"/>
  <c r="AW73" i="6"/>
  <c r="AO74" i="6"/>
  <c r="AW74" i="6"/>
  <c r="AO75" i="6"/>
  <c r="AW75" i="6"/>
  <c r="AR76" i="6"/>
  <c r="AZ76" i="6"/>
  <c r="AS77" i="6"/>
  <c r="AN80" i="6"/>
  <c r="AW80" i="6"/>
  <c r="AO81" i="6"/>
  <c r="AX81" i="6"/>
  <c r="AP82" i="6"/>
  <c r="AY82" i="6"/>
  <c r="AQ83" i="6"/>
  <c r="AM84" i="6"/>
  <c r="AX84" i="6"/>
  <c r="AU87" i="6"/>
  <c r="BF87" i="6"/>
  <c r="AR88" i="6"/>
  <c r="BB88" i="6"/>
  <c r="AM89" i="6"/>
  <c r="AU89" i="6"/>
  <c r="BD89" i="6"/>
  <c r="AP90" i="6"/>
  <c r="AX90" i="6"/>
  <c r="AQ91" i="6"/>
  <c r="AY91" i="6"/>
  <c r="AQ94" i="6"/>
  <c r="AY94" i="6"/>
  <c r="AR95" i="6"/>
  <c r="AZ95" i="6"/>
  <c r="AS96" i="6"/>
  <c r="AL97" i="6"/>
  <c r="AT97" i="6"/>
  <c r="AM98" i="6"/>
  <c r="AU98" i="6"/>
  <c r="AU101" i="6"/>
  <c r="AN102" i="6"/>
  <c r="AV102" i="6"/>
  <c r="AO103" i="6"/>
  <c r="AW103" i="6"/>
  <c r="AP104" i="6"/>
  <c r="AX104" i="6"/>
  <c r="AQ105" i="6"/>
  <c r="AY105" i="6"/>
  <c r="AZ122" i="6"/>
  <c r="BH122" i="6"/>
  <c r="AR123" i="6"/>
  <c r="AZ123" i="6"/>
  <c r="BH123" i="6"/>
  <c r="AR124" i="6"/>
  <c r="AZ124" i="6"/>
  <c r="BH124" i="6"/>
  <c r="AR125" i="6"/>
  <c r="AZ125" i="6"/>
  <c r="AS126" i="6"/>
  <c r="AU129" i="6"/>
  <c r="BE129" i="6"/>
  <c r="BN129" i="6"/>
  <c r="AY130" i="6"/>
  <c r="BH130" i="6"/>
  <c r="AM131" i="6"/>
  <c r="AV131" i="6"/>
  <c r="BE131" i="6"/>
  <c r="BM131" i="6"/>
  <c r="AR132" i="6"/>
  <c r="AZ132" i="6"/>
  <c r="AS133" i="6"/>
  <c r="AW147" i="6"/>
  <c r="AO147" i="6"/>
  <c r="AV146" i="6"/>
  <c r="AN146" i="6"/>
  <c r="AZ145" i="6"/>
  <c r="AQ145" i="6"/>
  <c r="BB144" i="6"/>
  <c r="AS144" i="6"/>
  <c r="BD143" i="6"/>
  <c r="AV147" i="6"/>
  <c r="AN147" i="6"/>
  <c r="AU146" i="6"/>
  <c r="AM146" i="6"/>
  <c r="AX145" i="6"/>
  <c r="AP145" i="6"/>
  <c r="BA144" i="6"/>
  <c r="AR144" i="6"/>
  <c r="BC143" i="6"/>
  <c r="AS147" i="6"/>
  <c r="AZ146" i="6"/>
  <c r="AR146" i="6"/>
  <c r="BD145" i="6"/>
  <c r="AU145" i="6"/>
  <c r="AL145" i="6"/>
  <c r="AT143" i="6"/>
  <c r="BE143" i="6"/>
  <c r="AV144" i="6"/>
  <c r="AN145" i="6"/>
  <c r="BC145" i="6"/>
  <c r="AW146" i="6"/>
  <c r="AT147" i="6"/>
  <c r="AO12" i="6"/>
  <c r="AW12" i="6"/>
  <c r="BF12" i="6"/>
  <c r="AQ13" i="6"/>
  <c r="AY13" i="6"/>
  <c r="BH13" i="6"/>
  <c r="AS14" i="6"/>
  <c r="BA14" i="6"/>
  <c r="AL15" i="6"/>
  <c r="AT15" i="6"/>
  <c r="AM16" i="6"/>
  <c r="AU16" i="6"/>
  <c r="AM19" i="6"/>
  <c r="AU19" i="6"/>
  <c r="AN20" i="6"/>
  <c r="AV20" i="6"/>
  <c r="AO21" i="6"/>
  <c r="AW21" i="6"/>
  <c r="AP22" i="6"/>
  <c r="AX22" i="6"/>
  <c r="AQ23" i="6"/>
  <c r="AY23" i="6"/>
  <c r="AQ26" i="6"/>
  <c r="AY26" i="6"/>
  <c r="AR27" i="6"/>
  <c r="AZ27" i="6"/>
  <c r="AS28" i="6"/>
  <c r="AL29" i="6"/>
  <c r="AT29" i="6"/>
  <c r="AM30" i="6"/>
  <c r="AU30" i="6"/>
  <c r="AM33" i="6"/>
  <c r="AU33" i="6"/>
  <c r="BC33" i="6"/>
  <c r="AM34" i="6"/>
  <c r="AU34" i="6"/>
  <c r="BC34" i="6"/>
  <c r="AM35" i="6"/>
  <c r="AU35" i="6"/>
  <c r="BC35" i="6"/>
  <c r="AM36" i="6"/>
  <c r="AU36" i="6"/>
  <c r="AN37" i="6"/>
  <c r="AV37" i="6"/>
  <c r="AN40" i="6"/>
  <c r="AV40" i="6"/>
  <c r="AO41" i="6"/>
  <c r="AW41" i="6"/>
  <c r="AP42" i="6"/>
  <c r="AX42" i="6"/>
  <c r="AQ43" i="6"/>
  <c r="AY43" i="6"/>
  <c r="AR44" i="6"/>
  <c r="AZ44" i="6"/>
  <c r="AR52" i="6"/>
  <c r="AZ52" i="6"/>
  <c r="AS53" i="6"/>
  <c r="AL54" i="6"/>
  <c r="AT54" i="6"/>
  <c r="AM55" i="6"/>
  <c r="AU55" i="6"/>
  <c r="AN56" i="6"/>
  <c r="AV56" i="6"/>
  <c r="AN59" i="6"/>
  <c r="AX59" i="6"/>
  <c r="AL60" i="6"/>
  <c r="AU60" i="6"/>
  <c r="BD60" i="6"/>
  <c r="AP61" i="6"/>
  <c r="AZ61" i="6"/>
  <c r="AM62" i="6"/>
  <c r="AU62" i="6"/>
  <c r="AN63" i="6"/>
  <c r="AV63" i="6"/>
  <c r="AN66" i="6"/>
  <c r="AV66" i="6"/>
  <c r="AO67" i="6"/>
  <c r="AW67" i="6"/>
  <c r="AP68" i="6"/>
  <c r="AX68" i="6"/>
  <c r="AQ69" i="6"/>
  <c r="AM70" i="6"/>
  <c r="AX70" i="6"/>
  <c r="AP73" i="6"/>
  <c r="AX73" i="6"/>
  <c r="AP74" i="6"/>
  <c r="AX74" i="6"/>
  <c r="AP75" i="6"/>
  <c r="AX75" i="6"/>
  <c r="AS76" i="6"/>
  <c r="AL77" i="6"/>
  <c r="AT77" i="6"/>
  <c r="AO80" i="6"/>
  <c r="AX80" i="6"/>
  <c r="AP81" i="6"/>
  <c r="AY81" i="6"/>
  <c r="AQ82" i="6"/>
  <c r="AZ82" i="6"/>
  <c r="AU83" i="6"/>
  <c r="AN84" i="6"/>
  <c r="AY84" i="6"/>
  <c r="AV87" i="6"/>
  <c r="BG87" i="6"/>
  <c r="AT88" i="6"/>
  <c r="BC88" i="6"/>
  <c r="AN89" i="6"/>
  <c r="AV89" i="6"/>
  <c r="BF89" i="6"/>
  <c r="AQ90" i="6"/>
  <c r="AY90" i="6"/>
  <c r="AR91" i="6"/>
  <c r="AZ91" i="6"/>
  <c r="AR94" i="6"/>
  <c r="AZ94" i="6"/>
  <c r="AS95" i="6"/>
  <c r="AL96" i="6"/>
  <c r="AT96" i="6"/>
  <c r="AM97" i="6"/>
  <c r="AU97" i="6"/>
  <c r="AN98" i="6"/>
  <c r="AV98" i="6"/>
  <c r="AN101" i="6"/>
  <c r="AV101" i="6"/>
  <c r="AO102" i="6"/>
  <c r="AW102" i="6"/>
  <c r="AP103" i="6"/>
  <c r="AX103" i="6"/>
  <c r="AQ104" i="6"/>
  <c r="AY104" i="6"/>
  <c r="AR105" i="6"/>
  <c r="AS122" i="6"/>
  <c r="BA122" i="6"/>
  <c r="BI122" i="6"/>
  <c r="AS123" i="6"/>
  <c r="BA123" i="6"/>
  <c r="BI123" i="6"/>
  <c r="AS124" i="6"/>
  <c r="BA124" i="6"/>
  <c r="BI124" i="6"/>
  <c r="AS125" i="6"/>
  <c r="AL126" i="6"/>
  <c r="AT126" i="6"/>
  <c r="AL129" i="6"/>
  <c r="AV129" i="6"/>
  <c r="BF129" i="6"/>
  <c r="AL130" i="6"/>
  <c r="AZ130" i="6"/>
  <c r="BI130" i="6"/>
  <c r="AN131" i="6"/>
  <c r="AX131" i="6"/>
  <c r="BF131" i="6"/>
  <c r="BN131" i="6"/>
  <c r="AS132" i="6"/>
  <c r="AL133" i="6"/>
  <c r="AT133" i="6"/>
  <c r="AL143" i="6"/>
  <c r="AU143" i="6"/>
  <c r="AL144" i="6"/>
  <c r="AW144" i="6"/>
  <c r="AR145" i="6"/>
  <c r="BE145" i="6"/>
  <c r="AX146" i="6"/>
  <c r="AU147" i="6"/>
  <c r="AP12" i="6"/>
  <c r="AX12" i="6"/>
  <c r="BG12" i="6"/>
  <c r="AR13" i="6"/>
  <c r="AZ13" i="6"/>
  <c r="AL14" i="6"/>
  <c r="AT14" i="6"/>
  <c r="BB14" i="6"/>
  <c r="AM15" i="6"/>
  <c r="AU15" i="6"/>
  <c r="AN16" i="6"/>
  <c r="AV16" i="6"/>
  <c r="AN19" i="6"/>
  <c r="AV19" i="6"/>
  <c r="AO20" i="6"/>
  <c r="AW20" i="6"/>
  <c r="AP21" i="6"/>
  <c r="AX21" i="6"/>
  <c r="AQ22" i="6"/>
  <c r="AY22" i="6"/>
  <c r="AR23" i="6"/>
  <c r="AZ23" i="6"/>
  <c r="AR26" i="6"/>
  <c r="AZ26" i="6"/>
  <c r="AS27" i="6"/>
  <c r="AL28" i="6"/>
  <c r="AT28" i="6"/>
  <c r="AM29" i="6"/>
  <c r="AU29" i="6"/>
  <c r="AN30" i="6"/>
  <c r="AV30" i="6"/>
  <c r="AN33" i="6"/>
  <c r="AV33" i="6"/>
  <c r="BD33" i="6"/>
  <c r="AN34" i="6"/>
  <c r="AV34" i="6"/>
  <c r="BD34" i="6"/>
  <c r="AN35" i="6"/>
  <c r="AV35" i="6"/>
  <c r="BD35" i="6"/>
  <c r="AN36" i="6"/>
  <c r="AV36" i="6"/>
  <c r="AO37" i="6"/>
  <c r="AW37" i="6"/>
  <c r="AO40" i="6"/>
  <c r="AW40" i="6"/>
  <c r="AP41" i="6"/>
  <c r="AX41" i="6"/>
  <c r="AQ42" i="6"/>
  <c r="AY42" i="6"/>
  <c r="AR43" i="6"/>
  <c r="AZ43" i="6"/>
  <c r="AS44" i="6"/>
  <c r="AS52" i="6"/>
  <c r="AL53" i="6"/>
  <c r="AT53" i="6"/>
  <c r="AM54" i="6"/>
  <c r="AU54" i="6"/>
  <c r="AN55" i="6"/>
  <c r="AV55" i="6"/>
  <c r="AO56" i="6"/>
  <c r="AW56" i="6"/>
  <c r="AO59" i="6"/>
  <c r="AY59" i="6"/>
  <c r="AM60" i="6"/>
  <c r="AV60" i="6"/>
  <c r="BE60" i="6"/>
  <c r="AQ61" i="6"/>
  <c r="BA61" i="6"/>
  <c r="AN62" i="6"/>
  <c r="AV62" i="6"/>
  <c r="AO63" i="6"/>
  <c r="AW63" i="6"/>
  <c r="AO66" i="6"/>
  <c r="AW66" i="6"/>
  <c r="AP67" i="6"/>
  <c r="AX67" i="6"/>
  <c r="AQ68" i="6"/>
  <c r="AY68" i="6"/>
  <c r="AU69" i="6"/>
  <c r="AN70" i="6"/>
  <c r="AY70" i="6"/>
  <c r="AQ73" i="6"/>
  <c r="AY73" i="6"/>
  <c r="AQ74" i="6"/>
  <c r="AY74" i="6"/>
  <c r="AQ75" i="6"/>
  <c r="AY75" i="6"/>
  <c r="AT76" i="6"/>
  <c r="AM77" i="6"/>
  <c r="AU77" i="6"/>
  <c r="AP80" i="6"/>
  <c r="AY80" i="6"/>
  <c r="AQ81" i="6"/>
  <c r="AZ81" i="6"/>
  <c r="AR82" i="6"/>
  <c r="BA82" i="6"/>
  <c r="AV83" i="6"/>
  <c r="AO84" i="6"/>
  <c r="AZ84" i="6"/>
  <c r="AX87" i="6"/>
  <c r="BH87" i="6"/>
  <c r="AU88" i="6"/>
  <c r="BD88" i="6"/>
  <c r="AO89" i="6"/>
  <c r="AW89" i="6"/>
  <c r="BG89" i="6"/>
  <c r="AR90" i="6"/>
  <c r="AZ90" i="6"/>
  <c r="AS91" i="6"/>
  <c r="AS94" i="6"/>
  <c r="AL95" i="6"/>
  <c r="AT95" i="6"/>
  <c r="AM96" i="6"/>
  <c r="AU96" i="6"/>
  <c r="AN97" i="6"/>
  <c r="AV97" i="6"/>
  <c r="AO98" i="6"/>
  <c r="AW98" i="6"/>
  <c r="AO101" i="6"/>
  <c r="AW101" i="6"/>
  <c r="AP102" i="6"/>
  <c r="AX102" i="6"/>
  <c r="AQ103" i="6"/>
  <c r="AY103" i="6"/>
  <c r="AR104" i="6"/>
  <c r="AZ104" i="6"/>
  <c r="AS105" i="6"/>
  <c r="AL122" i="6"/>
  <c r="AT122" i="6"/>
  <c r="BB122" i="6"/>
  <c r="AL123" i="6"/>
  <c r="AT123" i="6"/>
  <c r="BB123" i="6"/>
  <c r="AL124" i="6"/>
  <c r="AT124" i="6"/>
  <c r="BB124" i="6"/>
  <c r="AL125" i="6"/>
  <c r="AT125" i="6"/>
  <c r="AM126" i="6"/>
  <c r="AU126" i="6"/>
  <c r="AM129" i="6"/>
  <c r="AX129" i="6"/>
  <c r="BG129" i="6"/>
  <c r="AM130" i="6"/>
  <c r="BB130" i="6"/>
  <c r="BJ130" i="6"/>
  <c r="AO131" i="6"/>
  <c r="AY131" i="6"/>
  <c r="BG131" i="6"/>
  <c r="AL132" i="6"/>
  <c r="AT132" i="6"/>
  <c r="AM133" i="6"/>
  <c r="AU133" i="6"/>
  <c r="AM143" i="6"/>
  <c r="AV143" i="6"/>
  <c r="AM144" i="6"/>
  <c r="AX144" i="6"/>
  <c r="AS145" i="6"/>
  <c r="AL146" i="6"/>
  <c r="AY146" i="6"/>
  <c r="AX147" i="6"/>
  <c r="AQ12" i="6"/>
  <c r="AY12" i="6"/>
  <c r="BH12" i="6"/>
  <c r="AS13" i="6"/>
  <c r="BA13" i="6"/>
  <c r="AM14" i="6"/>
  <c r="AU14" i="6"/>
  <c r="BC14" i="6"/>
  <c r="AN15" i="6"/>
  <c r="AV15" i="6"/>
  <c r="AO16" i="6"/>
  <c r="AW16" i="6"/>
  <c r="AO19" i="6"/>
  <c r="AW19" i="6"/>
  <c r="AP20" i="6"/>
  <c r="AX20" i="6"/>
  <c r="AQ21" i="6"/>
  <c r="AY21" i="6"/>
  <c r="AR22" i="6"/>
  <c r="AZ22" i="6"/>
  <c r="AS23" i="6"/>
  <c r="AS26" i="6"/>
  <c r="AL27" i="6"/>
  <c r="AT27" i="6"/>
  <c r="AM28" i="6"/>
  <c r="AU28" i="6"/>
  <c r="AN29" i="6"/>
  <c r="AV29" i="6"/>
  <c r="AO30" i="6"/>
  <c r="AW30" i="6"/>
  <c r="AO33" i="6"/>
  <c r="AW33" i="6"/>
  <c r="BE33" i="6"/>
  <c r="AO34" i="6"/>
  <c r="AW34" i="6"/>
  <c r="BE34" i="6"/>
  <c r="AO35" i="6"/>
  <c r="AW35" i="6"/>
  <c r="BE35" i="6"/>
  <c r="AO36" i="6"/>
  <c r="AW36" i="6"/>
  <c r="AP37" i="6"/>
  <c r="AX37" i="6"/>
  <c r="AP40" i="6"/>
  <c r="AX40" i="6"/>
  <c r="AQ41" i="6"/>
  <c r="AY41" i="6"/>
  <c r="AR42" i="6"/>
  <c r="AZ42" i="6"/>
  <c r="AS43" i="6"/>
  <c r="AL44" i="6"/>
  <c r="AT44" i="6"/>
  <c r="AL52" i="6"/>
  <c r="AT52" i="6"/>
  <c r="AM53" i="6"/>
  <c r="AU53" i="6"/>
  <c r="AN54" i="6"/>
  <c r="AV54" i="6"/>
  <c r="AO55" i="6"/>
  <c r="AW55" i="6"/>
  <c r="AP56" i="6"/>
  <c r="AX56" i="6"/>
  <c r="AP59" i="6"/>
  <c r="BA59" i="6"/>
  <c r="AN60" i="6"/>
  <c r="AW60" i="6"/>
  <c r="BF60" i="6"/>
  <c r="AS61" i="6"/>
  <c r="BB61" i="6"/>
  <c r="AO62" i="6"/>
  <c r="AW62" i="6"/>
  <c r="AP63" i="6"/>
  <c r="AX63" i="6"/>
  <c r="AP66" i="6"/>
  <c r="AX66" i="6"/>
  <c r="AQ67" i="6"/>
  <c r="AY67" i="6"/>
  <c r="AR68" i="6"/>
  <c r="AZ68" i="6"/>
  <c r="AV69" i="6"/>
  <c r="AO70" i="6"/>
  <c r="AZ70" i="6"/>
  <c r="AR73" i="6"/>
  <c r="AZ73" i="6"/>
  <c r="AR74" i="6"/>
  <c r="AZ74" i="6"/>
  <c r="AR75" i="6"/>
  <c r="AZ75" i="6"/>
  <c r="AU76" i="6"/>
  <c r="AN77" i="6"/>
  <c r="AV77" i="6"/>
  <c r="AQ80" i="6"/>
  <c r="AZ80" i="6"/>
  <c r="AR81" i="6"/>
  <c r="BA81" i="6"/>
  <c r="AS82" i="6"/>
  <c r="AL83" i="6"/>
  <c r="AW83" i="6"/>
  <c r="AP84" i="6"/>
  <c r="AY87" i="6"/>
  <c r="AL88" i="6"/>
  <c r="AV88" i="6"/>
  <c r="BE88" i="6"/>
  <c r="AP89" i="6"/>
  <c r="AX89" i="6"/>
  <c r="BH89" i="6"/>
  <c r="AS90" i="6"/>
  <c r="AL91" i="6"/>
  <c r="AT91" i="6"/>
  <c r="AL94" i="6"/>
  <c r="AT94" i="6"/>
  <c r="AM95" i="6"/>
  <c r="AU95" i="6"/>
  <c r="AN96" i="6"/>
  <c r="AV96" i="6"/>
  <c r="AO97" i="6"/>
  <c r="AW97" i="6"/>
  <c r="AP98" i="6"/>
  <c r="AX98" i="6"/>
  <c r="AP101" i="6"/>
  <c r="AX101" i="6"/>
  <c r="AQ102" i="6"/>
  <c r="AY102" i="6"/>
  <c r="AR103" i="6"/>
  <c r="AZ103" i="6"/>
  <c r="AS104" i="6"/>
  <c r="AL105" i="6"/>
  <c r="AT105" i="6"/>
  <c r="AM122" i="6"/>
  <c r="AU122" i="6"/>
  <c r="BC122" i="6"/>
  <c r="AM123" i="6"/>
  <c r="AU123" i="6"/>
  <c r="BC123" i="6"/>
  <c r="AM124" i="6"/>
  <c r="AU124" i="6"/>
  <c r="BC124" i="6"/>
  <c r="AM125" i="6"/>
  <c r="AU125" i="6"/>
  <c r="AN126" i="6"/>
  <c r="AV126" i="6"/>
  <c r="AN129" i="6"/>
  <c r="AY129" i="6"/>
  <c r="BI129" i="6"/>
  <c r="AN130" i="6"/>
  <c r="BC130" i="6"/>
  <c r="BK130" i="6"/>
  <c r="AP131" i="6"/>
  <c r="AZ131" i="6"/>
  <c r="BH131" i="6"/>
  <c r="AM132" i="6"/>
  <c r="AU132" i="6"/>
  <c r="AN133" i="6"/>
  <c r="AV133" i="6"/>
  <c r="AN143" i="6"/>
  <c r="AW143" i="6"/>
  <c r="AN144" i="6"/>
  <c r="AZ144" i="6"/>
  <c r="AT145" i="6"/>
  <c r="AO146" i="6"/>
  <c r="AL147" i="6"/>
  <c r="AY147" i="6"/>
  <c r="AR12" i="6"/>
  <c r="AZ12" i="6"/>
  <c r="AL13" i="6"/>
  <c r="AT13" i="6"/>
  <c r="BB13" i="6"/>
  <c r="AN14" i="6"/>
  <c r="AV14" i="6"/>
  <c r="BD14" i="6"/>
  <c r="AO15" i="6"/>
  <c r="AW15" i="6"/>
  <c r="AP16" i="6"/>
  <c r="AP19" i="6"/>
  <c r="AX19" i="6"/>
  <c r="AQ20" i="6"/>
  <c r="AY20" i="6"/>
  <c r="AR21" i="6"/>
  <c r="AZ21" i="6"/>
  <c r="AS22" i="6"/>
  <c r="AL23" i="6"/>
  <c r="AL26" i="6"/>
  <c r="AT26" i="6"/>
  <c r="AM27" i="6"/>
  <c r="AU27" i="6"/>
  <c r="AN28" i="6"/>
  <c r="AV28" i="6"/>
  <c r="AO29" i="6"/>
  <c r="AW29" i="6"/>
  <c r="AP30" i="6"/>
  <c r="AP33" i="6"/>
  <c r="AX33" i="6"/>
  <c r="BF33" i="6"/>
  <c r="AP34" i="6"/>
  <c r="AX34" i="6"/>
  <c r="BF34" i="6"/>
  <c r="AP35" i="6"/>
  <c r="AX35" i="6"/>
  <c r="BF35" i="6"/>
  <c r="AP36" i="6"/>
  <c r="AX36" i="6"/>
  <c r="AQ37" i="6"/>
  <c r="AQ40" i="6"/>
  <c r="AY40" i="6"/>
  <c r="AR41" i="6"/>
  <c r="AZ41" i="6"/>
  <c r="AS42" i="6"/>
  <c r="AL43" i="6"/>
  <c r="AT43" i="6"/>
  <c r="AM44" i="6"/>
  <c r="AM52" i="6"/>
  <c r="AU52" i="6"/>
  <c r="AN53" i="6"/>
  <c r="AV53" i="6"/>
  <c r="AO54" i="6"/>
  <c r="AW54" i="6"/>
  <c r="AP55" i="6"/>
  <c r="AX55" i="6"/>
  <c r="AQ56" i="6"/>
  <c r="AQ59" i="6"/>
  <c r="BB59" i="6"/>
  <c r="AO60" i="6"/>
  <c r="AX60" i="6"/>
  <c r="BG60" i="6"/>
  <c r="AT61" i="6"/>
  <c r="BC61" i="6"/>
  <c r="AP62" i="6"/>
  <c r="AX62" i="6"/>
  <c r="AQ63" i="6"/>
  <c r="AQ66" i="6"/>
  <c r="AY66" i="6"/>
  <c r="AR67" i="6"/>
  <c r="AZ67" i="6"/>
  <c r="AS68" i="6"/>
  <c r="AL69" i="6"/>
  <c r="AW69" i="6"/>
  <c r="AS73" i="6"/>
  <c r="BA73" i="6"/>
  <c r="AS74" i="6"/>
  <c r="BA74" i="6"/>
  <c r="AS75" i="6"/>
  <c r="BA75" i="6"/>
  <c r="AV76" i="6"/>
  <c r="AO77" i="6"/>
  <c r="AR80" i="6"/>
  <c r="BA80" i="6"/>
  <c r="AS81" i="6"/>
  <c r="AL82" i="6"/>
  <c r="AT82" i="6"/>
  <c r="AM83" i="6"/>
  <c r="AX83" i="6"/>
  <c r="AL87" i="6"/>
  <c r="AZ87" i="6"/>
  <c r="AM88" i="6"/>
  <c r="AW88" i="6"/>
  <c r="BF88" i="6"/>
  <c r="AQ89" i="6"/>
  <c r="AY89" i="6"/>
  <c r="AL90" i="6"/>
  <c r="AT90" i="6"/>
  <c r="AM91" i="6"/>
  <c r="AM94" i="6"/>
  <c r="AU94" i="6"/>
  <c r="AN95" i="6"/>
  <c r="AV95" i="6"/>
  <c r="AO96" i="6"/>
  <c r="AW96" i="6"/>
  <c r="AP97" i="6"/>
  <c r="AX97" i="6"/>
  <c r="AQ98" i="6"/>
  <c r="AQ101" i="6"/>
  <c r="AY101" i="6"/>
  <c r="AR102" i="6"/>
  <c r="AZ102" i="6"/>
  <c r="AS103" i="6"/>
  <c r="AL104" i="6"/>
  <c r="AT104" i="6"/>
  <c r="AM105" i="6"/>
  <c r="AN122" i="6"/>
  <c r="AV122" i="6"/>
  <c r="BD122" i="6"/>
  <c r="AN123" i="6"/>
  <c r="AV123" i="6"/>
  <c r="BD123" i="6"/>
  <c r="AN124" i="6"/>
  <c r="AV124" i="6"/>
  <c r="BD124" i="6"/>
  <c r="AN125" i="6"/>
  <c r="AV125" i="6"/>
  <c r="AO126" i="6"/>
  <c r="AP129" i="6"/>
  <c r="AZ129" i="6"/>
  <c r="BJ129" i="6"/>
  <c r="AP130" i="6"/>
  <c r="BD130" i="6"/>
  <c r="BL130" i="6"/>
  <c r="AQ131" i="6"/>
  <c r="BA131" i="6"/>
  <c r="BI131" i="6"/>
  <c r="AN132" i="6"/>
  <c r="AV132" i="6"/>
  <c r="AO133" i="6"/>
  <c r="AP143" i="6"/>
  <c r="AX143" i="6"/>
  <c r="AP144" i="6"/>
  <c r="BC144" i="6"/>
  <c r="AV145" i="6"/>
  <c r="AP146" i="6"/>
  <c r="AM147" i="6"/>
  <c r="AZ147" i="6"/>
  <c r="AS150" i="6"/>
  <c r="BA150" i="6"/>
  <c r="AN151" i="6"/>
  <c r="AV151" i="6"/>
  <c r="BD151" i="6"/>
  <c r="AQ152" i="6"/>
  <c r="AY152" i="6"/>
  <c r="AL153" i="6"/>
  <c r="AT153" i="6"/>
  <c r="AM154" i="6"/>
  <c r="AU154" i="6"/>
  <c r="AM164" i="6"/>
  <c r="AU164" i="6"/>
  <c r="AS165" i="6"/>
  <c r="AP166" i="6"/>
  <c r="AN167" i="6"/>
  <c r="AV167" i="6"/>
  <c r="AR168" i="6"/>
  <c r="AM171" i="6"/>
  <c r="AU171" i="6"/>
  <c r="AS172" i="6"/>
  <c r="AP173" i="6"/>
  <c r="AL174" i="6"/>
  <c r="AT174" i="6"/>
  <c r="AR175" i="6"/>
  <c r="AO178" i="6"/>
  <c r="AW178" i="6"/>
  <c r="AP179" i="6"/>
  <c r="AX179" i="6"/>
  <c r="AQ180" i="6"/>
  <c r="AY180" i="6"/>
  <c r="AR181" i="6"/>
  <c r="AZ181" i="6"/>
  <c r="AS182" i="6"/>
  <c r="AT185" i="6"/>
  <c r="AL186" i="6"/>
  <c r="AU186" i="6"/>
  <c r="AM187" i="6"/>
  <c r="AV187" i="6"/>
  <c r="AN188" i="6"/>
  <c r="AV188" i="6"/>
  <c r="AO189" i="6"/>
  <c r="AW189" i="6"/>
  <c r="AO192" i="6"/>
  <c r="AW192" i="6"/>
  <c r="AP193" i="6"/>
  <c r="AX193" i="6"/>
  <c r="AQ194" i="6"/>
  <c r="AY194" i="6"/>
  <c r="AR195" i="6"/>
  <c r="AZ195" i="6"/>
  <c r="AS196" i="6"/>
  <c r="AS199" i="6"/>
  <c r="AL200" i="6"/>
  <c r="AT200" i="6"/>
  <c r="AM201" i="6"/>
  <c r="AU201" i="6"/>
  <c r="AN202" i="6"/>
  <c r="AV202" i="6"/>
  <c r="AO203" i="6"/>
  <c r="AW203" i="6"/>
  <c r="AO206" i="6"/>
  <c r="AW206" i="6"/>
  <c r="AP207" i="6"/>
  <c r="AX207" i="6"/>
  <c r="AQ208" i="6"/>
  <c r="AY208" i="6"/>
  <c r="AR209" i="6"/>
  <c r="AZ209" i="6"/>
  <c r="AS210" i="6"/>
  <c r="AM213" i="6"/>
  <c r="AX213" i="6"/>
  <c r="AT214" i="6"/>
  <c r="AO215" i="6"/>
  <c r="AZ215" i="6"/>
  <c r="AV216" i="6"/>
  <c r="AQ217" i="6"/>
  <c r="AL228" i="6"/>
  <c r="AN230" i="6"/>
  <c r="AT172" i="6"/>
  <c r="AQ173" i="6"/>
  <c r="AM174" i="6"/>
  <c r="AU174" i="6"/>
  <c r="AS175" i="6"/>
  <c r="AP215" i="6"/>
  <c r="AM216" i="6"/>
  <c r="AW216" i="6"/>
  <c r="AR217" i="6"/>
  <c r="AM228" i="6"/>
  <c r="AT231" i="6"/>
  <c r="AL231" i="6"/>
  <c r="AS230" i="6"/>
  <c r="AZ229" i="6"/>
  <c r="AR229" i="6"/>
  <c r="AY228" i="6"/>
  <c r="AQ228" i="6"/>
  <c r="AX227" i="6"/>
  <c r="AP227" i="6"/>
  <c r="AS231" i="6"/>
  <c r="AZ230" i="6"/>
  <c r="AR230" i="6"/>
  <c r="AY229" i="6"/>
  <c r="AQ229" i="6"/>
  <c r="AX228" i="6"/>
  <c r="AP228" i="6"/>
  <c r="AW227" i="6"/>
  <c r="AO227" i="6"/>
  <c r="AZ231" i="6"/>
  <c r="AR231" i="6"/>
  <c r="AY230" i="6"/>
  <c r="AQ230" i="6"/>
  <c r="AX229" i="6"/>
  <c r="AP229" i="6"/>
  <c r="AW228" i="6"/>
  <c r="AO228" i="6"/>
  <c r="AY231" i="6"/>
  <c r="AQ231" i="6"/>
  <c r="AX230" i="6"/>
  <c r="AP230" i="6"/>
  <c r="AW229" i="6"/>
  <c r="AO229" i="6"/>
  <c r="AV228" i="6"/>
  <c r="AN228" i="6"/>
  <c r="AU227" i="6"/>
  <c r="AM227" i="6"/>
  <c r="AX231" i="6"/>
  <c r="AP231" i="6"/>
  <c r="AW230" i="6"/>
  <c r="AO230" i="6"/>
  <c r="AV231" i="6"/>
  <c r="AN231" i="6"/>
  <c r="AU230" i="6"/>
  <c r="AM230" i="6"/>
  <c r="AT229" i="6"/>
  <c r="AL229" i="6"/>
  <c r="AS228" i="6"/>
  <c r="AZ227" i="6"/>
  <c r="AR227" i="6"/>
  <c r="AU231" i="6"/>
  <c r="AM231" i="6"/>
  <c r="AT230" i="6"/>
  <c r="AL230" i="6"/>
  <c r="AS229" i="6"/>
  <c r="AZ228" i="6"/>
  <c r="AR228" i="6"/>
  <c r="AY227" i="6"/>
  <c r="AQ227" i="6"/>
  <c r="AT228" i="6"/>
  <c r="AO231" i="6"/>
  <c r="AN150" i="6"/>
  <c r="AV150" i="6"/>
  <c r="BD150" i="6"/>
  <c r="AQ151" i="6"/>
  <c r="AY151" i="6"/>
  <c r="AL152" i="6"/>
  <c r="AT152" i="6"/>
  <c r="BB152" i="6"/>
  <c r="AO153" i="6"/>
  <c r="AW153" i="6"/>
  <c r="AP154" i="6"/>
  <c r="AX154" i="6"/>
  <c r="AP164" i="6"/>
  <c r="AN165" i="6"/>
  <c r="AV165" i="6"/>
  <c r="AS166" i="6"/>
  <c r="AQ167" i="6"/>
  <c r="AM168" i="6"/>
  <c r="AU168" i="6"/>
  <c r="AP171" i="6"/>
  <c r="AN172" i="6"/>
  <c r="AV172" i="6"/>
  <c r="AS173" i="6"/>
  <c r="AO174" i="6"/>
  <c r="AM175" i="6"/>
  <c r="AU175" i="6"/>
  <c r="AR178" i="6"/>
  <c r="AZ178" i="6"/>
  <c r="AS179" i="6"/>
  <c r="AL180" i="6"/>
  <c r="AT180" i="6"/>
  <c r="AM181" i="6"/>
  <c r="AU181" i="6"/>
  <c r="AN182" i="6"/>
  <c r="AV182" i="6"/>
  <c r="AN185" i="6"/>
  <c r="AW185" i="6"/>
  <c r="AP186" i="6"/>
  <c r="AX186" i="6"/>
  <c r="AQ187" i="6"/>
  <c r="AY187" i="6"/>
  <c r="AQ188" i="6"/>
  <c r="AY188" i="6"/>
  <c r="AR189" i="6"/>
  <c r="AZ189" i="6"/>
  <c r="AR192" i="6"/>
  <c r="AZ192" i="6"/>
  <c r="AS193" i="6"/>
  <c r="AL194" i="6"/>
  <c r="AT194" i="6"/>
  <c r="AM195" i="6"/>
  <c r="AU195" i="6"/>
  <c r="AN196" i="6"/>
  <c r="AV196" i="6"/>
  <c r="AV199" i="6"/>
  <c r="AO200" i="6"/>
  <c r="AW200" i="6"/>
  <c r="AP201" i="6"/>
  <c r="AX201" i="6"/>
  <c r="AQ202" i="6"/>
  <c r="AY202" i="6"/>
  <c r="AR203" i="6"/>
  <c r="AZ203" i="6"/>
  <c r="AR206" i="6"/>
  <c r="AZ206" i="6"/>
  <c r="AS207" i="6"/>
  <c r="AL208" i="6"/>
  <c r="AT208" i="6"/>
  <c r="AM209" i="6"/>
  <c r="AU209" i="6"/>
  <c r="AN210" i="6"/>
  <c r="AR213" i="6"/>
  <c r="AM214" i="6"/>
  <c r="AW214" i="6"/>
  <c r="AT215" i="6"/>
  <c r="AO216" i="6"/>
  <c r="AY216" i="6"/>
  <c r="AV217" i="6"/>
  <c r="AL227" i="6"/>
  <c r="AU228" i="6"/>
  <c r="AW231" i="6"/>
  <c r="AO150" i="6"/>
  <c r="AW150" i="6"/>
  <c r="BE150" i="6"/>
  <c r="AR151" i="6"/>
  <c r="AZ151" i="6"/>
  <c r="AM152" i="6"/>
  <c r="AU152" i="6"/>
  <c r="BC152" i="6"/>
  <c r="AP153" i="6"/>
  <c r="AX153" i="6"/>
  <c r="AQ154" i="6"/>
  <c r="AQ164" i="6"/>
  <c r="AO165" i="6"/>
  <c r="AL166" i="6"/>
  <c r="AT166" i="6"/>
  <c r="AR167" i="6"/>
  <c r="AN168" i="6"/>
  <c r="AV168" i="6"/>
  <c r="AQ171" i="6"/>
  <c r="AO172" i="6"/>
  <c r="AL173" i="6"/>
  <c r="AT173" i="6"/>
  <c r="AP174" i="6"/>
  <c r="AN175" i="6"/>
  <c r="AS178" i="6"/>
  <c r="AL179" i="6"/>
  <c r="AT179" i="6"/>
  <c r="AM180" i="6"/>
  <c r="AU180" i="6"/>
  <c r="AN181" i="6"/>
  <c r="AV181" i="6"/>
  <c r="AO182" i="6"/>
  <c r="AP185" i="6"/>
  <c r="AX185" i="6"/>
  <c r="AQ186" i="6"/>
  <c r="AY186" i="6"/>
  <c r="AR187" i="6"/>
  <c r="AZ187" i="6"/>
  <c r="AR188" i="6"/>
  <c r="AZ188" i="6"/>
  <c r="AS192" i="6"/>
  <c r="AL193" i="6"/>
  <c r="AT193" i="6"/>
  <c r="AM194" i="6"/>
  <c r="AU194" i="6"/>
  <c r="AN195" i="6"/>
  <c r="AV195" i="6"/>
  <c r="AO196" i="6"/>
  <c r="AQ201" i="6"/>
  <c r="AY201" i="6"/>
  <c r="AR202" i="6"/>
  <c r="AZ202" i="6"/>
  <c r="AW210" i="6"/>
  <c r="AY210" i="6"/>
  <c r="AS206" i="6"/>
  <c r="AL207" i="6"/>
  <c r="AT207" i="6"/>
  <c r="AM208" i="6"/>
  <c r="AU208" i="6"/>
  <c r="AN209" i="6"/>
  <c r="AV209" i="6"/>
  <c r="AO210" i="6"/>
  <c r="AX210" i="6"/>
  <c r="AS213" i="6"/>
  <c r="AN214" i="6"/>
  <c r="AY214" i="6"/>
  <c r="AU215" i="6"/>
  <c r="AP216" i="6"/>
  <c r="AL217" i="6"/>
  <c r="AW217" i="6"/>
  <c r="AN227" i="6"/>
  <c r="AM229" i="6"/>
  <c r="AR164" i="6"/>
  <c r="AP165" i="6"/>
  <c r="AM166" i="6"/>
  <c r="AU166" i="6"/>
  <c r="AS167" i="6"/>
  <c r="AO168" i="6"/>
  <c r="AW168" i="6"/>
  <c r="AR171" i="6"/>
  <c r="AP172" i="6"/>
  <c r="AM173" i="6"/>
  <c r="AU173" i="6"/>
  <c r="AQ174" i="6"/>
  <c r="AO175" i="6"/>
  <c r="AO209" i="6"/>
  <c r="AW209" i="6"/>
  <c r="AP210" i="6"/>
  <c r="AZ210" i="6"/>
  <c r="AT213" i="6"/>
  <c r="AO214" i="6"/>
  <c r="AL215" i="6"/>
  <c r="AV215" i="6"/>
  <c r="AQ216" i="6"/>
  <c r="AN217" i="6"/>
  <c r="AS227" i="6"/>
  <c r="AN229" i="6"/>
  <c r="AS164" i="6"/>
  <c r="AQ165" i="6"/>
  <c r="AN166" i="6"/>
  <c r="AL167" i="6"/>
  <c r="AT167" i="6"/>
  <c r="AS171" i="6"/>
  <c r="AQ172" i="6"/>
  <c r="AN173" i="6"/>
  <c r="AV173" i="6"/>
  <c r="AR174" i="6"/>
  <c r="AP175" i="6"/>
  <c r="AS217" i="6"/>
  <c r="AZ216" i="6"/>
  <c r="AR216" i="6"/>
  <c r="AY215" i="6"/>
  <c r="AQ215" i="6"/>
  <c r="AX214" i="6"/>
  <c r="AP214" i="6"/>
  <c r="AW213" i="6"/>
  <c r="AO213" i="6"/>
  <c r="AU217" i="6"/>
  <c r="AM217" i="6"/>
  <c r="AT216" i="6"/>
  <c r="AL216" i="6"/>
  <c r="AS215" i="6"/>
  <c r="AZ214" i="6"/>
  <c r="AR214" i="6"/>
  <c r="AY213" i="6"/>
  <c r="AQ213" i="6"/>
  <c r="AU213" i="6"/>
  <c r="AQ214" i="6"/>
  <c r="AM215" i="6"/>
  <c r="AW215" i="6"/>
  <c r="AS216" i="6"/>
  <c r="AO217" i="6"/>
  <c r="AY217" i="6"/>
  <c r="AT227" i="6"/>
  <c r="AU229" i="6"/>
  <c r="AS174" i="6"/>
  <c r="AX208" i="6"/>
  <c r="AQ209" i="6"/>
  <c r="AY209" i="6"/>
  <c r="AR210" i="6"/>
  <c r="AL213" i="6"/>
  <c r="AV213" i="6"/>
  <c r="AS214" i="6"/>
  <c r="AN215" i="6"/>
  <c r="AX215" i="6"/>
  <c r="AU216" i="6"/>
  <c r="AP217" i="6"/>
  <c r="AZ217" i="6"/>
  <c r="AV227" i="6"/>
  <c r="AV229" i="6"/>
  <c r="AU220" i="6"/>
  <c r="AN221" i="6"/>
  <c r="AV221" i="6"/>
  <c r="AO222" i="6"/>
  <c r="AW222" i="6"/>
  <c r="AP223" i="6"/>
  <c r="AX223" i="6"/>
  <c r="AQ224" i="6"/>
  <c r="AY224" i="6"/>
  <c r="AY238" i="6"/>
  <c r="AQ241" i="6"/>
  <c r="AY241" i="6"/>
  <c r="AR242" i="6"/>
  <c r="AZ242" i="6"/>
  <c r="AS243" i="6"/>
  <c r="AL244" i="6"/>
  <c r="AT244" i="6"/>
  <c r="AM245" i="6"/>
  <c r="AU245" i="6"/>
  <c r="AN249" i="6"/>
  <c r="AV249" i="6"/>
  <c r="AO250" i="6"/>
  <c r="AW250" i="6"/>
  <c r="AP251" i="6"/>
  <c r="AX251" i="6"/>
  <c r="AQ252" i="6"/>
  <c r="AY252" i="6"/>
  <c r="AQ255" i="6"/>
  <c r="AP256" i="6"/>
  <c r="AO257" i="6"/>
  <c r="AN258" i="6"/>
  <c r="AY258" i="6"/>
  <c r="AR259" i="6"/>
  <c r="AR241" i="6"/>
  <c r="AZ241" i="6"/>
  <c r="AS242" i="6"/>
  <c r="AL243" i="6"/>
  <c r="AT243" i="6"/>
  <c r="AM244" i="6"/>
  <c r="AU244" i="6"/>
  <c r="AN245" i="6"/>
  <c r="AV245" i="6"/>
  <c r="AR255" i="6"/>
  <c r="AQ256" i="6"/>
  <c r="AP257" i="6"/>
  <c r="AO258" i="6"/>
  <c r="AZ258" i="6"/>
  <c r="AS259" i="6"/>
  <c r="AV189" i="7"/>
  <c r="AN189" i="7"/>
  <c r="AU188" i="7"/>
  <c r="AM188" i="7"/>
  <c r="AU187" i="7"/>
  <c r="AL187" i="7"/>
  <c r="AT186" i="7"/>
  <c r="BA185" i="7"/>
  <c r="AS185" i="7"/>
  <c r="AU189" i="7"/>
  <c r="AM189" i="7"/>
  <c r="AT188" i="7"/>
  <c r="AL188" i="7"/>
  <c r="AS189" i="7"/>
  <c r="AZ188" i="7"/>
  <c r="AZ189" i="7"/>
  <c r="AR189" i="7"/>
  <c r="AY188" i="7"/>
  <c r="AQ188" i="7"/>
  <c r="AY187" i="7"/>
  <c r="AQ187" i="7"/>
  <c r="AX186" i="7"/>
  <c r="AP186" i="7"/>
  <c r="AW185" i="7"/>
  <c r="AN185" i="7"/>
  <c r="AX189" i="7"/>
  <c r="AP189" i="7"/>
  <c r="AW188" i="7"/>
  <c r="AO188" i="7"/>
  <c r="AW187" i="7"/>
  <c r="AN187" i="7"/>
  <c r="AV186" i="7"/>
  <c r="AM186" i="7"/>
  <c r="AU185" i="7"/>
  <c r="AL185" i="7"/>
  <c r="AT189" i="7"/>
  <c r="AP188" i="7"/>
  <c r="AR187" i="7"/>
  <c r="AS186" i="7"/>
  <c r="AV185" i="7"/>
  <c r="AQ189" i="7"/>
  <c r="AN188" i="7"/>
  <c r="AP187" i="7"/>
  <c r="AR186" i="7"/>
  <c r="AT185" i="7"/>
  <c r="AO189" i="7"/>
  <c r="BA187" i="7"/>
  <c r="AM187" i="7"/>
  <c r="AQ186" i="7"/>
  <c r="AR185" i="7"/>
  <c r="AL189" i="7"/>
  <c r="AZ187" i="7"/>
  <c r="BA186" i="7"/>
  <c r="AN186" i="7"/>
  <c r="AQ185" i="7"/>
  <c r="AX188" i="7"/>
  <c r="AX187" i="7"/>
  <c r="AZ186" i="7"/>
  <c r="AL186" i="7"/>
  <c r="AP185" i="7"/>
  <c r="AV188" i="7"/>
  <c r="AV187" i="7"/>
  <c r="AY186" i="7"/>
  <c r="AZ185" i="7"/>
  <c r="AM185" i="7"/>
  <c r="AT187" i="7"/>
  <c r="AS187" i="7"/>
  <c r="AW186" i="7"/>
  <c r="AU186" i="7"/>
  <c r="AY189" i="7"/>
  <c r="AY185" i="7"/>
  <c r="AW189" i="7"/>
  <c r="AX185" i="7"/>
  <c r="AS241" i="6"/>
  <c r="AL242" i="6"/>
  <c r="AT242" i="6"/>
  <c r="AM243" i="6"/>
  <c r="AU243" i="6"/>
  <c r="AN244" i="6"/>
  <c r="AV244" i="6"/>
  <c r="AO245" i="6"/>
  <c r="AW245" i="6"/>
  <c r="AS255" i="6"/>
  <c r="AR256" i="6"/>
  <c r="AQ257" i="6"/>
  <c r="AP258" i="6"/>
  <c r="AL259" i="6"/>
  <c r="AT259" i="6"/>
  <c r="AX6" i="7"/>
  <c r="AQ7" i="7"/>
  <c r="AY7" i="7"/>
  <c r="AR8" i="7"/>
  <c r="AZ8" i="7"/>
  <c r="AS9" i="7"/>
  <c r="AX16" i="7"/>
  <c r="AP16" i="7"/>
  <c r="AW15" i="7"/>
  <c r="AO15" i="7"/>
  <c r="BD14" i="7"/>
  <c r="AV14" i="7"/>
  <c r="AV16" i="7"/>
  <c r="AN16" i="7"/>
  <c r="AU15" i="7"/>
  <c r="AM15" i="7"/>
  <c r="AU16" i="7"/>
  <c r="AM16" i="7"/>
  <c r="AT15" i="7"/>
  <c r="AL15" i="7"/>
  <c r="BA14" i="7"/>
  <c r="AS14" i="7"/>
  <c r="AS12" i="7"/>
  <c r="BB12" i="7"/>
  <c r="AM13" i="7"/>
  <c r="AU13" i="7"/>
  <c r="BC13" i="7"/>
  <c r="AO14" i="7"/>
  <c r="AY14" i="7"/>
  <c r="AN15" i="7"/>
  <c r="AZ15" i="7"/>
  <c r="AY16" i="7"/>
  <c r="AT19" i="7"/>
  <c r="AS20" i="7"/>
  <c r="AQ21" i="7"/>
  <c r="AN22" i="7"/>
  <c r="AM23" i="7"/>
  <c r="AX23" i="7"/>
  <c r="AV26" i="7"/>
  <c r="AT27" i="7"/>
  <c r="AQ28" i="7"/>
  <c r="AP29" i="7"/>
  <c r="AL30" i="7"/>
  <c r="AW33" i="7"/>
  <c r="BI33" i="7"/>
  <c r="AY34" i="7"/>
  <c r="AL35" i="7"/>
  <c r="AZ35" i="7"/>
  <c r="AO36" i="7"/>
  <c r="AL37" i="7"/>
  <c r="AU40" i="7"/>
  <c r="AT41" i="7"/>
  <c r="AR42" i="7"/>
  <c r="AO43" i="7"/>
  <c r="AN44" i="7"/>
  <c r="AW59" i="7"/>
  <c r="AQ60" i="7"/>
  <c r="BF60" i="7"/>
  <c r="AX61" i="7"/>
  <c r="AQ62" i="7"/>
  <c r="AP70" i="7"/>
  <c r="AW69" i="7"/>
  <c r="AL69" i="7"/>
  <c r="AS68" i="7"/>
  <c r="AZ67" i="7"/>
  <c r="AR67" i="7"/>
  <c r="AY66" i="7"/>
  <c r="AQ66" i="7"/>
  <c r="AY70" i="7"/>
  <c r="AN70" i="7"/>
  <c r="AU69" i="7"/>
  <c r="AY68" i="7"/>
  <c r="AQ68" i="7"/>
  <c r="AX67" i="7"/>
  <c r="AP67" i="7"/>
  <c r="AW66" i="7"/>
  <c r="AO66" i="7"/>
  <c r="AX70" i="7"/>
  <c r="AM70" i="7"/>
  <c r="AQ69" i="7"/>
  <c r="AX68" i="7"/>
  <c r="AP68" i="7"/>
  <c r="AW67" i="7"/>
  <c r="AO67" i="7"/>
  <c r="AV66" i="7"/>
  <c r="AN66" i="7"/>
  <c r="AX66" i="7"/>
  <c r="AU67" i="7"/>
  <c r="AT68" i="7"/>
  <c r="AP69" i="7"/>
  <c r="AR70" i="7"/>
  <c r="AT80" i="7"/>
  <c r="AS81" i="7"/>
  <c r="BA82" i="7"/>
  <c r="AP167" i="7"/>
  <c r="AR188" i="7"/>
  <c r="AL241" i="6"/>
  <c r="AT241" i="6"/>
  <c r="AM242" i="6"/>
  <c r="AU242" i="6"/>
  <c r="AN243" i="6"/>
  <c r="AV243" i="6"/>
  <c r="AO244" i="6"/>
  <c r="AW244" i="6"/>
  <c r="AP245" i="6"/>
  <c r="AX245" i="6"/>
  <c r="AL255" i="6"/>
  <c r="AT255" i="6"/>
  <c r="AS256" i="6"/>
  <c r="AR257" i="6"/>
  <c r="AQ258" i="6"/>
  <c r="AM259" i="6"/>
  <c r="AU259" i="6"/>
  <c r="AP5" i="7"/>
  <c r="AX5" i="7"/>
  <c r="AQ6" i="7"/>
  <c r="AY6" i="7"/>
  <c r="AR7" i="7"/>
  <c r="AZ7" i="7"/>
  <c r="AS8" i="7"/>
  <c r="AL9" i="7"/>
  <c r="AT9" i="7"/>
  <c r="AL12" i="7"/>
  <c r="AT12" i="7"/>
  <c r="BC12" i="7"/>
  <c r="AN13" i="7"/>
  <c r="AV13" i="7"/>
  <c r="BD13" i="7"/>
  <c r="AP14" i="7"/>
  <c r="AZ14" i="7"/>
  <c r="AP15" i="7"/>
  <c r="AL16" i="7"/>
  <c r="AZ16" i="7"/>
  <c r="AW19" i="7"/>
  <c r="AT20" i="7"/>
  <c r="AS21" i="7"/>
  <c r="AO22" i="7"/>
  <c r="AX30" i="7"/>
  <c r="AP30" i="7"/>
  <c r="AW29" i="7"/>
  <c r="AO29" i="7"/>
  <c r="AV28" i="7"/>
  <c r="AN28" i="7"/>
  <c r="AU27" i="7"/>
  <c r="AM27" i="7"/>
  <c r="AT26" i="7"/>
  <c r="AL26" i="7"/>
  <c r="AV30" i="7"/>
  <c r="AN30" i="7"/>
  <c r="AU29" i="7"/>
  <c r="AM29" i="7"/>
  <c r="AT28" i="7"/>
  <c r="AL28" i="7"/>
  <c r="AS27" i="7"/>
  <c r="AZ26" i="7"/>
  <c r="AR26" i="7"/>
  <c r="AU30" i="7"/>
  <c r="AM30" i="7"/>
  <c r="AT29" i="7"/>
  <c r="AL29" i="7"/>
  <c r="AS28" i="7"/>
  <c r="AZ27" i="7"/>
  <c r="AR27" i="7"/>
  <c r="AY26" i="7"/>
  <c r="AQ26" i="7"/>
  <c r="AW26" i="7"/>
  <c r="AV27" i="7"/>
  <c r="AR28" i="7"/>
  <c r="AQ29" i="7"/>
  <c r="AO30" i="7"/>
  <c r="AY37" i="7"/>
  <c r="AQ37" i="7"/>
  <c r="AX36" i="7"/>
  <c r="AP36" i="7"/>
  <c r="BF35" i="7"/>
  <c r="AX35" i="7"/>
  <c r="AP35" i="7"/>
  <c r="BF34" i="7"/>
  <c r="AX34" i="7"/>
  <c r="AP34" i="7"/>
  <c r="BF33" i="7"/>
  <c r="AX33" i="7"/>
  <c r="AP33" i="7"/>
  <c r="AW37" i="7"/>
  <c r="AO37" i="7"/>
  <c r="AV36" i="7"/>
  <c r="AN36" i="7"/>
  <c r="BD35" i="7"/>
  <c r="AV35" i="7"/>
  <c r="AN35" i="7"/>
  <c r="BD34" i="7"/>
  <c r="AV34" i="7"/>
  <c r="AN34" i="7"/>
  <c r="BD33" i="7"/>
  <c r="AV33" i="7"/>
  <c r="AN33" i="7"/>
  <c r="AV37" i="7"/>
  <c r="AN37" i="7"/>
  <c r="AU36" i="7"/>
  <c r="AM36" i="7"/>
  <c r="BC35" i="7"/>
  <c r="AU35" i="7"/>
  <c r="AM35" i="7"/>
  <c r="BC34" i="7"/>
  <c r="AU34" i="7"/>
  <c r="AM34" i="7"/>
  <c r="BC33" i="7"/>
  <c r="AU33" i="7"/>
  <c r="AM33" i="7"/>
  <c r="AY33" i="7"/>
  <c r="AL34" i="7"/>
  <c r="AZ34" i="7"/>
  <c r="AO35" i="7"/>
  <c r="BA35" i="7"/>
  <c r="AQ36" i="7"/>
  <c r="AM37" i="7"/>
  <c r="AU44" i="7"/>
  <c r="AM44" i="7"/>
  <c r="AT43" i="7"/>
  <c r="AL43" i="7"/>
  <c r="AS42" i="7"/>
  <c r="AZ41" i="7"/>
  <c r="AR41" i="7"/>
  <c r="AY40" i="7"/>
  <c r="AQ40" i="7"/>
  <c r="AS44" i="7"/>
  <c r="AZ43" i="7"/>
  <c r="AR43" i="7"/>
  <c r="AY42" i="7"/>
  <c r="AQ42" i="7"/>
  <c r="AX41" i="7"/>
  <c r="AP41" i="7"/>
  <c r="AW40" i="7"/>
  <c r="AO40" i="7"/>
  <c r="AZ44" i="7"/>
  <c r="AR44" i="7"/>
  <c r="AY43" i="7"/>
  <c r="AQ43" i="7"/>
  <c r="AX42" i="7"/>
  <c r="AP42" i="7"/>
  <c r="AW41" i="7"/>
  <c r="AO41" i="7"/>
  <c r="AV40" i="7"/>
  <c r="AN40" i="7"/>
  <c r="AX40" i="7"/>
  <c r="AU41" i="7"/>
  <c r="AT42" i="7"/>
  <c r="AP43" i="7"/>
  <c r="AO44" i="7"/>
  <c r="AY63" i="7"/>
  <c r="AQ63" i="7"/>
  <c r="AX62" i="7"/>
  <c r="AP62" i="7"/>
  <c r="BC61" i="7"/>
  <c r="AT61" i="7"/>
  <c r="BG60" i="7"/>
  <c r="AX60" i="7"/>
  <c r="AO60" i="7"/>
  <c r="BB59" i="7"/>
  <c r="AQ59" i="7"/>
  <c r="AW63" i="7"/>
  <c r="AO63" i="7"/>
  <c r="AV62" i="7"/>
  <c r="AN62" i="7"/>
  <c r="BA61" i="7"/>
  <c r="AQ61" i="7"/>
  <c r="BE60" i="7"/>
  <c r="AV60" i="7"/>
  <c r="AM60" i="7"/>
  <c r="AY59" i="7"/>
  <c r="AO59" i="7"/>
  <c r="AV63" i="7"/>
  <c r="AN63" i="7"/>
  <c r="AU62" i="7"/>
  <c r="AM62" i="7"/>
  <c r="AZ61" i="7"/>
  <c r="AP61" i="7"/>
  <c r="BD60" i="7"/>
  <c r="AU60" i="7"/>
  <c r="AL60" i="7"/>
  <c r="AX59" i="7"/>
  <c r="AN59" i="7"/>
  <c r="BA59" i="7"/>
  <c r="AS60" i="7"/>
  <c r="AL61" i="7"/>
  <c r="AY61" i="7"/>
  <c r="AR62" i="7"/>
  <c r="AP63" i="7"/>
  <c r="AL66" i="7"/>
  <c r="AZ66" i="7"/>
  <c r="AV67" i="7"/>
  <c r="AU68" i="7"/>
  <c r="AV69" i="7"/>
  <c r="AS70" i="7"/>
  <c r="AV80" i="7"/>
  <c r="AV81" i="7"/>
  <c r="AS188" i="7"/>
  <c r="AM241" i="6"/>
  <c r="AU241" i="6"/>
  <c r="AN242" i="6"/>
  <c r="AV242" i="6"/>
  <c r="AO243" i="6"/>
  <c r="AW243" i="6"/>
  <c r="AP244" i="6"/>
  <c r="AX244" i="6"/>
  <c r="AQ245" i="6"/>
  <c r="AY245" i="6"/>
  <c r="AM255" i="6"/>
  <c r="AL256" i="6"/>
  <c r="AT256" i="6"/>
  <c r="AS257" i="6"/>
  <c r="AR258" i="6"/>
  <c r="AN259" i="6"/>
  <c r="AV259" i="6"/>
  <c r="AT23" i="7"/>
  <c r="AL23" i="7"/>
  <c r="AS22" i="7"/>
  <c r="AZ21" i="7"/>
  <c r="AR21" i="7"/>
  <c r="AY20" i="7"/>
  <c r="AQ20" i="7"/>
  <c r="AX19" i="7"/>
  <c r="AP19" i="7"/>
  <c r="AZ23" i="7"/>
  <c r="AR23" i="7"/>
  <c r="AY22" i="7"/>
  <c r="AQ22" i="7"/>
  <c r="AX21" i="7"/>
  <c r="AP21" i="7"/>
  <c r="AW20" i="7"/>
  <c r="AO20" i="7"/>
  <c r="AV19" i="7"/>
  <c r="AN19" i="7"/>
  <c r="AY23" i="7"/>
  <c r="AQ23" i="7"/>
  <c r="AX22" i="7"/>
  <c r="AP22" i="7"/>
  <c r="AW21" i="7"/>
  <c r="AO21" i="7"/>
  <c r="AV20" i="7"/>
  <c r="AN20" i="7"/>
  <c r="AU19" i="7"/>
  <c r="AM19" i="7"/>
  <c r="AY19" i="7"/>
  <c r="AU20" i="7"/>
  <c r="AT21" i="7"/>
  <c r="AR22" i="7"/>
  <c r="AO23" i="7"/>
  <c r="AP84" i="7"/>
  <c r="AW83" i="7"/>
  <c r="AL83" i="7"/>
  <c r="AS82" i="7"/>
  <c r="BA81" i="7"/>
  <c r="AR81" i="7"/>
  <c r="AY84" i="7"/>
  <c r="AN84" i="7"/>
  <c r="AU83" i="7"/>
  <c r="AZ82" i="7"/>
  <c r="AQ82" i="7"/>
  <c r="AY81" i="7"/>
  <c r="AX84" i="7"/>
  <c r="AM84" i="7"/>
  <c r="AQ83" i="7"/>
  <c r="AY82" i="7"/>
  <c r="AP82" i="7"/>
  <c r="AX81" i="7"/>
  <c r="AW84" i="7"/>
  <c r="AL84" i="7"/>
  <c r="AP83" i="7"/>
  <c r="AX82" i="7"/>
  <c r="AO82" i="7"/>
  <c r="AX83" i="7"/>
  <c r="AT82" i="7"/>
  <c r="AT81" i="7"/>
  <c r="BA80" i="7"/>
  <c r="AR80" i="7"/>
  <c r="AV84" i="7"/>
  <c r="AO83" i="7"/>
  <c r="AN82" i="7"/>
  <c r="AQ81" i="7"/>
  <c r="AY80" i="7"/>
  <c r="AP80" i="7"/>
  <c r="AU84" i="7"/>
  <c r="AN83" i="7"/>
  <c r="AM82" i="7"/>
  <c r="AP81" i="7"/>
  <c r="AX80" i="7"/>
  <c r="AO80" i="7"/>
  <c r="AW80" i="7"/>
  <c r="AW81" i="7"/>
  <c r="AV83" i="7"/>
  <c r="AN241" i="6"/>
  <c r="AV241" i="6"/>
  <c r="AO242" i="6"/>
  <c r="AW242" i="6"/>
  <c r="AP243" i="6"/>
  <c r="AX243" i="6"/>
  <c r="AQ244" i="6"/>
  <c r="AY244" i="6"/>
  <c r="AR245" i="6"/>
  <c r="AZ245" i="6"/>
  <c r="AN255" i="6"/>
  <c r="AM256" i="6"/>
  <c r="AL257" i="6"/>
  <c r="AT257" i="6"/>
  <c r="AS258" i="6"/>
  <c r="AO259" i="6"/>
  <c r="AW259" i="6"/>
  <c r="AR5" i="7"/>
  <c r="AZ5" i="7"/>
  <c r="AS6" i="7"/>
  <c r="AL7" i="7"/>
  <c r="AT7" i="7"/>
  <c r="AM8" i="7"/>
  <c r="AU8" i="7"/>
  <c r="AN9" i="7"/>
  <c r="AV9" i="7"/>
  <c r="AN12" i="7"/>
  <c r="AV12" i="7"/>
  <c r="BE12" i="7"/>
  <c r="AP13" i="7"/>
  <c r="AX13" i="7"/>
  <c r="BG13" i="7"/>
  <c r="AR14" i="7"/>
  <c r="BC14" i="7"/>
  <c r="AR15" i="7"/>
  <c r="AQ16" i="7"/>
  <c r="AL19" i="7"/>
  <c r="AZ19" i="7"/>
  <c r="AX20" i="7"/>
  <c r="AU21" i="7"/>
  <c r="AT22" i="7"/>
  <c r="AP23" i="7"/>
  <c r="AN26" i="7"/>
  <c r="AL27" i="7"/>
  <c r="AX27" i="7"/>
  <c r="AW28" i="7"/>
  <c r="AS29" i="7"/>
  <c r="AR30" i="7"/>
  <c r="AO33" i="7"/>
  <c r="BA33" i="7"/>
  <c r="AQ34" i="7"/>
  <c r="BB34" i="7"/>
  <c r="AR35" i="7"/>
  <c r="BE35" i="7"/>
  <c r="AS36" i="7"/>
  <c r="AR37" i="7"/>
  <c r="AM40" i="7"/>
  <c r="AL41" i="7"/>
  <c r="AY41" i="7"/>
  <c r="AV42" i="7"/>
  <c r="AU43" i="7"/>
  <c r="AQ44" i="7"/>
  <c r="AM59" i="7"/>
  <c r="BD59" i="7"/>
  <c r="AW60" i="7"/>
  <c r="AN61" i="7"/>
  <c r="BD61" i="7"/>
  <c r="AT62" i="7"/>
  <c r="AS63" i="7"/>
  <c r="AL68" i="7"/>
  <c r="AW68" i="7"/>
  <c r="AY69" i="7"/>
  <c r="AZ70" i="7"/>
  <c r="AL80" i="7"/>
  <c r="AZ80" i="7"/>
  <c r="AZ81" i="7"/>
  <c r="AY83" i="7"/>
  <c r="AQ168" i="7"/>
  <c r="AU168" i="7"/>
  <c r="AM168" i="7"/>
  <c r="AQ167" i="7"/>
  <c r="AS166" i="7"/>
  <c r="AV165" i="7"/>
  <c r="AN165" i="7"/>
  <c r="AP164" i="7"/>
  <c r="AS168" i="7"/>
  <c r="AW168" i="7"/>
  <c r="AW167" i="7"/>
  <c r="AN167" i="7"/>
  <c r="AO166" i="7"/>
  <c r="AQ165" i="7"/>
  <c r="AR164" i="7"/>
  <c r="AV168" i="7"/>
  <c r="AV167" i="7"/>
  <c r="AM167" i="7"/>
  <c r="AN166" i="7"/>
  <c r="AP165" i="7"/>
  <c r="AQ164" i="7"/>
  <c r="AT168" i="7"/>
  <c r="AU167" i="7"/>
  <c r="AL167" i="7"/>
  <c r="AM166" i="7"/>
  <c r="AO165" i="7"/>
  <c r="AO164" i="7"/>
  <c r="AR168" i="7"/>
  <c r="AT167" i="7"/>
  <c r="AU166" i="7"/>
  <c r="AL166" i="7"/>
  <c r="AM165" i="7"/>
  <c r="AN164" i="7"/>
  <c r="AP168" i="7"/>
  <c r="AS167" i="7"/>
  <c r="AT166" i="7"/>
  <c r="AU165" i="7"/>
  <c r="AL165" i="7"/>
  <c r="AM164" i="7"/>
  <c r="AO168" i="7"/>
  <c r="AR167" i="7"/>
  <c r="AR166" i="7"/>
  <c r="AT165" i="7"/>
  <c r="AU164" i="7"/>
  <c r="AL164" i="7"/>
  <c r="AP166" i="7"/>
  <c r="AR165" i="7"/>
  <c r="AN168" i="7"/>
  <c r="AT164" i="7"/>
  <c r="AS220" i="6"/>
  <c r="AL221" i="6"/>
  <c r="AT221" i="6"/>
  <c r="AM222" i="6"/>
  <c r="AU222" i="6"/>
  <c r="AN223" i="6"/>
  <c r="AV223" i="6"/>
  <c r="AO224" i="6"/>
  <c r="AT234" i="6"/>
  <c r="AL235" i="6"/>
  <c r="AU235" i="6"/>
  <c r="AM236" i="6"/>
  <c r="AW236" i="6"/>
  <c r="AN237" i="6"/>
  <c r="AV237" i="6"/>
  <c r="AO238" i="6"/>
  <c r="AO241" i="6"/>
  <c r="AW241" i="6"/>
  <c r="AP242" i="6"/>
  <c r="AX242" i="6"/>
  <c r="AQ243" i="6"/>
  <c r="AY243" i="6"/>
  <c r="AR244" i="6"/>
  <c r="AZ244" i="6"/>
  <c r="AS245" i="6"/>
  <c r="AS248" i="6"/>
  <c r="AL249" i="6"/>
  <c r="AT249" i="6"/>
  <c r="AM250" i="6"/>
  <c r="AU250" i="6"/>
  <c r="AN251" i="6"/>
  <c r="AV251" i="6"/>
  <c r="AO252" i="6"/>
  <c r="AO255" i="6"/>
  <c r="AN256" i="6"/>
  <c r="AM257" i="6"/>
  <c r="AL258" i="6"/>
  <c r="AT258" i="6"/>
  <c r="AP259" i="6"/>
  <c r="AS5" i="7"/>
  <c r="AL6" i="7"/>
  <c r="AT6" i="7"/>
  <c r="AM7" i="7"/>
  <c r="AU7" i="7"/>
  <c r="AN8" i="7"/>
  <c r="AV8" i="7"/>
  <c r="AO9" i="7"/>
  <c r="AW9" i="7"/>
  <c r="AO12" i="7"/>
  <c r="AW12" i="7"/>
  <c r="BF12" i="7"/>
  <c r="AQ13" i="7"/>
  <c r="AY13" i="7"/>
  <c r="BH13" i="7"/>
  <c r="AT14" i="7"/>
  <c r="BE14" i="7"/>
  <c r="AS15" i="7"/>
  <c r="AR16" i="7"/>
  <c r="AO19" i="7"/>
  <c r="AL20" i="7"/>
  <c r="AZ20" i="7"/>
  <c r="AV21" i="7"/>
  <c r="AU22" i="7"/>
  <c r="AS23" i="7"/>
  <c r="AO26" i="7"/>
  <c r="AN27" i="7"/>
  <c r="AY27" i="7"/>
  <c r="AX28" i="7"/>
  <c r="AV29" i="7"/>
  <c r="AS30" i="7"/>
  <c r="AQ33" i="7"/>
  <c r="BB33" i="7"/>
  <c r="AR34" i="7"/>
  <c r="BE34" i="7"/>
  <c r="AS35" i="7"/>
  <c r="BG35" i="7"/>
  <c r="AT36" i="7"/>
  <c r="AS37" i="7"/>
  <c r="AP40" i="7"/>
  <c r="AM41" i="7"/>
  <c r="AL42" i="7"/>
  <c r="AW42" i="7"/>
  <c r="AV43" i="7"/>
  <c r="AT44" i="7"/>
  <c r="AP59" i="7"/>
  <c r="BE59" i="7"/>
  <c r="AY60" i="7"/>
  <c r="AO61" i="7"/>
  <c r="BE61" i="7"/>
  <c r="AW62" i="7"/>
  <c r="AT63" i="7"/>
  <c r="AR66" i="7"/>
  <c r="AN67" i="7"/>
  <c r="AM68" i="7"/>
  <c r="AZ68" i="7"/>
  <c r="AZ69" i="7"/>
  <c r="AM80" i="7"/>
  <c r="AL81" i="7"/>
  <c r="AL82" i="7"/>
  <c r="AZ83" i="7"/>
  <c r="AS164" i="7"/>
  <c r="AP241" i="6"/>
  <c r="AX241" i="6"/>
  <c r="AQ242" i="6"/>
  <c r="AY242" i="6"/>
  <c r="AR243" i="6"/>
  <c r="AZ243" i="6"/>
  <c r="AS244" i="6"/>
  <c r="AL245" i="6"/>
  <c r="AP255" i="6"/>
  <c r="AO256" i="6"/>
  <c r="AN257" i="6"/>
  <c r="AM258" i="6"/>
  <c r="AX258" i="6"/>
  <c r="AW8" i="7"/>
  <c r="AP9" i="7"/>
  <c r="BG12" i="7"/>
  <c r="AR13" i="7"/>
  <c r="AZ13" i="7"/>
  <c r="AL14" i="7"/>
  <c r="AU14" i="7"/>
  <c r="BF14" i="7"/>
  <c r="AV15" i="7"/>
  <c r="AS16" i="7"/>
  <c r="AQ19" i="7"/>
  <c r="AM20" i="7"/>
  <c r="AL21" i="7"/>
  <c r="AY21" i="7"/>
  <c r="AV22" i="7"/>
  <c r="AU23" i="7"/>
  <c r="AO27" i="7"/>
  <c r="AM28" i="7"/>
  <c r="AY28" i="7"/>
  <c r="AX29" i="7"/>
  <c r="AT30" i="7"/>
  <c r="BE33" i="7"/>
  <c r="AS34" i="7"/>
  <c r="BG34" i="7"/>
  <c r="AT35" i="7"/>
  <c r="BH35" i="7"/>
  <c r="AW36" i="7"/>
  <c r="AT37" i="7"/>
  <c r="AN41" i="7"/>
  <c r="AM42" i="7"/>
  <c r="AZ42" i="7"/>
  <c r="AW43" i="7"/>
  <c r="AV44" i="7"/>
  <c r="BF59" i="7"/>
  <c r="BA60" i="7"/>
  <c r="AS61" i="7"/>
  <c r="BF61" i="7"/>
  <c r="AY62" i="7"/>
  <c r="AU63" i="7"/>
  <c r="AM69" i="7"/>
  <c r="AL70" i="7"/>
  <c r="AN80" i="7"/>
  <c r="AM81" i="7"/>
  <c r="AR82" i="7"/>
  <c r="AO84" i="7"/>
  <c r="AR52" i="7"/>
  <c r="AZ52" i="7"/>
  <c r="AS53" i="7"/>
  <c r="AL54" i="7"/>
  <c r="AT54" i="7"/>
  <c r="AM55" i="7"/>
  <c r="AU55" i="7"/>
  <c r="AN56" i="7"/>
  <c r="AV56" i="7"/>
  <c r="AP73" i="7"/>
  <c r="AX73" i="7"/>
  <c r="AP74" i="7"/>
  <c r="AX74" i="7"/>
  <c r="AP75" i="7"/>
  <c r="AX75" i="7"/>
  <c r="AS76" i="7"/>
  <c r="AL77" i="7"/>
  <c r="AT77" i="7"/>
  <c r="AW94" i="7"/>
  <c r="AP96" i="7"/>
  <c r="AU105" i="7"/>
  <c r="AM105" i="7"/>
  <c r="AT104" i="7"/>
  <c r="AL104" i="7"/>
  <c r="AS103" i="7"/>
  <c r="AZ102" i="7"/>
  <c r="AR102" i="7"/>
  <c r="AY101" i="7"/>
  <c r="AQ101" i="7"/>
  <c r="AT105" i="7"/>
  <c r="AL105" i="7"/>
  <c r="AS104" i="7"/>
  <c r="AZ103" i="7"/>
  <c r="AR103" i="7"/>
  <c r="AY102" i="7"/>
  <c r="AQ102" i="7"/>
  <c r="AX101" i="7"/>
  <c r="AP101" i="7"/>
  <c r="AS105" i="7"/>
  <c r="AZ104" i="7"/>
  <c r="AR104" i="7"/>
  <c r="AY103" i="7"/>
  <c r="AQ103" i="7"/>
  <c r="AX102" i="7"/>
  <c r="AP102" i="7"/>
  <c r="AW101" i="7"/>
  <c r="AZ105" i="7"/>
  <c r="AR105" i="7"/>
  <c r="AY104" i="7"/>
  <c r="AQ104" i="7"/>
  <c r="AX103" i="7"/>
  <c r="AP103" i="7"/>
  <c r="AW102" i="7"/>
  <c r="AO102" i="7"/>
  <c r="AV101" i="7"/>
  <c r="AN101" i="7"/>
  <c r="AY105" i="7"/>
  <c r="AQ105" i="7"/>
  <c r="AX104" i="7"/>
  <c r="AP104" i="7"/>
  <c r="AW103" i="7"/>
  <c r="AO103" i="7"/>
  <c r="AV102" i="7"/>
  <c r="AN102" i="7"/>
  <c r="AU101" i="7"/>
  <c r="AM101" i="7"/>
  <c r="AX105" i="7"/>
  <c r="AP105" i="7"/>
  <c r="AW104" i="7"/>
  <c r="AO104" i="7"/>
  <c r="AV103" i="7"/>
  <c r="AN103" i="7"/>
  <c r="AU102" i="7"/>
  <c r="AM102" i="7"/>
  <c r="AT101" i="7"/>
  <c r="AL101" i="7"/>
  <c r="AL103" i="7"/>
  <c r="AN105" i="7"/>
  <c r="AS180" i="7"/>
  <c r="AS52" i="7"/>
  <c r="AL53" i="7"/>
  <c r="AT53" i="7"/>
  <c r="AM54" i="7"/>
  <c r="AU54" i="7"/>
  <c r="AN55" i="7"/>
  <c r="AV55" i="7"/>
  <c r="AO56" i="7"/>
  <c r="AW56" i="7"/>
  <c r="AU77" i="7"/>
  <c r="AQ175" i="7"/>
  <c r="AS174" i="7"/>
  <c r="AW173" i="7"/>
  <c r="AO173" i="7"/>
  <c r="AR172" i="7"/>
  <c r="AT171" i="7"/>
  <c r="AL171" i="7"/>
  <c r="AU175" i="7"/>
  <c r="AM175" i="7"/>
  <c r="AO174" i="7"/>
  <c r="AS173" i="7"/>
  <c r="AV172" i="7"/>
  <c r="AN172" i="7"/>
  <c r="AP171" i="7"/>
  <c r="AS175" i="7"/>
  <c r="AU174" i="7"/>
  <c r="AM174" i="7"/>
  <c r="AQ173" i="7"/>
  <c r="AT172" i="7"/>
  <c r="AL172" i="7"/>
  <c r="AN171" i="7"/>
  <c r="AR175" i="7"/>
  <c r="AP174" i="7"/>
  <c r="AN173" i="7"/>
  <c r="AM172" i="7"/>
  <c r="AP175" i="7"/>
  <c r="AN174" i="7"/>
  <c r="AM173" i="7"/>
  <c r="AU171" i="7"/>
  <c r="AO175" i="7"/>
  <c r="AL174" i="7"/>
  <c r="AL173" i="7"/>
  <c r="AS171" i="7"/>
  <c r="AN175" i="7"/>
  <c r="AV173" i="7"/>
  <c r="AU172" i="7"/>
  <c r="AR171" i="7"/>
  <c r="AL175" i="7"/>
  <c r="AU173" i="7"/>
  <c r="AS172" i="7"/>
  <c r="AQ171" i="7"/>
  <c r="AT174" i="7"/>
  <c r="AT173" i="7"/>
  <c r="AQ172" i="7"/>
  <c r="AO171" i="7"/>
  <c r="AT175" i="7"/>
  <c r="AZ182" i="7"/>
  <c r="AR182" i="7"/>
  <c r="AY181" i="7"/>
  <c r="AQ181" i="7"/>
  <c r="AX180" i="7"/>
  <c r="AP180" i="7"/>
  <c r="AW179" i="7"/>
  <c r="AO179" i="7"/>
  <c r="AV178" i="7"/>
  <c r="AN178" i="7"/>
  <c r="AV182" i="7"/>
  <c r="AN182" i="7"/>
  <c r="AU181" i="7"/>
  <c r="AM181" i="7"/>
  <c r="AT180" i="7"/>
  <c r="AL180" i="7"/>
  <c r="AS179" i="7"/>
  <c r="AZ178" i="7"/>
  <c r="AR178" i="7"/>
  <c r="AT182" i="7"/>
  <c r="AL182" i="7"/>
  <c r="AS181" i="7"/>
  <c r="AZ180" i="7"/>
  <c r="AR180" i="7"/>
  <c r="AY179" i="7"/>
  <c r="AQ179" i="7"/>
  <c r="AX178" i="7"/>
  <c r="AP178" i="7"/>
  <c r="AX182" i="7"/>
  <c r="AZ181" i="7"/>
  <c r="AN181" i="7"/>
  <c r="AO180" i="7"/>
  <c r="AR179" i="7"/>
  <c r="AT178" i="7"/>
  <c r="AW182" i="7"/>
  <c r="AX181" i="7"/>
  <c r="AL181" i="7"/>
  <c r="AN180" i="7"/>
  <c r="AP179" i="7"/>
  <c r="AS178" i="7"/>
  <c r="AU182" i="7"/>
  <c r="AW181" i="7"/>
  <c r="AY180" i="7"/>
  <c r="AM180" i="7"/>
  <c r="AN179" i="7"/>
  <c r="AQ178" i="7"/>
  <c r="AS182" i="7"/>
  <c r="AV181" i="7"/>
  <c r="AW180" i="7"/>
  <c r="AZ179" i="7"/>
  <c r="AM179" i="7"/>
  <c r="AO178" i="7"/>
  <c r="AQ182" i="7"/>
  <c r="AT181" i="7"/>
  <c r="AV180" i="7"/>
  <c r="AX179" i="7"/>
  <c r="AL179" i="7"/>
  <c r="AM178" i="7"/>
  <c r="AP182" i="7"/>
  <c r="AR181" i="7"/>
  <c r="AU180" i="7"/>
  <c r="AV179" i="7"/>
  <c r="AY178" i="7"/>
  <c r="AL178" i="7"/>
  <c r="AP181" i="7"/>
  <c r="AM52" i="7"/>
  <c r="AU52" i="7"/>
  <c r="AN53" i="7"/>
  <c r="AV53" i="7"/>
  <c r="AO54" i="7"/>
  <c r="AW54" i="7"/>
  <c r="AP55" i="7"/>
  <c r="AX55" i="7"/>
  <c r="AQ56" i="7"/>
  <c r="AS73" i="7"/>
  <c r="BA73" i="7"/>
  <c r="AS74" i="7"/>
  <c r="BA74" i="7"/>
  <c r="AS75" i="7"/>
  <c r="BA75" i="7"/>
  <c r="AV76" i="7"/>
  <c r="AO77" i="7"/>
  <c r="AY98" i="7"/>
  <c r="AQ98" i="7"/>
  <c r="AX97" i="7"/>
  <c r="AP97" i="7"/>
  <c r="AW96" i="7"/>
  <c r="AO96" i="7"/>
  <c r="AV95" i="7"/>
  <c r="AN95" i="7"/>
  <c r="AU94" i="7"/>
  <c r="AM94" i="7"/>
  <c r="AX98" i="7"/>
  <c r="AP98" i="7"/>
  <c r="AW97" i="7"/>
  <c r="AO97" i="7"/>
  <c r="AV96" i="7"/>
  <c r="AN96" i="7"/>
  <c r="AU95" i="7"/>
  <c r="AM95" i="7"/>
  <c r="AT94" i="7"/>
  <c r="AL94" i="7"/>
  <c r="AV98" i="7"/>
  <c r="AN98" i="7"/>
  <c r="AU97" i="7"/>
  <c r="AM97" i="7"/>
  <c r="AT96" i="7"/>
  <c r="AL96" i="7"/>
  <c r="AS95" i="7"/>
  <c r="AZ94" i="7"/>
  <c r="AR94" i="7"/>
  <c r="AU98" i="7"/>
  <c r="AM98" i="7"/>
  <c r="AT97" i="7"/>
  <c r="AL97" i="7"/>
  <c r="AS96" i="7"/>
  <c r="AZ95" i="7"/>
  <c r="AR95" i="7"/>
  <c r="AY94" i="7"/>
  <c r="AQ94" i="7"/>
  <c r="AT98" i="7"/>
  <c r="AL98" i="7"/>
  <c r="AS97" i="7"/>
  <c r="AZ96" i="7"/>
  <c r="AR96" i="7"/>
  <c r="AY95" i="7"/>
  <c r="AQ95" i="7"/>
  <c r="AX94" i="7"/>
  <c r="AP94" i="7"/>
  <c r="AP95" i="7"/>
  <c r="AX96" i="7"/>
  <c r="AO98" i="7"/>
  <c r="AO172" i="7"/>
  <c r="AU178" i="7"/>
  <c r="AM182" i="7"/>
  <c r="AT87" i="7"/>
  <c r="BD87" i="7"/>
  <c r="AQ88" i="7"/>
  <c r="AZ88" i="7"/>
  <c r="AL89" i="7"/>
  <c r="AT89" i="7"/>
  <c r="BC89" i="7"/>
  <c r="AO90" i="7"/>
  <c r="AW90" i="7"/>
  <c r="AP91" i="7"/>
  <c r="AX91" i="7"/>
  <c r="BF124" i="7"/>
  <c r="AP125" i="7"/>
  <c r="AX125" i="7"/>
  <c r="AQ126" i="7"/>
  <c r="AY126" i="7"/>
  <c r="AR129" i="7"/>
  <c r="BC129" i="7"/>
  <c r="BL129" i="7"/>
  <c r="AR130" i="7"/>
  <c r="BF130" i="7"/>
  <c r="BN130" i="7"/>
  <c r="AT131" i="7"/>
  <c r="BC131" i="7"/>
  <c r="BK131" i="7"/>
  <c r="AP132" i="7"/>
  <c r="AX132" i="7"/>
  <c r="AQ133" i="7"/>
  <c r="AY133" i="7"/>
  <c r="AO150" i="7"/>
  <c r="AX150" i="7"/>
  <c r="AL151" i="7"/>
  <c r="AU151" i="7"/>
  <c r="BD151" i="7"/>
  <c r="AR152" i="7"/>
  <c r="BA152" i="7"/>
  <c r="AP153" i="7"/>
  <c r="AY153" i="7"/>
  <c r="AS154" i="7"/>
  <c r="AR88" i="7"/>
  <c r="BB88" i="7"/>
  <c r="AM89" i="7"/>
  <c r="AU89" i="7"/>
  <c r="BD89" i="7"/>
  <c r="AP90" i="7"/>
  <c r="AX90" i="7"/>
  <c r="AQ91" i="7"/>
  <c r="AY91" i="7"/>
  <c r="AZ126" i="7"/>
  <c r="AT129" i="7"/>
  <c r="BD129" i="7"/>
  <c r="BM129" i="7"/>
  <c r="AX130" i="7"/>
  <c r="BG130" i="7"/>
  <c r="AL131" i="7"/>
  <c r="AU131" i="7"/>
  <c r="BD131" i="7"/>
  <c r="BL131" i="7"/>
  <c r="AQ132" i="7"/>
  <c r="AY132" i="7"/>
  <c r="AR133" i="7"/>
  <c r="AZ133" i="7"/>
  <c r="AP150" i="7"/>
  <c r="AY150" i="7"/>
  <c r="AM151" i="7"/>
  <c r="AV151" i="7"/>
  <c r="BE151" i="7"/>
  <c r="AS152" i="7"/>
  <c r="BC152" i="7"/>
  <c r="AQ153" i="7"/>
  <c r="AZ153" i="7"/>
  <c r="AT154" i="7"/>
  <c r="AV210" i="7"/>
  <c r="AN210" i="7"/>
  <c r="AU209" i="7"/>
  <c r="AM209" i="7"/>
  <c r="AT208" i="7"/>
  <c r="AL208" i="7"/>
  <c r="AS207" i="7"/>
  <c r="AZ206" i="7"/>
  <c r="AR206" i="7"/>
  <c r="AU210" i="7"/>
  <c r="AM210" i="7"/>
  <c r="AT209" i="7"/>
  <c r="AL209" i="7"/>
  <c r="AS208" i="7"/>
  <c r="AZ207" i="7"/>
  <c r="AR207" i="7"/>
  <c r="AY206" i="7"/>
  <c r="AQ206" i="7"/>
  <c r="AZ210" i="7"/>
  <c r="AR210" i="7"/>
  <c r="AY209" i="7"/>
  <c r="AQ209" i="7"/>
  <c r="AX208" i="7"/>
  <c r="AP208" i="7"/>
  <c r="AW207" i="7"/>
  <c r="AO207" i="7"/>
  <c r="AV206" i="7"/>
  <c r="AN206" i="7"/>
  <c r="AY210" i="7"/>
  <c r="AL210" i="7"/>
  <c r="AO209" i="7"/>
  <c r="AQ208" i="7"/>
  <c r="AT207" i="7"/>
  <c r="AU206" i="7"/>
  <c r="AX210" i="7"/>
  <c r="AZ209" i="7"/>
  <c r="AN209" i="7"/>
  <c r="AO208" i="7"/>
  <c r="AQ207" i="7"/>
  <c r="AT206" i="7"/>
  <c r="AW210" i="7"/>
  <c r="AX209" i="7"/>
  <c r="AZ208" i="7"/>
  <c r="AN208" i="7"/>
  <c r="AP207" i="7"/>
  <c r="AS206" i="7"/>
  <c r="AT210" i="7"/>
  <c r="AW209" i="7"/>
  <c r="AY208" i="7"/>
  <c r="AM208" i="7"/>
  <c r="AN207" i="7"/>
  <c r="AP206" i="7"/>
  <c r="AS210" i="7"/>
  <c r="AV209" i="7"/>
  <c r="AW208" i="7"/>
  <c r="AY207" i="7"/>
  <c r="AM207" i="7"/>
  <c r="AO206" i="7"/>
  <c r="AP210" i="7"/>
  <c r="AR209" i="7"/>
  <c r="AU208" i="7"/>
  <c r="AV207" i="7"/>
  <c r="AX206" i="7"/>
  <c r="AL206" i="7"/>
  <c r="AP209" i="7"/>
  <c r="AT88" i="7"/>
  <c r="BC88" i="7"/>
  <c r="AN89" i="7"/>
  <c r="AV89" i="7"/>
  <c r="BF89" i="7"/>
  <c r="AQ90" i="7"/>
  <c r="AY90" i="7"/>
  <c r="AR91" i="7"/>
  <c r="AZ91" i="7"/>
  <c r="AU129" i="7"/>
  <c r="BE129" i="7"/>
  <c r="BN129" i="7"/>
  <c r="AY130" i="7"/>
  <c r="BH130" i="7"/>
  <c r="AM131" i="7"/>
  <c r="AV131" i="7"/>
  <c r="BE131" i="7"/>
  <c r="BM131" i="7"/>
  <c r="AR132" i="7"/>
  <c r="AZ132" i="7"/>
  <c r="AS133" i="7"/>
  <c r="AQ150" i="7"/>
  <c r="AZ150" i="7"/>
  <c r="AN151" i="7"/>
  <c r="AW151" i="7"/>
  <c r="BF151" i="7"/>
  <c r="AU152" i="7"/>
  <c r="BD152" i="7"/>
  <c r="AR153" i="7"/>
  <c r="AL154" i="7"/>
  <c r="AU154" i="7"/>
  <c r="AM206" i="7"/>
  <c r="AS209" i="7"/>
  <c r="AS122" i="7"/>
  <c r="BA122" i="7"/>
  <c r="BI122" i="7"/>
  <c r="AS123" i="7"/>
  <c r="BA123" i="7"/>
  <c r="BI123" i="7"/>
  <c r="AS124" i="7"/>
  <c r="BA124" i="7"/>
  <c r="BI124" i="7"/>
  <c r="AS125" i="7"/>
  <c r="AL126" i="7"/>
  <c r="AT126" i="7"/>
  <c r="AL129" i="7"/>
  <c r="AV129" i="7"/>
  <c r="BF129" i="7"/>
  <c r="AL130" i="7"/>
  <c r="AZ130" i="7"/>
  <c r="BI130" i="7"/>
  <c r="AN131" i="7"/>
  <c r="AX131" i="7"/>
  <c r="BF131" i="7"/>
  <c r="BN131" i="7"/>
  <c r="AS132" i="7"/>
  <c r="AL133" i="7"/>
  <c r="AT133" i="7"/>
  <c r="AR150" i="7"/>
  <c r="BA150" i="7"/>
  <c r="AO151" i="7"/>
  <c r="AX151" i="7"/>
  <c r="AM152" i="7"/>
  <c r="AV152" i="7"/>
  <c r="BE152" i="7"/>
  <c r="AS153" i="7"/>
  <c r="AM154" i="7"/>
  <c r="AV154" i="7"/>
  <c r="AW206" i="7"/>
  <c r="AO210" i="7"/>
  <c r="AY87" i="7"/>
  <c r="AL88" i="7"/>
  <c r="AV88" i="7"/>
  <c r="BE88" i="7"/>
  <c r="AP89" i="7"/>
  <c r="AX89" i="7"/>
  <c r="BH89" i="7"/>
  <c r="AS90" i="7"/>
  <c r="AL91" i="7"/>
  <c r="AL122" i="7"/>
  <c r="AT122" i="7"/>
  <c r="BB122" i="7"/>
  <c r="AL123" i="7"/>
  <c r="AT123" i="7"/>
  <c r="BB123" i="7"/>
  <c r="AL124" i="7"/>
  <c r="AT124" i="7"/>
  <c r="BB124" i="7"/>
  <c r="AL125" i="7"/>
  <c r="AT125" i="7"/>
  <c r="AM126" i="7"/>
  <c r="AM129" i="7"/>
  <c r="AX129" i="7"/>
  <c r="BG129" i="7"/>
  <c r="AM130" i="7"/>
  <c r="BB130" i="7"/>
  <c r="BJ130" i="7"/>
  <c r="AO131" i="7"/>
  <c r="AY131" i="7"/>
  <c r="BG131" i="7"/>
  <c r="AL132" i="7"/>
  <c r="AT132" i="7"/>
  <c r="AM133" i="7"/>
  <c r="AU133" i="7"/>
  <c r="AS150" i="7"/>
  <c r="BB150" i="7"/>
  <c r="AP151" i="7"/>
  <c r="AZ151" i="7"/>
  <c r="AN152" i="7"/>
  <c r="AW152" i="7"/>
  <c r="BF152" i="7"/>
  <c r="AT153" i="7"/>
  <c r="AN154" i="7"/>
  <c r="AL207" i="7"/>
  <c r="AQ210" i="7"/>
  <c r="AP131" i="7"/>
  <c r="AZ131" i="7"/>
  <c r="BH131" i="7"/>
  <c r="AM132" i="7"/>
  <c r="AU132" i="7"/>
  <c r="AN133" i="7"/>
  <c r="AX154" i="7"/>
  <c r="AP154" i="7"/>
  <c r="AW153" i="7"/>
  <c r="AO153" i="7"/>
  <c r="BB152" i="7"/>
  <c r="AT152" i="7"/>
  <c r="AL152" i="7"/>
  <c r="AY151" i="7"/>
  <c r="AQ151" i="7"/>
  <c r="BD150" i="7"/>
  <c r="AV150" i="7"/>
  <c r="AN150" i="7"/>
  <c r="AT150" i="7"/>
  <c r="BC150" i="7"/>
  <c r="AR151" i="7"/>
  <c r="BA151" i="7"/>
  <c r="AO152" i="7"/>
  <c r="AX152" i="7"/>
  <c r="AL153" i="7"/>
  <c r="AU153" i="7"/>
  <c r="AO154" i="7"/>
  <c r="AY154" i="7"/>
  <c r="AU207" i="7"/>
  <c r="AZ217" i="7"/>
  <c r="AR217" i="7"/>
  <c r="AY216" i="7"/>
  <c r="AQ216" i="7"/>
  <c r="AX215" i="7"/>
  <c r="AP215" i="7"/>
  <c r="AW214" i="7"/>
  <c r="AO214" i="7"/>
  <c r="AV213" i="7"/>
  <c r="AN213" i="7"/>
  <c r="AY217" i="7"/>
  <c r="AQ217" i="7"/>
  <c r="AX216" i="7"/>
  <c r="AP216" i="7"/>
  <c r="AW215" i="7"/>
  <c r="AO215" i="7"/>
  <c r="AV214" i="7"/>
  <c r="AN214" i="7"/>
  <c r="AU213" i="7"/>
  <c r="AM213" i="7"/>
  <c r="AV217" i="7"/>
  <c r="AN217" i="7"/>
  <c r="AU216" i="7"/>
  <c r="AM216" i="7"/>
  <c r="AT215" i="7"/>
  <c r="AL215" i="7"/>
  <c r="AS214" i="7"/>
  <c r="AZ213" i="7"/>
  <c r="AR213" i="7"/>
  <c r="AM217" i="7"/>
  <c r="AO216" i="7"/>
  <c r="AR215" i="7"/>
  <c r="AT214" i="7"/>
  <c r="AW213" i="7"/>
  <c r="AX217" i="7"/>
  <c r="AL217" i="7"/>
  <c r="AN216" i="7"/>
  <c r="AQ215" i="7"/>
  <c r="AR214" i="7"/>
  <c r="AT213" i="7"/>
  <c r="AW217" i="7"/>
  <c r="AZ216" i="7"/>
  <c r="AL216" i="7"/>
  <c r="AN215" i="7"/>
  <c r="AQ214" i="7"/>
  <c r="AS213" i="7"/>
  <c r="AU217" i="7"/>
  <c r="AW216" i="7"/>
  <c r="AZ215" i="7"/>
  <c r="AM215" i="7"/>
  <c r="AP214" i="7"/>
  <c r="AQ213" i="7"/>
  <c r="AT217" i="7"/>
  <c r="AV216" i="7"/>
  <c r="AY215" i="7"/>
  <c r="AZ214" i="7"/>
  <c r="AM214" i="7"/>
  <c r="AP213" i="7"/>
  <c r="AP217" i="7"/>
  <c r="AS216" i="7"/>
  <c r="AU215" i="7"/>
  <c r="AX214" i="7"/>
  <c r="AY213" i="7"/>
  <c r="AL213" i="7"/>
  <c r="AR216" i="7"/>
  <c r="AP192" i="7"/>
  <c r="AX192" i="7"/>
  <c r="AQ193" i="7"/>
  <c r="AY193" i="7"/>
  <c r="AR194" i="7"/>
  <c r="AZ194" i="7"/>
  <c r="AS195" i="7"/>
  <c r="AO196" i="7"/>
  <c r="AZ203" i="7"/>
  <c r="AR203" i="7"/>
  <c r="AY202" i="7"/>
  <c r="AQ202" i="7"/>
  <c r="AX201" i="7"/>
  <c r="AP201" i="7"/>
  <c r="AW200" i="7"/>
  <c r="AO200" i="7"/>
  <c r="AV199" i="7"/>
  <c r="AN199" i="7"/>
  <c r="AY203" i="7"/>
  <c r="AQ203" i="7"/>
  <c r="AX202" i="7"/>
  <c r="AP202" i="7"/>
  <c r="AW201" i="7"/>
  <c r="AO201" i="7"/>
  <c r="AV200" i="7"/>
  <c r="AN200" i="7"/>
  <c r="AU199" i="7"/>
  <c r="AM199" i="7"/>
  <c r="AV203" i="7"/>
  <c r="AN203" i="7"/>
  <c r="AU202" i="7"/>
  <c r="AM202" i="7"/>
  <c r="AT201" i="7"/>
  <c r="AL201" i="7"/>
  <c r="AS200" i="7"/>
  <c r="AZ199" i="7"/>
  <c r="AR199" i="7"/>
  <c r="AX199" i="7"/>
  <c r="AU200" i="7"/>
  <c r="AS201" i="7"/>
  <c r="AR202" i="7"/>
  <c r="AO203" i="7"/>
  <c r="AM220" i="7"/>
  <c r="AL221" i="7"/>
  <c r="AX221" i="7"/>
  <c r="AV222" i="7"/>
  <c r="AS223" i="7"/>
  <c r="AQ224" i="7"/>
  <c r="AO227" i="7"/>
  <c r="AL228" i="7"/>
  <c r="AY228" i="7"/>
  <c r="AV229" i="7"/>
  <c r="AT230" i="7"/>
  <c r="AS231" i="7"/>
  <c r="AO234" i="7"/>
  <c r="AM235" i="7"/>
  <c r="BA235" i="7"/>
  <c r="AY236" i="7"/>
  <c r="AV237" i="7"/>
  <c r="AS238" i="7"/>
  <c r="AP241" i="7"/>
  <c r="AM242" i="7"/>
  <c r="AZ242" i="7"/>
  <c r="AY243" i="7"/>
  <c r="AV244" i="7"/>
  <c r="AT245" i="7"/>
  <c r="AP248" i="7"/>
  <c r="AN249" i="7"/>
  <c r="AM250" i="7"/>
  <c r="AY250" i="7"/>
  <c r="AW251" i="7"/>
  <c r="AT252" i="7"/>
  <c r="AQ255" i="7"/>
  <c r="AM257" i="7"/>
  <c r="AP258" i="7"/>
  <c r="AM243" i="7"/>
  <c r="AZ243" i="7"/>
  <c r="AW244" i="7"/>
  <c r="AU245" i="7"/>
  <c r="AS248" i="7"/>
  <c r="AP249" i="7"/>
  <c r="AN250" i="7"/>
  <c r="AZ250" i="7"/>
  <c r="AX251" i="7"/>
  <c r="AW252" i="7"/>
  <c r="AS255" i="7"/>
  <c r="AN257" i="7"/>
  <c r="AQ258" i="7"/>
  <c r="AT143" i="7"/>
  <c r="BC143" i="7"/>
  <c r="AR144" i="7"/>
  <c r="BA144" i="7"/>
  <c r="AP145" i="7"/>
  <c r="AX145" i="7"/>
  <c r="AM146" i="7"/>
  <c r="AU146" i="7"/>
  <c r="AN147" i="7"/>
  <c r="AR192" i="7"/>
  <c r="AZ192" i="7"/>
  <c r="AS193" i="7"/>
  <c r="AL194" i="7"/>
  <c r="AT194" i="7"/>
  <c r="AM195" i="7"/>
  <c r="AU195" i="7"/>
  <c r="AO199" i="7"/>
  <c r="AL200" i="7"/>
  <c r="AY200" i="7"/>
  <c r="AV201" i="7"/>
  <c r="AT202" i="7"/>
  <c r="AS203" i="7"/>
  <c r="AP220" i="7"/>
  <c r="AN221" i="7"/>
  <c r="AM222" i="7"/>
  <c r="AY222" i="7"/>
  <c r="AW223" i="7"/>
  <c r="AT224" i="7"/>
  <c r="AQ227" i="7"/>
  <c r="AP228" i="7"/>
  <c r="AM229" i="7"/>
  <c r="AZ229" i="7"/>
  <c r="AW230" i="7"/>
  <c r="AU231" i="7"/>
  <c r="AT234" i="7"/>
  <c r="AP235" i="7"/>
  <c r="AN236" i="7"/>
  <c r="BB236" i="7"/>
  <c r="AX237" i="7"/>
  <c r="AW238" i="7"/>
  <c r="AS241" i="7"/>
  <c r="AQ242" i="7"/>
  <c r="AN243" i="7"/>
  <c r="AL244" i="7"/>
  <c r="AZ244" i="7"/>
  <c r="AW245" i="7"/>
  <c r="AT248" i="7"/>
  <c r="AQ249" i="7"/>
  <c r="AO250" i="7"/>
  <c r="AN251" i="7"/>
  <c r="AZ251" i="7"/>
  <c r="AX252" i="7"/>
  <c r="AT255" i="7"/>
  <c r="AO257" i="7"/>
  <c r="AT258" i="7"/>
  <c r="AV196" i="7"/>
  <c r="AN196" i="7"/>
  <c r="AU196" i="7"/>
  <c r="AM196" i="7"/>
  <c r="AZ196" i="7"/>
  <c r="AR196" i="7"/>
  <c r="AY195" i="7"/>
  <c r="AS192" i="7"/>
  <c r="AL193" i="7"/>
  <c r="AT193" i="7"/>
  <c r="AM194" i="7"/>
  <c r="AU194" i="7"/>
  <c r="AN195" i="7"/>
  <c r="AV195" i="7"/>
  <c r="AS196" i="7"/>
  <c r="AP199" i="7"/>
  <c r="AM200" i="7"/>
  <c r="AZ200" i="7"/>
  <c r="AY201" i="7"/>
  <c r="AV202" i="7"/>
  <c r="AT203" i="7"/>
  <c r="AS220" i="7"/>
  <c r="AP221" i="7"/>
  <c r="AN222" i="7"/>
  <c r="AZ222" i="7"/>
  <c r="AX223" i="7"/>
  <c r="AS227" i="7"/>
  <c r="AQ228" i="7"/>
  <c r="AN229" i="7"/>
  <c r="AL230" i="7"/>
  <c r="AZ230" i="7"/>
  <c r="AU234" i="7"/>
  <c r="AQ235" i="7"/>
  <c r="AO236" i="7"/>
  <c r="AN237" i="7"/>
  <c r="AZ237" i="7"/>
  <c r="AT241" i="7"/>
  <c r="AR242" i="7"/>
  <c r="AQ243" i="7"/>
  <c r="AN244" i="7"/>
  <c r="AL245" i="7"/>
  <c r="AU248" i="7"/>
  <c r="AT249" i="7"/>
  <c r="AQ250" i="7"/>
  <c r="AO251" i="7"/>
  <c r="AL252" i="7"/>
  <c r="AN256" i="7"/>
  <c r="AQ257" i="7"/>
  <c r="AV194" i="7"/>
  <c r="AO195" i="7"/>
  <c r="AW195" i="7"/>
  <c r="AT196" i="7"/>
  <c r="AV252" i="7"/>
  <c r="AN252" i="7"/>
  <c r="AU251" i="7"/>
  <c r="AM251" i="7"/>
  <c r="AT250" i="7"/>
  <c r="AL250" i="7"/>
  <c r="AS249" i="7"/>
  <c r="AZ248" i="7"/>
  <c r="AR248" i="7"/>
  <c r="AU252" i="7"/>
  <c r="AM252" i="7"/>
  <c r="AT251" i="7"/>
  <c r="AL251" i="7"/>
  <c r="AS250" i="7"/>
  <c r="AZ249" i="7"/>
  <c r="AR249" i="7"/>
  <c r="AY248" i="7"/>
  <c r="AQ248" i="7"/>
  <c r="AZ252" i="7"/>
  <c r="AR252" i="7"/>
  <c r="AY251" i="7"/>
  <c r="AQ251" i="7"/>
  <c r="AX250" i="7"/>
  <c r="AP250" i="7"/>
  <c r="AW249" i="7"/>
  <c r="AO249" i="7"/>
  <c r="AV248" i="7"/>
  <c r="AN248" i="7"/>
  <c r="AW248" i="7"/>
  <c r="AU249" i="7"/>
  <c r="AR250" i="7"/>
  <c r="AP251" i="7"/>
  <c r="AO252" i="7"/>
  <c r="AW259" i="7"/>
  <c r="AO259" i="7"/>
  <c r="AS258" i="7"/>
  <c r="AT257" i="7"/>
  <c r="AL257" i="7"/>
  <c r="AM256" i="7"/>
  <c r="AN255" i="7"/>
  <c r="AV259" i="7"/>
  <c r="AN259" i="7"/>
  <c r="AR258" i="7"/>
  <c r="AS257" i="7"/>
  <c r="AT256" i="7"/>
  <c r="AL256" i="7"/>
  <c r="AM255" i="7"/>
  <c r="AU259" i="7"/>
  <c r="AT259" i="7"/>
  <c r="AS259" i="7"/>
  <c r="AZ258" i="7"/>
  <c r="AO258" i="7"/>
  <c r="AP257" i="7"/>
  <c r="AQ256" i="7"/>
  <c r="AR255" i="7"/>
  <c r="AR259" i="7"/>
  <c r="AQ259" i="7"/>
  <c r="AP259" i="7"/>
  <c r="AO256" i="7"/>
  <c r="AR257" i="7"/>
  <c r="AY258" i="7"/>
  <c r="AM192" i="7"/>
  <c r="AU192" i="7"/>
  <c r="AN193" i="7"/>
  <c r="AV193" i="7"/>
  <c r="AO194" i="7"/>
  <c r="AW194" i="7"/>
  <c r="AP195" i="7"/>
  <c r="AX195" i="7"/>
  <c r="AW196" i="7"/>
  <c r="AV238" i="7"/>
  <c r="AN238" i="7"/>
  <c r="AU237" i="7"/>
  <c r="AM237" i="7"/>
  <c r="AU236" i="7"/>
  <c r="AL236" i="7"/>
  <c r="AT235" i="7"/>
  <c r="BB234" i="7"/>
  <c r="AS234" i="7"/>
  <c r="AU238" i="7"/>
  <c r="AM238" i="7"/>
  <c r="AT237" i="7"/>
  <c r="AL237" i="7"/>
  <c r="AT236" i="7"/>
  <c r="BB235" i="7"/>
  <c r="AS235" i="7"/>
  <c r="BA234" i="7"/>
  <c r="AQ234" i="7"/>
  <c r="AZ238" i="7"/>
  <c r="AR238" i="7"/>
  <c r="AY237" i="7"/>
  <c r="AQ237" i="7"/>
  <c r="AZ236" i="7"/>
  <c r="AP236" i="7"/>
  <c r="AY235" i="7"/>
  <c r="AO235" i="7"/>
  <c r="AX234" i="7"/>
  <c r="AN234" i="7"/>
  <c r="AY234" i="7"/>
  <c r="AW235" i="7"/>
  <c r="AS236" i="7"/>
  <c r="AP237" i="7"/>
  <c r="AO238" i="7"/>
  <c r="AZ245" i="7"/>
  <c r="AR245" i="7"/>
  <c r="AY244" i="7"/>
  <c r="AQ244" i="7"/>
  <c r="AX243" i="7"/>
  <c r="AP243" i="7"/>
  <c r="AW242" i="7"/>
  <c r="AO242" i="7"/>
  <c r="AV241" i="7"/>
  <c r="AN241" i="7"/>
  <c r="AY245" i="7"/>
  <c r="AQ245" i="7"/>
  <c r="AX244" i="7"/>
  <c r="AP244" i="7"/>
  <c r="AW243" i="7"/>
  <c r="AO243" i="7"/>
  <c r="AV242" i="7"/>
  <c r="AN242" i="7"/>
  <c r="AU241" i="7"/>
  <c r="AM241" i="7"/>
  <c r="AV245" i="7"/>
  <c r="AN245" i="7"/>
  <c r="AU244" i="7"/>
  <c r="AM244" i="7"/>
  <c r="AT243" i="7"/>
  <c r="AL243" i="7"/>
  <c r="AS242" i="7"/>
  <c r="AZ241" i="7"/>
  <c r="AR241" i="7"/>
  <c r="AX241" i="7"/>
  <c r="AU242" i="7"/>
  <c r="AS243" i="7"/>
  <c r="AR244" i="7"/>
  <c r="AO245" i="7"/>
  <c r="AL248" i="7"/>
  <c r="AX248" i="7"/>
  <c r="AV249" i="7"/>
  <c r="AU250" i="7"/>
  <c r="AR251" i="7"/>
  <c r="AP252" i="7"/>
  <c r="AL255" i="7"/>
  <c r="AP256" i="7"/>
  <c r="AL258" i="7"/>
  <c r="AL259" i="7"/>
  <c r="AN192" i="7"/>
  <c r="AV192" i="7"/>
  <c r="AO193" i="7"/>
  <c r="AW193" i="7"/>
  <c r="AP194" i="7"/>
  <c r="AX194" i="7"/>
  <c r="AQ195" i="7"/>
  <c r="AZ195" i="7"/>
  <c r="AX196" i="7"/>
  <c r="AQ201" i="7"/>
  <c r="AN202" i="7"/>
  <c r="AL203" i="7"/>
  <c r="AX203" i="7"/>
  <c r="AV224" i="7"/>
  <c r="AN224" i="7"/>
  <c r="AU223" i="7"/>
  <c r="AM223" i="7"/>
  <c r="AT222" i="7"/>
  <c r="AL222" i="7"/>
  <c r="AS221" i="7"/>
  <c r="AZ220" i="7"/>
  <c r="AR220" i="7"/>
  <c r="AU224" i="7"/>
  <c r="AM224" i="7"/>
  <c r="AT223" i="7"/>
  <c r="AL223" i="7"/>
  <c r="AS222" i="7"/>
  <c r="AZ221" i="7"/>
  <c r="AR221" i="7"/>
  <c r="AY220" i="7"/>
  <c r="AQ220" i="7"/>
  <c r="AZ224" i="7"/>
  <c r="AR224" i="7"/>
  <c r="AY223" i="7"/>
  <c r="AQ223" i="7"/>
  <c r="AX222" i="7"/>
  <c r="AP222" i="7"/>
  <c r="AW221" i="7"/>
  <c r="AO221" i="7"/>
  <c r="AV220" i="7"/>
  <c r="AN220" i="7"/>
  <c r="AW220" i="7"/>
  <c r="AU221" i="7"/>
  <c r="AR222" i="7"/>
  <c r="AP223" i="7"/>
  <c r="AO224" i="7"/>
  <c r="AZ231" i="7"/>
  <c r="AR231" i="7"/>
  <c r="AY230" i="7"/>
  <c r="AQ230" i="7"/>
  <c r="AX229" i="7"/>
  <c r="AP229" i="7"/>
  <c r="AW228" i="7"/>
  <c r="AO228" i="7"/>
  <c r="AV227" i="7"/>
  <c r="AN227" i="7"/>
  <c r="AY231" i="7"/>
  <c r="AQ231" i="7"/>
  <c r="AX230" i="7"/>
  <c r="AP230" i="7"/>
  <c r="AW229" i="7"/>
  <c r="AO229" i="7"/>
  <c r="AV228" i="7"/>
  <c r="AN228" i="7"/>
  <c r="AU227" i="7"/>
  <c r="AM227" i="7"/>
  <c r="AV231" i="7"/>
  <c r="AN231" i="7"/>
  <c r="AU230" i="7"/>
  <c r="AM230" i="7"/>
  <c r="AT229" i="7"/>
  <c r="AL229" i="7"/>
  <c r="AS228" i="7"/>
  <c r="AZ227" i="7"/>
  <c r="AR227" i="7"/>
  <c r="AX227" i="7"/>
  <c r="AU228" i="7"/>
  <c r="AS229" i="7"/>
  <c r="AR230" i="7"/>
  <c r="AO231" i="7"/>
  <c r="AL234" i="7"/>
  <c r="AZ234" i="7"/>
  <c r="AX235" i="7"/>
  <c r="AW236" i="7"/>
  <c r="AR237" i="7"/>
  <c r="AP238" i="7"/>
  <c r="AL241" i="7"/>
  <c r="AY241" i="7"/>
  <c r="AX242" i="7"/>
  <c r="AU243" i="7"/>
  <c r="AS244" i="7"/>
  <c r="AP245" i="7"/>
  <c r="AM248" i="7"/>
  <c r="AL249" i="7"/>
  <c r="AX249" i="7"/>
  <c r="AV250" i="7"/>
  <c r="AS251" i="7"/>
  <c r="AQ252" i="7"/>
  <c r="AO255" i="7"/>
  <c r="AR256" i="7"/>
  <c r="AM258" i="7"/>
  <c r="AM259" i="7"/>
  <c r="BP79" i="2" l="1"/>
  <c r="AM80" i="2" s="1"/>
  <c r="AQ81" i="2"/>
  <c r="AR81" i="2"/>
  <c r="AM82" i="2"/>
  <c r="AN82" i="2"/>
  <c r="AP82" i="2"/>
  <c r="AQ82" i="2"/>
  <c r="AT82" i="2"/>
  <c r="AU82" i="2"/>
  <c r="AM83" i="2"/>
  <c r="AQ83" i="2"/>
  <c r="AR83" i="2"/>
  <c r="AS83" i="2"/>
  <c r="AP84" i="2"/>
  <c r="AS84" i="2"/>
  <c r="AT84" i="2"/>
  <c r="BP86" i="2"/>
  <c r="AM89" i="2" s="1"/>
  <c r="AM87" i="2"/>
  <c r="AT87" i="2"/>
  <c r="BP4" i="2"/>
  <c r="AT7" i="2" s="1"/>
  <c r="AN227" i="1"/>
  <c r="AR227" i="1"/>
  <c r="AP228" i="1"/>
  <c r="AS229" i="1"/>
  <c r="AT229" i="1"/>
  <c r="AT231" i="1"/>
  <c r="AL230" i="1"/>
  <c r="BI226" i="1"/>
  <c r="AO227" i="1" s="1"/>
  <c r="BI219" i="1"/>
  <c r="AN220" i="1" s="1"/>
  <c r="BP128" i="2"/>
  <c r="BB130" i="2" s="1"/>
  <c r="BP121" i="2"/>
  <c r="BB122" i="2" s="1"/>
  <c r="BI128" i="1"/>
  <c r="AV130" i="1" s="1"/>
  <c r="BI121" i="1"/>
  <c r="BB122" i="1" s="1"/>
  <c r="AN222" i="2"/>
  <c r="AM220" i="2"/>
  <c r="AV186" i="2"/>
  <c r="AO187" i="2"/>
  <c r="AP187" i="2"/>
  <c r="AN180" i="2"/>
  <c r="AO180" i="2"/>
  <c r="AR174" i="2"/>
  <c r="AR130" i="2"/>
  <c r="AU130" i="2"/>
  <c r="AP131" i="2"/>
  <c r="AQ131" i="2"/>
  <c r="AO122" i="2"/>
  <c r="AN124" i="2"/>
  <c r="AO124" i="2"/>
  <c r="AS101" i="2"/>
  <c r="AQ40" i="2"/>
  <c r="AO41" i="2"/>
  <c r="AP41" i="2"/>
  <c r="AQ33" i="2"/>
  <c r="AT33" i="2"/>
  <c r="AV26" i="2"/>
  <c r="AO29" i="2"/>
  <c r="AO12" i="2"/>
  <c r="AP12" i="2"/>
  <c r="AV12" i="2"/>
  <c r="BB12" i="2"/>
  <c r="BB14" i="2"/>
  <c r="BC14" i="2"/>
  <c r="AN15" i="2"/>
  <c r="AO15" i="2"/>
  <c r="AP15" i="2"/>
  <c r="AV15" i="2"/>
  <c r="AO16" i="2"/>
  <c r="AU252" i="1"/>
  <c r="AL252" i="1"/>
  <c r="AL251" i="1"/>
  <c r="AS257" i="1"/>
  <c r="AM255" i="1"/>
  <c r="AP194" i="1"/>
  <c r="AQ194" i="1"/>
  <c r="AR194" i="1"/>
  <c r="AT186" i="1"/>
  <c r="AM178" i="1"/>
  <c r="AQ181" i="1"/>
  <c r="AN164" i="1"/>
  <c r="AN166" i="1"/>
  <c r="AP166" i="1"/>
  <c r="AL168" i="1"/>
  <c r="AL167" i="1"/>
  <c r="AL165" i="1"/>
  <c r="AL166" i="1"/>
  <c r="AL164" i="1"/>
  <c r="AW150" i="1"/>
  <c r="AP151" i="1"/>
  <c r="AU151" i="1"/>
  <c r="AR153" i="1"/>
  <c r="AS153" i="1"/>
  <c r="AN144" i="1"/>
  <c r="AO144" i="1"/>
  <c r="AP144" i="1"/>
  <c r="AQ144" i="1"/>
  <c r="AR144" i="1"/>
  <c r="AP145" i="1"/>
  <c r="AQ145" i="1"/>
  <c r="AR145" i="1"/>
  <c r="AN130" i="1"/>
  <c r="AO130" i="1"/>
  <c r="AP130" i="1"/>
  <c r="AO131" i="1"/>
  <c r="AT101" i="1"/>
  <c r="AM102" i="1"/>
  <c r="AN102" i="1"/>
  <c r="AO102" i="1"/>
  <c r="AU105" i="1"/>
  <c r="AV95" i="1"/>
  <c r="AP94" i="1"/>
  <c r="AQ94" i="1"/>
  <c r="AQ89" i="1"/>
  <c r="BP240" i="2"/>
  <c r="AP243" i="2" s="1"/>
  <c r="BP233" i="2"/>
  <c r="AO235" i="2" s="1"/>
  <c r="BP226" i="2"/>
  <c r="AT227" i="2" s="1"/>
  <c r="BP219" i="2"/>
  <c r="AP222" i="2" s="1"/>
  <c r="BP212" i="2"/>
  <c r="AM214" i="2" s="1"/>
  <c r="BP205" i="2"/>
  <c r="AT208" i="2" s="1"/>
  <c r="BP198" i="2"/>
  <c r="AP202" i="2" s="1"/>
  <c r="BP191" i="2"/>
  <c r="AS196" i="2" s="1"/>
  <c r="BP184" i="2"/>
  <c r="AQ186" i="2" s="1"/>
  <c r="BP177" i="2"/>
  <c r="AN181" i="2" s="1"/>
  <c r="BP170" i="2"/>
  <c r="AV174" i="2" s="1"/>
  <c r="BP163" i="2"/>
  <c r="AV166" i="2" s="1"/>
  <c r="BP149" i="2"/>
  <c r="AS153" i="2" s="1"/>
  <c r="BP142" i="2"/>
  <c r="AW143" i="2" s="1"/>
  <c r="BP100" i="2"/>
  <c r="AS105" i="2" s="1"/>
  <c r="BP93" i="2"/>
  <c r="AV94" i="2" s="1"/>
  <c r="BP72" i="2"/>
  <c r="AP74" i="2" s="1"/>
  <c r="BP65" i="2"/>
  <c r="AO70" i="2" s="1"/>
  <c r="BP58" i="2"/>
  <c r="AU60" i="2" s="1"/>
  <c r="BP51" i="2"/>
  <c r="AP52" i="2" s="1"/>
  <c r="BP39" i="2"/>
  <c r="AO43" i="2" s="1"/>
  <c r="BP32" i="2"/>
  <c r="AP33" i="2" s="1"/>
  <c r="BP25" i="2"/>
  <c r="AU26" i="2" s="1"/>
  <c r="BP18" i="2"/>
  <c r="AW22" i="2" s="1"/>
  <c r="BP11" i="2"/>
  <c r="AQ12" i="2" s="1"/>
  <c r="BI254" i="1"/>
  <c r="AR257" i="1" s="1"/>
  <c r="BI247" i="1"/>
  <c r="AO250" i="1" s="1"/>
  <c r="BI240" i="1"/>
  <c r="AS244" i="1" s="1"/>
  <c r="BI233" i="1"/>
  <c r="AU236" i="1" s="1"/>
  <c r="BI212" i="1"/>
  <c r="AP216" i="1" s="1"/>
  <c r="BI205" i="1"/>
  <c r="AO210" i="1" s="1"/>
  <c r="BI198" i="1"/>
  <c r="AS200" i="1" s="1"/>
  <c r="BI191" i="1"/>
  <c r="AO192" i="1" s="1"/>
  <c r="BI184" i="1"/>
  <c r="AQ187" i="1" s="1"/>
  <c r="BI177" i="1"/>
  <c r="AQ178" i="1" s="1"/>
  <c r="BI170" i="1"/>
  <c r="AP172" i="1" s="1"/>
  <c r="BI163" i="1"/>
  <c r="AU164" i="1" s="1"/>
  <c r="BI149" i="1"/>
  <c r="AV151" i="1" s="1"/>
  <c r="BI142" i="1"/>
  <c r="AN143" i="1" s="1"/>
  <c r="BI100" i="1"/>
  <c r="AS102" i="1" s="1"/>
  <c r="BI93" i="1"/>
  <c r="AO97" i="1" s="1"/>
  <c r="BI86" i="1"/>
  <c r="AN87" i="1" s="1"/>
  <c r="BI79" i="1"/>
  <c r="AP83" i="1" s="1"/>
  <c r="BI32" i="1"/>
  <c r="AQ35" i="1" s="1"/>
  <c r="BI72" i="1"/>
  <c r="AQ74" i="1" s="1"/>
  <c r="BI65" i="1"/>
  <c r="AN67" i="1" s="1"/>
  <c r="BI58" i="1"/>
  <c r="AO60" i="1" s="1"/>
  <c r="BI51" i="1"/>
  <c r="AR52" i="1" s="1"/>
  <c r="BI39" i="1"/>
  <c r="AP41" i="1" s="1"/>
  <c r="BI25" i="1"/>
  <c r="AS26" i="1" s="1"/>
  <c r="BI18" i="1"/>
  <c r="AT15" i="1"/>
  <c r="BI11" i="1"/>
  <c r="AM16" i="1" s="1"/>
  <c r="BI4" i="1"/>
  <c r="AU5" i="1" s="1"/>
  <c r="AX14" i="2" l="1"/>
  <c r="AV13" i="2"/>
  <c r="AU13" i="2"/>
  <c r="AS77" i="2"/>
  <c r="AQ153" i="2"/>
  <c r="AP81" i="2"/>
  <c r="AR101" i="2"/>
  <c r="AQ13" i="2"/>
  <c r="AQ77" i="2"/>
  <c r="AP153" i="2"/>
  <c r="AO84" i="2"/>
  <c r="AO81" i="2"/>
  <c r="AY13" i="2"/>
  <c r="AR153" i="2"/>
  <c r="AW8" i="2"/>
  <c r="AP13" i="2"/>
  <c r="AP94" i="2"/>
  <c r="AU152" i="2"/>
  <c r="AN84" i="2"/>
  <c r="AN81" i="2"/>
  <c r="AM16" i="2"/>
  <c r="AO13" i="2"/>
  <c r="AO94" i="2"/>
  <c r="AT152" i="2"/>
  <c r="AT83" i="2"/>
  <c r="AM81" i="2"/>
  <c r="AW14" i="2"/>
  <c r="AN146" i="2"/>
  <c r="AP16" i="2"/>
  <c r="AN13" i="2"/>
  <c r="AN94" i="2"/>
  <c r="AZ152" i="2"/>
  <c r="AQ19" i="2"/>
  <c r="AU23" i="2"/>
  <c r="AT23" i="2"/>
  <c r="AR22" i="2"/>
  <c r="AQ130" i="2"/>
  <c r="AU126" i="2"/>
  <c r="BB124" i="2"/>
  <c r="AP28" i="2"/>
  <c r="AP44" i="2"/>
  <c r="AX122" i="2"/>
  <c r="AV28" i="2"/>
  <c r="AU37" i="2"/>
  <c r="AV179" i="2"/>
  <c r="AM42" i="2"/>
  <c r="AN173" i="2"/>
  <c r="AN179" i="2"/>
  <c r="AM26" i="2"/>
  <c r="AT126" i="2"/>
  <c r="AP77" i="2"/>
  <c r="AR178" i="2"/>
  <c r="AP217" i="2"/>
  <c r="AN44" i="2"/>
  <c r="AP164" i="2"/>
  <c r="AN27" i="2"/>
  <c r="AV181" i="2"/>
  <c r="AS7" i="2"/>
  <c r="AV14" i="2"/>
  <c r="AN12" i="2"/>
  <c r="AP21" i="2"/>
  <c r="AN30" i="2"/>
  <c r="AS26" i="2"/>
  <c r="BB34" i="2"/>
  <c r="AU41" i="2"/>
  <c r="AU97" i="2"/>
  <c r="AO126" i="2"/>
  <c r="AY123" i="2"/>
  <c r="AV151" i="2"/>
  <c r="AU168" i="2"/>
  <c r="AP175" i="2"/>
  <c r="AV173" i="2"/>
  <c r="AT188" i="2"/>
  <c r="AV229" i="2"/>
  <c r="BD122" i="2"/>
  <c r="AV88" i="2"/>
  <c r="AO166" i="2"/>
  <c r="AN29" i="2"/>
  <c r="AP174" i="2"/>
  <c r="AU36" i="2"/>
  <c r="AO37" i="2"/>
  <c r="AW23" i="2"/>
  <c r="AS122" i="2"/>
  <c r="AQ36" i="2"/>
  <c r="AX125" i="2"/>
  <c r="AO172" i="2"/>
  <c r="AP22" i="2"/>
  <c r="AU164" i="2"/>
  <c r="AN172" i="2"/>
  <c r="BD123" i="2"/>
  <c r="AW35" i="2"/>
  <c r="AQ164" i="2"/>
  <c r="BC123" i="2"/>
  <c r="AV35" i="2"/>
  <c r="AU171" i="2"/>
  <c r="AU214" i="2"/>
  <c r="AU43" i="2"/>
  <c r="AT221" i="2"/>
  <c r="AQ21" i="2"/>
  <c r="AP35" i="2"/>
  <c r="AM12" i="2"/>
  <c r="AU14" i="2"/>
  <c r="AS16" i="2"/>
  <c r="AU20" i="2"/>
  <c r="AW29" i="2"/>
  <c r="AQ26" i="2"/>
  <c r="AX34" i="2"/>
  <c r="AT41" i="2"/>
  <c r="AS97" i="2"/>
  <c r="AN126" i="2"/>
  <c r="AV123" i="2"/>
  <c r="AS150" i="2"/>
  <c r="AS168" i="2"/>
  <c r="AO175" i="2"/>
  <c r="AM180" i="2"/>
  <c r="AS188" i="2"/>
  <c r="AV235" i="2"/>
  <c r="BC122" i="2"/>
  <c r="AO88" i="2"/>
  <c r="AP83" i="2"/>
  <c r="AU80" i="2"/>
  <c r="AM22" i="2"/>
  <c r="AP19" i="2"/>
  <c r="AV165" i="2"/>
  <c r="AS22" i="2"/>
  <c r="AN122" i="2"/>
  <c r="AR36" i="2"/>
  <c r="AV42" i="2"/>
  <c r="AQ172" i="2"/>
  <c r="AQ22" i="2"/>
  <c r="AQ44" i="2"/>
  <c r="AO22" i="2"/>
  <c r="AT27" i="2"/>
  <c r="AS126" i="2"/>
  <c r="AM164" i="2"/>
  <c r="AR27" i="2"/>
  <c r="AY122" i="2"/>
  <c r="AU221" i="2"/>
  <c r="AU35" i="2"/>
  <c r="AQ30" i="2"/>
  <c r="AQ42" i="2"/>
  <c r="AV168" i="2"/>
  <c r="AS220" i="2"/>
  <c r="AX88" i="2"/>
  <c r="AN129" i="2"/>
  <c r="AM14" i="2"/>
  <c r="AS14" i="2"/>
  <c r="AW15" i="2"/>
  <c r="AT20" i="2"/>
  <c r="AV29" i="2"/>
  <c r="AP26" i="2"/>
  <c r="AS34" i="2"/>
  <c r="AS41" i="2"/>
  <c r="AR97" i="2"/>
  <c r="AO125" i="2"/>
  <c r="AY125" i="2"/>
  <c r="AR150" i="2"/>
  <c r="AN168" i="2"/>
  <c r="AU174" i="2"/>
  <c r="AM181" i="2"/>
  <c r="AR188" i="2"/>
  <c r="BA131" i="2"/>
  <c r="AW87" i="2"/>
  <c r="AO83" i="2"/>
  <c r="AS80" i="2"/>
  <c r="AO19" i="2"/>
  <c r="AU28" i="2"/>
  <c r="AN174" i="2"/>
  <c r="AN19" i="2"/>
  <c r="AN40" i="2"/>
  <c r="AU165" i="2"/>
  <c r="AO179" i="2"/>
  <c r="AS28" i="2"/>
  <c r="AM41" i="2"/>
  <c r="AT165" i="2"/>
  <c r="BE124" i="2"/>
  <c r="AT202" i="2"/>
  <c r="AM28" i="2"/>
  <c r="AM27" i="2"/>
  <c r="AV171" i="2"/>
  <c r="AV21" i="2"/>
  <c r="AS73" i="2"/>
  <c r="AM166" i="2"/>
  <c r="AP178" i="2"/>
  <c r="BB123" i="2"/>
  <c r="AU30" i="2"/>
  <c r="AQ126" i="2"/>
  <c r="AW168" i="2"/>
  <c r="AQ73" i="2"/>
  <c r="AZ123" i="2"/>
  <c r="AS175" i="2"/>
  <c r="AU188" i="2"/>
  <c r="BE122" i="2"/>
  <c r="AM13" i="2"/>
  <c r="BC13" i="2"/>
  <c r="AM19" i="2"/>
  <c r="AO20" i="2"/>
  <c r="AU29" i="2"/>
  <c r="AO26" i="2"/>
  <c r="AR34" i="2"/>
  <c r="AR41" i="2"/>
  <c r="AO97" i="2"/>
  <c r="AN125" i="2"/>
  <c r="AN132" i="2"/>
  <c r="AQ150" i="2"/>
  <c r="AU166" i="2"/>
  <c r="AT174" i="2"/>
  <c r="AM182" i="2"/>
  <c r="AR187" i="2"/>
  <c r="AR245" i="2"/>
  <c r="AV87" i="2"/>
  <c r="AN83" i="2"/>
  <c r="AR80" i="2"/>
  <c r="AN166" i="2"/>
  <c r="AT28" i="2"/>
  <c r="AN186" i="2"/>
  <c r="AV185" i="2"/>
  <c r="AQ28" i="2"/>
  <c r="AM43" i="2"/>
  <c r="AV164" i="2"/>
  <c r="AT178" i="2"/>
  <c r="AY35" i="2"/>
  <c r="AU122" i="2"/>
  <c r="AS178" i="2"/>
  <c r="AZ122" i="2"/>
  <c r="AV30" i="2"/>
  <c r="AR126" i="2"/>
  <c r="AR21" i="2"/>
  <c r="AR73" i="2"/>
  <c r="AT175" i="2"/>
  <c r="AR171" i="2"/>
  <c r="BA123" i="2"/>
  <c r="AU124" i="2"/>
  <c r="AT26" i="2"/>
  <c r="AP126" i="2"/>
  <c r="AN171" i="2"/>
  <c r="AM15" i="2"/>
  <c r="BB13" i="2"/>
  <c r="AM23" i="2"/>
  <c r="AR19" i="2"/>
  <c r="AS29" i="2"/>
  <c r="AN26" i="2"/>
  <c r="AY33" i="2"/>
  <c r="AQ41" i="2"/>
  <c r="AU94" i="2"/>
  <c r="AQ124" i="2"/>
  <c r="AV131" i="2"/>
  <c r="BA152" i="2"/>
  <c r="AT166" i="2"/>
  <c r="AS174" i="2"/>
  <c r="AQ181" i="2"/>
  <c r="AQ187" i="2"/>
  <c r="AU87" i="2"/>
  <c r="AU181" i="1"/>
  <c r="AQ75" i="1"/>
  <c r="AS171" i="1"/>
  <c r="AN73" i="1"/>
  <c r="AN185" i="1"/>
  <c r="AM73" i="1"/>
  <c r="AL179" i="1"/>
  <c r="AM180" i="1"/>
  <c r="AM185" i="1"/>
  <c r="AQ192" i="1"/>
  <c r="AT76" i="1"/>
  <c r="AU182" i="1"/>
  <c r="AU179" i="1"/>
  <c r="AU189" i="1"/>
  <c r="AL193" i="1"/>
  <c r="AP192" i="1"/>
  <c r="AU178" i="1"/>
  <c r="AM76" i="1"/>
  <c r="AR186" i="1"/>
  <c r="AQ186" i="1"/>
  <c r="AR171" i="1"/>
  <c r="AL189" i="1"/>
  <c r="AU15" i="1"/>
  <c r="AS89" i="1"/>
  <c r="AT153" i="1"/>
  <c r="AO166" i="1"/>
  <c r="AT182" i="1"/>
  <c r="AT179" i="1"/>
  <c r="AP189" i="1"/>
  <c r="AS196" i="1"/>
  <c r="AM192" i="1"/>
  <c r="AO181" i="1"/>
  <c r="AT192" i="1"/>
  <c r="AP75" i="1"/>
  <c r="AS192" i="1"/>
  <c r="AL188" i="1"/>
  <c r="AS182" i="1"/>
  <c r="AO189" i="1"/>
  <c r="AP89" i="1"/>
  <c r="AT188" i="1"/>
  <c r="AQ179" i="1"/>
  <c r="AT195" i="1"/>
  <c r="AN89" i="1"/>
  <c r="AL146" i="1"/>
  <c r="AT151" i="1"/>
  <c r="AS174" i="1"/>
  <c r="AM182" i="1"/>
  <c r="AP179" i="1"/>
  <c r="AO187" i="1"/>
  <c r="AS195" i="1"/>
  <c r="AL244" i="1"/>
  <c r="AT171" i="1"/>
  <c r="AL187" i="1"/>
  <c r="AL178" i="1"/>
  <c r="AR196" i="1"/>
  <c r="AR179" i="1"/>
  <c r="AO89" i="1"/>
  <c r="AP187" i="1"/>
  <c r="AQ207" i="1"/>
  <c r="AN97" i="1"/>
  <c r="AL147" i="1"/>
  <c r="AS151" i="1"/>
  <c r="AP173" i="1"/>
  <c r="AT181" i="1"/>
  <c r="AO179" i="1"/>
  <c r="AN187" i="1"/>
  <c r="AR195" i="1"/>
  <c r="AL245" i="1"/>
  <c r="AM173" i="1"/>
  <c r="AO172" i="1"/>
  <c r="AS186" i="1"/>
  <c r="AL186" i="1"/>
  <c r="AO185" i="1"/>
  <c r="AR192" i="1"/>
  <c r="AU192" i="1"/>
  <c r="AR182" i="1"/>
  <c r="AQ196" i="1"/>
  <c r="AN182" i="1"/>
  <c r="AM97" i="1"/>
  <c r="AT147" i="1"/>
  <c r="AR151" i="1"/>
  <c r="AO173" i="1"/>
  <c r="AS181" i="1"/>
  <c r="AN179" i="1"/>
  <c r="AM187" i="1"/>
  <c r="AT194" i="1"/>
  <c r="AU245" i="1"/>
  <c r="AY130" i="1"/>
  <c r="AS223" i="1"/>
  <c r="AR76" i="1"/>
  <c r="AP181" i="1"/>
  <c r="AS180" i="1"/>
  <c r="AN6" i="1"/>
  <c r="AO180" i="1"/>
  <c r="AS5" i="1"/>
  <c r="AN180" i="1"/>
  <c r="AO5" i="1"/>
  <c r="AS179" i="1"/>
  <c r="AU195" i="1"/>
  <c r="AT174" i="1"/>
  <c r="AU94" i="1"/>
  <c r="AS145" i="1"/>
  <c r="AQ151" i="1"/>
  <c r="AN173" i="1"/>
  <c r="AR181" i="1"/>
  <c r="AN178" i="1"/>
  <c r="AU186" i="1"/>
  <c r="AS194" i="1"/>
  <c r="AS242" i="1"/>
  <c r="BA131" i="1"/>
  <c r="AQ221" i="1"/>
  <c r="AY129" i="1"/>
  <c r="AO224" i="1"/>
  <c r="AR221" i="1"/>
  <c r="AL229" i="1"/>
  <c r="AU229" i="1"/>
  <c r="AS227" i="1"/>
  <c r="AM130" i="1"/>
  <c r="AM216" i="1"/>
  <c r="BA124" i="1"/>
  <c r="AP223" i="1"/>
  <c r="AM43" i="1"/>
  <c r="AU215" i="1"/>
  <c r="AM221" i="1"/>
  <c r="AQ231" i="1"/>
  <c r="AP42" i="1"/>
  <c r="AT215" i="1"/>
  <c r="AO9" i="1"/>
  <c r="AN242" i="1"/>
  <c r="AP221" i="1"/>
  <c r="AQ223" i="1"/>
  <c r="AL9" i="1"/>
  <c r="AO75" i="1"/>
  <c r="AR242" i="1"/>
  <c r="AQ229" i="1"/>
  <c r="AM125" i="1"/>
  <c r="AO223" i="1"/>
  <c r="AU82" i="1"/>
  <c r="AT129" i="1"/>
  <c r="AT228" i="1"/>
  <c r="AT105" i="1"/>
  <c r="AM223" i="1"/>
  <c r="AO231" i="1"/>
  <c r="AS228" i="1"/>
  <c r="AT74" i="1"/>
  <c r="AL97" i="1"/>
  <c r="AM248" i="1"/>
  <c r="BA123" i="1"/>
  <c r="AL224" i="1"/>
  <c r="AT222" i="1"/>
  <c r="AS220" i="1"/>
  <c r="AS230" i="1"/>
  <c r="AR228" i="1"/>
  <c r="AM7" i="1"/>
  <c r="AM9" i="1"/>
  <c r="AM42" i="1"/>
  <c r="AR77" i="1"/>
  <c r="AS74" i="1"/>
  <c r="AO82" i="1"/>
  <c r="AX97" i="1"/>
  <c r="AU104" i="1"/>
  <c r="AO124" i="1"/>
  <c r="AU147" i="1"/>
  <c r="AL151" i="1"/>
  <c r="AO151" i="1"/>
  <c r="AM166" i="1"/>
  <c r="AU200" i="1"/>
  <c r="AP213" i="1"/>
  <c r="AR241" i="1"/>
  <c r="AW250" i="1"/>
  <c r="AY122" i="1"/>
  <c r="AV224" i="1"/>
  <c r="AS222" i="1"/>
  <c r="AR220" i="1"/>
  <c r="AR230" i="1"/>
  <c r="AQ228" i="1"/>
  <c r="AO228" i="1"/>
  <c r="AP67" i="1"/>
  <c r="AS206" i="1"/>
  <c r="AN216" i="1"/>
  <c r="AR229" i="1"/>
  <c r="AN125" i="1"/>
  <c r="AR231" i="1"/>
  <c r="AM89" i="1"/>
  <c r="AT252" i="1"/>
  <c r="AL221" i="1"/>
  <c r="AU230" i="1"/>
  <c r="AS7" i="1"/>
  <c r="AL76" i="1"/>
  <c r="AV87" i="1"/>
  <c r="AL222" i="1"/>
  <c r="AP231" i="1"/>
  <c r="AO42" i="1"/>
  <c r="AR213" i="1"/>
  <c r="BB123" i="1"/>
  <c r="AN7" i="1"/>
  <c r="AN42" i="1"/>
  <c r="AQ130" i="1"/>
  <c r="AP82" i="1"/>
  <c r="AP124" i="1"/>
  <c r="AM201" i="1"/>
  <c r="AW6" i="1"/>
  <c r="AQ77" i="1"/>
  <c r="AT81" i="1"/>
  <c r="AX125" i="1"/>
  <c r="AN151" i="1"/>
  <c r="AO236" i="1"/>
  <c r="AU224" i="1"/>
  <c r="AQ230" i="1"/>
  <c r="AU8" i="1"/>
  <c r="AP77" i="1"/>
  <c r="AV97" i="1"/>
  <c r="AU154" i="1"/>
  <c r="AS259" i="1"/>
  <c r="AM220" i="1"/>
  <c r="AU6" i="1"/>
  <c r="AT8" i="1"/>
  <c r="AO41" i="1"/>
  <c r="AO77" i="1"/>
  <c r="AU73" i="1"/>
  <c r="AQ80" i="1"/>
  <c r="AU97" i="1"/>
  <c r="AR104" i="1"/>
  <c r="AR133" i="1"/>
  <c r="AR147" i="1"/>
  <c r="AT154" i="1"/>
  <c r="AU153" i="1"/>
  <c r="AS175" i="1"/>
  <c r="AL180" i="1"/>
  <c r="AN181" i="1"/>
  <c r="AM179" i="1"/>
  <c r="AS188" i="1"/>
  <c r="AV186" i="1"/>
  <c r="AO194" i="1"/>
  <c r="AN200" i="1"/>
  <c r="AR235" i="1"/>
  <c r="AR259" i="1"/>
  <c r="AW131" i="1"/>
  <c r="AS224" i="1"/>
  <c r="AP222" i="1"/>
  <c r="AU222" i="1"/>
  <c r="AO230" i="1"/>
  <c r="AN228" i="1"/>
  <c r="AP90" i="1"/>
  <c r="AQ97" i="1"/>
  <c r="AQ104" i="1"/>
  <c r="AQ133" i="1"/>
  <c r="AQ147" i="1"/>
  <c r="AO154" i="1"/>
  <c r="AW151" i="1"/>
  <c r="AR175" i="1"/>
  <c r="AL181" i="1"/>
  <c r="AM181" i="1"/>
  <c r="AT178" i="1"/>
  <c r="AR188" i="1"/>
  <c r="AU188" i="1"/>
  <c r="AN194" i="1"/>
  <c r="AN209" i="1"/>
  <c r="AQ235" i="1"/>
  <c r="AQ259" i="1"/>
  <c r="AV131" i="1"/>
  <c r="AR224" i="1"/>
  <c r="AO222" i="1"/>
  <c r="AU223" i="1"/>
  <c r="AN230" i="1"/>
  <c r="AM228" i="1"/>
  <c r="AP207" i="1"/>
  <c r="AR223" i="1"/>
  <c r="AN5" i="1"/>
  <c r="BB129" i="1"/>
  <c r="AM227" i="1"/>
  <c r="BA129" i="1"/>
  <c r="AN221" i="1"/>
  <c r="AU228" i="1"/>
  <c r="AT7" i="1"/>
  <c r="AL75" i="1"/>
  <c r="AM83" i="1"/>
  <c r="AZ124" i="1"/>
  <c r="AP9" i="1"/>
  <c r="AM75" i="1"/>
  <c r="AR124" i="1"/>
  <c r="AU250" i="1"/>
  <c r="AY124" i="1"/>
  <c r="AN223" i="1"/>
  <c r="AU220" i="1"/>
  <c r="AR7" i="1"/>
  <c r="AL77" i="1"/>
  <c r="AQ82" i="1"/>
  <c r="AQ124" i="1"/>
  <c r="AT250" i="1"/>
  <c r="AL223" i="1"/>
  <c r="AS77" i="1"/>
  <c r="AS105" i="1"/>
  <c r="AT104" i="1"/>
  <c r="AL153" i="1"/>
  <c r="AT200" i="1"/>
  <c r="AU251" i="1"/>
  <c r="AR222" i="1"/>
  <c r="AS104" i="1"/>
  <c r="AL129" i="1"/>
  <c r="AL154" i="1"/>
  <c r="AM164" i="1"/>
  <c r="AS235" i="1"/>
  <c r="AP230" i="1"/>
  <c r="AQ6" i="1"/>
  <c r="AS8" i="1"/>
  <c r="AS40" i="1"/>
  <c r="AN77" i="1"/>
  <c r="AT73" i="1"/>
  <c r="AP6" i="1"/>
  <c r="AM77" i="1"/>
  <c r="AS73" i="1"/>
  <c r="AO90" i="1"/>
  <c r="AP97" i="1"/>
  <c r="AQ102" i="1"/>
  <c r="AP133" i="1"/>
  <c r="AP147" i="1"/>
  <c r="AN154" i="1"/>
  <c r="AY150" i="1"/>
  <c r="AQ175" i="1"/>
  <c r="AL182" i="1"/>
  <c r="AU180" i="1"/>
  <c r="AP178" i="1"/>
  <c r="AM188" i="1"/>
  <c r="AL192" i="1"/>
  <c r="AR193" i="1"/>
  <c r="AM209" i="1"/>
  <c r="AP235" i="1"/>
  <c r="AO255" i="1"/>
  <c r="AW130" i="1"/>
  <c r="AQ224" i="1"/>
  <c r="AT221" i="1"/>
  <c r="AL227" i="1"/>
  <c r="AM230" i="1"/>
  <c r="AU227" i="1"/>
  <c r="AO67" i="1"/>
  <c r="AO221" i="1"/>
  <c r="AS231" i="1"/>
  <c r="AL6" i="1"/>
  <c r="AM44" i="1"/>
  <c r="AN83" i="1"/>
  <c r="AL220" i="1"/>
  <c r="AS9" i="1"/>
  <c r="AN75" i="1"/>
  <c r="AU129" i="1"/>
  <c r="AQ242" i="1"/>
  <c r="AZ129" i="1"/>
  <c r="AM229" i="1"/>
  <c r="AP242" i="1"/>
  <c r="AL231" i="1"/>
  <c r="AU74" i="1"/>
  <c r="AT90" i="1"/>
  <c r="AO242" i="1"/>
  <c r="AT220" i="1"/>
  <c r="AN9" i="1"/>
  <c r="AQ213" i="1"/>
  <c r="AV8" i="1"/>
  <c r="AQ41" i="1"/>
  <c r="AP74" i="1"/>
  <c r="AW97" i="1"/>
  <c r="AM241" i="1"/>
  <c r="AQ220" i="1"/>
  <c r="AV6" i="1"/>
  <c r="AO74" i="1"/>
  <c r="AR80" i="1"/>
  <c r="AS147" i="1"/>
  <c r="AX131" i="1"/>
  <c r="AT224" i="1"/>
  <c r="AQ222" i="1"/>
  <c r="AO6" i="1"/>
  <c r="AS76" i="1"/>
  <c r="AO73" i="1"/>
  <c r="AW89" i="1"/>
  <c r="AP102" i="1"/>
  <c r="AO133" i="1"/>
  <c r="AQ146" i="1"/>
  <c r="AM154" i="1"/>
  <c r="AX150" i="1"/>
  <c r="AP175" i="1"/>
  <c r="AV182" i="1"/>
  <c r="AT180" i="1"/>
  <c r="AO178" i="1"/>
  <c r="AL194" i="1"/>
  <c r="AM193" i="1"/>
  <c r="AR207" i="1"/>
  <c r="AO235" i="1"/>
  <c r="AN255" i="1"/>
  <c r="AP224" i="1"/>
  <c r="AS221" i="1"/>
  <c r="AL228" i="1"/>
  <c r="AV229" i="1"/>
  <c r="AT227" i="1"/>
  <c r="AS202" i="2"/>
  <c r="AN215" i="2"/>
  <c r="AS63" i="2"/>
  <c r="AO77" i="2"/>
  <c r="AR63" i="2"/>
  <c r="AN73" i="2"/>
  <c r="AP61" i="2"/>
  <c r="AN97" i="2"/>
  <c r="AR220" i="2"/>
  <c r="AP60" i="2"/>
  <c r="AV96" i="2"/>
  <c r="AT75" i="2"/>
  <c r="AR96" i="2"/>
  <c r="AR224" i="2"/>
  <c r="AO220" i="2"/>
  <c r="AN70" i="2"/>
  <c r="AP96" i="2"/>
  <c r="AQ224" i="2"/>
  <c r="AS208" i="2"/>
  <c r="AS69" i="2"/>
  <c r="AP75" i="2"/>
  <c r="AM95" i="2"/>
  <c r="AO96" i="2"/>
  <c r="AW105" i="2"/>
  <c r="AP130" i="2"/>
  <c r="AP224" i="2"/>
  <c r="AV223" i="2"/>
  <c r="AZ131" i="2"/>
  <c r="AV208" i="2"/>
  <c r="AN16" i="2"/>
  <c r="AT14" i="2"/>
  <c r="BC12" i="2"/>
  <c r="AV23" i="2"/>
  <c r="AO21" i="2"/>
  <c r="AV34" i="2"/>
  <c r="AO44" i="2"/>
  <c r="AP40" i="2"/>
  <c r="AP67" i="2"/>
  <c r="AO75" i="2"/>
  <c r="AM97" i="2"/>
  <c r="AV95" i="2"/>
  <c r="AU105" i="2"/>
  <c r="AV146" i="2"/>
  <c r="AW151" i="2"/>
  <c r="AT168" i="2"/>
  <c r="AT164" i="2"/>
  <c r="AO174" i="2"/>
  <c r="AM179" i="2"/>
  <c r="AQ178" i="2"/>
  <c r="AR186" i="2"/>
  <c r="AN224" i="2"/>
  <c r="AM230" i="2"/>
  <c r="AV214" i="2"/>
  <c r="AU84" i="2"/>
  <c r="AV82" i="2"/>
  <c r="AT80" i="2"/>
  <c r="AQ61" i="2"/>
  <c r="AN77" i="2"/>
  <c r="AW96" i="2"/>
  <c r="AS76" i="2"/>
  <c r="AM101" i="2"/>
  <c r="AP220" i="2"/>
  <c r="AM96" i="2"/>
  <c r="AU95" i="2"/>
  <c r="AU15" i="2"/>
  <c r="AN67" i="2"/>
  <c r="AT95" i="2"/>
  <c r="AS102" i="2"/>
  <c r="AX143" i="2"/>
  <c r="AT15" i="2"/>
  <c r="AQ14" i="2"/>
  <c r="AZ12" i="2"/>
  <c r="AS23" i="2"/>
  <c r="AS20" i="2"/>
  <c r="AT30" i="2"/>
  <c r="AN28" i="2"/>
  <c r="AN37" i="2"/>
  <c r="AQ34" i="2"/>
  <c r="AT43" i="2"/>
  <c r="AV43" i="2"/>
  <c r="AM73" i="2"/>
  <c r="AU74" i="2"/>
  <c r="AN98" i="2"/>
  <c r="AQ95" i="2"/>
  <c r="AR102" i="2"/>
  <c r="AS124" i="2"/>
  <c r="AX123" i="2"/>
  <c r="BB151" i="2"/>
  <c r="AR167" i="2"/>
  <c r="AO164" i="2"/>
  <c r="AV172" i="2"/>
  <c r="AU182" i="2"/>
  <c r="AU189" i="2"/>
  <c r="AQ185" i="2"/>
  <c r="AT222" i="2"/>
  <c r="AU228" i="2"/>
  <c r="BD124" i="2"/>
  <c r="AR84" i="2"/>
  <c r="AS82" i="2"/>
  <c r="AQ80" i="2"/>
  <c r="AM104" i="2"/>
  <c r="AW215" i="2"/>
  <c r="AR14" i="2"/>
  <c r="AV74" i="2"/>
  <c r="AQ223" i="2"/>
  <c r="AQ229" i="2"/>
  <c r="AS15" i="2"/>
  <c r="AP14" i="2"/>
  <c r="AY12" i="2"/>
  <c r="AO23" i="2"/>
  <c r="AR20" i="2"/>
  <c r="AS30" i="2"/>
  <c r="AU27" i="2"/>
  <c r="AV36" i="2"/>
  <c r="AP34" i="2"/>
  <c r="AS43" i="2"/>
  <c r="AT56" i="2"/>
  <c r="AM75" i="2"/>
  <c r="AT74" i="2"/>
  <c r="AZ97" i="2"/>
  <c r="AP95" i="2"/>
  <c r="AO102" i="2"/>
  <c r="AR124" i="2"/>
  <c r="AW123" i="2"/>
  <c r="AP154" i="2"/>
  <c r="BA151" i="2"/>
  <c r="AQ167" i="2"/>
  <c r="AN164" i="2"/>
  <c r="AU172" i="2"/>
  <c r="AP182" i="2"/>
  <c r="AT189" i="2"/>
  <c r="AO185" i="2"/>
  <c r="AS222" i="2"/>
  <c r="AQ228" i="2"/>
  <c r="BC124" i="2"/>
  <c r="AO91" i="2"/>
  <c r="AQ84" i="2"/>
  <c r="AR82" i="2"/>
  <c r="AP80" i="2"/>
  <c r="AP214" i="2"/>
  <c r="AV75" i="2"/>
  <c r="AM222" i="2"/>
  <c r="AU76" i="2"/>
  <c r="AM224" i="2"/>
  <c r="AS210" i="2"/>
  <c r="AV63" i="2"/>
  <c r="AR210" i="2"/>
  <c r="AQ75" i="2"/>
  <c r="AN75" i="2"/>
  <c r="AS104" i="2"/>
  <c r="AT231" i="2"/>
  <c r="AR15" i="2"/>
  <c r="AO14" i="2"/>
  <c r="AX12" i="2"/>
  <c r="AU22" i="2"/>
  <c r="AQ20" i="2"/>
  <c r="AT36" i="2"/>
  <c r="AO34" i="2"/>
  <c r="AP43" i="2"/>
  <c r="AS56" i="2"/>
  <c r="AM74" i="2"/>
  <c r="AQ74" i="2"/>
  <c r="AX97" i="2"/>
  <c r="AO95" i="2"/>
  <c r="AV101" i="2"/>
  <c r="AT153" i="2"/>
  <c r="AZ151" i="2"/>
  <c r="AO167" i="2"/>
  <c r="AM171" i="2"/>
  <c r="AT172" i="2"/>
  <c r="AO182" i="2"/>
  <c r="AP189" i="2"/>
  <c r="AV188" i="2"/>
  <c r="AR222" i="2"/>
  <c r="AP228" i="2"/>
  <c r="AN91" i="2"/>
  <c r="AO80" i="2"/>
  <c r="AS52" i="2"/>
  <c r="AO214" i="2"/>
  <c r="AM94" i="2"/>
  <c r="AM105" i="2"/>
  <c r="AV221" i="2"/>
  <c r="AO67" i="2"/>
  <c r="AM98" i="2"/>
  <c r="AR223" i="2"/>
  <c r="BA12" i="2"/>
  <c r="AO98" i="2"/>
  <c r="AV217" i="2"/>
  <c r="AQ15" i="2"/>
  <c r="AN14" i="2"/>
  <c r="AW12" i="2"/>
  <c r="AT22" i="2"/>
  <c r="AP20" i="2"/>
  <c r="AO30" i="2"/>
  <c r="AS27" i="2"/>
  <c r="AS36" i="2"/>
  <c r="AZ33" i="2"/>
  <c r="AN43" i="2"/>
  <c r="AN56" i="2"/>
  <c r="AM76" i="2"/>
  <c r="AV97" i="2"/>
  <c r="AU101" i="2"/>
  <c r="AP124" i="2"/>
  <c r="AU123" i="2"/>
  <c r="AN167" i="2"/>
  <c r="AM172" i="2"/>
  <c r="AS172" i="2"/>
  <c r="AR181" i="2"/>
  <c r="AO189" i="2"/>
  <c r="AO192" i="2"/>
  <c r="AU227" i="2"/>
  <c r="BE123" i="2"/>
  <c r="AS90" i="2"/>
  <c r="AV237" i="2"/>
  <c r="AR235" i="2"/>
  <c r="AN237" i="2"/>
  <c r="AV238" i="2"/>
  <c r="AX236" i="2"/>
  <c r="AS235" i="2"/>
  <c r="AO237" i="2"/>
  <c r="AM238" i="2"/>
  <c r="AN234" i="2"/>
  <c r="AT235" i="2"/>
  <c r="AP237" i="2"/>
  <c r="AM237" i="2"/>
  <c r="AU234" i="2"/>
  <c r="AQ236" i="2"/>
  <c r="AO238" i="2"/>
  <c r="AQ234" i="2"/>
  <c r="AR236" i="2"/>
  <c r="AT238" i="2"/>
  <c r="AR234" i="2"/>
  <c r="AS236" i="2"/>
  <c r="AU238" i="2"/>
  <c r="AS234" i="2"/>
  <c r="AT236" i="2"/>
  <c r="AM235" i="2"/>
  <c r="AQ235" i="2"/>
  <c r="AT237" i="2"/>
  <c r="AU236" i="2"/>
  <c r="AO234" i="2"/>
  <c r="AW236" i="2"/>
  <c r="AV236" i="2"/>
  <c r="AP235" i="2"/>
  <c r="AQ238" i="2"/>
  <c r="AU235" i="2"/>
  <c r="AR238" i="2"/>
  <c r="AS237" i="2"/>
  <c r="AM234" i="2"/>
  <c r="AU237" i="2"/>
  <c r="AW234" i="2"/>
  <c r="AN238" i="2"/>
  <c r="AP234" i="2"/>
  <c r="AP238" i="2"/>
  <c r="AT234" i="2"/>
  <c r="AS238" i="2"/>
  <c r="AV234" i="2"/>
  <c r="AM236" i="2"/>
  <c r="AN235" i="2"/>
  <c r="AN194" i="2"/>
  <c r="AP242" i="2"/>
  <c r="AR244" i="2"/>
  <c r="AQ242" i="2"/>
  <c r="AS244" i="2"/>
  <c r="AR242" i="2"/>
  <c r="AT244" i="2"/>
  <c r="AP241" i="2"/>
  <c r="AQ243" i="2"/>
  <c r="AS245" i="2"/>
  <c r="AQ241" i="2"/>
  <c r="AP244" i="2"/>
  <c r="AR241" i="2"/>
  <c r="AQ244" i="2"/>
  <c r="AT241" i="2"/>
  <c r="AV245" i="2"/>
  <c r="AS241" i="2"/>
  <c r="AU244" i="2"/>
  <c r="AN243" i="2"/>
  <c r="AM245" i="2"/>
  <c r="AT242" i="2"/>
  <c r="AM243" i="2"/>
  <c r="AO243" i="2"/>
  <c r="AU242" i="2"/>
  <c r="AM241" i="2"/>
  <c r="AU245" i="2"/>
  <c r="AO245" i="2"/>
  <c r="AT243" i="2"/>
  <c r="AP245" i="2"/>
  <c r="AT245" i="2"/>
  <c r="AO242" i="2"/>
  <c r="AM244" i="2"/>
  <c r="AM242" i="2"/>
  <c r="AN241" i="2"/>
  <c r="AO241" i="2"/>
  <c r="AN242" i="2"/>
  <c r="AS242" i="2"/>
  <c r="AR52" i="2"/>
  <c r="AV193" i="2"/>
  <c r="AR237" i="2"/>
  <c r="AN143" i="2"/>
  <c r="AR144" i="2"/>
  <c r="AS147" i="2"/>
  <c r="AO145" i="2"/>
  <c r="AT147" i="2"/>
  <c r="AU143" i="2"/>
  <c r="AV145" i="2"/>
  <c r="AQ144" i="2"/>
  <c r="AP145" i="2"/>
  <c r="AQ145" i="2"/>
  <c r="AN147" i="2"/>
  <c r="AO147" i="2"/>
  <c r="AP144" i="2"/>
  <c r="AR145" i="2"/>
  <c r="AP147" i="2"/>
  <c r="AW145" i="2"/>
  <c r="AQ147" i="2"/>
  <c r="AR147" i="2"/>
  <c r="AU147" i="2"/>
  <c r="AW147" i="2"/>
  <c r="AV143" i="2"/>
  <c r="AQ52" i="2"/>
  <c r="AX61" i="2"/>
  <c r="AU145" i="2"/>
  <c r="AR193" i="2"/>
  <c r="AQ237" i="2"/>
  <c r="AM66" i="2"/>
  <c r="AT145" i="2"/>
  <c r="AU192" i="2"/>
  <c r="AP236" i="2"/>
  <c r="AQ210" i="2"/>
  <c r="AM62" i="2"/>
  <c r="AQ70" i="2"/>
  <c r="AS145" i="2"/>
  <c r="AT192" i="2"/>
  <c r="AO236" i="2"/>
  <c r="AP210" i="2"/>
  <c r="AM63" i="2"/>
  <c r="AP70" i="2"/>
  <c r="AO144" i="2"/>
  <c r="AS192" i="2"/>
  <c r="AN236" i="2"/>
  <c r="AO210" i="2"/>
  <c r="AT63" i="2"/>
  <c r="AT101" i="2"/>
  <c r="AN144" i="2"/>
  <c r="AQ192" i="2"/>
  <c r="AM228" i="2"/>
  <c r="AW235" i="2"/>
  <c r="AY131" i="2"/>
  <c r="AY130" i="2"/>
  <c r="AS130" i="2"/>
  <c r="AU132" i="2"/>
  <c r="AT130" i="2"/>
  <c r="AV132" i="2"/>
  <c r="AZ130" i="2"/>
  <c r="AS129" i="2"/>
  <c r="AS131" i="2"/>
  <c r="AT133" i="2"/>
  <c r="AW133" i="2"/>
  <c r="AR131" i="2"/>
  <c r="AX133" i="2"/>
  <c r="AZ129" i="2"/>
  <c r="AW131" i="2"/>
  <c r="AT131" i="2"/>
  <c r="AM133" i="2"/>
  <c r="BB129" i="2"/>
  <c r="BA129" i="2"/>
  <c r="AQ129" i="2"/>
  <c r="AU131" i="2"/>
  <c r="AY129" i="2"/>
  <c r="AN131" i="2"/>
  <c r="AV133" i="2"/>
  <c r="AO131" i="2"/>
  <c r="BA130" i="2"/>
  <c r="AU129" i="2"/>
  <c r="AN133" i="2"/>
  <c r="AN130" i="2"/>
  <c r="AO133" i="2"/>
  <c r="BB131" i="2"/>
  <c r="AO132" i="2"/>
  <c r="AS133" i="2"/>
  <c r="AP132" i="2"/>
  <c r="AT129" i="2"/>
  <c r="AQ132" i="2"/>
  <c r="AP133" i="2"/>
  <c r="AM129" i="2"/>
  <c r="AQ133" i="2"/>
  <c r="AR129" i="2"/>
  <c r="AR133" i="2"/>
  <c r="AO130" i="2"/>
  <c r="AU133" i="2"/>
  <c r="AN52" i="2"/>
  <c r="AU53" i="2"/>
  <c r="AO52" i="2"/>
  <c r="AN54" i="2"/>
  <c r="AO56" i="2"/>
  <c r="AV52" i="2"/>
  <c r="AU54" i="2"/>
  <c r="AM56" i="2"/>
  <c r="AS53" i="2"/>
  <c r="AP56" i="2"/>
  <c r="AT53" i="2"/>
  <c r="AQ56" i="2"/>
  <c r="AO54" i="2"/>
  <c r="AR56" i="2"/>
  <c r="AU52" i="2"/>
  <c r="AS55" i="2"/>
  <c r="AN53" i="2"/>
  <c r="AT55" i="2"/>
  <c r="AU55" i="2"/>
  <c r="AS54" i="2"/>
  <c r="AM52" i="2"/>
  <c r="AV53" i="2"/>
  <c r="AT54" i="2"/>
  <c r="AT52" i="2"/>
  <c r="AU56" i="2"/>
  <c r="AO53" i="2"/>
  <c r="AM55" i="2"/>
  <c r="AP54" i="2"/>
  <c r="AP53" i="2"/>
  <c r="AM53" i="2"/>
  <c r="AQ53" i="2"/>
  <c r="AM54" i="2"/>
  <c r="AR53" i="2"/>
  <c r="AQ54" i="2"/>
  <c r="AQ245" i="2"/>
  <c r="AM199" i="2"/>
  <c r="AP200" i="2"/>
  <c r="AQ202" i="2"/>
  <c r="AM202" i="2"/>
  <c r="AQ200" i="2"/>
  <c r="AR202" i="2"/>
  <c r="AM200" i="2"/>
  <c r="AP199" i="2"/>
  <c r="AQ201" i="2"/>
  <c r="AQ203" i="2"/>
  <c r="AO199" i="2"/>
  <c r="AT201" i="2"/>
  <c r="AW203" i="2"/>
  <c r="AQ199" i="2"/>
  <c r="AU201" i="2"/>
  <c r="AM203" i="2"/>
  <c r="AR199" i="2"/>
  <c r="AN202" i="2"/>
  <c r="AM201" i="2"/>
  <c r="AS200" i="2"/>
  <c r="AO203" i="2"/>
  <c r="AO201" i="2"/>
  <c r="AP201" i="2"/>
  <c r="AT199" i="2"/>
  <c r="AN203" i="2"/>
  <c r="AU199" i="2"/>
  <c r="AP203" i="2"/>
  <c r="AU202" i="2"/>
  <c r="AV202" i="2"/>
  <c r="AR203" i="2"/>
  <c r="AO200" i="2"/>
  <c r="AV201" i="2"/>
  <c r="AS203" i="2"/>
  <c r="AN199" i="2"/>
  <c r="AT203" i="2"/>
  <c r="AS199" i="2"/>
  <c r="AU203" i="2"/>
  <c r="AN200" i="2"/>
  <c r="AV203" i="2"/>
  <c r="AR200" i="2"/>
  <c r="AQ55" i="2"/>
  <c r="AU66" i="2"/>
  <c r="AS68" i="2"/>
  <c r="AM70" i="2"/>
  <c r="AV66" i="2"/>
  <c r="AT68" i="2"/>
  <c r="AM69" i="2"/>
  <c r="AV68" i="2"/>
  <c r="AT67" i="2"/>
  <c r="AT69" i="2"/>
  <c r="AN66" i="2"/>
  <c r="AO68" i="2"/>
  <c r="AT70" i="2"/>
  <c r="AO66" i="2"/>
  <c r="AP68" i="2"/>
  <c r="AM67" i="2"/>
  <c r="AP66" i="2"/>
  <c r="AQ68" i="2"/>
  <c r="AM68" i="2"/>
  <c r="AR67" i="2"/>
  <c r="AR70" i="2"/>
  <c r="AS67" i="2"/>
  <c r="AS70" i="2"/>
  <c r="AR66" i="2"/>
  <c r="AQ69" i="2"/>
  <c r="AS66" i="2"/>
  <c r="AR69" i="2"/>
  <c r="AQ67" i="2"/>
  <c r="AU67" i="2"/>
  <c r="AV67" i="2"/>
  <c r="AN68" i="2"/>
  <c r="AR68" i="2"/>
  <c r="AN69" i="2"/>
  <c r="AO69" i="2"/>
  <c r="AP69" i="2"/>
  <c r="AP55" i="2"/>
  <c r="AS201" i="2"/>
  <c r="AO244" i="2"/>
  <c r="AV60" i="2"/>
  <c r="AR201" i="2"/>
  <c r="AN244" i="2"/>
  <c r="AN55" i="2"/>
  <c r="AU69" i="2"/>
  <c r="AN201" i="2"/>
  <c r="AS243" i="2"/>
  <c r="AP193" i="2"/>
  <c r="AO195" i="2"/>
  <c r="AM195" i="2"/>
  <c r="AQ193" i="2"/>
  <c r="AP195" i="2"/>
  <c r="AM193" i="2"/>
  <c r="AP192" i="2"/>
  <c r="AO194" i="2"/>
  <c r="AN196" i="2"/>
  <c r="AS193" i="2"/>
  <c r="AU195" i="2"/>
  <c r="AT193" i="2"/>
  <c r="AW195" i="2"/>
  <c r="AU193" i="2"/>
  <c r="AO196" i="2"/>
  <c r="AR192" i="2"/>
  <c r="AT194" i="2"/>
  <c r="AM194" i="2"/>
  <c r="AU196" i="2"/>
  <c r="AR194" i="2"/>
  <c r="AV195" i="2"/>
  <c r="AS194" i="2"/>
  <c r="AN193" i="2"/>
  <c r="AQ196" i="2"/>
  <c r="AO193" i="2"/>
  <c r="AR196" i="2"/>
  <c r="AP194" i="2"/>
  <c r="AV194" i="2"/>
  <c r="AQ194" i="2"/>
  <c r="AS195" i="2"/>
  <c r="AU194" i="2"/>
  <c r="AN195" i="2"/>
  <c r="AQ195" i="2"/>
  <c r="AR195" i="2"/>
  <c r="AN192" i="2"/>
  <c r="AT195" i="2"/>
  <c r="AR55" i="2"/>
  <c r="AU59" i="2"/>
  <c r="AN61" i="2"/>
  <c r="AU62" i="2"/>
  <c r="AV59" i="2"/>
  <c r="AO61" i="2"/>
  <c r="AN63" i="2"/>
  <c r="AY61" i="2"/>
  <c r="AQ60" i="2"/>
  <c r="AV61" i="2"/>
  <c r="AU63" i="2"/>
  <c r="AY59" i="2"/>
  <c r="AU61" i="2"/>
  <c r="AM60" i="2"/>
  <c r="AN60" i="2"/>
  <c r="AN62" i="2"/>
  <c r="AM61" i="2"/>
  <c r="AO60" i="2"/>
  <c r="AO62" i="2"/>
  <c r="AM59" i="2"/>
  <c r="AR60" i="2"/>
  <c r="AT62" i="2"/>
  <c r="AS60" i="2"/>
  <c r="AO63" i="2"/>
  <c r="AQ59" i="2"/>
  <c r="AR61" i="2"/>
  <c r="AR59" i="2"/>
  <c r="AS61" i="2"/>
  <c r="AV62" i="2"/>
  <c r="AT61" i="2"/>
  <c r="AN59" i="2"/>
  <c r="AP62" i="2"/>
  <c r="AO59" i="2"/>
  <c r="AQ62" i="2"/>
  <c r="AW59" i="2"/>
  <c r="AP59" i="2"/>
  <c r="AR62" i="2"/>
  <c r="AS59" i="2"/>
  <c r="AS62" i="2"/>
  <c r="AT59" i="2"/>
  <c r="AP63" i="2"/>
  <c r="AQ63" i="2"/>
  <c r="AX59" i="2"/>
  <c r="AY60" i="2"/>
  <c r="AM192" i="2"/>
  <c r="AO202" i="2"/>
  <c r="AN245" i="2"/>
  <c r="AV207" i="2"/>
  <c r="AT207" i="2"/>
  <c r="AT209" i="2"/>
  <c r="AV206" i="2"/>
  <c r="AU207" i="2"/>
  <c r="AU209" i="2"/>
  <c r="AN206" i="2"/>
  <c r="AN208" i="2"/>
  <c r="AN210" i="2"/>
  <c r="AU206" i="2"/>
  <c r="AU208" i="2"/>
  <c r="AU210" i="2"/>
  <c r="AS206" i="2"/>
  <c r="AP209" i="2"/>
  <c r="AT206" i="2"/>
  <c r="AQ209" i="2"/>
  <c r="AO207" i="2"/>
  <c r="AS209" i="2"/>
  <c r="AN207" i="2"/>
  <c r="AR209" i="2"/>
  <c r="AW210" i="2"/>
  <c r="AP208" i="2"/>
  <c r="AT210" i="2"/>
  <c r="AM208" i="2"/>
  <c r="AP207" i="2"/>
  <c r="AV210" i="2"/>
  <c r="AR207" i="2"/>
  <c r="AQ207" i="2"/>
  <c r="AN209" i="2"/>
  <c r="AV209" i="2"/>
  <c r="AO209" i="2"/>
  <c r="AM209" i="2"/>
  <c r="AO206" i="2"/>
  <c r="AM207" i="2"/>
  <c r="AP206" i="2"/>
  <c r="AQ208" i="2"/>
  <c r="AQ206" i="2"/>
  <c r="AR206" i="2"/>
  <c r="AS207" i="2"/>
  <c r="AM210" i="2"/>
  <c r="AO208" i="2"/>
  <c r="AR208" i="2"/>
  <c r="AM206" i="2"/>
  <c r="AX60" i="2"/>
  <c r="AT66" i="2"/>
  <c r="AM196" i="2"/>
  <c r="AQ6" i="2"/>
  <c r="AO6" i="2"/>
  <c r="AP6" i="2"/>
  <c r="AX8" i="2"/>
  <c r="AO55" i="2"/>
  <c r="AQ66" i="2"/>
  <c r="AT196" i="2"/>
  <c r="AO101" i="2"/>
  <c r="AV102" i="2"/>
  <c r="AU104" i="2"/>
  <c r="AP101" i="2"/>
  <c r="AN103" i="2"/>
  <c r="AW104" i="2"/>
  <c r="AN102" i="2"/>
  <c r="AU103" i="2"/>
  <c r="AT105" i="2"/>
  <c r="AT102" i="2"/>
  <c r="AO105" i="2"/>
  <c r="AV105" i="2"/>
  <c r="AU102" i="2"/>
  <c r="AP105" i="2"/>
  <c r="AV104" i="2"/>
  <c r="AO103" i="2"/>
  <c r="AQ105" i="2"/>
  <c r="AV103" i="2"/>
  <c r="AS103" i="2"/>
  <c r="AM102" i="2"/>
  <c r="AN101" i="2"/>
  <c r="AT103" i="2"/>
  <c r="AM103" i="2"/>
  <c r="AP102" i="2"/>
  <c r="AN105" i="2"/>
  <c r="AQ102" i="2"/>
  <c r="AR105" i="2"/>
  <c r="AP103" i="2"/>
  <c r="AQ103" i="2"/>
  <c r="AR103" i="2"/>
  <c r="AN104" i="2"/>
  <c r="AO104" i="2"/>
  <c r="AP104" i="2"/>
  <c r="AQ104" i="2"/>
  <c r="AQ101" i="2"/>
  <c r="AR104" i="2"/>
  <c r="AV227" i="2"/>
  <c r="AU229" i="2"/>
  <c r="AU231" i="2"/>
  <c r="AN228" i="2"/>
  <c r="AN230" i="2"/>
  <c r="AV231" i="2"/>
  <c r="AO228" i="2"/>
  <c r="AO230" i="2"/>
  <c r="AM231" i="2"/>
  <c r="AO227" i="2"/>
  <c r="AV228" i="2"/>
  <c r="AN231" i="2"/>
  <c r="AR228" i="2"/>
  <c r="AO231" i="2"/>
  <c r="AS228" i="2"/>
  <c r="AP231" i="2"/>
  <c r="AT228" i="2"/>
  <c r="AQ231" i="2"/>
  <c r="AQ227" i="2"/>
  <c r="AT229" i="2"/>
  <c r="AN227" i="2"/>
  <c r="AR230" i="2"/>
  <c r="AR227" i="2"/>
  <c r="AP227" i="2"/>
  <c r="AS230" i="2"/>
  <c r="AO229" i="2"/>
  <c r="AM227" i="2"/>
  <c r="AP229" i="2"/>
  <c r="AR229" i="2"/>
  <c r="AS229" i="2"/>
  <c r="AR231" i="2"/>
  <c r="AP230" i="2"/>
  <c r="AQ230" i="2"/>
  <c r="AT230" i="2"/>
  <c r="AU230" i="2"/>
  <c r="AV230" i="2"/>
  <c r="AS231" i="2"/>
  <c r="AR54" i="2"/>
  <c r="AT60" i="2"/>
  <c r="AU68" i="2"/>
  <c r="AT104" i="2"/>
  <c r="AP196" i="2"/>
  <c r="AT200" i="2"/>
  <c r="AS227" i="2"/>
  <c r="AR243" i="2"/>
  <c r="BB152" i="2"/>
  <c r="AO151" i="2"/>
  <c r="AN153" i="2"/>
  <c r="AV154" i="2"/>
  <c r="AY151" i="2"/>
  <c r="AP151" i="2"/>
  <c r="AO153" i="2"/>
  <c r="AM154" i="2"/>
  <c r="AZ150" i="2"/>
  <c r="AP150" i="2"/>
  <c r="AN152" i="2"/>
  <c r="AN154" i="2"/>
  <c r="AV153" i="2"/>
  <c r="AO152" i="2"/>
  <c r="AR154" i="2"/>
  <c r="AN150" i="2"/>
  <c r="AP152" i="2"/>
  <c r="AS154" i="2"/>
  <c r="AO150" i="2"/>
  <c r="AQ152" i="2"/>
  <c r="AT154" i="2"/>
  <c r="AY152" i="2"/>
  <c r="AR152" i="2"/>
  <c r="AM152" i="2"/>
  <c r="AY150" i="2"/>
  <c r="AS152" i="2"/>
  <c r="AM150" i="2"/>
  <c r="BA150" i="2"/>
  <c r="AN151" i="2"/>
  <c r="AU153" i="2"/>
  <c r="BB150" i="2"/>
  <c r="AQ151" i="2"/>
  <c r="AO154" i="2"/>
  <c r="AT151" i="2"/>
  <c r="AM33" i="2"/>
  <c r="AT35" i="2"/>
  <c r="AS33" i="2"/>
  <c r="AS151" i="2"/>
  <c r="AP181" i="2"/>
  <c r="AV182" i="2"/>
  <c r="AM90" i="2"/>
  <c r="AM35" i="2"/>
  <c r="AQ35" i="2"/>
  <c r="AR33" i="2"/>
  <c r="AM151" i="2"/>
  <c r="AR151" i="2"/>
  <c r="AO181" i="2"/>
  <c r="AM185" i="2"/>
  <c r="AP89" i="2"/>
  <c r="AO90" i="2"/>
  <c r="AN90" i="2"/>
  <c r="AM153" i="2"/>
  <c r="AV150" i="2"/>
  <c r="AN89" i="2"/>
  <c r="AP90" i="2"/>
  <c r="AU178" i="2"/>
  <c r="AS180" i="2"/>
  <c r="AS182" i="2"/>
  <c r="AV178" i="2"/>
  <c r="AT180" i="2"/>
  <c r="AT182" i="2"/>
  <c r="AV180" i="2"/>
  <c r="AT179" i="2"/>
  <c r="AS181" i="2"/>
  <c r="AQ179" i="2"/>
  <c r="AT181" i="2"/>
  <c r="AR179" i="2"/>
  <c r="AU181" i="2"/>
  <c r="AS179" i="2"/>
  <c r="AN182" i="2"/>
  <c r="AN178" i="2"/>
  <c r="AR180" i="2"/>
  <c r="AM178" i="2"/>
  <c r="AO178" i="2"/>
  <c r="AU180" i="2"/>
  <c r="AP179" i="2"/>
  <c r="AQ182" i="2"/>
  <c r="AU179" i="2"/>
  <c r="AR182" i="2"/>
  <c r="AT37" i="2"/>
  <c r="AO35" i="2"/>
  <c r="AU154" i="2"/>
  <c r="AU150" i="2"/>
  <c r="AQ180" i="2"/>
  <c r="AQ87" i="2"/>
  <c r="AS88" i="2"/>
  <c r="AV89" i="2"/>
  <c r="AP91" i="2"/>
  <c r="AR87" i="2"/>
  <c r="AT88" i="2"/>
  <c r="AW89" i="2"/>
  <c r="AQ91" i="2"/>
  <c r="AS87" i="2"/>
  <c r="AU88" i="2"/>
  <c r="AX89" i="2"/>
  <c r="AR91" i="2"/>
  <c r="AZ87" i="2"/>
  <c r="AO89" i="2"/>
  <c r="AR90" i="2"/>
  <c r="AX87" i="2"/>
  <c r="AR89" i="2"/>
  <c r="AS91" i="2"/>
  <c r="AY87" i="2"/>
  <c r="AS89" i="2"/>
  <c r="AT91" i="2"/>
  <c r="AN88" i="2"/>
  <c r="AU89" i="2"/>
  <c r="AM88" i="2"/>
  <c r="AT89" i="2"/>
  <c r="AN87" i="2"/>
  <c r="AW88" i="2"/>
  <c r="AQ90" i="2"/>
  <c r="AP88" i="2"/>
  <c r="AT90" i="2"/>
  <c r="AR88" i="2"/>
  <c r="AM91" i="2"/>
  <c r="AQ88" i="2"/>
  <c r="AU90" i="2"/>
  <c r="AO87" i="2"/>
  <c r="AQ89" i="2"/>
  <c r="AP87" i="2"/>
  <c r="AY89" i="2"/>
  <c r="AU151" i="2"/>
  <c r="AU33" i="2"/>
  <c r="AW34" i="2"/>
  <c r="AX35" i="2"/>
  <c r="AR37" i="2"/>
  <c r="AV33" i="2"/>
  <c r="AY34" i="2"/>
  <c r="BA35" i="2"/>
  <c r="AM37" i="2"/>
  <c r="AW33" i="2"/>
  <c r="AZ34" i="2"/>
  <c r="AN36" i="2"/>
  <c r="AM36" i="2"/>
  <c r="AX33" i="2"/>
  <c r="BA34" i="2"/>
  <c r="AO36" i="2"/>
  <c r="AM34" i="2"/>
  <c r="AN33" i="2"/>
  <c r="AT34" i="2"/>
  <c r="AZ35" i="2"/>
  <c r="AO33" i="2"/>
  <c r="AU34" i="2"/>
  <c r="AP36" i="2"/>
  <c r="BA33" i="2"/>
  <c r="AR35" i="2"/>
  <c r="AP37" i="2"/>
  <c r="AN34" i="2"/>
  <c r="AS35" i="2"/>
  <c r="AQ37" i="2"/>
  <c r="AO40" i="2"/>
  <c r="AV41" i="2"/>
  <c r="AV40" i="2"/>
  <c r="AT42" i="2"/>
  <c r="AT44" i="2"/>
  <c r="AR40" i="2"/>
  <c r="AR42" i="2"/>
  <c r="AS44" i="2"/>
  <c r="AS40" i="2"/>
  <c r="AS42" i="2"/>
  <c r="AU44" i="2"/>
  <c r="AT40" i="2"/>
  <c r="AU42" i="2"/>
  <c r="AV44" i="2"/>
  <c r="AU40" i="2"/>
  <c r="AQ43" i="2"/>
  <c r="AN41" i="2"/>
  <c r="AR43" i="2"/>
  <c r="AN42" i="2"/>
  <c r="AR44" i="2"/>
  <c r="AM40" i="2"/>
  <c r="AO42" i="2"/>
  <c r="AM44" i="2"/>
  <c r="AO186" i="2"/>
  <c r="AN188" i="2"/>
  <c r="AV189" i="2"/>
  <c r="AP186" i="2"/>
  <c r="AO188" i="2"/>
  <c r="AM189" i="2"/>
  <c r="AP185" i="2"/>
  <c r="AN187" i="2"/>
  <c r="AN189" i="2"/>
  <c r="AR185" i="2"/>
  <c r="AS187" i="2"/>
  <c r="AM188" i="2"/>
  <c r="AS185" i="2"/>
  <c r="AT187" i="2"/>
  <c r="AM186" i="2"/>
  <c r="AT185" i="2"/>
  <c r="AU187" i="2"/>
  <c r="AM187" i="2"/>
  <c r="AT186" i="2"/>
  <c r="AV187" i="2"/>
  <c r="AP188" i="2"/>
  <c r="AN185" i="2"/>
  <c r="AQ188" i="2"/>
  <c r="AS186" i="2"/>
  <c r="AR189" i="2"/>
  <c r="AU186" i="2"/>
  <c r="AS189" i="2"/>
  <c r="AS37" i="2"/>
  <c r="AN35" i="2"/>
  <c r="BB35" i="2"/>
  <c r="AP42" i="2"/>
  <c r="AQ154" i="2"/>
  <c r="AT150" i="2"/>
  <c r="AP180" i="2"/>
  <c r="AQ189" i="2"/>
  <c r="AU185" i="2"/>
  <c r="AY88" i="2"/>
  <c r="AT73" i="2"/>
  <c r="AR75" i="2"/>
  <c r="AT77" i="2"/>
  <c r="AU73" i="2"/>
  <c r="AS75" i="2"/>
  <c r="AM77" i="2"/>
  <c r="AT76" i="2"/>
  <c r="AS74" i="2"/>
  <c r="AR76" i="2"/>
  <c r="AV73" i="2"/>
  <c r="AO76" i="2"/>
  <c r="AN74" i="2"/>
  <c r="AP76" i="2"/>
  <c r="AO74" i="2"/>
  <c r="AQ76" i="2"/>
  <c r="AN213" i="2"/>
  <c r="AO215" i="2"/>
  <c r="AR216" i="2"/>
  <c r="AS216" i="2"/>
  <c r="AV216" i="2"/>
  <c r="AM215" i="2"/>
  <c r="AT216" i="2"/>
  <c r="AU216" i="2"/>
  <c r="AO217" i="2"/>
  <c r="AN217" i="2"/>
  <c r="AN23" i="2"/>
  <c r="AN21" i="2"/>
  <c r="AW21" i="2"/>
  <c r="AN76" i="2"/>
  <c r="AP73" i="2"/>
  <c r="AR168" i="2"/>
  <c r="AO165" i="2"/>
  <c r="AV98" i="2"/>
  <c r="AR95" i="2"/>
  <c r="AP97" i="2"/>
  <c r="AT98" i="2"/>
  <c r="AW97" i="2"/>
  <c r="AS95" i="2"/>
  <c r="AQ97" i="2"/>
  <c r="AU98" i="2"/>
  <c r="AS94" i="2"/>
  <c r="AQ96" i="2"/>
  <c r="AY97" i="2"/>
  <c r="AQ94" i="2"/>
  <c r="AS96" i="2"/>
  <c r="AQ98" i="2"/>
  <c r="AR94" i="2"/>
  <c r="AT96" i="2"/>
  <c r="AR98" i="2"/>
  <c r="AT94" i="2"/>
  <c r="AU96" i="2"/>
  <c r="AS98" i="2"/>
  <c r="AN221" i="2"/>
  <c r="AN223" i="2"/>
  <c r="AO221" i="2"/>
  <c r="AO223" i="2"/>
  <c r="AM223" i="2"/>
  <c r="AP221" i="2"/>
  <c r="AP223" i="2"/>
  <c r="AM221" i="2"/>
  <c r="AN220" i="2"/>
  <c r="AO222" i="2"/>
  <c r="AO224" i="2"/>
  <c r="AT220" i="2"/>
  <c r="AS223" i="2"/>
  <c r="AU220" i="2"/>
  <c r="AT223" i="2"/>
  <c r="AQ220" i="2"/>
  <c r="AQ221" i="2"/>
  <c r="AU223" i="2"/>
  <c r="AV224" i="2"/>
  <c r="AQ222" i="2"/>
  <c r="AU224" i="2"/>
  <c r="AV22" i="2"/>
  <c r="AV20" i="2"/>
  <c r="AT29" i="2"/>
  <c r="AU75" i="2"/>
  <c r="AO73" i="2"/>
  <c r="AT97" i="2"/>
  <c r="AN95" i="2"/>
  <c r="AO168" i="2"/>
  <c r="AN165" i="2"/>
  <c r="AN175" i="2"/>
  <c r="AP172" i="2"/>
  <c r="AU222" i="2"/>
  <c r="AM213" i="2"/>
  <c r="AV213" i="2"/>
  <c r="AS166" i="2"/>
  <c r="AU173" i="2"/>
  <c r="AT224" i="2"/>
  <c r="AS221" i="2"/>
  <c r="AN214" i="2"/>
  <c r="AW19" i="2"/>
  <c r="AU19" i="2"/>
  <c r="AS21" i="2"/>
  <c r="AP23" i="2"/>
  <c r="AV19" i="2"/>
  <c r="AT21" i="2"/>
  <c r="AQ23" i="2"/>
  <c r="AN20" i="2"/>
  <c r="AU21" i="2"/>
  <c r="AR23" i="2"/>
  <c r="AR164" i="2"/>
  <c r="AP166" i="2"/>
  <c r="AP168" i="2"/>
  <c r="AS164" i="2"/>
  <c r="AQ166" i="2"/>
  <c r="AQ168" i="2"/>
  <c r="AQ165" i="2"/>
  <c r="AP167" i="2"/>
  <c r="AM168" i="2"/>
  <c r="AP165" i="2"/>
  <c r="AS167" i="2"/>
  <c r="AR165" i="2"/>
  <c r="AT167" i="2"/>
  <c r="AS165" i="2"/>
  <c r="AU167" i="2"/>
  <c r="AM21" i="2"/>
  <c r="AN22" i="2"/>
  <c r="AT19" i="2"/>
  <c r="AM165" i="2"/>
  <c r="AR26" i="2"/>
  <c r="AR28" i="2"/>
  <c r="AP30" i="2"/>
  <c r="AO27" i="2"/>
  <c r="AP29" i="2"/>
  <c r="AX30" i="2"/>
  <c r="AP27" i="2"/>
  <c r="AQ29" i="2"/>
  <c r="AM30" i="2"/>
  <c r="AQ27" i="2"/>
  <c r="AR29" i="2"/>
  <c r="AM29" i="2"/>
  <c r="AS171" i="2"/>
  <c r="AQ173" i="2"/>
  <c r="AQ175" i="2"/>
  <c r="AT171" i="2"/>
  <c r="AR173" i="2"/>
  <c r="AR175" i="2"/>
  <c r="AV175" i="2"/>
  <c r="AR172" i="2"/>
  <c r="AQ174" i="2"/>
  <c r="AM173" i="2"/>
  <c r="AO171" i="2"/>
  <c r="AP173" i="2"/>
  <c r="AU175" i="2"/>
  <c r="AP171" i="2"/>
  <c r="AS173" i="2"/>
  <c r="AM175" i="2"/>
  <c r="AQ171" i="2"/>
  <c r="AT173" i="2"/>
  <c r="AM174" i="2"/>
  <c r="AM20" i="2"/>
  <c r="AX21" i="2"/>
  <c r="AS19" i="2"/>
  <c r="AR30" i="2"/>
  <c r="AO28" i="2"/>
  <c r="AW30" i="2"/>
  <c r="AR77" i="2"/>
  <c r="AR74" i="2"/>
  <c r="AP98" i="2"/>
  <c r="AN96" i="2"/>
  <c r="AM167" i="2"/>
  <c r="AR166" i="2"/>
  <c r="AV167" i="2"/>
  <c r="AO173" i="2"/>
  <c r="AS224" i="2"/>
  <c r="AR221" i="2"/>
  <c r="AR16" i="2"/>
  <c r="AZ14" i="2"/>
  <c r="AX13" i="2"/>
  <c r="AU12" i="2"/>
  <c r="AQ16" i="2"/>
  <c r="AY14" i="2"/>
  <c r="AW13" i="2"/>
  <c r="AM84" i="2"/>
  <c r="AO82" i="2"/>
  <c r="AN80" i="2"/>
  <c r="AO200" i="1"/>
  <c r="AN202" i="1"/>
  <c r="AL203" i="1"/>
  <c r="AR200" i="1"/>
  <c r="AP200" i="1"/>
  <c r="AO202" i="1"/>
  <c r="AL202" i="1"/>
  <c r="AQ202" i="1"/>
  <c r="AV203" i="1"/>
  <c r="AQ200" i="1"/>
  <c r="AP202" i="1"/>
  <c r="AL200" i="1"/>
  <c r="AU202" i="1"/>
  <c r="AL201" i="1"/>
  <c r="AM199" i="1"/>
  <c r="AO201" i="1"/>
  <c r="AS203" i="1"/>
  <c r="AQ201" i="1"/>
  <c r="AR201" i="1"/>
  <c r="AL199" i="1"/>
  <c r="AN199" i="1"/>
  <c r="AP201" i="1"/>
  <c r="AT203" i="1"/>
  <c r="AO199" i="1"/>
  <c r="AU203" i="1"/>
  <c r="AP199" i="1"/>
  <c r="AN201" i="1"/>
  <c r="AT201" i="1"/>
  <c r="AM202" i="1"/>
  <c r="AU201" i="1"/>
  <c r="AS202" i="1"/>
  <c r="AR199" i="1"/>
  <c r="AT202" i="1"/>
  <c r="AS201" i="1"/>
  <c r="AR202" i="1"/>
  <c r="AQ199" i="1"/>
  <c r="AR206" i="1"/>
  <c r="AT199" i="1"/>
  <c r="AQ206" i="1"/>
  <c r="AM33" i="1"/>
  <c r="AM94" i="1"/>
  <c r="AT95" i="1"/>
  <c r="AR97" i="1"/>
  <c r="AL98" i="1"/>
  <c r="AN94" i="1"/>
  <c r="AU95" i="1"/>
  <c r="AS97" i="1"/>
  <c r="AL95" i="1"/>
  <c r="AO94" i="1"/>
  <c r="AM96" i="1"/>
  <c r="AT97" i="1"/>
  <c r="AL96" i="1"/>
  <c r="AR94" i="1"/>
  <c r="AS96" i="1"/>
  <c r="AQ98" i="1"/>
  <c r="AS98" i="1"/>
  <c r="AS94" i="1"/>
  <c r="AT96" i="1"/>
  <c r="AR98" i="1"/>
  <c r="AT94" i="1"/>
  <c r="AU96" i="1"/>
  <c r="AR95" i="1"/>
  <c r="AM98" i="1"/>
  <c r="AN96" i="1"/>
  <c r="AO96" i="1"/>
  <c r="AP96" i="1"/>
  <c r="AQ96" i="1"/>
  <c r="AU98" i="1"/>
  <c r="AY97" i="1"/>
  <c r="AR96" i="1"/>
  <c r="AS95" i="1"/>
  <c r="AN98" i="1"/>
  <c r="AO98" i="1"/>
  <c r="AP98" i="1"/>
  <c r="AT98" i="1"/>
  <c r="AL94" i="1"/>
  <c r="AN80" i="1"/>
  <c r="AQ95" i="1"/>
  <c r="AQ203" i="1"/>
  <c r="AS216" i="1"/>
  <c r="AR238" i="1"/>
  <c r="AR245" i="1"/>
  <c r="AO258" i="1"/>
  <c r="AR250" i="1"/>
  <c r="AL88" i="1"/>
  <c r="AP104" i="1"/>
  <c r="AQ210" i="1"/>
  <c r="AN258" i="1"/>
  <c r="AL82" i="1"/>
  <c r="AO95" i="1"/>
  <c r="AP210" i="1"/>
  <c r="AM237" i="1"/>
  <c r="AM258" i="1"/>
  <c r="AL91" i="1"/>
  <c r="AN95" i="1"/>
  <c r="AN203" i="1"/>
  <c r="AM19" i="1"/>
  <c r="AV22" i="1"/>
  <c r="AT21" i="1"/>
  <c r="AV21" i="1"/>
  <c r="AU21" i="1"/>
  <c r="AM200" i="1"/>
  <c r="AU209" i="1"/>
  <c r="AS207" i="1"/>
  <c r="AR209" i="1"/>
  <c r="AL208" i="1"/>
  <c r="AM208" i="1"/>
  <c r="AU208" i="1"/>
  <c r="AT207" i="1"/>
  <c r="AS209" i="1"/>
  <c r="AL206" i="1"/>
  <c r="AV209" i="1"/>
  <c r="AM206" i="1"/>
  <c r="AU207" i="1"/>
  <c r="AT209" i="1"/>
  <c r="AN206" i="1"/>
  <c r="AT206" i="1"/>
  <c r="AO209" i="1"/>
  <c r="AQ209" i="1"/>
  <c r="AO207" i="1"/>
  <c r="AM210" i="1"/>
  <c r="AM207" i="1"/>
  <c r="AP209" i="1"/>
  <c r="AN207" i="1"/>
  <c r="AN208" i="1"/>
  <c r="AU210" i="1"/>
  <c r="AP208" i="1"/>
  <c r="AQ208" i="1"/>
  <c r="AS208" i="1"/>
  <c r="AO208" i="1"/>
  <c r="AL210" i="1"/>
  <c r="AL209" i="1"/>
  <c r="AL207" i="1"/>
  <c r="AR208" i="1"/>
  <c r="AT208" i="1"/>
  <c r="AU199" i="1"/>
  <c r="AU216" i="1"/>
  <c r="AM215" i="1"/>
  <c r="AT216" i="1"/>
  <c r="AO217" i="1"/>
  <c r="AT213" i="1"/>
  <c r="AN215" i="1"/>
  <c r="AM217" i="1"/>
  <c r="AP215" i="1"/>
  <c r="AM213" i="1"/>
  <c r="AO215" i="1"/>
  <c r="AN217" i="1"/>
  <c r="AN213" i="1"/>
  <c r="AQ214" i="1"/>
  <c r="AQ217" i="1"/>
  <c r="AS217" i="1"/>
  <c r="AT217" i="1"/>
  <c r="AR214" i="1"/>
  <c r="AR217" i="1"/>
  <c r="AS214" i="1"/>
  <c r="AQ215" i="1"/>
  <c r="AS213" i="1"/>
  <c r="AP217" i="1"/>
  <c r="AV217" i="1"/>
  <c r="AO214" i="1"/>
  <c r="AL216" i="1"/>
  <c r="AR215" i="1"/>
  <c r="AL215" i="1"/>
  <c r="AM214" i="1"/>
  <c r="AU217" i="1"/>
  <c r="AN214" i="1"/>
  <c r="AL217" i="1"/>
  <c r="AP214" i="1"/>
  <c r="AL214" i="1"/>
  <c r="AS215" i="1"/>
  <c r="AO213" i="1"/>
  <c r="AM234" i="1"/>
  <c r="AT235" i="1"/>
  <c r="AR237" i="1"/>
  <c r="AM238" i="1"/>
  <c r="AN234" i="1"/>
  <c r="AU235" i="1"/>
  <c r="AS237" i="1"/>
  <c r="AN236" i="1"/>
  <c r="AO234" i="1"/>
  <c r="AM236" i="1"/>
  <c r="AT237" i="1"/>
  <c r="AP234" i="1"/>
  <c r="AP236" i="1"/>
  <c r="AS238" i="1"/>
  <c r="AU237" i="1"/>
  <c r="AV235" i="1"/>
  <c r="AL238" i="1"/>
  <c r="AQ234" i="1"/>
  <c r="AS236" i="1"/>
  <c r="AL237" i="1"/>
  <c r="AQ236" i="1"/>
  <c r="AT238" i="1"/>
  <c r="AR236" i="1"/>
  <c r="AN237" i="1"/>
  <c r="AS234" i="1"/>
  <c r="AP237" i="1"/>
  <c r="AT234" i="1"/>
  <c r="AU234" i="1"/>
  <c r="AN238" i="1"/>
  <c r="AP238" i="1"/>
  <c r="AR234" i="1"/>
  <c r="AO237" i="1"/>
  <c r="AQ237" i="1"/>
  <c r="AM235" i="1"/>
  <c r="AO238" i="1"/>
  <c r="AN235" i="1"/>
  <c r="AS199" i="1"/>
  <c r="AP206" i="1"/>
  <c r="AL234" i="1"/>
  <c r="AT80" i="1"/>
  <c r="AR82" i="1"/>
  <c r="AR84" i="1"/>
  <c r="AU80" i="1"/>
  <c r="AS82" i="1"/>
  <c r="AS84" i="1"/>
  <c r="AM81" i="1"/>
  <c r="AT82" i="1"/>
  <c r="AT84" i="1"/>
  <c r="AU81" i="1"/>
  <c r="AO84" i="1"/>
  <c r="AM80" i="1"/>
  <c r="AQ84" i="1"/>
  <c r="AM82" i="1"/>
  <c r="AP84" i="1"/>
  <c r="AN82" i="1"/>
  <c r="AS80" i="1"/>
  <c r="AQ83" i="1"/>
  <c r="AN81" i="1"/>
  <c r="AO81" i="1"/>
  <c r="AM84" i="1"/>
  <c r="AN84" i="1"/>
  <c r="AR81" i="1"/>
  <c r="AS81" i="1"/>
  <c r="AR83" i="1"/>
  <c r="AS83" i="1"/>
  <c r="AP81" i="1"/>
  <c r="AQ81" i="1"/>
  <c r="AL84" i="1"/>
  <c r="AL83" i="1"/>
  <c r="AN241" i="1"/>
  <c r="AU242" i="1"/>
  <c r="AT244" i="1"/>
  <c r="AO245" i="1"/>
  <c r="AO241" i="1"/>
  <c r="AM243" i="1"/>
  <c r="AM245" i="1"/>
  <c r="AO243" i="1"/>
  <c r="AP241" i="1"/>
  <c r="AN243" i="1"/>
  <c r="AN245" i="1"/>
  <c r="AQ241" i="1"/>
  <c r="AS241" i="1"/>
  <c r="AM244" i="1"/>
  <c r="AL243" i="1"/>
  <c r="AU241" i="1"/>
  <c r="AO244" i="1"/>
  <c r="AU244" i="1"/>
  <c r="AM242" i="1"/>
  <c r="AT241" i="1"/>
  <c r="AN244" i="1"/>
  <c r="AL241" i="1"/>
  <c r="AP244" i="1"/>
  <c r="AP243" i="1"/>
  <c r="AL242" i="1"/>
  <c r="AQ244" i="1"/>
  <c r="AR244" i="1"/>
  <c r="AQ243" i="1"/>
  <c r="AR243" i="1"/>
  <c r="AS243" i="1"/>
  <c r="AT243" i="1"/>
  <c r="AU243" i="1"/>
  <c r="AP80" i="1"/>
  <c r="AT210" i="1"/>
  <c r="AO206" i="1"/>
  <c r="AL235" i="1"/>
  <c r="AT245" i="1"/>
  <c r="AN88" i="1"/>
  <c r="AT89" i="1"/>
  <c r="AQ91" i="1"/>
  <c r="AO88" i="1"/>
  <c r="AU89" i="1"/>
  <c r="AR91" i="1"/>
  <c r="AP88" i="1"/>
  <c r="AV89" i="1"/>
  <c r="AS91" i="1"/>
  <c r="AX87" i="1"/>
  <c r="AX89" i="1"/>
  <c r="AL89" i="1"/>
  <c r="AM88" i="1"/>
  <c r="AM90" i="1"/>
  <c r="AL87" i="1"/>
  <c r="AQ88" i="1"/>
  <c r="AN90" i="1"/>
  <c r="AW87" i="1"/>
  <c r="AQ90" i="1"/>
  <c r="AT88" i="1"/>
  <c r="AU88" i="1"/>
  <c r="AM91" i="1"/>
  <c r="AV88" i="1"/>
  <c r="AN91" i="1"/>
  <c r="AO91" i="1"/>
  <c r="AX88" i="1"/>
  <c r="AP91" i="1"/>
  <c r="AS88" i="1"/>
  <c r="AR90" i="1"/>
  <c r="AS90" i="1"/>
  <c r="AW88" i="1"/>
  <c r="AN248" i="1"/>
  <c r="AT249" i="1"/>
  <c r="AP251" i="1"/>
  <c r="AL249" i="1"/>
  <c r="AS251" i="1"/>
  <c r="AO248" i="1"/>
  <c r="AU249" i="1"/>
  <c r="AQ251" i="1"/>
  <c r="AL250" i="1"/>
  <c r="AM250" i="1"/>
  <c r="AP248" i="1"/>
  <c r="AV249" i="1"/>
  <c r="AR251" i="1"/>
  <c r="AL248" i="1"/>
  <c r="AQ248" i="1"/>
  <c r="AQ249" i="1"/>
  <c r="AM252" i="1"/>
  <c r="AS249" i="1"/>
  <c r="AO252" i="1"/>
  <c r="AN250" i="1"/>
  <c r="AR249" i="1"/>
  <c r="AN252" i="1"/>
  <c r="AP252" i="1"/>
  <c r="AR248" i="1"/>
  <c r="AV250" i="1"/>
  <c r="AT248" i="1"/>
  <c r="AO251" i="1"/>
  <c r="AT251" i="1"/>
  <c r="AQ252" i="1"/>
  <c r="AN249" i="1"/>
  <c r="AS252" i="1"/>
  <c r="AS248" i="1"/>
  <c r="AM251" i="1"/>
  <c r="AN251" i="1"/>
  <c r="AU248" i="1"/>
  <c r="AV248" i="1"/>
  <c r="AM249" i="1"/>
  <c r="AR252" i="1"/>
  <c r="AO249" i="1"/>
  <c r="AO80" i="1"/>
  <c r="AU87" i="1"/>
  <c r="AR203" i="1"/>
  <c r="AS210" i="1"/>
  <c r="AL213" i="1"/>
  <c r="AL236" i="1"/>
  <c r="AS245" i="1"/>
  <c r="AS250" i="1"/>
  <c r="AQ256" i="1"/>
  <c r="AT258" i="1"/>
  <c r="AO259" i="1"/>
  <c r="AR256" i="1"/>
  <c r="AM259" i="1"/>
  <c r="AT256" i="1"/>
  <c r="AS256" i="1"/>
  <c r="AN259" i="1"/>
  <c r="AS258" i="1"/>
  <c r="AQ255" i="1"/>
  <c r="AP258" i="1"/>
  <c r="AR258" i="1"/>
  <c r="AM256" i="1"/>
  <c r="AP259" i="1"/>
  <c r="AR255" i="1"/>
  <c r="AQ258" i="1"/>
  <c r="AS255" i="1"/>
  <c r="AP255" i="1"/>
  <c r="AT259" i="1"/>
  <c r="AO256" i="1"/>
  <c r="AL258" i="1"/>
  <c r="AL256" i="1"/>
  <c r="AL257" i="1"/>
  <c r="AO257" i="1"/>
  <c r="AN256" i="1"/>
  <c r="AL259" i="1"/>
  <c r="AP256" i="1"/>
  <c r="AM257" i="1"/>
  <c r="AN257" i="1"/>
  <c r="AL255" i="1"/>
  <c r="AP257" i="1"/>
  <c r="AL80" i="1"/>
  <c r="AT87" i="1"/>
  <c r="AR210" i="1"/>
  <c r="AQ101" i="1"/>
  <c r="AP103" i="1"/>
  <c r="AN105" i="1"/>
  <c r="AR101" i="1"/>
  <c r="AQ103" i="1"/>
  <c r="AO105" i="1"/>
  <c r="AS101" i="1"/>
  <c r="AR103" i="1"/>
  <c r="AP105" i="1"/>
  <c r="AU102" i="1"/>
  <c r="AM105" i="1"/>
  <c r="AR105" i="1"/>
  <c r="AM101" i="1"/>
  <c r="AV104" i="1"/>
  <c r="AM103" i="1"/>
  <c r="AQ105" i="1"/>
  <c r="AU101" i="1"/>
  <c r="AN103" i="1"/>
  <c r="AO103" i="1"/>
  <c r="AV105" i="1"/>
  <c r="AS103" i="1"/>
  <c r="AT103" i="1"/>
  <c r="AL103" i="1"/>
  <c r="AN101" i="1"/>
  <c r="AL102" i="1"/>
  <c r="AN104" i="1"/>
  <c r="AP101" i="1"/>
  <c r="AL105" i="1"/>
  <c r="AL104" i="1"/>
  <c r="AU103" i="1"/>
  <c r="AM104" i="1"/>
  <c r="AO101" i="1"/>
  <c r="AL101" i="1"/>
  <c r="AO104" i="1"/>
  <c r="AL81" i="1"/>
  <c r="AS87" i="1"/>
  <c r="AP95" i="1"/>
  <c r="AP203" i="1"/>
  <c r="AR216" i="1"/>
  <c r="AQ238" i="1"/>
  <c r="AQ245" i="1"/>
  <c r="AQ250" i="1"/>
  <c r="AL90" i="1"/>
  <c r="AO87" i="1"/>
  <c r="AT102" i="1"/>
  <c r="AO203" i="1"/>
  <c r="AQ216" i="1"/>
  <c r="AP245" i="1"/>
  <c r="AP250" i="1"/>
  <c r="AO83" i="1"/>
  <c r="AT91" i="1"/>
  <c r="AM87" i="1"/>
  <c r="AM95" i="1"/>
  <c r="AR102" i="1"/>
  <c r="AM203" i="1"/>
  <c r="AN210" i="1"/>
  <c r="AO216" i="1"/>
  <c r="AT236" i="1"/>
  <c r="AT242" i="1"/>
  <c r="AQ257" i="1"/>
  <c r="AP249" i="1"/>
  <c r="AP146" i="1"/>
  <c r="AV143" i="1"/>
  <c r="AU150" i="1"/>
  <c r="AU143" i="1"/>
  <c r="AR41" i="1"/>
  <c r="AT40" i="1"/>
  <c r="AO44" i="1"/>
  <c r="AM41" i="1"/>
  <c r="AP44" i="1"/>
  <c r="AN41" i="1"/>
  <c r="AQ44" i="1"/>
  <c r="AN43" i="1"/>
  <c r="AO43" i="1"/>
  <c r="AT43" i="1"/>
  <c r="AP143" i="1"/>
  <c r="AV150" i="1"/>
  <c r="AS44" i="1"/>
  <c r="AV145" i="1"/>
  <c r="AO143" i="1"/>
  <c r="AV152" i="1"/>
  <c r="AT185" i="1"/>
  <c r="AR187" i="1"/>
  <c r="AQ189" i="1"/>
  <c r="AN186" i="1"/>
  <c r="AU185" i="1"/>
  <c r="AS187" i="1"/>
  <c r="AR189" i="1"/>
  <c r="AT189" i="1"/>
  <c r="AM186" i="1"/>
  <c r="AT187" i="1"/>
  <c r="AS189" i="1"/>
  <c r="AU187" i="1"/>
  <c r="AQ185" i="1"/>
  <c r="AN188" i="1"/>
  <c r="AL185" i="1"/>
  <c r="AS185" i="1"/>
  <c r="AO186" i="1"/>
  <c r="AR185" i="1"/>
  <c r="AO188" i="1"/>
  <c r="AP188" i="1"/>
  <c r="AQ188" i="1"/>
  <c r="AU145" i="1"/>
  <c r="AN152" i="1"/>
  <c r="AN189" i="1"/>
  <c r="AP186" i="1"/>
  <c r="AQ195" i="1"/>
  <c r="AQ143" i="1"/>
  <c r="AW144" i="1"/>
  <c r="AR146" i="1"/>
  <c r="AL145" i="1"/>
  <c r="AT143" i="1"/>
  <c r="AR143" i="1"/>
  <c r="AM145" i="1"/>
  <c r="AS146" i="1"/>
  <c r="AL143" i="1"/>
  <c r="AO145" i="1"/>
  <c r="AS143" i="1"/>
  <c r="AN145" i="1"/>
  <c r="AT146" i="1"/>
  <c r="AS144" i="1"/>
  <c r="AU146" i="1"/>
  <c r="AU144" i="1"/>
  <c r="AV144" i="1"/>
  <c r="AO147" i="1"/>
  <c r="AT144" i="1"/>
  <c r="AM147" i="1"/>
  <c r="AV147" i="1"/>
  <c r="AN147" i="1"/>
  <c r="AW145" i="1"/>
  <c r="AM144" i="1"/>
  <c r="AX151" i="1"/>
  <c r="AQ150" i="1"/>
  <c r="AQ152" i="1"/>
  <c r="AP154" i="1"/>
  <c r="AY151" i="1"/>
  <c r="AR150" i="1"/>
  <c r="AR152" i="1"/>
  <c r="AQ154" i="1"/>
  <c r="AX152" i="1"/>
  <c r="AT152" i="1"/>
  <c r="AS154" i="1"/>
  <c r="AW152" i="1"/>
  <c r="AS150" i="1"/>
  <c r="AS152" i="1"/>
  <c r="AR154" i="1"/>
  <c r="AM151" i="1"/>
  <c r="AM150" i="1"/>
  <c r="AU152" i="1"/>
  <c r="AL152" i="1"/>
  <c r="AN153" i="1"/>
  <c r="AO153" i="1"/>
  <c r="AN150" i="1"/>
  <c r="AM153" i="1"/>
  <c r="AL150" i="1"/>
  <c r="AO150" i="1"/>
  <c r="AP150" i="1"/>
  <c r="AO146" i="1"/>
  <c r="AQ153" i="1"/>
  <c r="AN146" i="1"/>
  <c r="AP153" i="1"/>
  <c r="AT150" i="1"/>
  <c r="AX59" i="1"/>
  <c r="AM146" i="1"/>
  <c r="AP152" i="1"/>
  <c r="AQ67" i="1"/>
  <c r="AQ69" i="1"/>
  <c r="AS69" i="1"/>
  <c r="AR69" i="1"/>
  <c r="AO152" i="1"/>
  <c r="AR44" i="1"/>
  <c r="AN69" i="1"/>
  <c r="AN44" i="1"/>
  <c r="AS67" i="1"/>
  <c r="AN193" i="1"/>
  <c r="AU194" i="1"/>
  <c r="AT196" i="1"/>
  <c r="AQ193" i="1"/>
  <c r="AO193" i="1"/>
  <c r="AM195" i="1"/>
  <c r="AU196" i="1"/>
  <c r="AO195" i="1"/>
  <c r="AP193" i="1"/>
  <c r="AN195" i="1"/>
  <c r="AL196" i="1"/>
  <c r="AL195" i="1"/>
  <c r="AS193" i="1"/>
  <c r="AM196" i="1"/>
  <c r="AU193" i="1"/>
  <c r="AP196" i="1"/>
  <c r="AT193" i="1"/>
  <c r="AN196" i="1"/>
  <c r="AO196" i="1"/>
  <c r="AM194" i="1"/>
  <c r="AL144" i="1"/>
  <c r="AT145" i="1"/>
  <c r="AM143" i="1"/>
  <c r="AM152" i="1"/>
  <c r="AY152" i="1"/>
  <c r="AM189" i="1"/>
  <c r="AP185" i="1"/>
  <c r="AP195" i="1"/>
  <c r="AN192" i="1"/>
  <c r="AM6" i="1"/>
  <c r="AZ122" i="1"/>
  <c r="AX122" i="1"/>
  <c r="BA122" i="1"/>
  <c r="AM122" i="1"/>
  <c r="AZ123" i="1"/>
  <c r="AY123" i="1"/>
  <c r="AN122" i="1"/>
  <c r="AL16" i="1"/>
  <c r="AZ130" i="1"/>
  <c r="BA130" i="1"/>
  <c r="BB130" i="1"/>
  <c r="AS129" i="1"/>
  <c r="AZ131" i="1"/>
  <c r="AY131" i="1"/>
  <c r="AO8" i="1"/>
  <c r="AM8" i="1"/>
  <c r="AP5" i="1"/>
  <c r="AO7" i="1"/>
  <c r="AN8" i="1"/>
  <c r="AQ5" i="1"/>
  <c r="AP7" i="1"/>
  <c r="AQ8" i="1"/>
  <c r="AR5" i="1"/>
  <c r="AQ7" i="1"/>
  <c r="AR8" i="1"/>
  <c r="AL7" i="1"/>
  <c r="AT5" i="1"/>
  <c r="AV12" i="1"/>
  <c r="AT123" i="1"/>
  <c r="AL5" i="1"/>
  <c r="BB124" i="1"/>
  <c r="BB131" i="1"/>
  <c r="AT75" i="1"/>
  <c r="AR73" i="1"/>
  <c r="AV165" i="1"/>
  <c r="AN172" i="1"/>
  <c r="AQ182" i="1"/>
  <c r="AR180" i="1"/>
  <c r="AS178" i="1"/>
  <c r="AN224" i="1"/>
  <c r="AN222" i="1"/>
  <c r="AP220" i="1"/>
  <c r="AN231" i="1"/>
  <c r="AP229" i="1"/>
  <c r="AQ227" i="1"/>
  <c r="AL73" i="1"/>
  <c r="AS75" i="1"/>
  <c r="AQ73" i="1"/>
  <c r="AU165" i="1"/>
  <c r="AM172" i="1"/>
  <c r="AP182" i="1"/>
  <c r="AQ180" i="1"/>
  <c r="AR178" i="1"/>
  <c r="AM224" i="1"/>
  <c r="AM222" i="1"/>
  <c r="AO220" i="1"/>
  <c r="AM231" i="1"/>
  <c r="AO229" i="1"/>
  <c r="AP227" i="1"/>
  <c r="AL74" i="1"/>
  <c r="AR75" i="1"/>
  <c r="AP73" i="1"/>
  <c r="AT165" i="1"/>
  <c r="AU171" i="1"/>
  <c r="AO182" i="1"/>
  <c r="AP180" i="1"/>
  <c r="AT223" i="1"/>
  <c r="AU221" i="1"/>
  <c r="AT230" i="1"/>
  <c r="AN229" i="1"/>
  <c r="AU8" i="2"/>
  <c r="AQ7" i="2"/>
  <c r="AM9" i="2"/>
  <c r="AT8" i="2"/>
  <c r="AP7" i="2"/>
  <c r="AU5" i="2"/>
  <c r="AS8" i="2"/>
  <c r="AO7" i="2"/>
  <c r="AT5" i="2"/>
  <c r="AM5" i="2"/>
  <c r="AR8" i="2"/>
  <c r="AN7" i="2"/>
  <c r="AS5" i="2"/>
  <c r="AR5" i="2"/>
  <c r="AT9" i="2"/>
  <c r="AN8" i="2"/>
  <c r="AV6" i="2"/>
  <c r="AO5" i="2"/>
  <c r="AS9" i="2"/>
  <c r="AY7" i="2"/>
  <c r="AU6" i="2"/>
  <c r="AN5" i="2"/>
  <c r="AR9" i="2"/>
  <c r="AX7" i="2"/>
  <c r="AT6" i="2"/>
  <c r="AZ7" i="2"/>
  <c r="AQ9" i="2"/>
  <c r="AW7" i="2"/>
  <c r="AS6" i="2"/>
  <c r="AU9" i="2"/>
  <c r="AO9" i="2"/>
  <c r="AV7" i="2"/>
  <c r="AR6" i="2"/>
  <c r="AV8" i="2"/>
  <c r="AR7" i="2"/>
  <c r="AN6" i="2"/>
  <c r="AV5" i="2"/>
  <c r="AM6" i="2"/>
  <c r="AQ8" i="2"/>
  <c r="AY6" i="2"/>
  <c r="AM7" i="2"/>
  <c r="AP8" i="2"/>
  <c r="AX6" i="2"/>
  <c r="AQ5" i="2"/>
  <c r="AM8" i="2"/>
  <c r="AO8" i="2"/>
  <c r="AW6" i="2"/>
  <c r="AP5" i="2"/>
  <c r="AN9" i="2"/>
  <c r="AU7" i="2"/>
  <c r="AQ216" i="2"/>
  <c r="AP216" i="2"/>
  <c r="AO216" i="2"/>
  <c r="AU213" i="2"/>
  <c r="AU217" i="2"/>
  <c r="AN216" i="2"/>
  <c r="AT213" i="2"/>
  <c r="AT217" i="2"/>
  <c r="AS215" i="2"/>
  <c r="AS213" i="2"/>
  <c r="AS217" i="2"/>
  <c r="AR215" i="2"/>
  <c r="AR213" i="2"/>
  <c r="AR217" i="2"/>
  <c r="AQ215" i="2"/>
  <c r="AQ217" i="2"/>
  <c r="AP215" i="2"/>
  <c r="AM216" i="2"/>
  <c r="AT214" i="2"/>
  <c r="AQ213" i="2"/>
  <c r="AM217" i="2"/>
  <c r="AV215" i="2"/>
  <c r="AS214" i="2"/>
  <c r="AP213" i="2"/>
  <c r="AU215" i="2"/>
  <c r="AR214" i="2"/>
  <c r="AO213" i="2"/>
  <c r="AT215" i="2"/>
  <c r="AQ214" i="2"/>
  <c r="AS146" i="2"/>
  <c r="AR146" i="2"/>
  <c r="AM146" i="2"/>
  <c r="AQ146" i="2"/>
  <c r="AU144" i="2"/>
  <c r="AP143" i="2"/>
  <c r="AU146" i="2"/>
  <c r="AT143" i="2"/>
  <c r="AT146" i="2"/>
  <c r="AS143" i="2"/>
  <c r="AR143" i="2"/>
  <c r="AV144" i="2"/>
  <c r="AM147" i="2"/>
  <c r="AP146" i="2"/>
  <c r="AT144" i="2"/>
  <c r="AO143" i="2"/>
  <c r="AN145" i="2"/>
  <c r="AM143" i="2"/>
  <c r="AX144" i="2"/>
  <c r="AM145" i="2"/>
  <c r="AW144" i="2"/>
  <c r="AM144" i="2"/>
  <c r="AQ143" i="2"/>
  <c r="AV147" i="2"/>
  <c r="AO146" i="2"/>
  <c r="AS144" i="2"/>
  <c r="AO122" i="1"/>
  <c r="AN133" i="1"/>
  <c r="AM133" i="1"/>
  <c r="AT132" i="1"/>
  <c r="AS124" i="1"/>
  <c r="AT131" i="1"/>
  <c r="AQ126" i="1"/>
  <c r="AP126" i="1"/>
  <c r="AV122" i="1"/>
  <c r="AR131" i="1"/>
  <c r="AS126" i="1"/>
  <c r="AR126" i="1"/>
  <c r="AW122" i="1"/>
  <c r="AO126" i="1"/>
  <c r="AU122" i="1"/>
  <c r="AQ131" i="1"/>
  <c r="AS122" i="1"/>
  <c r="AU131" i="1"/>
  <c r="AS123" i="1"/>
  <c r="AS131" i="1"/>
  <c r="AN126" i="1"/>
  <c r="AT122" i="1"/>
  <c r="AP131" i="1"/>
  <c r="AW122" i="2"/>
  <c r="AV125" i="2"/>
  <c r="AP123" i="2"/>
  <c r="AO123" i="2"/>
  <c r="AS125" i="2"/>
  <c r="AM126" i="2"/>
  <c r="AR125" i="2"/>
  <c r="AR122" i="2"/>
  <c r="AW124" i="2"/>
  <c r="AW125" i="2"/>
  <c r="AX126" i="2"/>
  <c r="AM122" i="2"/>
  <c r="AV122" i="2"/>
  <c r="AM124" i="2"/>
  <c r="AZ124" i="2"/>
  <c r="AT125" i="2"/>
  <c r="AN123" i="2"/>
  <c r="AW126" i="2"/>
  <c r="AQ125" i="2"/>
  <c r="AQ122" i="2"/>
  <c r="AV124" i="2"/>
  <c r="AR123" i="2"/>
  <c r="AQ123" i="2"/>
  <c r="AU125" i="2"/>
  <c r="AM123" i="2"/>
  <c r="AY124" i="2"/>
  <c r="AM125" i="2"/>
  <c r="AX124" i="2"/>
  <c r="AV126" i="2"/>
  <c r="AP125" i="2"/>
  <c r="AP122" i="2"/>
  <c r="AT132" i="2"/>
  <c r="AX130" i="2"/>
  <c r="AM130" i="2"/>
  <c r="AS132" i="2"/>
  <c r="AW130" i="2"/>
  <c r="AO129" i="2"/>
  <c r="AM131" i="2"/>
  <c r="AP129" i="2"/>
  <c r="AM132" i="2"/>
  <c r="AR132" i="2"/>
  <c r="AV130" i="2"/>
  <c r="AN124" i="1"/>
  <c r="AL122" i="1"/>
  <c r="AM124" i="1"/>
  <c r="AL124" i="1"/>
  <c r="AV124" i="1"/>
  <c r="AP123" i="1"/>
  <c r="AL126" i="1"/>
  <c r="AT124" i="1"/>
  <c r="AW126" i="1"/>
  <c r="AM123" i="1"/>
  <c r="AV126" i="1"/>
  <c r="AQ125" i="1"/>
  <c r="AR122" i="1"/>
  <c r="AV123" i="1"/>
  <c r="AX124" i="1"/>
  <c r="AW124" i="1"/>
  <c r="AQ123" i="1"/>
  <c r="AL123" i="1"/>
  <c r="AU124" i="1"/>
  <c r="AT125" i="1"/>
  <c r="AN123" i="1"/>
  <c r="AR125" i="1"/>
  <c r="AW123" i="1"/>
  <c r="AU126" i="1"/>
  <c r="AP125" i="1"/>
  <c r="AQ122" i="1"/>
  <c r="AU123" i="1"/>
  <c r="AM126" i="1"/>
  <c r="AW125" i="1"/>
  <c r="AV125" i="1"/>
  <c r="AU125" i="1"/>
  <c r="AO123" i="1"/>
  <c r="AL125" i="1"/>
  <c r="AS125" i="1"/>
  <c r="AX123" i="1"/>
  <c r="AT126" i="1"/>
  <c r="AO125" i="1"/>
  <c r="AP122" i="1"/>
  <c r="AN131" i="1"/>
  <c r="AL131" i="1"/>
  <c r="AQ129" i="1"/>
  <c r="AL132" i="1"/>
  <c r="AP129" i="1"/>
  <c r="AL133" i="1"/>
  <c r="AO129" i="1"/>
  <c r="AN132" i="1"/>
  <c r="AM129" i="1"/>
  <c r="AU133" i="1"/>
  <c r="AM132" i="1"/>
  <c r="AS130" i="1"/>
  <c r="AL130" i="1"/>
  <c r="AR129" i="1"/>
  <c r="AR132" i="1"/>
  <c r="AQ132" i="1"/>
  <c r="AP132" i="1"/>
  <c r="AW133" i="1"/>
  <c r="AU130" i="1"/>
  <c r="AV133" i="1"/>
  <c r="AT130" i="1"/>
  <c r="AT133" i="1"/>
  <c r="AR130" i="1"/>
  <c r="AU132" i="1"/>
  <c r="AS132" i="1"/>
  <c r="AM131" i="1"/>
  <c r="AO132" i="1"/>
  <c r="AN129" i="1"/>
  <c r="AS133" i="1"/>
  <c r="AS167" i="1"/>
  <c r="AO175" i="1"/>
  <c r="AR167" i="1"/>
  <c r="AN175" i="1"/>
  <c r="AQ166" i="1"/>
  <c r="AM175" i="1"/>
  <c r="AO168" i="1"/>
  <c r="AN168" i="1"/>
  <c r="AU173" i="1"/>
  <c r="AR164" i="1"/>
  <c r="AP171" i="1"/>
  <c r="AV167" i="1"/>
  <c r="AQ164" i="1"/>
  <c r="AS173" i="1"/>
  <c r="AS164" i="1"/>
  <c r="AQ171" i="1"/>
  <c r="AM168" i="1"/>
  <c r="AT173" i="1"/>
  <c r="AU167" i="1"/>
  <c r="AP164" i="1"/>
  <c r="AR173" i="1"/>
  <c r="AT164" i="1"/>
  <c r="AT167" i="1"/>
  <c r="AO164" i="1"/>
  <c r="AQ173" i="1"/>
  <c r="AQ167" i="1"/>
  <c r="AV168" i="1"/>
  <c r="AP167" i="1"/>
  <c r="AW167" i="1"/>
  <c r="AV172" i="1"/>
  <c r="AU168" i="1"/>
  <c r="AQ165" i="1"/>
  <c r="AQ174" i="1"/>
  <c r="AN171" i="1"/>
  <c r="AT168" i="1"/>
  <c r="AN167" i="1"/>
  <c r="AP165" i="1"/>
  <c r="AL172" i="1"/>
  <c r="AP174" i="1"/>
  <c r="AT172" i="1"/>
  <c r="AM171" i="1"/>
  <c r="AS168" i="1"/>
  <c r="AM167" i="1"/>
  <c r="AO165" i="1"/>
  <c r="AL174" i="1"/>
  <c r="AO174" i="1"/>
  <c r="AS172" i="1"/>
  <c r="AW173" i="1"/>
  <c r="AR168" i="1"/>
  <c r="AT166" i="1"/>
  <c r="AN165" i="1"/>
  <c r="AL175" i="1"/>
  <c r="AN174" i="1"/>
  <c r="AR172" i="1"/>
  <c r="AU174" i="1"/>
  <c r="AW168" i="1"/>
  <c r="AS165" i="1"/>
  <c r="AU166" i="1"/>
  <c r="AR165" i="1"/>
  <c r="AR174" i="1"/>
  <c r="AO171" i="1"/>
  <c r="AO167" i="1"/>
  <c r="AL173" i="1"/>
  <c r="AU172" i="1"/>
  <c r="AQ168" i="1"/>
  <c r="AS166" i="1"/>
  <c r="AM165" i="1"/>
  <c r="AU175" i="1"/>
  <c r="AM174" i="1"/>
  <c r="AQ172" i="1"/>
  <c r="AL171" i="1"/>
  <c r="AP168" i="1"/>
  <c r="AR166" i="1"/>
  <c r="AT175" i="1"/>
  <c r="AV173" i="1"/>
  <c r="AW35" i="1"/>
  <c r="AV35" i="1"/>
  <c r="BA34" i="1"/>
  <c r="AY34" i="1"/>
  <c r="AZ33" i="1"/>
  <c r="AN34" i="1"/>
  <c r="AT35" i="1"/>
  <c r="AS35" i="1"/>
  <c r="AZ34" i="1"/>
  <c r="AX34" i="1"/>
  <c r="AW34" i="1"/>
  <c r="AV34" i="1"/>
  <c r="AY33" i="1"/>
  <c r="AX33" i="1"/>
  <c r="AV53" i="1"/>
  <c r="AR55" i="1"/>
  <c r="AV59" i="1"/>
  <c r="AQ55" i="1"/>
  <c r="AP63" i="1"/>
  <c r="AR21" i="1"/>
  <c r="AP55" i="1"/>
  <c r="AO63" i="1"/>
  <c r="AP28" i="1"/>
  <c r="AL54" i="1"/>
  <c r="AN63" i="1"/>
  <c r="AN55" i="1"/>
  <c r="AL67" i="1"/>
  <c r="AQ26" i="1"/>
  <c r="AS68" i="1"/>
  <c r="AU53" i="1"/>
  <c r="AL52" i="1"/>
  <c r="AT53" i="1"/>
  <c r="AO30" i="1"/>
  <c r="AL55" i="1"/>
  <c r="AQ63" i="1"/>
  <c r="AS21" i="1"/>
  <c r="AR53" i="1"/>
  <c r="AQ28" i="1"/>
  <c r="AM67" i="1"/>
  <c r="AT23" i="1"/>
  <c r="AP53" i="1"/>
  <c r="AU68" i="1"/>
  <c r="AR20" i="1"/>
  <c r="AO53" i="1"/>
  <c r="AT68" i="1"/>
  <c r="AR23" i="1"/>
  <c r="AV56" i="1"/>
  <c r="AN53" i="1"/>
  <c r="AL68" i="1"/>
  <c r="AQ23" i="1"/>
  <c r="AU56" i="1"/>
  <c r="AM53" i="1"/>
  <c r="AL69" i="1"/>
  <c r="AR66" i="1"/>
  <c r="AP23" i="1"/>
  <c r="AO20" i="1"/>
  <c r="AT56" i="1"/>
  <c r="AU52" i="1"/>
  <c r="AQ68" i="1"/>
  <c r="AO23" i="1"/>
  <c r="AN20" i="1"/>
  <c r="AS56" i="1"/>
  <c r="AT54" i="1"/>
  <c r="AR61" i="1"/>
  <c r="AR70" i="1"/>
  <c r="AP66" i="1"/>
  <c r="AN23" i="1"/>
  <c r="AM20" i="1"/>
  <c r="AU42" i="1"/>
  <c r="AR40" i="1"/>
  <c r="AR56" i="1"/>
  <c r="AS54" i="1"/>
  <c r="AQ52" i="1"/>
  <c r="AQ61" i="1"/>
  <c r="AQ70" i="1"/>
  <c r="AO68" i="1"/>
  <c r="AO66" i="1"/>
  <c r="AW33" i="1"/>
  <c r="AM23" i="1"/>
  <c r="AL41" i="1"/>
  <c r="AQ40" i="1"/>
  <c r="AR54" i="1"/>
  <c r="AP61" i="1"/>
  <c r="AN68" i="1"/>
  <c r="AL33" i="1"/>
  <c r="AP14" i="1"/>
  <c r="AL42" i="1"/>
  <c r="AP56" i="1"/>
  <c r="AN61" i="1"/>
  <c r="AZ35" i="1"/>
  <c r="AR6" i="1"/>
  <c r="AR9" i="1"/>
  <c r="AO14" i="1"/>
  <c r="AM22" i="1"/>
  <c r="AT19" i="1"/>
  <c r="AU44" i="1"/>
  <c r="AR42" i="1"/>
  <c r="AO40" i="1"/>
  <c r="AO56" i="1"/>
  <c r="AN54" i="1"/>
  <c r="AN52" i="1"/>
  <c r="AN60" i="1"/>
  <c r="AN70" i="1"/>
  <c r="AU67" i="1"/>
  <c r="AS70" i="1"/>
  <c r="AO76" i="1"/>
  <c r="AN74" i="1"/>
  <c r="AY35" i="1"/>
  <c r="AV37" i="1"/>
  <c r="AT55" i="1"/>
  <c r="AS55" i="1"/>
  <c r="AW59" i="1"/>
  <c r="AS53" i="1"/>
  <c r="AN30" i="1"/>
  <c r="AL56" i="1"/>
  <c r="AU59" i="1"/>
  <c r="AU23" i="1"/>
  <c r="AL53" i="1"/>
  <c r="AQ53" i="1"/>
  <c r="AM69" i="1"/>
  <c r="AQ21" i="1"/>
  <c r="AO55" i="1"/>
  <c r="AL66" i="1"/>
  <c r="AU66" i="1"/>
  <c r="AS23" i="1"/>
  <c r="AR26" i="1"/>
  <c r="AW56" i="1"/>
  <c r="AM63" i="1"/>
  <c r="AT66" i="1"/>
  <c r="AQ20" i="1"/>
  <c r="AM55" i="1"/>
  <c r="AU62" i="1"/>
  <c r="AS66" i="1"/>
  <c r="AP20" i="1"/>
  <c r="AV54" i="1"/>
  <c r="AT61" i="1"/>
  <c r="AR68" i="1"/>
  <c r="AU54" i="1"/>
  <c r="AS61" i="1"/>
  <c r="AL70" i="1"/>
  <c r="AQ66" i="1"/>
  <c r="AT52" i="1"/>
  <c r="AP68" i="1"/>
  <c r="AV19" i="1"/>
  <c r="AT42" i="1"/>
  <c r="AQ56" i="1"/>
  <c r="AP52" i="1"/>
  <c r="AP70" i="1"/>
  <c r="AN66" i="1"/>
  <c r="AV33" i="1"/>
  <c r="AN22" i="1"/>
  <c r="AU19" i="1"/>
  <c r="AS42" i="1"/>
  <c r="AP40" i="1"/>
  <c r="AO54" i="1"/>
  <c r="AO52" i="1"/>
  <c r="AO70" i="1"/>
  <c r="AM68" i="1"/>
  <c r="AM66" i="1"/>
  <c r="AU36" i="1"/>
  <c r="AQ9" i="1"/>
  <c r="AW12" i="1"/>
  <c r="AW21" i="1"/>
  <c r="AW19" i="1"/>
  <c r="AT44" i="1"/>
  <c r="AQ42" i="1"/>
  <c r="AN40" i="1"/>
  <c r="AU55" i="1"/>
  <c r="AM54" i="1"/>
  <c r="AM52" i="1"/>
  <c r="AM60" i="1"/>
  <c r="AM70" i="1"/>
  <c r="AT67" i="1"/>
  <c r="AN76" i="1"/>
  <c r="AM74" i="1"/>
  <c r="AX35" i="1"/>
  <c r="BA35" i="1"/>
  <c r="AR35" i="1"/>
  <c r="AM35" i="1"/>
  <c r="AS37" i="1"/>
  <c r="AM34" i="1"/>
  <c r="AR37" i="1"/>
  <c r="AU33" i="1"/>
  <c r="AQ37" i="1"/>
  <c r="AT33" i="1"/>
  <c r="AP37" i="1"/>
  <c r="AS33" i="1"/>
  <c r="AO37" i="1"/>
  <c r="AR33" i="1"/>
  <c r="AN37" i="1"/>
  <c r="AQ33" i="1"/>
  <c r="AM37" i="1"/>
  <c r="AP33" i="1"/>
  <c r="AP35" i="1"/>
  <c r="AO35" i="1"/>
  <c r="AN35" i="1"/>
  <c r="AO33" i="1"/>
  <c r="AN14" i="1"/>
  <c r="AM30" i="1"/>
  <c r="AP26" i="1"/>
  <c r="AM14" i="1"/>
  <c r="AL26" i="1"/>
  <c r="AO26" i="1"/>
  <c r="AL14" i="1"/>
  <c r="AQ15" i="1"/>
  <c r="AT29" i="1"/>
  <c r="AN26" i="1"/>
  <c r="AL13" i="1"/>
  <c r="AW13" i="1"/>
  <c r="AP15" i="1"/>
  <c r="AS29" i="1"/>
  <c r="AM26" i="1"/>
  <c r="AN12" i="1"/>
  <c r="AT27" i="1"/>
  <c r="AM61" i="1"/>
  <c r="AU13" i="1"/>
  <c r="AU29" i="1"/>
  <c r="AX14" i="1"/>
  <c r="AZ13" i="1"/>
  <c r="AW30" i="1"/>
  <c r="AR27" i="1"/>
  <c r="AU34" i="1"/>
  <c r="AL60" i="1"/>
  <c r="AR59" i="1"/>
  <c r="AW14" i="1"/>
  <c r="AL15" i="1"/>
  <c r="AP21" i="1"/>
  <c r="AO29" i="1"/>
  <c r="AS36" i="1"/>
  <c r="AL61" i="1"/>
  <c r="AU60" i="1"/>
  <c r="AQ59" i="1"/>
  <c r="AV14" i="1"/>
  <c r="AO21" i="1"/>
  <c r="AN29" i="1"/>
  <c r="AR36" i="1"/>
  <c r="AL62" i="1"/>
  <c r="AT60" i="1"/>
  <c r="AQ16" i="1"/>
  <c r="AN21" i="1"/>
  <c r="AT30" i="1"/>
  <c r="AL34" i="1"/>
  <c r="AR34" i="1"/>
  <c r="AO62" i="1"/>
  <c r="AM13" i="1"/>
  <c r="AL22" i="1"/>
  <c r="AM21" i="1"/>
  <c r="AS30" i="1"/>
  <c r="AL35" i="1"/>
  <c r="AQ34" i="1"/>
  <c r="AU41" i="1"/>
  <c r="AR60" i="1"/>
  <c r="AO16" i="1"/>
  <c r="AQ22" i="1"/>
  <c r="AR30" i="1"/>
  <c r="AU26" i="1"/>
  <c r="AO36" i="1"/>
  <c r="AL40" i="1"/>
  <c r="AR43" i="1"/>
  <c r="AT41" i="1"/>
  <c r="AT63" i="1"/>
  <c r="AM62" i="1"/>
  <c r="AQ60" i="1"/>
  <c r="AM59" i="1"/>
  <c r="AU12" i="1"/>
  <c r="AS15" i="1"/>
  <c r="AO28" i="1"/>
  <c r="AT12" i="1"/>
  <c r="AV29" i="1"/>
  <c r="AY13" i="1"/>
  <c r="AL27" i="1"/>
  <c r="AO12" i="1"/>
  <c r="AU27" i="1"/>
  <c r="AV13" i="1"/>
  <c r="AL29" i="1"/>
  <c r="AM27" i="1"/>
  <c r="AT62" i="1"/>
  <c r="AT59" i="1"/>
  <c r="AY14" i="1"/>
  <c r="AN15" i="1"/>
  <c r="AQ29" i="1"/>
  <c r="AL59" i="1"/>
  <c r="AX60" i="1"/>
  <c r="AT13" i="1"/>
  <c r="AM15" i="1"/>
  <c r="AP29" i="1"/>
  <c r="AT36" i="1"/>
  <c r="AR62" i="1"/>
  <c r="AS19" i="1"/>
  <c r="AQ27" i="1"/>
  <c r="AT34" i="1"/>
  <c r="AQ62" i="1"/>
  <c r="AO13" i="1"/>
  <c r="AT22" i="1"/>
  <c r="AU30" i="1"/>
  <c r="AP27" i="1"/>
  <c r="AS34" i="1"/>
  <c r="AP59" i="1"/>
  <c r="AN13" i="1"/>
  <c r="AS22" i="1"/>
  <c r="AM29" i="1"/>
  <c r="AQ36" i="1"/>
  <c r="AL63" i="1"/>
  <c r="AO59" i="1"/>
  <c r="AP16" i="1"/>
  <c r="AP19" i="1"/>
  <c r="AN27" i="1"/>
  <c r="AP36" i="1"/>
  <c r="AS43" i="1"/>
  <c r="AM40" i="1"/>
  <c r="AN62" i="1"/>
  <c r="AN59" i="1"/>
  <c r="AZ12" i="1"/>
  <c r="AT6" i="1"/>
  <c r="AM5" i="1"/>
  <c r="AP8" i="1"/>
  <c r="AR14" i="1"/>
  <c r="AY12" i="1"/>
  <c r="AN16" i="1"/>
  <c r="AL19" i="1"/>
  <c r="AP22" i="1"/>
  <c r="AT20" i="1"/>
  <c r="AN19" i="1"/>
  <c r="AQ30" i="1"/>
  <c r="AS28" i="1"/>
  <c r="AT26" i="1"/>
  <c r="AN36" i="1"/>
  <c r="AO34" i="1"/>
  <c r="AL43" i="1"/>
  <c r="AQ43" i="1"/>
  <c r="AS41" i="1"/>
  <c r="AU40" i="1"/>
  <c r="AN56" i="1"/>
  <c r="AQ54" i="1"/>
  <c r="AS52" i="1"/>
  <c r="AS63" i="1"/>
  <c r="AX61" i="1"/>
  <c r="AP60" i="1"/>
  <c r="AU61" i="1"/>
  <c r="AP69" i="1"/>
  <c r="AR67" i="1"/>
  <c r="AT69" i="1"/>
  <c r="AQ76" i="1"/>
  <c r="AR74" i="1"/>
  <c r="AU75" i="1"/>
  <c r="AL12" i="1"/>
  <c r="AR15" i="1"/>
  <c r="AN28" i="1"/>
  <c r="AS12" i="1"/>
  <c r="AM28" i="1"/>
  <c r="AL28" i="1"/>
  <c r="AZ14" i="1"/>
  <c r="AO15" i="1"/>
  <c r="AR29" i="1"/>
  <c r="AM12" i="1"/>
  <c r="AL30" i="1"/>
  <c r="AS27" i="1"/>
  <c r="AS62" i="1"/>
  <c r="AS59" i="1"/>
  <c r="AN33" i="1"/>
  <c r="AW60" i="1"/>
  <c r="AS13" i="1"/>
  <c r="AU22" i="1"/>
  <c r="AV30" i="1"/>
  <c r="AL21" i="1"/>
  <c r="AR19" i="1"/>
  <c r="AL36" i="1"/>
  <c r="AU37" i="1"/>
  <c r="AP62" i="1"/>
  <c r="AU14" i="1"/>
  <c r="AL20" i="1"/>
  <c r="AQ19" i="1"/>
  <c r="AO27" i="1"/>
  <c r="AU35" i="1"/>
  <c r="AS60" i="1"/>
  <c r="AT14" i="1"/>
  <c r="AR22" i="1"/>
  <c r="AU28" i="1"/>
  <c r="AU63" i="1"/>
  <c r="AS14" i="1"/>
  <c r="AL23" i="1"/>
  <c r="AU20" i="1"/>
  <c r="AO19" i="1"/>
  <c r="AT28" i="1"/>
  <c r="AL37" i="1"/>
  <c r="AP34" i="1"/>
  <c r="AU43" i="1"/>
  <c r="AS6" i="1"/>
  <c r="AL8" i="1"/>
  <c r="AQ14" i="1"/>
  <c r="AX12" i="1"/>
  <c r="AV23" i="1"/>
  <c r="AO22" i="1"/>
  <c r="AS20" i="1"/>
  <c r="AP30" i="1"/>
  <c r="AR28" i="1"/>
  <c r="AT37" i="1"/>
  <c r="AM36" i="1"/>
  <c r="AL44" i="1"/>
  <c r="AP43" i="1"/>
  <c r="AM56" i="1"/>
  <c r="AP54" i="1"/>
  <c r="AR63" i="1"/>
  <c r="AW61" i="1"/>
  <c r="AO69" i="1"/>
  <c r="AP76" i="1"/>
</calcChain>
</file>

<file path=xl/sharedStrings.xml><?xml version="1.0" encoding="utf-8"?>
<sst xmlns="http://schemas.openxmlformats.org/spreadsheetml/2006/main" count="863" uniqueCount="60">
  <si>
    <t>time</t>
  </si>
  <si>
    <t>Saline-nothing</t>
  </si>
  <si>
    <t>harvest @ 4°C</t>
  </si>
  <si>
    <t>Store @ rt</t>
  </si>
  <si>
    <t>Image @ 37°C</t>
  </si>
  <si>
    <t>220119-20</t>
  </si>
  <si>
    <t>RPMI-nothing</t>
  </si>
  <si>
    <t>L15-nothing</t>
  </si>
  <si>
    <t>L15 + FBS</t>
  </si>
  <si>
    <t>220126-27</t>
  </si>
  <si>
    <t>220202-04</t>
  </si>
  <si>
    <t>Store @ 37</t>
  </si>
  <si>
    <t>220615-16</t>
  </si>
  <si>
    <t>Store @ 4°C</t>
  </si>
  <si>
    <t>H2O2 Sham animals</t>
  </si>
  <si>
    <t>H2O2 Sham Animals</t>
  </si>
  <si>
    <t>220112-13</t>
  </si>
  <si>
    <t>220622-23</t>
  </si>
  <si>
    <t>DPBS-nothing</t>
  </si>
  <si>
    <t>220209-10</t>
  </si>
  <si>
    <t>220216-17</t>
  </si>
  <si>
    <t>220629-30</t>
  </si>
  <si>
    <t>220721-22</t>
  </si>
  <si>
    <t>220727-28</t>
  </si>
  <si>
    <t>221005-07</t>
  </si>
  <si>
    <t>M199-nothing</t>
  </si>
  <si>
    <t>DMEM-nothing</t>
  </si>
  <si>
    <t>HBSS-FBS+bicard no co2</t>
  </si>
  <si>
    <t>HBSS-nothing-no bicarb</t>
  </si>
  <si>
    <t>220222-24 / 220302</t>
  </si>
  <si>
    <t>211208-9</t>
  </si>
  <si>
    <t>DPBS-nothing-w/o CaMg</t>
  </si>
  <si>
    <t>230201-02</t>
  </si>
  <si>
    <t>230222-24</t>
  </si>
  <si>
    <t>230302-3</t>
  </si>
  <si>
    <t>RPMI+FBS</t>
  </si>
  <si>
    <t>230621-23</t>
  </si>
  <si>
    <t>230629-30</t>
  </si>
  <si>
    <t>DPBS+FBS</t>
  </si>
  <si>
    <t>MEM-nothing</t>
  </si>
  <si>
    <t>231026-27</t>
  </si>
  <si>
    <t>231102-03</t>
  </si>
  <si>
    <t>231116-17</t>
  </si>
  <si>
    <t>231122-23</t>
  </si>
  <si>
    <t>231206-7</t>
  </si>
  <si>
    <t>MEM+FBS</t>
  </si>
  <si>
    <t>240220-21</t>
  </si>
  <si>
    <t>HBSS+FBS-no bicarb</t>
  </si>
  <si>
    <t>240305-07</t>
  </si>
  <si>
    <t>Baseline Average</t>
  </si>
  <si>
    <t>SD</t>
  </si>
  <si>
    <t>% change from baseline (mean)</t>
  </si>
  <si>
    <t>DMEM+FBS</t>
  </si>
  <si>
    <t>240321-22</t>
  </si>
  <si>
    <t xml:space="preserve"> </t>
  </si>
  <si>
    <t>240327-28</t>
  </si>
  <si>
    <t>240501-02</t>
  </si>
  <si>
    <t>220105-6</t>
  </si>
  <si>
    <t>M199 no bicab/fb</t>
  </si>
  <si>
    <t>M199 + FBS no bicab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</si>
</sst>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2" fillId="0" borderId="0"/>
  </cellStyleXfs>
  <cellXfs count="1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164" fontId="0" fillId="0" borderId="1" xfId="0" applyNumberFormat="1" applyBorder="1"/>
    <xf numFmtId="164" fontId="0" fillId="0" borderId="0" xfId="0" applyNumberFormat="1"/>
    <xf numFmtId="164" fontId="0" fillId="0" borderId="2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164" fontId="0" fillId="0" borderId="7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6" xfId="0" applyNumberFormat="1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164" fontId="0" fillId="0" borderId="8" xfId="0" applyNumberFormat="1" applyBorder="1"/>
    <xf numFmtId="0" fontId="0" fillId="0" borderId="5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5" xfId="0" applyBorder="1"/>
    <xf numFmtId="0" fontId="0" fillId="0" borderId="0" xfId="0" applyAlignment="1">
      <alignment horizontal="center"/>
    </xf>
    <xf numFmtId="0" fontId="0" fillId="5" borderId="0" xfId="0" applyFill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6" borderId="0" xfId="0" applyFill="1"/>
    <xf numFmtId="0" fontId="0" fillId="6" borderId="9" xfId="0" applyFill="1" applyBorder="1"/>
    <xf numFmtId="164" fontId="0" fillId="0" borderId="0" xfId="0" applyNumberFormat="1" applyAlignment="1">
      <alignment horizontal="left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3" fillId="0" borderId="13" xfId="0" applyFont="1" applyBorder="1"/>
    <xf numFmtId="0" fontId="0" fillId="0" borderId="3" xfId="0" applyBorder="1" applyAlignment="1">
      <alignment horizontal="center"/>
    </xf>
    <xf numFmtId="0" fontId="4" fillId="0" borderId="0" xfId="0" applyFont="1"/>
    <xf numFmtId="0" fontId="0" fillId="4" borderId="2" xfId="0" applyFill="1" applyBorder="1"/>
    <xf numFmtId="0" fontId="0" fillId="4" borderId="13" xfId="0" applyFill="1" applyBorder="1"/>
    <xf numFmtId="0" fontId="0" fillId="4" borderId="7" xfId="0" applyFill="1" applyBorder="1"/>
    <xf numFmtId="0" fontId="0" fillId="4" borderId="6" xfId="0" applyFill="1" applyBorder="1"/>
    <xf numFmtId="0" fontId="0" fillId="4" borderId="14" xfId="0" applyFill="1" applyBorder="1"/>
    <xf numFmtId="0" fontId="0" fillId="4" borderId="1" xfId="0" applyFill="1" applyBorder="1"/>
    <xf numFmtId="0" fontId="0" fillId="4" borderId="8" xfId="0" applyFill="1" applyBorder="1"/>
    <xf numFmtId="0" fontId="5" fillId="0" borderId="3" xfId="0" applyFont="1" applyBorder="1"/>
    <xf numFmtId="164" fontId="6" fillId="0" borderId="1" xfId="0" applyNumberFormat="1" applyFont="1" applyBorder="1"/>
    <xf numFmtId="164" fontId="6" fillId="0" borderId="0" xfId="0" applyNumberFormat="1" applyFont="1"/>
    <xf numFmtId="0" fontId="6" fillId="0" borderId="0" xfId="0" applyFont="1"/>
    <xf numFmtId="0" fontId="6" fillId="0" borderId="2" xfId="0" applyFont="1" applyBorder="1"/>
    <xf numFmtId="164" fontId="6" fillId="0" borderId="8" xfId="0" applyNumberFormat="1" applyFont="1" applyBorder="1"/>
    <xf numFmtId="164" fontId="6" fillId="0" borderId="7" xfId="0" applyNumberFormat="1" applyFont="1" applyBorder="1"/>
    <xf numFmtId="0" fontId="6" fillId="0" borderId="7" xfId="0" applyFont="1" applyBorder="1"/>
    <xf numFmtId="0" fontId="6" fillId="0" borderId="6" xfId="0" applyFont="1" applyBorder="1"/>
    <xf numFmtId="164" fontId="1" fillId="0" borderId="1" xfId="0" applyNumberFormat="1" applyFont="1" applyBorder="1"/>
    <xf numFmtId="164" fontId="1" fillId="0" borderId="0" xfId="0" applyNumberFormat="1" applyFont="1"/>
    <xf numFmtId="0" fontId="1" fillId="0" borderId="0" xfId="0" applyFont="1"/>
    <xf numFmtId="0" fontId="1" fillId="0" borderId="2" xfId="0" applyFont="1" applyBorder="1"/>
    <xf numFmtId="0" fontId="1" fillId="0" borderId="7" xfId="0" applyFont="1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6" borderId="17" xfId="0" applyFill="1" applyBorder="1"/>
    <xf numFmtId="164" fontId="0" fillId="0" borderId="16" xfId="0" applyNumberFormat="1" applyBorder="1"/>
    <xf numFmtId="0" fontId="4" fillId="7" borderId="0" xfId="0" applyFont="1" applyFill="1"/>
    <xf numFmtId="0" fontId="4" fillId="8" borderId="0" xfId="0" applyFont="1" applyFill="1"/>
    <xf numFmtId="0" fontId="4" fillId="2" borderId="0" xfId="0" applyFont="1" applyFill="1"/>
    <xf numFmtId="0" fontId="7" fillId="2" borderId="0" xfId="0" applyFont="1" applyFill="1"/>
    <xf numFmtId="0" fontId="4" fillId="9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12" borderId="0" xfId="0" applyFont="1" applyFill="1"/>
    <xf numFmtId="0" fontId="4" fillId="13" borderId="0" xfId="0" applyFont="1" applyFill="1"/>
    <xf numFmtId="0" fontId="0" fillId="0" borderId="20" xfId="0" applyBorder="1"/>
    <xf numFmtId="0" fontId="0" fillId="0" borderId="21" xfId="0" applyBorder="1"/>
    <xf numFmtId="164" fontId="3" fillId="0" borderId="0" xfId="0" applyNumberFormat="1" applyFont="1"/>
    <xf numFmtId="0" fontId="1" fillId="0" borderId="3" xfId="0" applyFont="1" applyBorder="1" applyAlignment="1">
      <alignment horizontal="center"/>
    </xf>
    <xf numFmtId="0" fontId="3" fillId="0" borderId="17" xfId="0" applyFont="1" applyBorder="1"/>
    <xf numFmtId="1" fontId="0" fillId="0" borderId="3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4" xfId="0" applyBorder="1"/>
    <xf numFmtId="0" fontId="1" fillId="0" borderId="3" xfId="0" applyFont="1" applyBorder="1"/>
    <xf numFmtId="0" fontId="0" fillId="6" borderId="4" xfId="0" applyFill="1" applyBorder="1"/>
    <xf numFmtId="0" fontId="0" fillId="6" borderId="3" xfId="0" applyFill="1" applyBorder="1"/>
    <xf numFmtId="164" fontId="1" fillId="0" borderId="13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8" xfId="0" applyFont="1" applyBorder="1"/>
    <xf numFmtId="164" fontId="1" fillId="0" borderId="8" xfId="0" applyNumberFormat="1" applyFont="1" applyBorder="1"/>
    <xf numFmtId="164" fontId="1" fillId="0" borderId="7" xfId="0" applyNumberFormat="1" applyFont="1" applyBorder="1"/>
    <xf numFmtId="164" fontId="1" fillId="0" borderId="14" xfId="0" applyNumberFormat="1" applyFont="1" applyBorder="1"/>
    <xf numFmtId="1" fontId="1" fillId="0" borderId="1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6" xfId="0" applyFont="1" applyBorder="1"/>
    <xf numFmtId="0" fontId="1" fillId="0" borderId="17" xfId="0" applyFont="1" applyBorder="1"/>
    <xf numFmtId="0" fontId="1" fillId="0" borderId="16" xfId="0" applyFont="1" applyBorder="1"/>
    <xf numFmtId="0" fontId="1" fillId="0" borderId="19" xfId="0" applyFont="1" applyBorder="1" applyAlignment="1">
      <alignment horizontal="center"/>
    </xf>
    <xf numFmtId="0" fontId="1" fillId="0" borderId="18" xfId="0" applyFont="1" applyBorder="1"/>
    <xf numFmtId="164" fontId="1" fillId="0" borderId="16" xfId="0" applyNumberFormat="1" applyFont="1" applyBorder="1"/>
    <xf numFmtId="0" fontId="1" fillId="0" borderId="19" xfId="0" applyFont="1" applyBorder="1"/>
    <xf numFmtId="0" fontId="1" fillId="6" borderId="17" xfId="0" applyFont="1" applyFill="1" applyBorder="1"/>
    <xf numFmtId="0" fontId="1" fillId="6" borderId="0" xfId="0" applyFont="1" applyFill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Normal 2" xfId="1" xr:uid="{D2257C47-FF21-4364-8ED8-B883C727F0D4}"/>
  </cellStyles>
  <dxfs count="0"/>
  <tableStyles count="0" defaultTableStyle="TableStyleMedium2" defaultPivotStyle="PivotStyleLight16"/>
  <colors>
    <mruColors>
      <color rgb="FFC198E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F506-E362-5E41-8825-821DCF34590B}">
  <dimension ref="A2:BJ260"/>
  <sheetViews>
    <sheetView tabSelected="1" topLeftCell="A124" zoomScale="70" zoomScaleNormal="70" workbookViewId="0">
      <pane xSplit="3" topLeftCell="D1" activePane="topRight" state="frozen"/>
      <selection pane="topRight" activeCell="C198" sqref="C198"/>
    </sheetView>
  </sheetViews>
  <sheetFormatPr baseColWidth="10" defaultColWidth="11" defaultRowHeight="16" x14ac:dyDescent="0.2"/>
  <cols>
    <col min="1" max="1" width="2.6640625" customWidth="1"/>
    <col min="2" max="2" width="32.5" bestFit="1" customWidth="1"/>
    <col min="3" max="3" width="5" style="10" bestFit="1" customWidth="1"/>
    <col min="4" max="24" width="4.83203125" customWidth="1"/>
    <col min="25" max="37" width="4.6640625" customWidth="1"/>
    <col min="38" max="38" width="4.6640625" style="66" customWidth="1"/>
    <col min="39" max="59" width="4.6640625" customWidth="1"/>
    <col min="60" max="60" width="15.83203125" bestFit="1" customWidth="1"/>
    <col min="61" max="61" width="11" customWidth="1"/>
    <col min="62" max="62" width="12.33203125" customWidth="1"/>
    <col min="63" max="82" width="4.6640625" customWidth="1"/>
  </cols>
  <sheetData>
    <row r="2" spans="2:62" s="8" customFormat="1" ht="17" thickBot="1" x14ac:dyDescent="0.25">
      <c r="C2" s="12" t="s">
        <v>0</v>
      </c>
      <c r="AL2" s="131" t="s">
        <v>51</v>
      </c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J2" s="8" t="s">
        <v>50</v>
      </c>
    </row>
    <row r="3" spans="2:62" ht="18" thickTop="1" thickBot="1" x14ac:dyDescent="0.25">
      <c r="D3" s="112" t="s">
        <v>23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8">
        <v>221117</v>
      </c>
      <c r="Q3" s="113"/>
      <c r="R3" s="113"/>
      <c r="S3" s="113"/>
      <c r="T3" s="113"/>
      <c r="U3" s="113"/>
      <c r="V3" s="113"/>
      <c r="W3" s="113"/>
      <c r="X3" s="113"/>
      <c r="Y3" s="113"/>
      <c r="Z3" s="114"/>
      <c r="AA3" s="17"/>
    </row>
    <row r="4" spans="2:62" ht="22" thickBot="1" x14ac:dyDescent="0.3">
      <c r="B4" s="79" t="s">
        <v>1</v>
      </c>
      <c r="C4" s="10">
        <v>0</v>
      </c>
      <c r="D4">
        <v>26</v>
      </c>
      <c r="E4">
        <v>23.333333333333332</v>
      </c>
      <c r="F4">
        <v>20.666666666666668</v>
      </c>
      <c r="G4">
        <v>19.333333333333332</v>
      </c>
      <c r="H4">
        <v>27</v>
      </c>
      <c r="I4">
        <v>15.666666666666666</v>
      </c>
      <c r="J4">
        <v>15.666666666666666</v>
      </c>
      <c r="K4">
        <v>20</v>
      </c>
      <c r="L4">
        <v>27.666666666666668</v>
      </c>
      <c r="P4" s="18"/>
      <c r="AA4" s="18"/>
      <c r="BH4" t="s">
        <v>49</v>
      </c>
      <c r="BI4" s="64">
        <f>AVERAGE(D4:BG4)</f>
        <v>21.703703703703702</v>
      </c>
    </row>
    <row r="5" spans="2:62" x14ac:dyDescent="0.2">
      <c r="B5" t="s">
        <v>2</v>
      </c>
      <c r="C5" s="10">
        <v>30</v>
      </c>
      <c r="D5">
        <v>11</v>
      </c>
      <c r="E5">
        <v>9</v>
      </c>
      <c r="F5">
        <v>13</v>
      </c>
      <c r="G5">
        <v>20.166666666666668</v>
      </c>
      <c r="H5">
        <v>12.333333333333334</v>
      </c>
      <c r="I5">
        <v>15</v>
      </c>
      <c r="J5">
        <v>19.333333333333332</v>
      </c>
      <c r="K5">
        <v>16.333333333333332</v>
      </c>
      <c r="L5">
        <v>20.666666666666668</v>
      </c>
      <c r="M5">
        <v>16.333333333333332</v>
      </c>
      <c r="P5" s="18"/>
      <c r="AA5" s="18"/>
      <c r="AL5" s="66">
        <f>((D5-$BI$4)/$BI$4)*100</f>
        <v>-49.317406143344705</v>
      </c>
      <c r="AM5">
        <f t="shared" ref="AM5:AW7" si="0">((E5-$BI$4)/$BI$4)*100</f>
        <v>-58.532423208191119</v>
      </c>
      <c r="AN5">
        <f t="shared" si="0"/>
        <v>-40.102389078498291</v>
      </c>
      <c r="AO5">
        <f t="shared" si="0"/>
        <v>-7.0819112627986236</v>
      </c>
      <c r="AP5">
        <f t="shared" si="0"/>
        <v>-43.174061433447093</v>
      </c>
      <c r="AQ5">
        <f t="shared" si="0"/>
        <v>-30.88737201365187</v>
      </c>
      <c r="AR5">
        <f t="shared" si="0"/>
        <v>-10.921501706484642</v>
      </c>
      <c r="AS5">
        <f t="shared" si="0"/>
        <v>-24.744027303754269</v>
      </c>
      <c r="AT5">
        <f t="shared" si="0"/>
        <v>-4.7781569965870192</v>
      </c>
      <c r="AU5">
        <f t="shared" si="0"/>
        <v>-24.744027303754269</v>
      </c>
    </row>
    <row r="6" spans="2:62" x14ac:dyDescent="0.2">
      <c r="B6" s="27" t="s">
        <v>13</v>
      </c>
      <c r="C6" s="10">
        <v>60</v>
      </c>
      <c r="D6">
        <v>18.333333333333332</v>
      </c>
      <c r="E6">
        <v>6.333333333333333</v>
      </c>
      <c r="F6">
        <v>5.666666666666667</v>
      </c>
      <c r="G6">
        <v>16</v>
      </c>
      <c r="H6">
        <v>5.333333333333333</v>
      </c>
      <c r="I6">
        <v>8.3333333333333339</v>
      </c>
      <c r="J6">
        <v>12.666666666666666</v>
      </c>
      <c r="K6">
        <v>13.666666666666666</v>
      </c>
      <c r="L6">
        <v>15.333333333333334</v>
      </c>
      <c r="M6">
        <v>20.833333333333332</v>
      </c>
      <c r="N6">
        <v>12</v>
      </c>
      <c r="O6">
        <v>17</v>
      </c>
      <c r="P6" s="18"/>
      <c r="AA6" s="18"/>
      <c r="AL6" s="66">
        <f t="shared" ref="AL6:AL7" si="1">((D6-$BI$4)/$BI$4)*100</f>
        <v>-15.529010238907851</v>
      </c>
      <c r="AM6">
        <f t="shared" si="0"/>
        <v>-70.819112627986343</v>
      </c>
      <c r="AN6">
        <f t="shared" si="0"/>
        <v>-73.890784982935145</v>
      </c>
      <c r="AO6">
        <f t="shared" si="0"/>
        <v>-26.279863481228666</v>
      </c>
      <c r="AP6">
        <f t="shared" si="0"/>
        <v>-75.426621160409553</v>
      </c>
      <c r="AQ6">
        <f t="shared" si="0"/>
        <v>-61.604095563139929</v>
      </c>
      <c r="AR6">
        <f t="shared" si="0"/>
        <v>-41.638225255972692</v>
      </c>
      <c r="AS6">
        <f t="shared" si="0"/>
        <v>-37.030716723549489</v>
      </c>
      <c r="AT6">
        <f t="shared" si="0"/>
        <v>-29.351535836177469</v>
      </c>
      <c r="AU6">
        <f t="shared" si="0"/>
        <v>-4.0102389078498284</v>
      </c>
      <c r="AV6">
        <f t="shared" si="0"/>
        <v>-44.709897610921502</v>
      </c>
      <c r="AW6">
        <f t="shared" si="0"/>
        <v>-21.672354948805456</v>
      </c>
    </row>
    <row r="7" spans="2:62" x14ac:dyDescent="0.2">
      <c r="B7" t="s">
        <v>4</v>
      </c>
      <c r="C7" s="10">
        <v>120</v>
      </c>
      <c r="D7">
        <v>9</v>
      </c>
      <c r="E7">
        <v>8.8333333333333339</v>
      </c>
      <c r="F7">
        <v>9.6666666666666661</v>
      </c>
      <c r="G7">
        <v>12.666666666666666</v>
      </c>
      <c r="H7">
        <v>14</v>
      </c>
      <c r="I7">
        <v>16.333333333333332</v>
      </c>
      <c r="J7">
        <v>11.5</v>
      </c>
      <c r="K7">
        <v>12.5</v>
      </c>
      <c r="L7">
        <v>16.666666666666668</v>
      </c>
      <c r="P7" s="18"/>
      <c r="AA7" s="18"/>
      <c r="AL7" s="66">
        <f t="shared" si="1"/>
        <v>-58.532423208191119</v>
      </c>
      <c r="AM7">
        <f t="shared" si="0"/>
        <v>-59.30034129692833</v>
      </c>
      <c r="AN7">
        <f t="shared" si="0"/>
        <v>-55.460750853242324</v>
      </c>
      <c r="AO7">
        <f t="shared" si="0"/>
        <v>-41.638225255972692</v>
      </c>
      <c r="AP7">
        <f t="shared" si="0"/>
        <v>-35.49488054607508</v>
      </c>
      <c r="AQ7">
        <f t="shared" si="0"/>
        <v>-24.744027303754269</v>
      </c>
      <c r="AR7">
        <f t="shared" si="0"/>
        <v>-47.0136518771331</v>
      </c>
      <c r="AS7">
        <f t="shared" si="0"/>
        <v>-42.406143344709896</v>
      </c>
      <c r="AT7">
        <f t="shared" si="0"/>
        <v>-23.208191126279853</v>
      </c>
    </row>
    <row r="8" spans="2:62" x14ac:dyDescent="0.2">
      <c r="C8" s="10">
        <v>360</v>
      </c>
      <c r="P8" s="18">
        <v>23.666666666666668</v>
      </c>
      <c r="Q8">
        <v>36</v>
      </c>
      <c r="R8">
        <v>12.666666666666666</v>
      </c>
      <c r="S8">
        <v>16.5</v>
      </c>
      <c r="T8">
        <v>37.25</v>
      </c>
      <c r="U8">
        <v>10</v>
      </c>
      <c r="V8">
        <v>13.666666666666666</v>
      </c>
      <c r="W8">
        <v>14.666666666666666</v>
      </c>
      <c r="X8">
        <v>10.5</v>
      </c>
      <c r="Y8">
        <v>13.5</v>
      </c>
      <c r="Z8">
        <v>28</v>
      </c>
      <c r="AA8" s="18"/>
      <c r="AL8" s="66">
        <f>((P8-$BI$4)/$BI$4)*100</f>
        <v>9.0443686006826063</v>
      </c>
      <c r="AM8">
        <f t="shared" ref="AM8:AV9" si="2">((Q8-$BI$4)/$BI$4)*100</f>
        <v>65.870307167235509</v>
      </c>
      <c r="AN8">
        <f t="shared" si="2"/>
        <v>-41.638225255972692</v>
      </c>
      <c r="AO8">
        <f t="shared" si="2"/>
        <v>-23.976109215017061</v>
      </c>
      <c r="AP8">
        <f t="shared" si="2"/>
        <v>71.629692832764519</v>
      </c>
      <c r="AQ8">
        <f t="shared" si="2"/>
        <v>-53.924914675767909</v>
      </c>
      <c r="AR8">
        <f t="shared" si="2"/>
        <v>-37.030716723549489</v>
      </c>
      <c r="AS8">
        <f t="shared" si="2"/>
        <v>-32.423208191126278</v>
      </c>
      <c r="AT8">
        <f t="shared" si="2"/>
        <v>-51.62116040955631</v>
      </c>
      <c r="AU8">
        <f t="shared" si="2"/>
        <v>-37.798634812286686</v>
      </c>
      <c r="AV8">
        <f t="shared" si="2"/>
        <v>29.010238907849839</v>
      </c>
    </row>
    <row r="9" spans="2:62" ht="17" thickBot="1" x14ac:dyDescent="0.25">
      <c r="C9" s="12">
        <v>720</v>
      </c>
      <c r="P9" s="19">
        <v>31.5</v>
      </c>
      <c r="Q9">
        <v>19.333333333333332</v>
      </c>
      <c r="R9">
        <v>33.5</v>
      </c>
      <c r="S9">
        <v>26.666666666666668</v>
      </c>
      <c r="T9">
        <v>25</v>
      </c>
      <c r="U9">
        <v>14.333333333333334</v>
      </c>
      <c r="V9">
        <v>15.666666666666666</v>
      </c>
      <c r="W9">
        <v>14.333333333333334</v>
      </c>
      <c r="AA9" s="19"/>
      <c r="AL9" s="66">
        <f>((P9-$BI$4)/$BI$4)*100</f>
        <v>45.136518771331069</v>
      </c>
      <c r="AM9" s="8">
        <f t="shared" si="2"/>
        <v>-10.921501706484642</v>
      </c>
      <c r="AN9" s="8">
        <f t="shared" si="2"/>
        <v>54.35153583617749</v>
      </c>
      <c r="AO9" s="8">
        <f t="shared" si="2"/>
        <v>22.866894197952231</v>
      </c>
      <c r="AP9" s="8">
        <f t="shared" si="2"/>
        <v>15.187713310580211</v>
      </c>
      <c r="AQ9" s="8">
        <f t="shared" si="2"/>
        <v>-33.959044368600679</v>
      </c>
      <c r="AR9" s="8">
        <f t="shared" si="2"/>
        <v>-27.815699658703068</v>
      </c>
      <c r="AS9" s="8">
        <f t="shared" si="2"/>
        <v>-33.959044368600679</v>
      </c>
      <c r="AT9" s="8"/>
      <c r="AU9" s="8"/>
      <c r="AV9" s="8"/>
      <c r="AW9" s="8"/>
      <c r="AX9" s="8"/>
      <c r="AY9" s="8"/>
      <c r="AZ9" s="8"/>
      <c r="BA9" s="8"/>
      <c r="BB9" s="8"/>
      <c r="BC9" s="8"/>
    </row>
    <row r="10" spans="2:62" s="3" customFormat="1" ht="18" thickTop="1" thickBot="1" x14ac:dyDescent="0.25">
      <c r="C10" s="11"/>
      <c r="D10" s="112">
        <v>220105</v>
      </c>
      <c r="E10" s="113"/>
      <c r="F10" s="113"/>
      <c r="G10" s="113"/>
      <c r="H10" s="113"/>
      <c r="I10" s="113"/>
      <c r="J10" s="114"/>
      <c r="K10" s="118" t="s">
        <v>5</v>
      </c>
      <c r="L10" s="113"/>
      <c r="M10" s="113"/>
      <c r="N10" s="113"/>
      <c r="O10" s="113"/>
      <c r="P10" s="114"/>
      <c r="Q10" s="133" t="s">
        <v>20</v>
      </c>
      <c r="R10" s="134"/>
      <c r="S10" s="118" t="s">
        <v>30</v>
      </c>
      <c r="T10" s="113"/>
      <c r="U10" s="113"/>
      <c r="V10" s="113"/>
      <c r="W10" s="113"/>
      <c r="X10" s="113"/>
      <c r="Y10" s="118">
        <v>221117</v>
      </c>
      <c r="Z10" s="113"/>
      <c r="AA10" s="113"/>
      <c r="AB10" s="113"/>
      <c r="AC10" s="113"/>
      <c r="AD10" s="113"/>
      <c r="AE10" s="113"/>
      <c r="AF10" s="113"/>
      <c r="AG10" s="113"/>
      <c r="AH10" s="113"/>
      <c r="AI10" s="35"/>
      <c r="AJ10" s="41"/>
      <c r="AK10" s="41"/>
      <c r="AL10" s="67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2:62" ht="22" thickBot="1" x14ac:dyDescent="0.3">
      <c r="B11" s="79" t="s">
        <v>1</v>
      </c>
      <c r="C11" s="10">
        <v>0</v>
      </c>
      <c r="J11" s="2"/>
      <c r="K11" s="6">
        <v>18.333333333333332</v>
      </c>
      <c r="L11" s="6">
        <v>17.833333333333332</v>
      </c>
      <c r="M11" s="6">
        <v>28</v>
      </c>
      <c r="N11" s="6">
        <v>14.333333333333334</v>
      </c>
      <c r="O11" s="6">
        <v>29.666666666666668</v>
      </c>
      <c r="P11" s="7">
        <v>29.5</v>
      </c>
      <c r="Q11" s="14">
        <v>23.333333333333332</v>
      </c>
      <c r="R11" s="7">
        <v>22.333333333333332</v>
      </c>
      <c r="S11">
        <v>13.666666666666666</v>
      </c>
      <c r="T11">
        <v>24</v>
      </c>
      <c r="U11">
        <v>29</v>
      </c>
      <c r="V11">
        <v>22.333333333333332</v>
      </c>
      <c r="W11">
        <v>21.333333333333332</v>
      </c>
      <c r="X11">
        <v>19.333333333333332</v>
      </c>
      <c r="Y11" s="18"/>
      <c r="AI11" s="18"/>
      <c r="BH11" t="s">
        <v>49</v>
      </c>
      <c r="BI11" s="64">
        <f>AVERAGE(D11:BG11)</f>
        <v>22.357142857142854</v>
      </c>
    </row>
    <row r="12" spans="2:62" x14ac:dyDescent="0.2">
      <c r="B12" t="s">
        <v>2</v>
      </c>
      <c r="C12" s="10">
        <v>30</v>
      </c>
      <c r="D12" s="6">
        <v>16</v>
      </c>
      <c r="E12" s="6">
        <v>10.666666666666666</v>
      </c>
      <c r="F12" s="6">
        <v>12</v>
      </c>
      <c r="G12" s="6">
        <v>11.666666666666666</v>
      </c>
      <c r="H12" s="6"/>
      <c r="I12" s="6"/>
      <c r="J12" s="7"/>
      <c r="K12" s="6">
        <v>13</v>
      </c>
      <c r="L12" s="6">
        <v>12.666666666666666</v>
      </c>
      <c r="M12" s="6">
        <v>16</v>
      </c>
      <c r="N12" s="6">
        <v>11</v>
      </c>
      <c r="O12" s="6">
        <v>16.666666666666668</v>
      </c>
      <c r="P12" s="7">
        <v>6</v>
      </c>
      <c r="Q12" s="14">
        <v>26.333333333333332</v>
      </c>
      <c r="R12" s="7">
        <v>32.666666666666664</v>
      </c>
      <c r="Y12" s="18"/>
      <c r="AI12" s="18"/>
      <c r="AL12" s="66">
        <f>((D12-$BI$11)/$BI$11)*100</f>
        <v>-28.434504792332259</v>
      </c>
      <c r="AM12">
        <f t="shared" ref="AM12:AZ14" si="3">((E12-$BI$11)/$BI$11)*100</f>
        <v>-52.289669861554842</v>
      </c>
      <c r="AN12">
        <f t="shared" si="3"/>
        <v>-46.32587859424919</v>
      </c>
      <c r="AO12">
        <f t="shared" si="3"/>
        <v>-47.81682641107561</v>
      </c>
      <c r="AS12">
        <f t="shared" si="3"/>
        <v>-41.853035143769965</v>
      </c>
      <c r="AT12">
        <f t="shared" si="3"/>
        <v>-43.343982960596371</v>
      </c>
      <c r="AU12">
        <f t="shared" si="3"/>
        <v>-28.434504792332259</v>
      </c>
      <c r="AV12">
        <f t="shared" si="3"/>
        <v>-50.798722044728429</v>
      </c>
      <c r="AW12">
        <f t="shared" si="3"/>
        <v>-25.452609158679429</v>
      </c>
      <c r="AX12">
        <f t="shared" si="3"/>
        <v>-73.162939297124595</v>
      </c>
      <c r="AY12">
        <f t="shared" si="3"/>
        <v>17.784877529286486</v>
      </c>
      <c r="AZ12">
        <f t="shared" si="3"/>
        <v>46.112886048988294</v>
      </c>
    </row>
    <row r="13" spans="2:62" x14ac:dyDescent="0.2">
      <c r="B13" s="23" t="s">
        <v>3</v>
      </c>
      <c r="C13" s="10">
        <v>60</v>
      </c>
      <c r="D13" s="6">
        <v>13.666666666666666</v>
      </c>
      <c r="E13" s="6">
        <v>12.666666666666666</v>
      </c>
      <c r="F13" s="6">
        <v>11</v>
      </c>
      <c r="G13" s="6">
        <v>12.166666666666666</v>
      </c>
      <c r="H13" s="6"/>
      <c r="I13" s="6"/>
      <c r="J13" s="7"/>
      <c r="K13" s="6">
        <v>17.166666666666668</v>
      </c>
      <c r="L13" s="6">
        <v>9.6666666666666661</v>
      </c>
      <c r="M13" s="6">
        <v>9.6666666666666661</v>
      </c>
      <c r="N13" s="6">
        <v>9</v>
      </c>
      <c r="O13" s="6">
        <v>7.666666666666667</v>
      </c>
      <c r="P13" s="7"/>
      <c r="Q13" s="14">
        <v>17.333333333333332</v>
      </c>
      <c r="R13" s="7">
        <v>27.333333333333332</v>
      </c>
      <c r="Y13" s="18"/>
      <c r="AI13" s="18"/>
      <c r="AL13" s="66">
        <f t="shared" ref="AL13:AL14" si="4">((D13-$BI$11)/$BI$11)*100</f>
        <v>-38.871139510117139</v>
      </c>
      <c r="AM13">
        <f t="shared" si="3"/>
        <v>-43.343982960596371</v>
      </c>
      <c r="AN13">
        <f t="shared" si="3"/>
        <v>-50.798722044728429</v>
      </c>
      <c r="AO13">
        <f t="shared" si="3"/>
        <v>-45.580404685835987</v>
      </c>
      <c r="AS13">
        <f t="shared" si="3"/>
        <v>-23.216187433439814</v>
      </c>
      <c r="AT13">
        <f t="shared" si="3"/>
        <v>-56.762513312034081</v>
      </c>
      <c r="AU13">
        <f t="shared" si="3"/>
        <v>-56.762513312034081</v>
      </c>
      <c r="AV13">
        <f t="shared" si="3"/>
        <v>-59.744408945686899</v>
      </c>
      <c r="AW13">
        <f t="shared" si="3"/>
        <v>-65.708200212992537</v>
      </c>
      <c r="AY13">
        <f t="shared" si="3"/>
        <v>-22.470713525026621</v>
      </c>
      <c r="AZ13">
        <f>((R13-$BI$11)/$BI$11)*100</f>
        <v>22.257720979765718</v>
      </c>
    </row>
    <row r="14" spans="2:62" x14ac:dyDescent="0.2">
      <c r="B14" t="s">
        <v>4</v>
      </c>
      <c r="C14" s="10">
        <v>120</v>
      </c>
      <c r="D14" s="6">
        <v>10.75</v>
      </c>
      <c r="E14" s="6">
        <v>8.6666666666666661</v>
      </c>
      <c r="F14" s="6">
        <v>7</v>
      </c>
      <c r="G14" s="6">
        <v>10</v>
      </c>
      <c r="H14" s="6">
        <v>5.666666666666667</v>
      </c>
      <c r="I14" s="6">
        <v>9</v>
      </c>
      <c r="J14" s="7">
        <v>7.666666666666667</v>
      </c>
      <c r="K14" s="6">
        <v>9.25</v>
      </c>
      <c r="L14" s="6">
        <v>27</v>
      </c>
      <c r="M14" s="6">
        <v>21</v>
      </c>
      <c r="N14" s="6">
        <v>8.6666666666666661</v>
      </c>
      <c r="O14" s="6">
        <v>10.833333333333334</v>
      </c>
      <c r="P14" s="7">
        <v>10</v>
      </c>
      <c r="Q14" s="14">
        <v>26.666666666666668</v>
      </c>
      <c r="R14" s="7">
        <v>33.333333333333336</v>
      </c>
      <c r="Y14" s="18"/>
      <c r="AI14" s="18"/>
      <c r="AL14" s="66">
        <f t="shared" si="4"/>
        <v>-51.916932907348233</v>
      </c>
      <c r="AM14">
        <f t="shared" si="3"/>
        <v>-61.235356762513305</v>
      </c>
      <c r="AN14">
        <f t="shared" si="3"/>
        <v>-68.690095846645363</v>
      </c>
      <c r="AO14">
        <f t="shared" si="3"/>
        <v>-55.271565495207668</v>
      </c>
      <c r="AP14">
        <f t="shared" si="3"/>
        <v>-74.653887113951001</v>
      </c>
      <c r="AQ14">
        <f t="shared" si="3"/>
        <v>-59.744408945686899</v>
      </c>
      <c r="AR14">
        <f t="shared" si="3"/>
        <v>-65.708200212992537</v>
      </c>
      <c r="AS14">
        <f t="shared" si="3"/>
        <v>-58.626198083067081</v>
      </c>
      <c r="AT14">
        <f t="shared" si="3"/>
        <v>20.766773162939316</v>
      </c>
      <c r="AU14">
        <f t="shared" si="3"/>
        <v>-6.0702875399360892</v>
      </c>
      <c r="AV14">
        <f t="shared" si="3"/>
        <v>-61.235356762513305</v>
      </c>
      <c r="AW14">
        <f t="shared" si="3"/>
        <v>-51.544195953141639</v>
      </c>
      <c r="AX14">
        <f t="shared" si="3"/>
        <v>-55.271565495207668</v>
      </c>
      <c r="AY14">
        <f t="shared" si="3"/>
        <v>19.275825346112907</v>
      </c>
      <c r="AZ14">
        <f t="shared" si="3"/>
        <v>49.094781682641134</v>
      </c>
    </row>
    <row r="15" spans="2:62" x14ac:dyDescent="0.2">
      <c r="C15" s="10">
        <v>360</v>
      </c>
      <c r="D15" s="6"/>
      <c r="E15" s="6"/>
      <c r="F15" s="6"/>
      <c r="G15" s="6"/>
      <c r="H15" s="6"/>
      <c r="I15" s="6"/>
      <c r="J15" s="7"/>
      <c r="K15" s="6"/>
      <c r="L15" s="6"/>
      <c r="M15" s="6"/>
      <c r="N15" s="6"/>
      <c r="O15" s="6"/>
      <c r="P15" s="7"/>
      <c r="Q15" s="14"/>
      <c r="R15" s="7"/>
      <c r="Y15" s="18">
        <v>7.5</v>
      </c>
      <c r="Z15">
        <v>13</v>
      </c>
      <c r="AA15">
        <v>5</v>
      </c>
      <c r="AB15">
        <v>23.5</v>
      </c>
      <c r="AC15">
        <v>5.333333333333333</v>
      </c>
      <c r="AD15">
        <v>6.25</v>
      </c>
      <c r="AE15">
        <v>7.666666666666667</v>
      </c>
      <c r="AF15">
        <v>11</v>
      </c>
      <c r="AG15">
        <v>13.666666666666666</v>
      </c>
      <c r="AH15">
        <v>4.25</v>
      </c>
      <c r="AI15" s="18"/>
      <c r="AL15" s="66">
        <f>((Y15-$BI$11)/$BI$11)*100</f>
        <v>-66.453674121405754</v>
      </c>
      <c r="AM15">
        <f t="shared" ref="AM15:AU16" si="5">((Z15-$BI$11)/$BI$11)*100</f>
        <v>-41.853035143769965</v>
      </c>
      <c r="AN15">
        <f t="shared" si="5"/>
        <v>-77.635782747603827</v>
      </c>
      <c r="AO15">
        <f t="shared" si="5"/>
        <v>5.1118210862619948</v>
      </c>
      <c r="AP15">
        <f t="shared" si="5"/>
        <v>-76.144834930777421</v>
      </c>
      <c r="AQ15">
        <f t="shared" si="5"/>
        <v>-72.04472843450479</v>
      </c>
      <c r="AR15">
        <f t="shared" si="5"/>
        <v>-65.708200212992537</v>
      </c>
      <c r="AS15">
        <f t="shared" si="5"/>
        <v>-50.798722044728429</v>
      </c>
      <c r="AT15">
        <f t="shared" si="5"/>
        <v>-38.871139510117139</v>
      </c>
      <c r="AU15">
        <f t="shared" si="5"/>
        <v>-80.990415335463268</v>
      </c>
    </row>
    <row r="16" spans="2:62" s="8" customFormat="1" ht="17" thickBot="1" x14ac:dyDescent="0.25">
      <c r="C16" s="12">
        <v>720</v>
      </c>
      <c r="D16" s="13"/>
      <c r="E16" s="13"/>
      <c r="F16" s="13"/>
      <c r="G16" s="13"/>
      <c r="H16" s="13"/>
      <c r="I16" s="13"/>
      <c r="J16" s="16"/>
      <c r="K16" s="13"/>
      <c r="L16" s="13"/>
      <c r="M16" s="13"/>
      <c r="N16" s="13"/>
      <c r="O16" s="13"/>
      <c r="P16" s="16"/>
      <c r="Q16" s="15"/>
      <c r="R16" s="16"/>
      <c r="Y16" s="19">
        <v>0</v>
      </c>
      <c r="Z16" s="8">
        <v>0</v>
      </c>
      <c r="AA16" s="8">
        <v>9</v>
      </c>
      <c r="AB16" s="8">
        <v>0</v>
      </c>
      <c r="AC16" s="8">
        <v>7.333333333333333</v>
      </c>
      <c r="AD16" s="8">
        <v>4.5</v>
      </c>
      <c r="AI16" s="19"/>
      <c r="AL16" s="65">
        <f>((Y16-$BI$11)/$BI$11)*100</f>
        <v>-100</v>
      </c>
      <c r="AM16" s="8">
        <f t="shared" si="5"/>
        <v>-100</v>
      </c>
      <c r="AN16" s="8">
        <f t="shared" si="5"/>
        <v>-59.744408945686899</v>
      </c>
      <c r="AO16" s="8">
        <f t="shared" si="5"/>
        <v>-100</v>
      </c>
      <c r="AP16" s="8">
        <f t="shared" si="5"/>
        <v>-67.199148029818957</v>
      </c>
      <c r="AQ16" s="8">
        <f t="shared" si="5"/>
        <v>-79.87220447284345</v>
      </c>
    </row>
    <row r="17" spans="2:61" ht="18" thickTop="1" thickBot="1" x14ac:dyDescent="0.25">
      <c r="D17" s="112">
        <v>221028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8">
        <v>221129</v>
      </c>
      <c r="Q17" s="113"/>
      <c r="R17" s="113"/>
      <c r="S17" s="113"/>
      <c r="T17" s="113"/>
      <c r="U17" s="113"/>
      <c r="V17" s="113"/>
      <c r="W17" s="113"/>
      <c r="X17" s="113"/>
      <c r="Y17" s="113"/>
      <c r="Z17" s="114"/>
      <c r="AA17" s="17"/>
    </row>
    <row r="18" spans="2:61" ht="22" thickBot="1" x14ac:dyDescent="0.3">
      <c r="B18" s="78" t="s">
        <v>28</v>
      </c>
      <c r="C18" s="10">
        <v>0</v>
      </c>
      <c r="D18" s="6">
        <v>22.666666666666668</v>
      </c>
      <c r="E18" s="6">
        <v>24</v>
      </c>
      <c r="F18" s="6">
        <v>20</v>
      </c>
      <c r="G18" s="6">
        <v>30.333333333333332</v>
      </c>
      <c r="H18" s="6">
        <v>24.666666666666668</v>
      </c>
      <c r="I18" s="6">
        <v>27.333333333333332</v>
      </c>
      <c r="J18" s="6">
        <v>24</v>
      </c>
      <c r="K18" s="6">
        <v>23</v>
      </c>
      <c r="L18" s="6">
        <v>29.666666666666668</v>
      </c>
      <c r="M18" s="6">
        <v>22</v>
      </c>
      <c r="N18" s="6"/>
      <c r="O18" s="6"/>
      <c r="P18" s="14"/>
      <c r="Q18" s="6"/>
      <c r="R18" s="6"/>
      <c r="AA18" s="18"/>
      <c r="BH18" t="s">
        <v>49</v>
      </c>
      <c r="BI18" s="64">
        <f>AVERAGE(D18:BG18)</f>
        <v>24.766666666666666</v>
      </c>
    </row>
    <row r="19" spans="2:61" x14ac:dyDescent="0.2">
      <c r="B19" t="s">
        <v>2</v>
      </c>
      <c r="C19" s="10">
        <v>30</v>
      </c>
      <c r="D19" s="6">
        <v>21.666666666666668</v>
      </c>
      <c r="E19" s="6">
        <v>19</v>
      </c>
      <c r="F19" s="6">
        <v>27.333333333333332</v>
      </c>
      <c r="G19" s="6">
        <v>21.333333333333332</v>
      </c>
      <c r="H19" s="6">
        <v>19.666666666666668</v>
      </c>
      <c r="I19" s="6">
        <v>25</v>
      </c>
      <c r="J19" s="6">
        <v>17</v>
      </c>
      <c r="K19" s="6">
        <v>20</v>
      </c>
      <c r="L19" s="6">
        <v>21</v>
      </c>
      <c r="M19" s="6">
        <v>23.666666666666668</v>
      </c>
      <c r="N19" s="6">
        <v>20.666666666666668</v>
      </c>
      <c r="O19" s="6">
        <v>24</v>
      </c>
      <c r="P19" s="14"/>
      <c r="Q19" s="6"/>
      <c r="R19" s="6"/>
      <c r="AA19" s="18"/>
      <c r="AL19" s="66">
        <f>((D19-$BI$18)/$BI$18)*100</f>
        <v>-12.516823687752346</v>
      </c>
      <c r="AM19">
        <f t="shared" ref="AM19:AW21" si="6">((E19-$BI$18)/$BI$18)*100</f>
        <v>-23.283983849259755</v>
      </c>
      <c r="AN19">
        <f t="shared" si="6"/>
        <v>10.363391655450874</v>
      </c>
      <c r="AO19">
        <f t="shared" si="6"/>
        <v>-13.862718707940783</v>
      </c>
      <c r="AP19">
        <f t="shared" si="6"/>
        <v>-20.5921938088829</v>
      </c>
      <c r="AQ19">
        <f t="shared" si="6"/>
        <v>0.94212651413190152</v>
      </c>
      <c r="AR19">
        <f t="shared" si="6"/>
        <v>-31.359353970390309</v>
      </c>
      <c r="AS19">
        <f t="shared" si="6"/>
        <v>-19.246298788694478</v>
      </c>
      <c r="AT19">
        <f t="shared" si="6"/>
        <v>-15.208613728129203</v>
      </c>
      <c r="AU19">
        <f t="shared" si="6"/>
        <v>-4.4414535666217958</v>
      </c>
      <c r="AV19">
        <f t="shared" si="6"/>
        <v>-16.554508748317623</v>
      </c>
      <c r="AW19">
        <f>((O19-$BI$18)/$BI$18)*100</f>
        <v>-3.0955585464333746</v>
      </c>
    </row>
    <row r="20" spans="2:61" x14ac:dyDescent="0.2">
      <c r="B20" s="27" t="s">
        <v>13</v>
      </c>
      <c r="C20" s="10">
        <v>60</v>
      </c>
      <c r="D20" s="6">
        <v>21</v>
      </c>
      <c r="E20" s="6">
        <v>22.666666666666668</v>
      </c>
      <c r="F20" s="6">
        <v>16.666666666666668</v>
      </c>
      <c r="G20" s="6">
        <v>19</v>
      </c>
      <c r="H20" s="6">
        <v>15.666666666666666</v>
      </c>
      <c r="I20" s="6">
        <v>24.333333333333332</v>
      </c>
      <c r="J20" s="6">
        <v>24.833333333333332</v>
      </c>
      <c r="K20" s="6">
        <v>19.666666666666668</v>
      </c>
      <c r="L20" s="6">
        <v>16.333333333333332</v>
      </c>
      <c r="M20" s="6">
        <v>16.333333333333332</v>
      </c>
      <c r="N20" s="6"/>
      <c r="O20" s="6"/>
      <c r="P20" s="14"/>
      <c r="Q20" s="6"/>
      <c r="R20" s="6"/>
      <c r="AA20" s="18"/>
      <c r="AL20" s="66">
        <f t="shared" ref="AL20:AL21" si="7">((D20-$BI$18)/$BI$18)*100</f>
        <v>-15.208613728129203</v>
      </c>
      <c r="AM20">
        <f t="shared" si="6"/>
        <v>-8.479138627187071</v>
      </c>
      <c r="AN20">
        <f t="shared" si="6"/>
        <v>-32.705248990578731</v>
      </c>
      <c r="AO20">
        <f t="shared" si="6"/>
        <v>-23.283983849259755</v>
      </c>
      <c r="AP20">
        <f t="shared" si="6"/>
        <v>-36.742934051144012</v>
      </c>
      <c r="AQ20">
        <f t="shared" si="6"/>
        <v>-1.7496635262449538</v>
      </c>
      <c r="AR20">
        <f t="shared" si="6"/>
        <v>0.26917900403768413</v>
      </c>
      <c r="AS20">
        <f t="shared" si="6"/>
        <v>-20.5921938088829</v>
      </c>
      <c r="AT20">
        <f t="shared" si="6"/>
        <v>-34.051144010767167</v>
      </c>
      <c r="AU20">
        <f t="shared" si="6"/>
        <v>-34.051144010767167</v>
      </c>
    </row>
    <row r="21" spans="2:61" x14ac:dyDescent="0.2">
      <c r="B21" t="s">
        <v>4</v>
      </c>
      <c r="C21" s="10">
        <v>120</v>
      </c>
      <c r="D21" s="6">
        <v>14.666666666666666</v>
      </c>
      <c r="E21" s="6">
        <v>17.666666666666668</v>
      </c>
      <c r="F21" s="6">
        <v>20.166666666666668</v>
      </c>
      <c r="G21" s="6">
        <v>16</v>
      </c>
      <c r="H21" s="6">
        <v>21.333333333333332</v>
      </c>
      <c r="I21" s="6">
        <v>16.666666666666668</v>
      </c>
      <c r="J21" s="6">
        <v>28.666666666666668</v>
      </c>
      <c r="K21" s="6">
        <v>20.666666666666668</v>
      </c>
      <c r="L21" s="6">
        <v>24.666666666666668</v>
      </c>
      <c r="M21" s="6">
        <v>25.333333333333332</v>
      </c>
      <c r="N21" s="6">
        <v>18.333333333333332</v>
      </c>
      <c r="O21" s="6">
        <v>32.666666666666664</v>
      </c>
      <c r="P21" s="14"/>
      <c r="Q21" s="6"/>
      <c r="R21" s="6"/>
      <c r="AA21" s="18"/>
      <c r="AL21" s="66">
        <f t="shared" si="7"/>
        <v>-40.780619111709285</v>
      </c>
      <c r="AM21">
        <f t="shared" si="6"/>
        <v>-28.667563930013451</v>
      </c>
      <c r="AN21">
        <f t="shared" si="6"/>
        <v>-18.57335127860026</v>
      </c>
      <c r="AO21">
        <f t="shared" si="6"/>
        <v>-35.397039030955582</v>
      </c>
      <c r="AP21">
        <f t="shared" si="6"/>
        <v>-13.862718707940783</v>
      </c>
      <c r="AQ21">
        <f t="shared" si="6"/>
        <v>-32.705248990578731</v>
      </c>
      <c r="AR21">
        <f t="shared" si="6"/>
        <v>15.746971736204586</v>
      </c>
      <c r="AS21">
        <f t="shared" si="6"/>
        <v>-16.554508748317623</v>
      </c>
      <c r="AT21">
        <f t="shared" si="6"/>
        <v>-0.40376850605651898</v>
      </c>
      <c r="AU21">
        <f t="shared" si="6"/>
        <v>2.2880215343203223</v>
      </c>
      <c r="AV21">
        <f t="shared" si="6"/>
        <v>-25.97577388963661</v>
      </c>
      <c r="AW21">
        <f t="shared" si="6"/>
        <v>31.897711978465676</v>
      </c>
    </row>
    <row r="22" spans="2:61" x14ac:dyDescent="0.2">
      <c r="C22" s="10">
        <v>360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4">
        <v>25.666666666666668</v>
      </c>
      <c r="Q22" s="6">
        <v>41</v>
      </c>
      <c r="R22" s="6">
        <v>27.166666666666668</v>
      </c>
      <c r="S22">
        <v>35.666666666666664</v>
      </c>
      <c r="T22">
        <v>23.666666666666668</v>
      </c>
      <c r="U22">
        <v>29.666666666666668</v>
      </c>
      <c r="V22">
        <v>21</v>
      </c>
      <c r="W22">
        <v>34</v>
      </c>
      <c r="X22">
        <v>27</v>
      </c>
      <c r="Y22">
        <v>21.666666666666668</v>
      </c>
      <c r="Z22">
        <v>22.333333333333332</v>
      </c>
      <c r="AA22" s="18"/>
      <c r="AL22" s="66">
        <f>((P22-$BI$18)/$BI$18)*100</f>
        <v>3.6339165545087573</v>
      </c>
      <c r="AM22">
        <f t="shared" ref="AM22:AV23" si="8">((Q22-$BI$18)/$BI$18)*100</f>
        <v>65.545087483176317</v>
      </c>
      <c r="AN22">
        <f t="shared" si="8"/>
        <v>9.6904441453566701</v>
      </c>
      <c r="AO22">
        <f t="shared" si="8"/>
        <v>44.0107671601615</v>
      </c>
      <c r="AP22">
        <f t="shared" si="8"/>
        <v>-4.4414535666217958</v>
      </c>
      <c r="AQ22">
        <f t="shared" si="8"/>
        <v>19.784656796769863</v>
      </c>
      <c r="AR22">
        <f t="shared" si="8"/>
        <v>-15.208613728129203</v>
      </c>
      <c r="AS22">
        <f t="shared" si="8"/>
        <v>37.281292059219382</v>
      </c>
      <c r="AT22">
        <f t="shared" si="8"/>
        <v>9.0174966352624537</v>
      </c>
      <c r="AU22">
        <f t="shared" si="8"/>
        <v>-12.516823687752346</v>
      </c>
      <c r="AV22">
        <f>((Z22-$BI$18)/$BI$18)*100</f>
        <v>-9.8250336473755056</v>
      </c>
    </row>
    <row r="23" spans="2:61" s="8" customFormat="1" ht="17" thickBot="1" x14ac:dyDescent="0.25">
      <c r="B23"/>
      <c r="C23" s="12">
        <v>720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5">
        <v>14</v>
      </c>
      <c r="Q23" s="13">
        <v>12.333333333333334</v>
      </c>
      <c r="R23" s="13">
        <v>20.333333333333332</v>
      </c>
      <c r="S23" s="8">
        <v>26.666666666666668</v>
      </c>
      <c r="T23" s="8">
        <v>21</v>
      </c>
      <c r="U23" s="8">
        <v>28.833333333333332</v>
      </c>
      <c r="V23" s="8">
        <v>24</v>
      </c>
      <c r="W23" s="8">
        <v>17</v>
      </c>
      <c r="X23" s="8">
        <v>19.666666666666668</v>
      </c>
      <c r="Y23" s="8">
        <v>21</v>
      </c>
      <c r="Z23" s="8">
        <v>20.333333333333332</v>
      </c>
      <c r="AA23" s="19"/>
      <c r="AL23" s="65">
        <f>((P23-$BI$18)/$BI$18)*100</f>
        <v>-43.472409152086136</v>
      </c>
      <c r="AM23" s="8">
        <f t="shared" si="8"/>
        <v>-50.201884253028261</v>
      </c>
      <c r="AN23" s="8">
        <f t="shared" si="8"/>
        <v>-17.900403768506056</v>
      </c>
      <c r="AO23" s="8">
        <f t="shared" si="8"/>
        <v>7.6716016150740334</v>
      </c>
      <c r="AP23" s="8">
        <f t="shared" si="8"/>
        <v>-15.208613728129203</v>
      </c>
      <c r="AQ23" s="8">
        <f t="shared" si="8"/>
        <v>16.41991924629879</v>
      </c>
      <c r="AR23" s="8">
        <f t="shared" si="8"/>
        <v>-3.0955585464333746</v>
      </c>
      <c r="AS23" s="8">
        <f t="shared" si="8"/>
        <v>-31.359353970390309</v>
      </c>
      <c r="AT23" s="8">
        <f t="shared" si="8"/>
        <v>-20.5921938088829</v>
      </c>
      <c r="AU23" s="8">
        <f t="shared" si="8"/>
        <v>-15.208613728129203</v>
      </c>
      <c r="AV23" s="8">
        <f t="shared" si="8"/>
        <v>-17.900403768506056</v>
      </c>
    </row>
    <row r="24" spans="2:61" ht="21" thickTop="1" thickBot="1" x14ac:dyDescent="0.3">
      <c r="B24" s="50"/>
      <c r="C24" s="11"/>
      <c r="D24" s="112">
        <v>221027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8">
        <v>221129</v>
      </c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/>
      <c r="Z24" s="17"/>
    </row>
    <row r="25" spans="2:61" ht="22" thickBot="1" x14ac:dyDescent="0.3">
      <c r="B25" s="78" t="s">
        <v>28</v>
      </c>
      <c r="C25" s="10">
        <v>0</v>
      </c>
      <c r="D25" s="6">
        <v>22</v>
      </c>
      <c r="E25" s="6">
        <v>21</v>
      </c>
      <c r="F25" s="6">
        <v>25.666666666666668</v>
      </c>
      <c r="G25" s="6">
        <v>15.666666666666666</v>
      </c>
      <c r="H25" s="6">
        <v>24.666666666666668</v>
      </c>
      <c r="I25" s="6">
        <v>23</v>
      </c>
      <c r="J25" s="6">
        <v>24.666666666666668</v>
      </c>
      <c r="K25" s="6">
        <v>23</v>
      </c>
      <c r="L25" s="6">
        <v>24.666666666666668</v>
      </c>
      <c r="M25" s="6">
        <v>23</v>
      </c>
      <c r="N25" s="14"/>
      <c r="O25" s="6"/>
      <c r="P25" s="6"/>
      <c r="Q25" s="6"/>
      <c r="R25" s="6"/>
      <c r="Z25" s="18"/>
      <c r="BH25" t="s">
        <v>49</v>
      </c>
      <c r="BI25" s="64">
        <f>AVERAGE(D25:BG25)</f>
        <v>22.733333333333331</v>
      </c>
    </row>
    <row r="26" spans="2:61" x14ac:dyDescent="0.2">
      <c r="B26" t="s">
        <v>2</v>
      </c>
      <c r="C26" s="10">
        <v>30</v>
      </c>
      <c r="D26" s="6">
        <v>23.5</v>
      </c>
      <c r="E26" s="6">
        <v>24.333333333333332</v>
      </c>
      <c r="F26" s="6">
        <v>27.333333333333332</v>
      </c>
      <c r="G26" s="6">
        <v>25</v>
      </c>
      <c r="H26" s="6">
        <v>29</v>
      </c>
      <c r="I26" s="6">
        <v>24.666666666666668</v>
      </c>
      <c r="J26" s="6">
        <v>29</v>
      </c>
      <c r="K26" s="6">
        <v>24.666666666666668</v>
      </c>
      <c r="L26" s="6">
        <v>29</v>
      </c>
      <c r="M26" s="6">
        <v>24.666666666666668</v>
      </c>
      <c r="N26" s="14"/>
      <c r="O26" s="6"/>
      <c r="P26" s="6"/>
      <c r="Q26" s="6"/>
      <c r="R26" s="6"/>
      <c r="Z26" s="18"/>
      <c r="AL26" s="66">
        <f>((D26-$BI$25)/$BI$25)*100</f>
        <v>3.3724340175953196</v>
      </c>
      <c r="AM26">
        <f t="shared" ref="AM26:AU28" si="9">((E26-$BI$25)/$BI$25)*100</f>
        <v>7.0381231671554332</v>
      </c>
      <c r="AN26">
        <f t="shared" si="9"/>
        <v>20.234604105571858</v>
      </c>
      <c r="AO26">
        <f t="shared" si="9"/>
        <v>9.9706744868035315</v>
      </c>
      <c r="AP26">
        <f t="shared" si="9"/>
        <v>27.565982404692097</v>
      </c>
      <c r="AQ26">
        <f t="shared" si="9"/>
        <v>8.5043988269794895</v>
      </c>
      <c r="AR26">
        <f t="shared" si="9"/>
        <v>27.565982404692097</v>
      </c>
      <c r="AS26">
        <f t="shared" si="9"/>
        <v>8.5043988269794895</v>
      </c>
      <c r="AT26">
        <f t="shared" si="9"/>
        <v>27.565982404692097</v>
      </c>
      <c r="AU26">
        <f t="shared" si="9"/>
        <v>8.5043988269794895</v>
      </c>
    </row>
    <row r="27" spans="2:61" x14ac:dyDescent="0.2">
      <c r="B27" s="23" t="s">
        <v>3</v>
      </c>
      <c r="C27" s="10">
        <v>60</v>
      </c>
      <c r="D27" s="6">
        <v>25</v>
      </c>
      <c r="E27" s="6">
        <v>17.666666666666668</v>
      </c>
      <c r="F27" s="6">
        <v>25.666666666666668</v>
      </c>
      <c r="G27" s="6">
        <v>27.666666666666668</v>
      </c>
      <c r="H27" s="6">
        <v>33.666666666666664</v>
      </c>
      <c r="I27" s="6">
        <v>32.333333333333336</v>
      </c>
      <c r="J27" s="6">
        <v>33.666666666666664</v>
      </c>
      <c r="K27" s="6">
        <v>32.333333333333336</v>
      </c>
      <c r="L27" s="6">
        <v>33.666666666666664</v>
      </c>
      <c r="M27" s="6">
        <v>32.333333333333336</v>
      </c>
      <c r="N27" s="14"/>
      <c r="O27" s="6"/>
      <c r="P27" s="6"/>
      <c r="Q27" s="6"/>
      <c r="R27" s="6"/>
      <c r="Z27" s="18"/>
      <c r="AL27" s="66">
        <f>((D27-$BI$25)/$BI$25)*100</f>
        <v>9.9706744868035315</v>
      </c>
      <c r="AM27">
        <f>((E27-$BI$25)/$BI$25)*100</f>
        <v>-22.287390029325501</v>
      </c>
      <c r="AN27">
        <f t="shared" si="9"/>
        <v>12.903225806451632</v>
      </c>
      <c r="AO27">
        <f t="shared" si="9"/>
        <v>21.700879765395914</v>
      </c>
      <c r="AP27">
        <f t="shared" si="9"/>
        <v>48.093841642228746</v>
      </c>
      <c r="AQ27">
        <f t="shared" si="9"/>
        <v>42.228739002932578</v>
      </c>
      <c r="AR27">
        <f t="shared" si="9"/>
        <v>48.093841642228746</v>
      </c>
      <c r="AS27">
        <f t="shared" si="9"/>
        <v>42.228739002932578</v>
      </c>
      <c r="AT27">
        <f t="shared" si="9"/>
        <v>48.093841642228746</v>
      </c>
      <c r="AU27">
        <f t="shared" si="9"/>
        <v>42.228739002932578</v>
      </c>
    </row>
    <row r="28" spans="2:61" x14ac:dyDescent="0.2">
      <c r="B28" t="s">
        <v>4</v>
      </c>
      <c r="C28" s="10">
        <v>120</v>
      </c>
      <c r="D28" s="6">
        <v>26.333333333333332</v>
      </c>
      <c r="E28" s="6">
        <v>24.666666666666668</v>
      </c>
      <c r="F28" s="6">
        <v>22.833333333333332</v>
      </c>
      <c r="G28" s="6">
        <v>24.666666666666668</v>
      </c>
      <c r="H28" s="6">
        <v>23.666666666666668</v>
      </c>
      <c r="I28" s="6">
        <v>24</v>
      </c>
      <c r="J28" s="6">
        <v>23.666666666666668</v>
      </c>
      <c r="K28" s="6">
        <v>24</v>
      </c>
      <c r="L28" s="6">
        <v>23.666666666666668</v>
      </c>
      <c r="M28" s="6">
        <v>24</v>
      </c>
      <c r="N28" s="14"/>
      <c r="O28" s="6"/>
      <c r="P28" s="6"/>
      <c r="Q28" s="6"/>
      <c r="R28" s="6"/>
      <c r="Z28" s="18"/>
      <c r="AL28" s="66">
        <f>((D28-$BI$25)/$BI$25)*100</f>
        <v>15.835777126099714</v>
      </c>
      <c r="AM28">
        <f t="shared" si="9"/>
        <v>8.5043988269794895</v>
      </c>
      <c r="AN28">
        <f t="shared" si="9"/>
        <v>0.43988269794722035</v>
      </c>
      <c r="AO28">
        <f t="shared" si="9"/>
        <v>8.5043988269794895</v>
      </c>
      <c r="AP28">
        <f t="shared" si="9"/>
        <v>4.1055718475073482</v>
      </c>
      <c r="AQ28">
        <f t="shared" si="9"/>
        <v>5.5718475073313911</v>
      </c>
      <c r="AR28">
        <f t="shared" si="9"/>
        <v>4.1055718475073482</v>
      </c>
      <c r="AS28">
        <f t="shared" si="9"/>
        <v>5.5718475073313911</v>
      </c>
      <c r="AT28">
        <f t="shared" si="9"/>
        <v>4.1055718475073482</v>
      </c>
      <c r="AU28">
        <f t="shared" si="9"/>
        <v>5.5718475073313911</v>
      </c>
    </row>
    <row r="29" spans="2:61" x14ac:dyDescent="0.2">
      <c r="C29" s="10">
        <v>360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>
        <v>48.333333333333336</v>
      </c>
      <c r="O29" s="6">
        <v>45.666666666666664</v>
      </c>
      <c r="P29" s="6">
        <v>36</v>
      </c>
      <c r="Q29" s="6">
        <v>37.833333333333336</v>
      </c>
      <c r="R29" s="6">
        <v>40</v>
      </c>
      <c r="S29" s="6">
        <v>36.666666666666664</v>
      </c>
      <c r="T29" s="6">
        <v>33.333333333333336</v>
      </c>
      <c r="U29" s="6">
        <v>27.666666666666668</v>
      </c>
      <c r="V29" s="6">
        <v>30</v>
      </c>
      <c r="W29" s="6">
        <v>22.666666666666668</v>
      </c>
      <c r="X29" s="6">
        <v>27.5</v>
      </c>
      <c r="Z29" s="18"/>
      <c r="AL29" s="66">
        <f>((N29-$BI$25)/$BI$25)*100</f>
        <v>112.60997067448683</v>
      </c>
      <c r="AM29">
        <f t="shared" ref="AM29:AW30" si="10">((O29-$BI$25)/$BI$25)*100</f>
        <v>100.87976539589445</v>
      </c>
      <c r="AN29">
        <f t="shared" si="10"/>
        <v>58.357771260997083</v>
      </c>
      <c r="AO29">
        <f t="shared" si="10"/>
        <v>66.422287390029354</v>
      </c>
      <c r="AP29">
        <f t="shared" si="10"/>
        <v>75.953079178885645</v>
      </c>
      <c r="AQ29">
        <f t="shared" si="10"/>
        <v>61.290322580645174</v>
      </c>
      <c r="AR29">
        <f t="shared" si="10"/>
        <v>46.627565982404718</v>
      </c>
      <c r="AS29">
        <f t="shared" si="10"/>
        <v>21.700879765395914</v>
      </c>
      <c r="AT29">
        <f t="shared" si="10"/>
        <v>31.964809384164241</v>
      </c>
      <c r="AU29">
        <f>((W29-$BI$25)/$BI$25)*100</f>
        <v>-0.29325513196479275</v>
      </c>
      <c r="AV29">
        <f t="shared" si="10"/>
        <v>20.967741935483886</v>
      </c>
    </row>
    <row r="30" spans="2:61" s="8" customFormat="1" ht="17" thickBot="1" x14ac:dyDescent="0.25">
      <c r="C30" s="12">
        <v>720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5">
        <v>33</v>
      </c>
      <c r="O30" s="13">
        <v>40.666666666666664</v>
      </c>
      <c r="P30" s="13">
        <v>29.666666666666668</v>
      </c>
      <c r="Q30" s="13">
        <v>40.666666666666664</v>
      </c>
      <c r="R30" s="13">
        <v>34</v>
      </c>
      <c r="S30" s="8">
        <v>35</v>
      </c>
      <c r="T30" s="8">
        <v>33.333333333333336</v>
      </c>
      <c r="U30" s="8">
        <v>45</v>
      </c>
      <c r="V30" s="8">
        <v>41</v>
      </c>
      <c r="W30" s="8">
        <v>31.166666666666668</v>
      </c>
      <c r="X30" s="8">
        <v>41.666666666666664</v>
      </c>
      <c r="Y30" s="8">
        <v>41.166666666666664</v>
      </c>
      <c r="Z30" s="19"/>
      <c r="AL30" s="65">
        <f>((N30-$BI$25)/$BI$25)*100</f>
        <v>45.161290322580662</v>
      </c>
      <c r="AM30" s="8">
        <f t="shared" si="10"/>
        <v>78.885630498533729</v>
      </c>
      <c r="AN30" s="8">
        <f t="shared" si="10"/>
        <v>30.498533724340199</v>
      </c>
      <c r="AO30" s="8">
        <f t="shared" si="10"/>
        <v>78.885630498533729</v>
      </c>
      <c r="AP30" s="8">
        <f t="shared" si="10"/>
        <v>49.560117302052802</v>
      </c>
      <c r="AQ30" s="8">
        <f t="shared" si="10"/>
        <v>53.958944281524943</v>
      </c>
      <c r="AR30" s="8">
        <f t="shared" si="10"/>
        <v>46.627565982404718</v>
      </c>
      <c r="AS30" s="8">
        <f t="shared" si="10"/>
        <v>97.947214076246354</v>
      </c>
      <c r="AT30" s="8">
        <f t="shared" si="10"/>
        <v>80.351906158357792</v>
      </c>
      <c r="AU30" s="8">
        <f t="shared" si="10"/>
        <v>37.096774193548413</v>
      </c>
      <c r="AV30" s="8">
        <f t="shared" si="10"/>
        <v>83.284457478005876</v>
      </c>
      <c r="AW30" s="8">
        <f t="shared" si="10"/>
        <v>81.085043988269803</v>
      </c>
    </row>
    <row r="31" spans="2:61" ht="18" thickTop="1" thickBot="1" x14ac:dyDescent="0.25">
      <c r="D31" s="112">
        <v>240229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4"/>
      <c r="O31" s="118">
        <v>240313</v>
      </c>
      <c r="P31" s="113"/>
      <c r="Q31" s="113"/>
      <c r="R31" s="113"/>
      <c r="S31" s="113"/>
      <c r="T31" s="113"/>
      <c r="U31" s="113"/>
      <c r="V31" s="113"/>
      <c r="W31" s="113"/>
      <c r="X31" s="113"/>
      <c r="Y31" s="118" t="s">
        <v>53</v>
      </c>
      <c r="Z31" s="113"/>
      <c r="AA31" s="113"/>
      <c r="AB31" s="113"/>
      <c r="AC31" s="113"/>
      <c r="AD31" s="114"/>
      <c r="AE31" s="17"/>
    </row>
    <row r="32" spans="2:61" ht="22" thickBot="1" x14ac:dyDescent="0.3">
      <c r="B32" s="78" t="s">
        <v>47</v>
      </c>
      <c r="C32" s="10">
        <v>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4">
        <v>31.166666666666668</v>
      </c>
      <c r="P32" s="6"/>
      <c r="Q32" s="6">
        <v>30</v>
      </c>
      <c r="R32" s="6">
        <v>31.666666666666668</v>
      </c>
      <c r="S32" s="18">
        <v>30</v>
      </c>
      <c r="T32">
        <v>22</v>
      </c>
      <c r="U32">
        <v>23.666666666666668</v>
      </c>
      <c r="V32">
        <v>29.333333333333332</v>
      </c>
      <c r="W32">
        <v>26.333333333333332</v>
      </c>
      <c r="X32">
        <v>30.666666666666668</v>
      </c>
      <c r="AE32" s="18"/>
      <c r="BH32" t="s">
        <v>49</v>
      </c>
      <c r="BI32" s="70">
        <f>AVERAGE(D32:BG32)</f>
        <v>28.314814814814817</v>
      </c>
    </row>
    <row r="33" spans="2:61" x14ac:dyDescent="0.2">
      <c r="B33" t="s">
        <v>2</v>
      </c>
      <c r="C33" s="10">
        <v>30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4">
        <v>29</v>
      </c>
      <c r="P33" s="6">
        <v>31</v>
      </c>
      <c r="Q33" s="6">
        <v>34.666666666666664</v>
      </c>
      <c r="R33" s="6">
        <v>27.666666666666668</v>
      </c>
      <c r="S33">
        <v>24.5</v>
      </c>
      <c r="T33">
        <v>31</v>
      </c>
      <c r="U33">
        <v>34.833333333333336</v>
      </c>
      <c r="V33">
        <v>31.666666666666668</v>
      </c>
      <c r="W33">
        <v>32.333333333333336</v>
      </c>
      <c r="X33">
        <v>31.333333333333332</v>
      </c>
      <c r="Y33" s="18">
        <v>29.333333333333332</v>
      </c>
      <c r="Z33">
        <v>23</v>
      </c>
      <c r="AA33">
        <v>30</v>
      </c>
      <c r="AB33">
        <v>30</v>
      </c>
      <c r="AC33">
        <v>28.666666666666668</v>
      </c>
      <c r="AE33" s="18"/>
      <c r="AL33" s="66">
        <f>((O33-$BI$32)/$BI$32)*100</f>
        <v>2.4198822759973773</v>
      </c>
      <c r="AM33">
        <f>((P33-$BI$32)/$BI$32)*100</f>
        <v>9.4833224329627139</v>
      </c>
      <c r="AN33">
        <f t="shared" ref="AM33:AU35" si="11">((Q33-$BI$32)/$BI$32)*100</f>
        <v>22.432962720732487</v>
      </c>
      <c r="AO33">
        <f t="shared" si="11"/>
        <v>-2.2890778286461759</v>
      </c>
      <c r="AP33">
        <f t="shared" si="11"/>
        <v>-13.47285807717463</v>
      </c>
      <c r="AQ33">
        <f t="shared" si="11"/>
        <v>9.4833224329627139</v>
      </c>
      <c r="AR33">
        <f t="shared" si="11"/>
        <v>23.021582733812952</v>
      </c>
      <c r="AS33">
        <f t="shared" si="11"/>
        <v>11.837802485284495</v>
      </c>
      <c r="AT33">
        <f t="shared" si="11"/>
        <v>14.19228253760628</v>
      </c>
      <c r="AU33">
        <f t="shared" si="11"/>
        <v>10.660562459123598</v>
      </c>
      <c r="AV33">
        <f t="shared" ref="AV33:AV34" si="12">((Y33-$BI$32)/$BI$32)*100</f>
        <v>3.5971223021582621</v>
      </c>
      <c r="AW33">
        <f t="shared" ref="AW33:AW34" si="13">((Z33-$BI$32)/$BI$32)*100</f>
        <v>-18.770438194898631</v>
      </c>
      <c r="AX33">
        <f t="shared" ref="AX33:AX34" si="14">((AA33-$BI$32)/$BI$32)*100</f>
        <v>5.9516023544800456</v>
      </c>
      <c r="AY33">
        <f t="shared" ref="AY33:AY34" si="15">((AB33-$BI$32)/$BI$32)*100</f>
        <v>5.9516023544800456</v>
      </c>
      <c r="AZ33">
        <f t="shared" ref="AZ33:AZ34" si="16">((AC33-$BI$32)/$BI$32)*100</f>
        <v>1.242642249836492</v>
      </c>
    </row>
    <row r="34" spans="2:61" x14ac:dyDescent="0.2">
      <c r="B34" s="27" t="s">
        <v>13</v>
      </c>
      <c r="C34" s="10">
        <v>60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4">
        <v>31.833333333333332</v>
      </c>
      <c r="P34" s="6">
        <v>33.666666666666664</v>
      </c>
      <c r="Q34" s="6">
        <v>37</v>
      </c>
      <c r="R34" s="6">
        <v>33.666666666666664</v>
      </c>
      <c r="S34">
        <v>29.333333333333332</v>
      </c>
      <c r="T34">
        <v>32.666666666666664</v>
      </c>
      <c r="U34">
        <v>25.666666666666668</v>
      </c>
      <c r="V34">
        <v>36.333333333333336</v>
      </c>
      <c r="W34">
        <v>33.833333333333336</v>
      </c>
      <c r="X34">
        <v>36.666666666666664</v>
      </c>
      <c r="Y34" s="18">
        <v>23.666666666666668</v>
      </c>
      <c r="Z34">
        <v>28</v>
      </c>
      <c r="AA34">
        <v>26.666666666666668</v>
      </c>
      <c r="AB34">
        <v>25.666666666666668</v>
      </c>
      <c r="AC34">
        <v>29.5</v>
      </c>
      <c r="AD34">
        <v>28.833333333333332</v>
      </c>
      <c r="AE34" s="18"/>
      <c r="AL34" s="66">
        <f>((O34-$BI$32)/$BI$32)*100</f>
        <v>12.426422498364934</v>
      </c>
      <c r="AM34">
        <f t="shared" si="11"/>
        <v>18.901242642249823</v>
      </c>
      <c r="AN34">
        <f t="shared" si="11"/>
        <v>30.67364290385872</v>
      </c>
      <c r="AO34">
        <f t="shared" si="11"/>
        <v>18.901242642249823</v>
      </c>
      <c r="AP34">
        <f t="shared" si="11"/>
        <v>3.5971223021582621</v>
      </c>
      <c r="AQ34">
        <f t="shared" si="11"/>
        <v>15.369522563767152</v>
      </c>
      <c r="AR34">
        <f t="shared" si="11"/>
        <v>-9.352517985611513</v>
      </c>
      <c r="AS34">
        <f t="shared" si="11"/>
        <v>28.319162851536952</v>
      </c>
      <c r="AT34">
        <f t="shared" si="11"/>
        <v>19.489862655330281</v>
      </c>
      <c r="AU34">
        <f t="shared" si="11"/>
        <v>29.496402877697825</v>
      </c>
      <c r="AV34">
        <f t="shared" si="12"/>
        <v>-16.415958142576848</v>
      </c>
      <c r="AW34">
        <f t="shared" si="13"/>
        <v>-1.1118378024852911</v>
      </c>
      <c r="AX34">
        <f t="shared" si="14"/>
        <v>-5.8207979071288438</v>
      </c>
      <c r="AY34">
        <f t="shared" si="15"/>
        <v>-9.352517985611513</v>
      </c>
      <c r="AZ34">
        <f t="shared" si="16"/>
        <v>4.1857423152387119</v>
      </c>
      <c r="BA34">
        <f t="shared" ref="BA34" si="17">((AD34-$BI$32)/$BI$32)*100</f>
        <v>1.8312622629169284</v>
      </c>
    </row>
    <row r="35" spans="2:61" x14ac:dyDescent="0.2">
      <c r="B35" t="s">
        <v>4</v>
      </c>
      <c r="C35" s="10">
        <v>120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4">
        <v>34</v>
      </c>
      <c r="P35" s="6">
        <v>30.333333333333332</v>
      </c>
      <c r="Q35" s="6">
        <v>24.333333333333332</v>
      </c>
      <c r="R35" s="6">
        <v>37.333333333333336</v>
      </c>
      <c r="S35">
        <v>33</v>
      </c>
      <c r="T35">
        <v>27.333333333333332</v>
      </c>
      <c r="U35">
        <v>29</v>
      </c>
      <c r="V35">
        <v>27.666666666666668</v>
      </c>
      <c r="W35">
        <v>32.333333333333336</v>
      </c>
      <c r="X35">
        <v>26.333333333333332</v>
      </c>
      <c r="Y35" s="18">
        <v>30</v>
      </c>
      <c r="Z35">
        <v>29</v>
      </c>
      <c r="AA35">
        <v>26.5</v>
      </c>
      <c r="AB35">
        <v>26.833333333333332</v>
      </c>
      <c r="AC35">
        <v>28</v>
      </c>
      <c r="AD35">
        <v>24.333333333333332</v>
      </c>
      <c r="AE35" s="18"/>
      <c r="AL35" s="66">
        <f>((O35-$BI$32)/$BI$32)*100</f>
        <v>20.078482668410718</v>
      </c>
      <c r="AM35">
        <f t="shared" si="11"/>
        <v>7.12884238064093</v>
      </c>
      <c r="AN35">
        <f t="shared" si="11"/>
        <v>-14.061478090255077</v>
      </c>
      <c r="AO35">
        <f t="shared" si="11"/>
        <v>31.850882930019619</v>
      </c>
      <c r="AP35">
        <f t="shared" ref="AP35:BA35" si="18">((S35-$BI$32)/$BI$32)*100</f>
        <v>16.546762589928051</v>
      </c>
      <c r="AQ35">
        <f t="shared" si="18"/>
        <v>-3.4663178548070737</v>
      </c>
      <c r="AR35">
        <f t="shared" si="18"/>
        <v>2.4198822759973773</v>
      </c>
      <c r="AS35">
        <f t="shared" si="18"/>
        <v>-2.2890778286461759</v>
      </c>
      <c r="AT35">
        <f t="shared" si="18"/>
        <v>14.19228253760628</v>
      </c>
      <c r="AU35">
        <f t="shared" si="18"/>
        <v>-6.9980379332897424</v>
      </c>
      <c r="AV35">
        <f t="shared" si="18"/>
        <v>5.9516023544800456</v>
      </c>
      <c r="AW35">
        <f t="shared" si="18"/>
        <v>2.4198822759973773</v>
      </c>
      <c r="AX35">
        <f t="shared" si="18"/>
        <v>-6.4094179202092931</v>
      </c>
      <c r="AY35">
        <f t="shared" si="18"/>
        <v>-5.2321778940484078</v>
      </c>
      <c r="AZ35">
        <f t="shared" si="18"/>
        <v>-1.1118378024852911</v>
      </c>
      <c r="BA35">
        <f t="shared" si="18"/>
        <v>-14.061478090255077</v>
      </c>
    </row>
    <row r="36" spans="2:61" x14ac:dyDescent="0.2">
      <c r="C36" s="10">
        <v>360</v>
      </c>
      <c r="D36" s="6">
        <v>24</v>
      </c>
      <c r="E36" s="6">
        <v>22</v>
      </c>
      <c r="F36" s="6">
        <v>24.666666666666668</v>
      </c>
      <c r="G36" s="6">
        <v>33</v>
      </c>
      <c r="H36" s="6">
        <v>27.666666666666668</v>
      </c>
      <c r="I36" s="6">
        <v>23.333333333333332</v>
      </c>
      <c r="J36" s="6">
        <v>29.166666666666668</v>
      </c>
      <c r="K36" s="6">
        <v>30.333333333333332</v>
      </c>
      <c r="L36" s="6">
        <v>32.666666666666664</v>
      </c>
      <c r="M36" s="6">
        <v>29</v>
      </c>
      <c r="N36" s="6"/>
      <c r="O36" s="14"/>
      <c r="P36" s="6"/>
      <c r="Q36" s="6"/>
      <c r="R36" s="6"/>
      <c r="Y36" s="18"/>
      <c r="AE36" s="18"/>
      <c r="AL36" s="66">
        <f>((D36-$BI$32)/$BI$32)*100</f>
        <v>-15.238718116415964</v>
      </c>
      <c r="AM36">
        <f t="shared" ref="AM36:AT37" si="19">((E36-$BI$32)/$BI$32)*100</f>
        <v>-22.302158273381302</v>
      </c>
      <c r="AN36">
        <f t="shared" si="19"/>
        <v>-12.88423806409418</v>
      </c>
      <c r="AO36">
        <f t="shared" si="19"/>
        <v>16.546762589928051</v>
      </c>
      <c r="AP36">
        <f t="shared" si="19"/>
        <v>-2.2890778286461759</v>
      </c>
      <c r="AQ36">
        <f t="shared" si="19"/>
        <v>-17.593198168737747</v>
      </c>
      <c r="AR36">
        <f t="shared" si="19"/>
        <v>3.0085022890778261</v>
      </c>
      <c r="AS36">
        <f t="shared" si="19"/>
        <v>7.12884238064093</v>
      </c>
      <c r="AT36">
        <f t="shared" si="19"/>
        <v>15.369522563767152</v>
      </c>
      <c r="AU36">
        <f>((M36-$BI$32)/$BI$32)*100</f>
        <v>2.4198822759973773</v>
      </c>
    </row>
    <row r="37" spans="2:61" s="8" customFormat="1" ht="17" thickBot="1" x14ac:dyDescent="0.25">
      <c r="B37"/>
      <c r="C37" s="12">
        <v>720</v>
      </c>
      <c r="D37" s="13">
        <v>24.833333333333332</v>
      </c>
      <c r="E37" s="13">
        <v>25.666666666666668</v>
      </c>
      <c r="F37" s="13">
        <v>31</v>
      </c>
      <c r="G37" s="13">
        <v>25</v>
      </c>
      <c r="H37" s="13">
        <v>18.333333333333332</v>
      </c>
      <c r="I37" s="13">
        <v>29</v>
      </c>
      <c r="J37" s="13">
        <v>27</v>
      </c>
      <c r="K37" s="13">
        <v>22.666666666666668</v>
      </c>
      <c r="L37" s="13">
        <v>33.5</v>
      </c>
      <c r="M37" s="13">
        <v>19.333333333333332</v>
      </c>
      <c r="N37" s="13">
        <v>27</v>
      </c>
      <c r="O37" s="15"/>
      <c r="P37" s="13"/>
      <c r="Q37" s="13"/>
      <c r="R37" s="13"/>
      <c r="Y37" s="19"/>
      <c r="AE37" s="19"/>
      <c r="AL37" s="65">
        <f>((D37-$BI$32)/$BI$32)*100</f>
        <v>-12.295618051013744</v>
      </c>
      <c r="AM37" s="8">
        <f t="shared" si="19"/>
        <v>-9.352517985611513</v>
      </c>
      <c r="AN37" s="8">
        <f t="shared" si="19"/>
        <v>9.4833224329627139</v>
      </c>
      <c r="AO37" s="8">
        <f t="shared" si="19"/>
        <v>-11.706998037933296</v>
      </c>
      <c r="AP37" s="8">
        <f t="shared" si="19"/>
        <v>-35.251798561151091</v>
      </c>
      <c r="AQ37" s="8">
        <f t="shared" si="19"/>
        <v>2.4198822759973773</v>
      </c>
      <c r="AR37" s="8">
        <f t="shared" si="19"/>
        <v>-4.6435578809679594</v>
      </c>
      <c r="AS37" s="8">
        <f t="shared" si="19"/>
        <v>-19.947678221059519</v>
      </c>
      <c r="AT37" s="8">
        <f t="shared" si="19"/>
        <v>18.312622629169383</v>
      </c>
      <c r="AU37" s="8">
        <f>((M37-$BI$32)/$BI$32)*100</f>
        <v>-31.720078482668416</v>
      </c>
      <c r="AV37" s="8">
        <f>((N37-$BI$32)/$BI$32)*100</f>
        <v>-4.6435578809679594</v>
      </c>
    </row>
    <row r="38" spans="2:61" ht="18" thickTop="1" thickBot="1" x14ac:dyDescent="0.25">
      <c r="B38" s="3"/>
      <c r="C38" s="11"/>
      <c r="D38" s="112">
        <v>240229</v>
      </c>
      <c r="E38" s="113"/>
      <c r="F38" s="113"/>
      <c r="G38" s="113"/>
      <c r="H38" s="113"/>
      <c r="I38" s="113"/>
      <c r="J38" s="113"/>
      <c r="K38" s="113"/>
      <c r="L38" s="113"/>
      <c r="M38" s="114"/>
      <c r="N38" s="118" t="s">
        <v>48</v>
      </c>
      <c r="O38" s="113"/>
      <c r="P38" s="113"/>
      <c r="Q38" s="113"/>
      <c r="R38" s="113"/>
      <c r="S38" s="113"/>
      <c r="T38" s="113"/>
      <c r="U38" s="113"/>
      <c r="V38" s="113"/>
      <c r="W38" s="114"/>
      <c r="X38" s="35"/>
      <c r="Y38" s="41"/>
      <c r="Z38" s="3"/>
    </row>
    <row r="39" spans="2:61" ht="22" thickBot="1" x14ac:dyDescent="0.3">
      <c r="B39" s="78" t="s">
        <v>47</v>
      </c>
      <c r="C39" s="10">
        <v>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14">
        <v>29.666666666666668</v>
      </c>
      <c r="O39" s="6">
        <v>21.666666666666668</v>
      </c>
      <c r="P39" s="6">
        <v>31</v>
      </c>
      <c r="Q39" s="6">
        <v>29.333333333333332</v>
      </c>
      <c r="R39" s="6">
        <v>28.333333333333332</v>
      </c>
      <c r="S39">
        <v>26</v>
      </c>
      <c r="T39">
        <v>20.666666666666668</v>
      </c>
      <c r="U39">
        <v>29.333333333333332</v>
      </c>
      <c r="V39">
        <v>18</v>
      </c>
      <c r="W39">
        <v>24.666666666666668</v>
      </c>
      <c r="X39" s="18"/>
      <c r="BH39" t="s">
        <v>49</v>
      </c>
      <c r="BI39" s="64">
        <f>AVERAGE(D39:BG39)</f>
        <v>25.866666666666667</v>
      </c>
    </row>
    <row r="40" spans="2:61" x14ac:dyDescent="0.2">
      <c r="B40" t="s">
        <v>2</v>
      </c>
      <c r="C40" s="10">
        <v>30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14">
        <v>25.333333333333332</v>
      </c>
      <c r="O40" s="6">
        <v>27.666666666666668</v>
      </c>
      <c r="P40" s="6">
        <v>32.166666666666664</v>
      </c>
      <c r="Q40" s="6">
        <v>36</v>
      </c>
      <c r="R40" s="6">
        <v>33.666666666666664</v>
      </c>
      <c r="S40">
        <v>36.666666666666664</v>
      </c>
      <c r="T40">
        <v>31.666666666666668</v>
      </c>
      <c r="U40">
        <v>27.166666666666668</v>
      </c>
      <c r="V40">
        <v>27.333333333333332</v>
      </c>
      <c r="W40">
        <v>22</v>
      </c>
      <c r="X40" s="18"/>
      <c r="AL40" s="66">
        <f>((N40-$BI$39)/$BI$39)*100</f>
        <v>-2.0618556701030988</v>
      </c>
      <c r="AM40">
        <f t="shared" ref="AM40:AU42" si="20">((O40-$BI$39)/$BI$39)*100</f>
        <v>6.958762886597941</v>
      </c>
      <c r="AN40">
        <f t="shared" si="20"/>
        <v>24.355670103092773</v>
      </c>
      <c r="AO40">
        <f t="shared" si="20"/>
        <v>39.175257731958766</v>
      </c>
      <c r="AP40">
        <f t="shared" si="20"/>
        <v>30.154639175257721</v>
      </c>
      <c r="AQ40">
        <f t="shared" si="20"/>
        <v>41.752577319587623</v>
      </c>
      <c r="AR40">
        <f t="shared" si="20"/>
        <v>22.422680412371136</v>
      </c>
      <c r="AS40">
        <f t="shared" si="20"/>
        <v>5.0257731958762912</v>
      </c>
      <c r="AT40">
        <f t="shared" si="20"/>
        <v>5.6701030927834992</v>
      </c>
      <c r="AU40">
        <f>((W40-$BI$39)/$BI$39)*100</f>
        <v>-14.948453608247425</v>
      </c>
    </row>
    <row r="41" spans="2:61" x14ac:dyDescent="0.2">
      <c r="B41" s="23" t="s">
        <v>3</v>
      </c>
      <c r="C41" s="10">
        <v>60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14">
        <v>31.333333333333332</v>
      </c>
      <c r="O41" s="6">
        <v>24.833333333333332</v>
      </c>
      <c r="P41" s="6">
        <v>32.333333333333336</v>
      </c>
      <c r="Q41" s="6">
        <v>28.333333333333332</v>
      </c>
      <c r="R41" s="6">
        <v>37</v>
      </c>
      <c r="S41">
        <v>36</v>
      </c>
      <c r="T41">
        <v>36</v>
      </c>
      <c r="U41">
        <v>35.333333333333336</v>
      </c>
      <c r="V41">
        <v>30.333333333333332</v>
      </c>
      <c r="W41">
        <v>25.333333333333332</v>
      </c>
      <c r="X41" s="18"/>
      <c r="AL41" s="66">
        <f>((N41-$BI$39)/$BI$39)*100</f>
        <v>21.134020618556697</v>
      </c>
      <c r="AM41">
        <f t="shared" si="20"/>
        <v>-3.9948453608247489</v>
      </c>
      <c r="AN41">
        <f t="shared" si="20"/>
        <v>25.000000000000007</v>
      </c>
      <c r="AO41">
        <f t="shared" si="20"/>
        <v>9.5360824742267987</v>
      </c>
      <c r="AP41">
        <f t="shared" si="20"/>
        <v>43.041237113402062</v>
      </c>
      <c r="AQ41">
        <f t="shared" si="20"/>
        <v>39.175257731958766</v>
      </c>
      <c r="AR41">
        <f t="shared" si="20"/>
        <v>39.175257731958766</v>
      </c>
      <c r="AS41">
        <f t="shared" si="20"/>
        <v>36.597938144329909</v>
      </c>
      <c r="AT41">
        <f t="shared" si="20"/>
        <v>17.268041237113398</v>
      </c>
      <c r="AU41">
        <f t="shared" si="20"/>
        <v>-2.0618556701030988</v>
      </c>
    </row>
    <row r="42" spans="2:61" x14ac:dyDescent="0.2">
      <c r="B42" t="s">
        <v>4</v>
      </c>
      <c r="C42" s="10">
        <v>120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14">
        <v>34.333333333333336</v>
      </c>
      <c r="O42" s="6">
        <v>29.666666666666668</v>
      </c>
      <c r="P42" s="6">
        <v>35.666666666666664</v>
      </c>
      <c r="Q42" s="6">
        <v>30.333333333333332</v>
      </c>
      <c r="R42" s="6">
        <v>36.666666666666664</v>
      </c>
      <c r="S42">
        <v>30</v>
      </c>
      <c r="T42">
        <v>33.666666666666664</v>
      </c>
      <c r="U42">
        <v>25</v>
      </c>
      <c r="V42">
        <v>33</v>
      </c>
      <c r="W42">
        <v>26</v>
      </c>
      <c r="X42" s="18"/>
      <c r="AL42" s="66">
        <f>((N42-$BI$39)/$BI$39)*100</f>
        <v>32.731958762886606</v>
      </c>
      <c r="AM42">
        <f t="shared" si="20"/>
        <v>14.690721649484539</v>
      </c>
      <c r="AN42">
        <f t="shared" si="20"/>
        <v>37.88659793814432</v>
      </c>
      <c r="AO42">
        <f t="shared" si="20"/>
        <v>17.268041237113398</v>
      </c>
      <c r="AP42">
        <f t="shared" si="20"/>
        <v>41.752577319587623</v>
      </c>
      <c r="AQ42">
        <f t="shared" si="20"/>
        <v>15.979381443298967</v>
      </c>
      <c r="AR42">
        <f t="shared" si="20"/>
        <v>30.154639175257721</v>
      </c>
      <c r="AS42">
        <f t="shared" si="20"/>
        <v>-3.3505154639175276</v>
      </c>
      <c r="AT42">
        <f t="shared" si="20"/>
        <v>27.577319587628864</v>
      </c>
      <c r="AU42">
        <f t="shared" si="20"/>
        <v>0.51546391752577136</v>
      </c>
    </row>
    <row r="43" spans="2:61" x14ac:dyDescent="0.2">
      <c r="C43" s="10">
        <v>360</v>
      </c>
      <c r="D43" s="6">
        <v>35.666666666666664</v>
      </c>
      <c r="E43" s="6">
        <v>31.666666666666668</v>
      </c>
      <c r="F43" s="6">
        <v>37.333333333333336</v>
      </c>
      <c r="G43" s="6">
        <v>33.333333333333336</v>
      </c>
      <c r="H43" s="6">
        <v>30.333333333333332</v>
      </c>
      <c r="I43" s="6">
        <v>35</v>
      </c>
      <c r="J43" s="6">
        <v>36.333333333333336</v>
      </c>
      <c r="K43" s="6">
        <v>35.333333333333336</v>
      </c>
      <c r="L43" s="6">
        <v>31.833333333333332</v>
      </c>
      <c r="M43" s="6">
        <v>33</v>
      </c>
      <c r="N43" s="14"/>
      <c r="O43" s="6"/>
      <c r="P43" s="6"/>
      <c r="Q43" s="6"/>
      <c r="R43" s="6"/>
      <c r="S43" s="6"/>
      <c r="T43" s="6"/>
      <c r="U43" s="6"/>
      <c r="V43" s="6"/>
      <c r="W43" s="6"/>
      <c r="X43" s="14"/>
      <c r="AL43" s="66">
        <f>((D43-$BI$39)/$BI$39)*100</f>
        <v>37.88659793814432</v>
      </c>
      <c r="AM43">
        <f t="shared" ref="AM43:AU44" si="21">((E43-$BI$39)/$BI$39)*100</f>
        <v>22.422680412371136</v>
      </c>
      <c r="AN43">
        <f t="shared" si="21"/>
        <v>44.329896907216501</v>
      </c>
      <c r="AO43">
        <f t="shared" si="21"/>
        <v>28.865979381443307</v>
      </c>
      <c r="AP43">
        <f t="shared" si="21"/>
        <v>17.268041237113398</v>
      </c>
      <c r="AQ43">
        <f t="shared" si="21"/>
        <v>35.309278350515463</v>
      </c>
      <c r="AR43">
        <f t="shared" si="21"/>
        <v>40.463917525773205</v>
      </c>
      <c r="AS43">
        <f t="shared" si="21"/>
        <v>36.597938144329909</v>
      </c>
      <c r="AT43">
        <f t="shared" si="21"/>
        <v>23.067010309278345</v>
      </c>
      <c r="AU43">
        <f>((M43-$BI$39)/$BI$39)*100</f>
        <v>27.577319587628864</v>
      </c>
    </row>
    <row r="44" spans="2:61" s="8" customFormat="1" ht="17" thickBot="1" x14ac:dyDescent="0.25">
      <c r="C44" s="12">
        <v>720</v>
      </c>
      <c r="D44" s="13">
        <v>33.666666666666664</v>
      </c>
      <c r="E44" s="13">
        <v>29</v>
      </c>
      <c r="F44" s="13">
        <v>32.666666666666664</v>
      </c>
      <c r="G44" s="13">
        <v>38</v>
      </c>
      <c r="H44" s="13">
        <v>32.666666666666664</v>
      </c>
      <c r="I44" s="13">
        <v>20</v>
      </c>
      <c r="J44" s="13">
        <v>37</v>
      </c>
      <c r="K44" s="13">
        <v>39.666666666666664</v>
      </c>
      <c r="L44" s="13">
        <v>37</v>
      </c>
      <c r="M44" s="13">
        <v>39</v>
      </c>
      <c r="N44" s="15"/>
      <c r="O44" s="13"/>
      <c r="P44" s="13"/>
      <c r="Q44" s="13"/>
      <c r="R44" s="13"/>
      <c r="X44" s="19"/>
      <c r="AL44" s="65">
        <f>((D44-$BI$39)/$BI$39)*100</f>
        <v>30.154639175257721</v>
      </c>
      <c r="AM44" s="8">
        <f t="shared" si="21"/>
        <v>12.113402061855668</v>
      </c>
      <c r="AN44" s="8">
        <f t="shared" si="21"/>
        <v>26.288659793814421</v>
      </c>
      <c r="AO44" s="8">
        <f t="shared" si="21"/>
        <v>46.907216494845358</v>
      </c>
      <c r="AP44" s="8">
        <f t="shared" si="21"/>
        <v>26.288659793814421</v>
      </c>
      <c r="AQ44" s="8">
        <f t="shared" si="21"/>
        <v>-22.680412371134022</v>
      </c>
      <c r="AR44" s="8">
        <f t="shared" si="21"/>
        <v>43.041237113402062</v>
      </c>
      <c r="AS44" s="8">
        <f t="shared" si="21"/>
        <v>53.350515463917517</v>
      </c>
      <c r="AT44" s="8">
        <f t="shared" si="21"/>
        <v>43.041237113402062</v>
      </c>
      <c r="AU44" s="8">
        <f t="shared" si="21"/>
        <v>50.773195876288653</v>
      </c>
    </row>
    <row r="45" spans="2:61" ht="17" hidden="1" thickTop="1" x14ac:dyDescent="0.2">
      <c r="D45" s="115">
        <v>220105</v>
      </c>
      <c r="E45" s="116"/>
      <c r="F45" s="116"/>
      <c r="G45" s="117"/>
      <c r="H45" s="139" t="s">
        <v>16</v>
      </c>
      <c r="I45" s="140"/>
      <c r="J45" s="140"/>
      <c r="K45" s="141"/>
      <c r="L45" s="139" t="s">
        <v>20</v>
      </c>
      <c r="M45" s="140"/>
      <c r="N45" s="140"/>
      <c r="O45" s="141"/>
    </row>
    <row r="46" spans="2:61" hidden="1" x14ac:dyDescent="0.2">
      <c r="B46" t="s">
        <v>27</v>
      </c>
      <c r="C46" s="10">
        <v>0</v>
      </c>
      <c r="D46" s="6">
        <v>25.333333333333332</v>
      </c>
      <c r="E46" s="6">
        <v>28</v>
      </c>
      <c r="F46" s="6">
        <v>35</v>
      </c>
      <c r="G46" s="7"/>
      <c r="H46" s="6">
        <v>25.333333333333332</v>
      </c>
      <c r="I46" s="6">
        <v>25.333333333333332</v>
      </c>
      <c r="J46" s="6">
        <v>22.333333333333332</v>
      </c>
      <c r="K46" s="2"/>
      <c r="L46" s="14">
        <v>26</v>
      </c>
      <c r="M46" s="6">
        <v>22.5</v>
      </c>
      <c r="N46" s="6">
        <v>22.333333333333332</v>
      </c>
      <c r="O46" s="7">
        <v>25.333333333333332</v>
      </c>
    </row>
    <row r="47" spans="2:61" hidden="1" x14ac:dyDescent="0.2">
      <c r="B47" t="s">
        <v>2</v>
      </c>
      <c r="C47" s="10">
        <v>30</v>
      </c>
      <c r="D47" s="6">
        <v>24</v>
      </c>
      <c r="E47" s="6">
        <v>16</v>
      </c>
      <c r="F47" s="6">
        <v>29.333333333333332</v>
      </c>
      <c r="G47" s="7">
        <v>18.666666666666668</v>
      </c>
      <c r="H47" s="6">
        <v>22.333333333333332</v>
      </c>
      <c r="I47" s="6">
        <v>22</v>
      </c>
      <c r="J47" s="6">
        <v>14.333333333333334</v>
      </c>
      <c r="K47" s="7">
        <v>21.666666666666668</v>
      </c>
      <c r="L47" s="14">
        <v>20.666666666666668</v>
      </c>
      <c r="M47" s="6">
        <v>27</v>
      </c>
      <c r="N47" s="6">
        <v>27</v>
      </c>
      <c r="O47" s="7">
        <v>28</v>
      </c>
    </row>
    <row r="48" spans="2:61" hidden="1" x14ac:dyDescent="0.2">
      <c r="B48" t="s">
        <v>3</v>
      </c>
      <c r="C48" s="10">
        <v>60</v>
      </c>
      <c r="D48" s="6">
        <v>14.666666666666666</v>
      </c>
      <c r="E48" s="6">
        <v>25.333333333333332</v>
      </c>
      <c r="F48" s="6">
        <v>28.333333333333332</v>
      </c>
      <c r="G48" s="7">
        <v>35.666666666666664</v>
      </c>
      <c r="H48" s="6">
        <v>34.333333333333336</v>
      </c>
      <c r="I48" s="6">
        <v>30</v>
      </c>
      <c r="J48" s="6">
        <v>37.333333333333336</v>
      </c>
      <c r="K48" s="7">
        <v>28</v>
      </c>
      <c r="L48" s="14">
        <v>26.833333333333332</v>
      </c>
      <c r="M48" s="6">
        <v>28.666666666666668</v>
      </c>
      <c r="N48" s="6">
        <v>26.333333333333332</v>
      </c>
      <c r="O48" s="7">
        <v>27.5</v>
      </c>
    </row>
    <row r="49" spans="2:61" s="8" customFormat="1" ht="17" hidden="1" thickBot="1" x14ac:dyDescent="0.25">
      <c r="B49" s="8" t="s">
        <v>4</v>
      </c>
      <c r="C49" s="12">
        <v>120</v>
      </c>
      <c r="D49" s="13">
        <v>26.666666666666668</v>
      </c>
      <c r="E49" s="13">
        <v>27</v>
      </c>
      <c r="F49" s="13">
        <v>18</v>
      </c>
      <c r="G49" s="16">
        <v>28.666666666666668</v>
      </c>
      <c r="H49" s="13">
        <v>20.666666666666668</v>
      </c>
      <c r="I49" s="13">
        <v>29.333333333333332</v>
      </c>
      <c r="J49" s="13">
        <v>23</v>
      </c>
      <c r="K49" s="16">
        <v>21</v>
      </c>
      <c r="L49" s="15">
        <v>27.333333333333332</v>
      </c>
      <c r="M49" s="13">
        <v>22.666666666666668</v>
      </c>
      <c r="N49" s="13">
        <v>38.666666666666664</v>
      </c>
      <c r="O49" s="16">
        <v>29.333333333333332</v>
      </c>
      <c r="AL49" s="65"/>
    </row>
    <row r="50" spans="2:61" ht="18" thickTop="1" thickBot="1" x14ac:dyDescent="0.25">
      <c r="B50" s="3"/>
      <c r="C50" s="11"/>
      <c r="D50" s="135">
        <v>220715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36"/>
      <c r="O50" s="118">
        <v>221123</v>
      </c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4"/>
      <c r="AA50" s="17"/>
    </row>
    <row r="51" spans="2:61" ht="22" thickBot="1" x14ac:dyDescent="0.3">
      <c r="B51" s="77" t="s">
        <v>6</v>
      </c>
      <c r="C51" s="10">
        <v>0</v>
      </c>
      <c r="D51" s="5">
        <v>21.666666666666668</v>
      </c>
      <c r="E51" s="6">
        <v>14.5</v>
      </c>
      <c r="F51" s="6">
        <v>22</v>
      </c>
      <c r="G51" s="6">
        <v>21.333333333333332</v>
      </c>
      <c r="H51" s="6">
        <v>20.952380952380953</v>
      </c>
      <c r="I51" s="6">
        <v>27.666666666666668</v>
      </c>
      <c r="J51" s="6">
        <v>18.333333333333332</v>
      </c>
      <c r="K51" s="6">
        <v>23.333333333333332</v>
      </c>
      <c r="L51">
        <v>18.833333333333332</v>
      </c>
      <c r="N51" s="2"/>
      <c r="AA51" s="18"/>
      <c r="BH51" t="s">
        <v>49</v>
      </c>
      <c r="BI51" s="64">
        <f>AVERAGE(D51:BG51)</f>
        <v>20.957671957671963</v>
      </c>
    </row>
    <row r="52" spans="2:61" x14ac:dyDescent="0.2">
      <c r="B52" t="s">
        <v>2</v>
      </c>
      <c r="C52" s="10">
        <v>30</v>
      </c>
      <c r="D52" s="5">
        <v>23</v>
      </c>
      <c r="E52" s="6">
        <v>21.333333333333332</v>
      </c>
      <c r="F52" s="6">
        <v>25</v>
      </c>
      <c r="G52" s="6">
        <v>25</v>
      </c>
      <c r="H52" s="6">
        <v>19.333333333333332</v>
      </c>
      <c r="I52" s="6">
        <v>27.666666666666668</v>
      </c>
      <c r="J52" s="6">
        <v>22.333333333333332</v>
      </c>
      <c r="K52" s="6">
        <v>15.666666666666666</v>
      </c>
      <c r="L52">
        <v>19.333333333333332</v>
      </c>
      <c r="M52">
        <v>23</v>
      </c>
      <c r="N52" s="2"/>
      <c r="AA52" s="18"/>
      <c r="AL52" s="66">
        <f>((D52-$BI$51)/$BI$51)*100</f>
        <v>9.7450138853824537</v>
      </c>
      <c r="AM52">
        <f t="shared" ref="AM52:AV54" si="22">((E52-$BI$51)/$BI$51)*100</f>
        <v>1.7924766473112559</v>
      </c>
      <c r="AN52">
        <f t="shared" si="22"/>
        <v>19.288058571067886</v>
      </c>
      <c r="AO52">
        <f t="shared" si="22"/>
        <v>19.288058571067886</v>
      </c>
      <c r="AP52">
        <f t="shared" si="22"/>
        <v>-7.7505680383741753</v>
      </c>
      <c r="AQ52">
        <f t="shared" si="22"/>
        <v>32.012118151981802</v>
      </c>
      <c r="AR52">
        <f t="shared" si="22"/>
        <v>6.563998990153971</v>
      </c>
      <c r="AS52">
        <f t="shared" si="22"/>
        <v>-25.246149962130794</v>
      </c>
      <c r="AT52">
        <f t="shared" si="22"/>
        <v>-7.7505680383741753</v>
      </c>
      <c r="AU52">
        <f t="shared" si="22"/>
        <v>9.7450138853824537</v>
      </c>
    </row>
    <row r="53" spans="2:61" x14ac:dyDescent="0.2">
      <c r="B53" s="27" t="s">
        <v>13</v>
      </c>
      <c r="C53" s="10">
        <v>60</v>
      </c>
      <c r="D53" s="5">
        <v>15.666666666666666</v>
      </c>
      <c r="E53" s="6">
        <v>25</v>
      </c>
      <c r="F53" s="6">
        <v>21.5</v>
      </c>
      <c r="G53" s="6">
        <v>28.333333333333332</v>
      </c>
      <c r="H53" s="6">
        <v>23</v>
      </c>
      <c r="I53" s="6">
        <v>24.666666666666668</v>
      </c>
      <c r="J53" s="6">
        <v>24</v>
      </c>
      <c r="K53" s="6">
        <v>16.666666666666668</v>
      </c>
      <c r="L53">
        <v>22.666666666666668</v>
      </c>
      <c r="M53">
        <v>28.333333333333332</v>
      </c>
      <c r="N53" s="2">
        <v>34</v>
      </c>
      <c r="AA53" s="18"/>
      <c r="AL53" s="66">
        <f>((D53-$BI$51)/$BI$51)*100</f>
        <v>-25.246149962130794</v>
      </c>
      <c r="AM53">
        <f t="shared" si="22"/>
        <v>19.288058571067886</v>
      </c>
      <c r="AN53">
        <f t="shared" si="22"/>
        <v>2.5877303711183806</v>
      </c>
      <c r="AO53">
        <f t="shared" si="22"/>
        <v>35.19313304721026</v>
      </c>
      <c r="AP53">
        <f t="shared" si="22"/>
        <v>9.7450138853824537</v>
      </c>
      <c r="AQ53">
        <f t="shared" si="22"/>
        <v>17.69755112345365</v>
      </c>
      <c r="AR53">
        <f t="shared" si="22"/>
        <v>14.516536228225169</v>
      </c>
      <c r="AS53">
        <f t="shared" si="22"/>
        <v>-20.474627619288071</v>
      </c>
      <c r="AT53">
        <f t="shared" si="22"/>
        <v>8.1545064377682213</v>
      </c>
      <c r="AU53">
        <f t="shared" si="22"/>
        <v>35.19313304721026</v>
      </c>
      <c r="AV53">
        <f>((N53-$BI$51)/$BI$51)*100</f>
        <v>62.231759656652322</v>
      </c>
    </row>
    <row r="54" spans="2:61" x14ac:dyDescent="0.2">
      <c r="B54" t="s">
        <v>4</v>
      </c>
      <c r="C54" s="10">
        <v>120</v>
      </c>
      <c r="D54" s="5">
        <v>21</v>
      </c>
      <c r="E54" s="6">
        <v>25</v>
      </c>
      <c r="F54" s="6">
        <v>20.333333333333332</v>
      </c>
      <c r="G54" s="6">
        <v>19</v>
      </c>
      <c r="H54" s="6">
        <v>23</v>
      </c>
      <c r="I54" s="6">
        <v>22.666666666666668</v>
      </c>
      <c r="J54" s="6">
        <v>28</v>
      </c>
      <c r="K54" s="6">
        <v>25.5</v>
      </c>
      <c r="L54">
        <v>24.666666666666668</v>
      </c>
      <c r="M54">
        <v>35</v>
      </c>
      <c r="N54" s="2">
        <v>33.666666666666664</v>
      </c>
      <c r="AA54" s="18"/>
      <c r="AL54" s="66">
        <f>((D54-$BI$51)/$BI$51)*100</f>
        <v>0.20196919969702282</v>
      </c>
      <c r="AM54">
        <f t="shared" si="22"/>
        <v>19.288058571067886</v>
      </c>
      <c r="AN54">
        <f t="shared" si="22"/>
        <v>-2.9790456955314597</v>
      </c>
      <c r="AO54">
        <f t="shared" si="22"/>
        <v>-9.3410754859884086</v>
      </c>
      <c r="AP54">
        <f t="shared" si="22"/>
        <v>9.7450138853824537</v>
      </c>
      <c r="AQ54">
        <f t="shared" si="22"/>
        <v>8.1545064377682213</v>
      </c>
      <c r="AR54">
        <f t="shared" si="22"/>
        <v>33.602625599596031</v>
      </c>
      <c r="AS54">
        <f t="shared" si="22"/>
        <v>21.673819742489243</v>
      </c>
      <c r="AT54">
        <f t="shared" si="22"/>
        <v>17.69755112345365</v>
      </c>
      <c r="AU54">
        <f t="shared" si="22"/>
        <v>67.00328199949503</v>
      </c>
      <c r="AV54">
        <f t="shared" si="22"/>
        <v>60.641252209038079</v>
      </c>
    </row>
    <row r="55" spans="2:61" x14ac:dyDescent="0.2">
      <c r="C55" s="10">
        <v>360</v>
      </c>
      <c r="D55" s="5"/>
      <c r="E55" s="6"/>
      <c r="F55" s="6"/>
      <c r="G55" s="6"/>
      <c r="H55" s="6"/>
      <c r="I55" s="6"/>
      <c r="J55" s="6"/>
      <c r="K55" s="6"/>
      <c r="N55" s="2"/>
      <c r="O55">
        <v>24.333333333333332</v>
      </c>
      <c r="P55">
        <v>26.333333333333332</v>
      </c>
      <c r="Q55">
        <v>30</v>
      </c>
      <c r="R55">
        <v>21.166666666666668</v>
      </c>
      <c r="S55">
        <v>24.666666666666668</v>
      </c>
      <c r="T55">
        <v>29.666666666666668</v>
      </c>
      <c r="U55">
        <v>25.666666666666668</v>
      </c>
      <c r="V55">
        <v>24</v>
      </c>
      <c r="W55">
        <v>26.666666666666668</v>
      </c>
      <c r="X55">
        <v>31.666666666666668</v>
      </c>
      <c r="AA55" s="18"/>
      <c r="AL55" s="66">
        <f>((O55-$BI$51)/$BI$51)*100</f>
        <v>16.107043675839403</v>
      </c>
      <c r="AM55">
        <f t="shared" ref="AM55:AW56" si="23">((P55-$BI$51)/$BI$51)*100</f>
        <v>25.65008836152483</v>
      </c>
      <c r="AN55">
        <f t="shared" si="23"/>
        <v>43.145670285281462</v>
      </c>
      <c r="AO55">
        <f t="shared" si="23"/>
        <v>0.99722292350414765</v>
      </c>
      <c r="AP55">
        <f t="shared" si="23"/>
        <v>17.69755112345365</v>
      </c>
      <c r="AQ55">
        <f t="shared" si="23"/>
        <v>41.555162837667233</v>
      </c>
      <c r="AR55">
        <f t="shared" si="23"/>
        <v>22.469073466296365</v>
      </c>
      <c r="AS55">
        <f t="shared" si="23"/>
        <v>14.516536228225169</v>
      </c>
      <c r="AT55">
        <f t="shared" si="23"/>
        <v>27.240595809139084</v>
      </c>
      <c r="AU55">
        <f t="shared" si="23"/>
        <v>51.098207523352656</v>
      </c>
    </row>
    <row r="56" spans="2:61" ht="17" thickBot="1" x14ac:dyDescent="0.25">
      <c r="B56" s="8"/>
      <c r="C56" s="12">
        <v>720</v>
      </c>
      <c r="D56" s="20"/>
      <c r="E56" s="13"/>
      <c r="F56" s="13"/>
      <c r="G56" s="13"/>
      <c r="H56" s="13"/>
      <c r="I56" s="13"/>
      <c r="J56" s="13"/>
      <c r="K56" s="13"/>
      <c r="L56" s="8"/>
      <c r="M56" s="8"/>
      <c r="N56" s="4"/>
      <c r="O56" s="8">
        <v>23</v>
      </c>
      <c r="P56">
        <v>26</v>
      </c>
      <c r="Q56">
        <v>14.666666666666666</v>
      </c>
      <c r="R56">
        <v>17.666666666666668</v>
      </c>
      <c r="S56">
        <v>22</v>
      </c>
      <c r="T56">
        <v>28</v>
      </c>
      <c r="U56">
        <v>19.333333333333332</v>
      </c>
      <c r="V56">
        <v>26</v>
      </c>
      <c r="W56">
        <v>14</v>
      </c>
      <c r="X56">
        <v>20</v>
      </c>
      <c r="Y56">
        <v>27.333333333333332</v>
      </c>
      <c r="Z56">
        <v>23</v>
      </c>
      <c r="AA56" s="18"/>
      <c r="AL56" s="66">
        <f>((O56-$BI$51)/$BI$51)*100</f>
        <v>9.7450138853824537</v>
      </c>
      <c r="AM56" s="8">
        <f t="shared" si="23"/>
        <v>24.059580913910601</v>
      </c>
      <c r="AN56" s="8">
        <f t="shared" si="23"/>
        <v>-30.017672304973509</v>
      </c>
      <c r="AO56" s="8">
        <f t="shared" si="23"/>
        <v>-15.703105276445356</v>
      </c>
      <c r="AP56" s="8">
        <f t="shared" si="23"/>
        <v>4.9734915425397386</v>
      </c>
      <c r="AQ56" s="8">
        <f t="shared" si="23"/>
        <v>33.602625599596031</v>
      </c>
      <c r="AR56" s="8">
        <f t="shared" si="23"/>
        <v>-7.7505680383741753</v>
      </c>
      <c r="AS56" s="8">
        <f t="shared" si="23"/>
        <v>24.059580913910601</v>
      </c>
      <c r="AT56" s="8">
        <f t="shared" si="23"/>
        <v>-33.198687200201988</v>
      </c>
      <c r="AU56" s="8">
        <f t="shared" si="23"/>
        <v>-4.5695531431456926</v>
      </c>
      <c r="AV56" s="8">
        <f t="shared" si="23"/>
        <v>30.421610704367545</v>
      </c>
      <c r="AW56" s="8">
        <f t="shared" si="23"/>
        <v>9.7450138853824537</v>
      </c>
      <c r="AX56" s="8"/>
      <c r="AY56" s="8"/>
      <c r="AZ56" s="8"/>
      <c r="BA56" s="8"/>
      <c r="BB56" s="8"/>
      <c r="BC56" s="8"/>
    </row>
    <row r="57" spans="2:61" s="3" customFormat="1" ht="18" thickTop="1" thickBot="1" x14ac:dyDescent="0.25">
      <c r="C57" s="11"/>
      <c r="D57" s="112" t="s">
        <v>5</v>
      </c>
      <c r="E57" s="113"/>
      <c r="F57" s="113"/>
      <c r="G57" s="114"/>
      <c r="H57" s="118" t="s">
        <v>10</v>
      </c>
      <c r="I57" s="114"/>
      <c r="J57" s="3" t="s">
        <v>19</v>
      </c>
      <c r="N57" s="21"/>
      <c r="O57" s="133" t="s">
        <v>20</v>
      </c>
      <c r="P57" s="134"/>
      <c r="Q57" s="118">
        <v>221123</v>
      </c>
      <c r="R57" s="113"/>
      <c r="S57" s="113"/>
      <c r="T57" s="113"/>
      <c r="U57" s="113"/>
      <c r="V57" s="113"/>
      <c r="W57" s="113"/>
      <c r="X57" s="113"/>
      <c r="Y57" s="113"/>
      <c r="Z57" s="114"/>
      <c r="AA57" s="17"/>
      <c r="AL57" s="68"/>
    </row>
    <row r="58" spans="2:61" ht="22" thickBot="1" x14ac:dyDescent="0.3">
      <c r="B58" s="77" t="s">
        <v>6</v>
      </c>
      <c r="C58" s="10">
        <v>0</v>
      </c>
      <c r="D58">
        <v>19.166666666666668</v>
      </c>
      <c r="E58">
        <v>27.666666666666668</v>
      </c>
      <c r="F58">
        <v>20.5</v>
      </c>
      <c r="G58" s="2"/>
      <c r="H58" s="18">
        <v>22.333333333333332</v>
      </c>
      <c r="I58" s="2">
        <v>20</v>
      </c>
      <c r="J58" s="6">
        <v>26</v>
      </c>
      <c r="K58" s="6">
        <v>25.333333333333332</v>
      </c>
      <c r="L58" s="6">
        <v>27</v>
      </c>
      <c r="M58" s="6">
        <v>25.833333333333332</v>
      </c>
      <c r="N58" s="2"/>
      <c r="O58" s="14">
        <v>19</v>
      </c>
      <c r="P58" s="7">
        <v>17.666666666666668</v>
      </c>
      <c r="AA58" s="18"/>
      <c r="BH58" t="s">
        <v>49</v>
      </c>
      <c r="BI58" s="64">
        <f>AVERAGE(D58:BG58)</f>
        <v>22.772727272727277</v>
      </c>
    </row>
    <row r="59" spans="2:61" x14ac:dyDescent="0.2">
      <c r="B59" t="s">
        <v>2</v>
      </c>
      <c r="C59" s="10">
        <v>30</v>
      </c>
      <c r="D59">
        <v>24.166666666666668</v>
      </c>
      <c r="E59">
        <v>23</v>
      </c>
      <c r="F59">
        <v>15.666666666666666</v>
      </c>
      <c r="G59" s="2">
        <v>21.333333333333332</v>
      </c>
      <c r="H59" s="18">
        <v>24</v>
      </c>
      <c r="I59" s="2">
        <v>19</v>
      </c>
      <c r="J59" s="6">
        <v>16.333333333333332</v>
      </c>
      <c r="K59" s="6">
        <v>21.333333333333332</v>
      </c>
      <c r="L59" s="6">
        <v>29</v>
      </c>
      <c r="M59" s="6">
        <v>24.166666666666668</v>
      </c>
      <c r="N59" s="7">
        <v>17.666666666666668</v>
      </c>
      <c r="O59" s="14">
        <v>13.5</v>
      </c>
      <c r="P59" s="7">
        <v>25</v>
      </c>
      <c r="AA59" s="18"/>
      <c r="AL59" s="66">
        <f>((D59-$BI$58)/$BI$58)*100</f>
        <v>6.1210911510312567</v>
      </c>
      <c r="AM59">
        <f t="shared" ref="AM59:AX61" si="24">((E59-$BI$58)/$BI$58)*100</f>
        <v>0.99800399201594947</v>
      </c>
      <c r="AN59">
        <f t="shared" si="24"/>
        <v>-31.204258150365948</v>
      </c>
      <c r="AO59">
        <f t="shared" si="24"/>
        <v>-6.3206919494344866</v>
      </c>
      <c r="AP59">
        <f t="shared" si="24"/>
        <v>5.3892215568862083</v>
      </c>
      <c r="AQ59">
        <f t="shared" si="24"/>
        <v>-16.566866267465088</v>
      </c>
      <c r="AR59">
        <f t="shared" si="24"/>
        <v>-28.276779773785783</v>
      </c>
      <c r="AS59">
        <f t="shared" si="24"/>
        <v>-6.3206919494344866</v>
      </c>
      <c r="AT59">
        <f t="shared" si="24"/>
        <v>27.345309381237502</v>
      </c>
      <c r="AU59">
        <f t="shared" si="24"/>
        <v>6.1210911510312567</v>
      </c>
      <c r="AV59">
        <f t="shared" si="24"/>
        <v>-22.421823020625425</v>
      </c>
      <c r="AW59">
        <f t="shared" si="24"/>
        <v>-40.718562874251504</v>
      </c>
      <c r="AX59">
        <f t="shared" si="24"/>
        <v>9.7804391217564657</v>
      </c>
    </row>
    <row r="60" spans="2:61" x14ac:dyDescent="0.2">
      <c r="B60" s="23" t="s">
        <v>3</v>
      </c>
      <c r="C60" s="10">
        <v>60</v>
      </c>
      <c r="D60">
        <v>28.666666666666668</v>
      </c>
      <c r="E60">
        <v>26.333333333333332</v>
      </c>
      <c r="F60">
        <v>41</v>
      </c>
      <c r="G60" s="2">
        <v>28.333333333333332</v>
      </c>
      <c r="H60" s="18">
        <v>30.666666666666668</v>
      </c>
      <c r="I60" s="2">
        <v>35.666666666666664</v>
      </c>
      <c r="J60" s="6">
        <v>37</v>
      </c>
      <c r="K60" s="6">
        <v>28.666666666666668</v>
      </c>
      <c r="L60" s="6">
        <v>30</v>
      </c>
      <c r="M60" s="6">
        <v>28</v>
      </c>
      <c r="N60" s="2"/>
      <c r="O60" s="14">
        <v>18.666666666666668</v>
      </c>
      <c r="P60" s="7">
        <v>24.166666666666668</v>
      </c>
      <c r="AA60" s="18"/>
      <c r="AL60" s="66">
        <f>((D60-$BI$58)/$BI$58)*100</f>
        <v>25.881570192947422</v>
      </c>
      <c r="AM60">
        <f t="shared" si="24"/>
        <v>15.635395874916808</v>
      </c>
      <c r="AN60">
        <f t="shared" si="24"/>
        <v>80.039920159680605</v>
      </c>
      <c r="AO60">
        <f t="shared" si="24"/>
        <v>24.417831004657323</v>
      </c>
      <c r="AP60">
        <f t="shared" si="24"/>
        <v>34.664005322687935</v>
      </c>
      <c r="AQ60">
        <f t="shared" si="24"/>
        <v>56.620093147039221</v>
      </c>
      <c r="AR60">
        <f t="shared" si="24"/>
        <v>62.475049900199572</v>
      </c>
      <c r="AS60">
        <f t="shared" si="24"/>
        <v>25.881570192947422</v>
      </c>
      <c r="AT60">
        <f t="shared" si="24"/>
        <v>31.736526946107762</v>
      </c>
      <c r="AU60">
        <f t="shared" si="24"/>
        <v>22.954091816367242</v>
      </c>
      <c r="AW60">
        <f t="shared" si="24"/>
        <v>-18.030605455755165</v>
      </c>
      <c r="AX60">
        <f t="shared" si="24"/>
        <v>6.1210911510312567</v>
      </c>
    </row>
    <row r="61" spans="2:61" x14ac:dyDescent="0.2">
      <c r="B61" t="s">
        <v>4</v>
      </c>
      <c r="C61" s="10">
        <v>120</v>
      </c>
      <c r="D61">
        <v>38.666666666666664</v>
      </c>
      <c r="E61">
        <v>37.5</v>
      </c>
      <c r="F61">
        <v>31.833333333333332</v>
      </c>
      <c r="G61" s="2"/>
      <c r="H61" s="18">
        <v>36.333333333333336</v>
      </c>
      <c r="I61" s="2">
        <v>39</v>
      </c>
      <c r="J61" s="6">
        <v>36</v>
      </c>
      <c r="K61" s="6">
        <v>31.333333333333332</v>
      </c>
      <c r="L61" s="6">
        <v>29.75</v>
      </c>
      <c r="M61" s="6">
        <v>33</v>
      </c>
      <c r="N61" s="2"/>
      <c r="O61" s="14">
        <v>27.333333333333332</v>
      </c>
      <c r="P61" s="7">
        <v>24</v>
      </c>
      <c r="AA61" s="18"/>
      <c r="AL61" s="66">
        <f>((D61-$BI$58)/$BI$58)*100</f>
        <v>69.793745841649994</v>
      </c>
      <c r="AM61">
        <f t="shared" si="24"/>
        <v>64.670658682634695</v>
      </c>
      <c r="AN61">
        <f t="shared" si="24"/>
        <v>39.787092481703226</v>
      </c>
      <c r="AP61">
        <f t="shared" si="24"/>
        <v>59.547571523619411</v>
      </c>
      <c r="AQ61">
        <f t="shared" si="24"/>
        <v>71.257485029940099</v>
      </c>
      <c r="AR61">
        <f t="shared" si="24"/>
        <v>58.083832335329312</v>
      </c>
      <c r="AS61">
        <f t="shared" si="24"/>
        <v>37.591483699268103</v>
      </c>
      <c r="AT61">
        <f t="shared" si="24"/>
        <v>30.638722554890197</v>
      </c>
      <c r="AU61">
        <f>((M61-$BI$58)/$BI$58)*100</f>
        <v>44.910179640718532</v>
      </c>
      <c r="AW61">
        <f t="shared" si="24"/>
        <v>20.026613439787067</v>
      </c>
      <c r="AX61">
        <f t="shared" si="24"/>
        <v>5.3892215568862083</v>
      </c>
    </row>
    <row r="62" spans="2:61" x14ac:dyDescent="0.2">
      <c r="C62" s="10">
        <v>360</v>
      </c>
      <c r="G62" s="2"/>
      <c r="H62" s="18"/>
      <c r="I62" s="2"/>
      <c r="J62" s="6"/>
      <c r="K62" s="6"/>
      <c r="L62" s="6"/>
      <c r="M62" s="6"/>
      <c r="N62" s="2"/>
      <c r="O62" s="14"/>
      <c r="P62" s="7"/>
      <c r="Q62">
        <v>21</v>
      </c>
      <c r="R62">
        <v>23.333333333333332</v>
      </c>
      <c r="S62">
        <v>30.666666666666668</v>
      </c>
      <c r="T62">
        <v>27.666666666666668</v>
      </c>
      <c r="U62">
        <v>23</v>
      </c>
      <c r="V62">
        <v>37</v>
      </c>
      <c r="W62">
        <v>29.666666666666668</v>
      </c>
      <c r="X62">
        <v>31.666666666666668</v>
      </c>
      <c r="Y62">
        <v>32</v>
      </c>
      <c r="Z62">
        <v>28</v>
      </c>
      <c r="AA62" s="18"/>
      <c r="AL62" s="66">
        <f>((Q62-$BI$58)/$BI$58)*100</f>
        <v>-7.7844311377245674</v>
      </c>
      <c r="AM62">
        <f t="shared" ref="AM62:AU63" si="25">((R62-$BI$58)/$BI$58)*100</f>
        <v>2.4617431803060303</v>
      </c>
      <c r="AN62">
        <f t="shared" si="25"/>
        <v>34.664005322687935</v>
      </c>
      <c r="AO62">
        <f t="shared" si="25"/>
        <v>21.490352628077162</v>
      </c>
      <c r="AP62">
        <f t="shared" si="25"/>
        <v>0.99800399201594947</v>
      </c>
      <c r="AQ62">
        <f t="shared" si="25"/>
        <v>62.475049900199572</v>
      </c>
      <c r="AR62">
        <f t="shared" si="25"/>
        <v>30.272787757817682</v>
      </c>
      <c r="AS62">
        <f t="shared" si="25"/>
        <v>39.055222887558195</v>
      </c>
      <c r="AT62">
        <f t="shared" si="25"/>
        <v>40.518962075848272</v>
      </c>
      <c r="AU62">
        <f t="shared" si="25"/>
        <v>22.954091816367242</v>
      </c>
    </row>
    <row r="63" spans="2:61" s="8" customFormat="1" ht="17" thickBot="1" x14ac:dyDescent="0.25">
      <c r="C63" s="12">
        <v>720</v>
      </c>
      <c r="G63" s="4"/>
      <c r="H63" s="19"/>
      <c r="I63" s="4"/>
      <c r="J63" s="15"/>
      <c r="K63" s="13"/>
      <c r="L63" s="13"/>
      <c r="M63" s="13"/>
      <c r="N63" s="4"/>
      <c r="O63" s="15"/>
      <c r="P63" s="16"/>
      <c r="Q63" s="8">
        <v>35.666666666666664</v>
      </c>
      <c r="R63" s="8">
        <v>30.666666666666668</v>
      </c>
      <c r="S63" s="8">
        <v>28.333333333333332</v>
      </c>
      <c r="T63" s="8">
        <v>16.333333333333332</v>
      </c>
      <c r="U63" s="8">
        <v>36.333333333333336</v>
      </c>
      <c r="V63" s="8">
        <v>32.666666666666664</v>
      </c>
      <c r="W63" s="8">
        <v>28.333333333333332</v>
      </c>
      <c r="X63" s="8">
        <v>20.666666666666668</v>
      </c>
      <c r="Y63" s="8">
        <v>28.666666666666668</v>
      </c>
      <c r="Z63" s="8">
        <v>23</v>
      </c>
      <c r="AA63" s="19"/>
      <c r="AL63" s="65">
        <f>((Q63-$BI$58)/$BI$58)*100</f>
        <v>56.620093147039221</v>
      </c>
      <c r="AM63" s="8">
        <f t="shared" si="25"/>
        <v>34.664005322687935</v>
      </c>
      <c r="AN63" s="8">
        <f t="shared" si="25"/>
        <v>24.417831004657323</v>
      </c>
      <c r="AO63" s="8">
        <f t="shared" si="25"/>
        <v>-28.276779773785783</v>
      </c>
      <c r="AP63" s="8">
        <f t="shared" si="25"/>
        <v>59.547571523619411</v>
      </c>
      <c r="AQ63" s="8">
        <f t="shared" si="25"/>
        <v>43.44644045242844</v>
      </c>
      <c r="AR63" s="8">
        <f t="shared" si="25"/>
        <v>24.417831004657323</v>
      </c>
      <c r="AS63" s="8">
        <f t="shared" si="25"/>
        <v>-9.2481703260146482</v>
      </c>
      <c r="AT63" s="8">
        <f t="shared" si="25"/>
        <v>25.881570192947422</v>
      </c>
      <c r="AU63" s="8">
        <f t="shared" si="25"/>
        <v>0.99800399201594947</v>
      </c>
    </row>
    <row r="64" spans="2:61" ht="18" thickTop="1" thickBot="1" x14ac:dyDescent="0.25">
      <c r="D64" s="112" t="s">
        <v>37</v>
      </c>
      <c r="E64" s="113"/>
      <c r="F64" s="113"/>
      <c r="G64" s="113"/>
      <c r="H64" s="113"/>
      <c r="I64" s="113"/>
      <c r="J64" s="113"/>
      <c r="K64" s="113"/>
      <c r="L64" s="113"/>
      <c r="M64" s="114"/>
      <c r="N64" s="118">
        <v>230721</v>
      </c>
      <c r="O64" s="113"/>
      <c r="P64" s="113"/>
      <c r="Q64" s="113"/>
      <c r="R64" s="113"/>
      <c r="S64" s="113"/>
      <c r="T64" s="113"/>
      <c r="U64" s="113"/>
      <c r="V64" s="114"/>
      <c r="W64" s="17"/>
    </row>
    <row r="65" spans="2:61" ht="22" thickBot="1" x14ac:dyDescent="0.3">
      <c r="B65" s="77" t="s">
        <v>35</v>
      </c>
      <c r="C65" s="10">
        <v>0</v>
      </c>
      <c r="D65" s="6">
        <v>26</v>
      </c>
      <c r="E65" s="6">
        <v>25</v>
      </c>
      <c r="F65" s="6">
        <v>26</v>
      </c>
      <c r="G65" s="6">
        <v>20.333333333333332</v>
      </c>
      <c r="H65" s="6">
        <v>25.333333333333332</v>
      </c>
      <c r="I65" s="6">
        <v>13.666666666666666</v>
      </c>
      <c r="J65" s="6">
        <v>29.333333333333332</v>
      </c>
      <c r="K65" s="6">
        <v>24.666666666666668</v>
      </c>
      <c r="L65" s="6">
        <v>23.666666666666668</v>
      </c>
      <c r="M65" s="6">
        <v>17</v>
      </c>
      <c r="N65" s="18"/>
      <c r="O65" s="6"/>
      <c r="P65" s="6"/>
      <c r="W65" s="18"/>
      <c r="BH65" t="s">
        <v>49</v>
      </c>
      <c r="BI65" s="64">
        <f>AVERAGE(D65:BG65)</f>
        <v>23.099999999999998</v>
      </c>
    </row>
    <row r="66" spans="2:61" x14ac:dyDescent="0.2">
      <c r="B66" t="s">
        <v>2</v>
      </c>
      <c r="C66" s="10">
        <v>30</v>
      </c>
      <c r="D66" s="6">
        <v>29.666666666666668</v>
      </c>
      <c r="E66" s="6">
        <v>20.666666666666668</v>
      </c>
      <c r="F66" s="6">
        <v>22</v>
      </c>
      <c r="G66" s="6">
        <v>23</v>
      </c>
      <c r="H66" s="6">
        <v>18.333333333333332</v>
      </c>
      <c r="I66" s="6">
        <v>17.666666666666668</v>
      </c>
      <c r="J66" s="6">
        <v>25.666666666666668</v>
      </c>
      <c r="K66" s="6">
        <v>24</v>
      </c>
      <c r="L66" s="6">
        <v>22.833333333333332</v>
      </c>
      <c r="M66" s="6">
        <v>18.333333333333332</v>
      </c>
      <c r="N66" s="18"/>
      <c r="O66" s="6"/>
      <c r="P66" s="6"/>
      <c r="W66" s="18"/>
      <c r="AL66" s="66">
        <f>((D66-$BI$65)/$BI$65)*100</f>
        <v>28.427128427128444</v>
      </c>
      <c r="AM66">
        <f t="shared" ref="AM66:AU68" si="26">((E66-$BI$65)/$BI$65)*100</f>
        <v>-10.53391053391052</v>
      </c>
      <c r="AN66">
        <f t="shared" si="26"/>
        <v>-4.761904761904753</v>
      </c>
      <c r="AO66">
        <f t="shared" si="26"/>
        <v>-0.43290043290042368</v>
      </c>
      <c r="AP66">
        <f t="shared" si="26"/>
        <v>-20.634920634920633</v>
      </c>
      <c r="AQ66">
        <f t="shared" si="26"/>
        <v>-23.52092352092351</v>
      </c>
      <c r="AR66">
        <f t="shared" si="26"/>
        <v>11.111111111111127</v>
      </c>
      <c r="AS66">
        <f t="shared" si="26"/>
        <v>3.8961038961039058</v>
      </c>
      <c r="AT66">
        <f t="shared" si="26"/>
        <v>-1.1544011544011503</v>
      </c>
      <c r="AU66">
        <f t="shared" si="26"/>
        <v>-20.634920634920633</v>
      </c>
    </row>
    <row r="67" spans="2:61" x14ac:dyDescent="0.2">
      <c r="B67" s="27" t="s">
        <v>13</v>
      </c>
      <c r="C67" s="10">
        <v>60</v>
      </c>
      <c r="D67" s="6">
        <v>24.166666666666668</v>
      </c>
      <c r="E67" s="6">
        <v>23</v>
      </c>
      <c r="F67" s="6">
        <v>25.666666666666668</v>
      </c>
      <c r="G67" s="6">
        <v>14.666666666666666</v>
      </c>
      <c r="H67" s="6">
        <v>19.666666666666668</v>
      </c>
      <c r="I67" s="6">
        <v>31</v>
      </c>
      <c r="J67" s="6">
        <v>26</v>
      </c>
      <c r="K67" s="6">
        <v>26.333333333333332</v>
      </c>
      <c r="L67" s="6">
        <v>27</v>
      </c>
      <c r="M67" s="6">
        <v>21</v>
      </c>
      <c r="N67" s="18"/>
      <c r="O67" s="6"/>
      <c r="P67" s="6"/>
      <c r="W67" s="18"/>
      <c r="AL67" s="66">
        <f>((D67-$BI$65)/$BI$65)*100</f>
        <v>4.6176046176046324</v>
      </c>
      <c r="AM67">
        <f t="shared" si="26"/>
        <v>-0.43290043290042368</v>
      </c>
      <c r="AN67">
        <f t="shared" si="26"/>
        <v>11.111111111111127</v>
      </c>
      <c r="AO67">
        <f t="shared" si="26"/>
        <v>-36.507936507936506</v>
      </c>
      <c r="AP67">
        <f t="shared" si="26"/>
        <v>-14.862914862914851</v>
      </c>
      <c r="AQ67">
        <f t="shared" si="26"/>
        <v>34.199134199134214</v>
      </c>
      <c r="AR67">
        <f t="shared" si="26"/>
        <v>12.554112554112566</v>
      </c>
      <c r="AS67">
        <f t="shared" si="26"/>
        <v>13.997113997114003</v>
      </c>
      <c r="AT67">
        <f t="shared" si="26"/>
        <v>16.883116883116895</v>
      </c>
      <c r="AU67">
        <f t="shared" si="26"/>
        <v>-9.0909090909090828</v>
      </c>
    </row>
    <row r="68" spans="2:61" x14ac:dyDescent="0.2">
      <c r="B68" t="s">
        <v>4</v>
      </c>
      <c r="C68" s="10">
        <v>120</v>
      </c>
      <c r="D68" s="6">
        <v>27.666666666666668</v>
      </c>
      <c r="E68" s="6">
        <v>27.333333333333332</v>
      </c>
      <c r="F68" s="6">
        <v>27.833333333333332</v>
      </c>
      <c r="G68" s="6">
        <v>18</v>
      </c>
      <c r="H68" s="6">
        <v>22</v>
      </c>
      <c r="I68" s="6">
        <v>23.333333333333332</v>
      </c>
      <c r="J68" s="6">
        <v>26</v>
      </c>
      <c r="K68" s="6">
        <v>32.333333333333336</v>
      </c>
      <c r="L68" s="6">
        <v>23</v>
      </c>
      <c r="M68" s="6">
        <v>29</v>
      </c>
      <c r="N68" s="18"/>
      <c r="O68" s="6"/>
      <c r="P68" s="6"/>
      <c r="W68" s="18"/>
      <c r="AL68" s="66">
        <f>((D68-$BI$65)/$BI$65)*100</f>
        <v>19.769119769119786</v>
      </c>
      <c r="AM68">
        <f t="shared" si="26"/>
        <v>18.326118326118333</v>
      </c>
      <c r="AN68">
        <f t="shared" si="26"/>
        <v>20.490620490620497</v>
      </c>
      <c r="AO68">
        <f t="shared" si="26"/>
        <v>-22.077922077922072</v>
      </c>
      <c r="AP68">
        <f t="shared" si="26"/>
        <v>-4.761904761904753</v>
      </c>
      <c r="AQ68">
        <f t="shared" si="26"/>
        <v>1.0101010101010144</v>
      </c>
      <c r="AR68">
        <f t="shared" si="26"/>
        <v>12.554112554112566</v>
      </c>
      <c r="AS68">
        <f t="shared" si="26"/>
        <v>39.971139971139998</v>
      </c>
      <c r="AT68">
        <f t="shared" si="26"/>
        <v>-0.43290043290042368</v>
      </c>
      <c r="AU68">
        <f t="shared" si="26"/>
        <v>25.541125541125552</v>
      </c>
    </row>
    <row r="69" spans="2:61" x14ac:dyDescent="0.2">
      <c r="C69" s="10">
        <v>360</v>
      </c>
      <c r="J69" s="6"/>
      <c r="K69" s="6"/>
      <c r="L69" s="6"/>
      <c r="M69" s="6"/>
      <c r="N69" s="18">
        <v>24.666666666666668</v>
      </c>
      <c r="O69" s="6">
        <v>27.333333333333332</v>
      </c>
      <c r="P69" s="6">
        <v>21.666666666666668</v>
      </c>
      <c r="Q69">
        <v>31</v>
      </c>
      <c r="R69">
        <v>25.833333333333332</v>
      </c>
      <c r="S69">
        <v>24.333333333333332</v>
      </c>
      <c r="T69">
        <v>29</v>
      </c>
      <c r="U69">
        <v>27.666666666666668</v>
      </c>
      <c r="V69">
        <v>24</v>
      </c>
      <c r="W69" s="18"/>
      <c r="AL69" s="66">
        <f>((N69-$BI$65)/$BI$65)*100</f>
        <v>6.7821067821067977</v>
      </c>
      <c r="AM69">
        <f t="shared" ref="AM69:AS70" si="27">((O69-$BI$65)/$BI$65)*100</f>
        <v>18.326118326118333</v>
      </c>
      <c r="AN69">
        <f t="shared" si="27"/>
        <v>-6.2049062049061909</v>
      </c>
      <c r="AO69">
        <f t="shared" si="27"/>
        <v>34.199134199134214</v>
      </c>
      <c r="AP69">
        <f t="shared" si="27"/>
        <v>11.832611832611837</v>
      </c>
      <c r="AQ69">
        <f t="shared" si="27"/>
        <v>5.3391053391053438</v>
      </c>
      <c r="AR69">
        <f t="shared" si="27"/>
        <v>25.541125541125552</v>
      </c>
      <c r="AS69">
        <f t="shared" si="27"/>
        <v>19.769119769119786</v>
      </c>
      <c r="AT69">
        <f>((V69-$BI$65)/$BI$65)*100</f>
        <v>3.8961038961039058</v>
      </c>
    </row>
    <row r="70" spans="2:61" s="8" customFormat="1" ht="17" thickBot="1" x14ac:dyDescent="0.25">
      <c r="C70" s="12">
        <v>720</v>
      </c>
      <c r="J70" s="13"/>
      <c r="K70" s="13"/>
      <c r="L70" s="13"/>
      <c r="M70" s="13"/>
      <c r="N70" s="19">
        <v>20.666666666666668</v>
      </c>
      <c r="O70" s="13">
        <v>24</v>
      </c>
      <c r="P70" s="13">
        <v>23</v>
      </c>
      <c r="Q70" s="8">
        <v>30.333333333333332</v>
      </c>
      <c r="R70" s="8">
        <v>26</v>
      </c>
      <c r="S70" s="8">
        <v>22.666666666666668</v>
      </c>
      <c r="T70" s="8">
        <v>25.833333333333332</v>
      </c>
      <c r="U70" s="8">
        <v>21</v>
      </c>
      <c r="W70" s="19"/>
      <c r="AL70" s="65">
        <f>((N70-$BI$65)/$BI$65)*100</f>
        <v>-10.53391053391052</v>
      </c>
      <c r="AM70" s="8">
        <f t="shared" si="27"/>
        <v>3.8961038961039058</v>
      </c>
      <c r="AN70" s="8">
        <f t="shared" si="27"/>
        <v>-0.43290043290042368</v>
      </c>
      <c r="AO70" s="8">
        <f t="shared" si="27"/>
        <v>31.313131313131322</v>
      </c>
      <c r="AP70" s="8">
        <f t="shared" si="27"/>
        <v>12.554112554112566</v>
      </c>
      <c r="AQ70" s="8">
        <f t="shared" si="27"/>
        <v>-1.8759018759018617</v>
      </c>
      <c r="AR70" s="8">
        <f t="shared" si="27"/>
        <v>11.832611832611837</v>
      </c>
      <c r="AS70" s="8">
        <f>((U70-$BI$65)/$BI$65)*100</f>
        <v>-9.0909090909090828</v>
      </c>
    </row>
    <row r="71" spans="2:61" ht="18" thickTop="1" thickBot="1" x14ac:dyDescent="0.25">
      <c r="D71" s="112" t="s">
        <v>36</v>
      </c>
      <c r="E71" s="113"/>
      <c r="F71" s="113"/>
      <c r="G71" s="113"/>
      <c r="H71" s="113"/>
      <c r="I71" s="113"/>
      <c r="J71" s="113"/>
      <c r="K71" s="113"/>
      <c r="L71" s="113"/>
      <c r="M71" s="113"/>
      <c r="N71" s="114"/>
      <c r="O71" s="127">
        <v>230721</v>
      </c>
      <c r="P71" s="128"/>
      <c r="Q71" s="128"/>
      <c r="R71" s="128"/>
      <c r="S71" s="128"/>
      <c r="T71" s="128"/>
      <c r="U71" s="128"/>
      <c r="V71" s="128"/>
      <c r="W71" s="136"/>
      <c r="X71" s="17"/>
    </row>
    <row r="72" spans="2:61" ht="22" thickBot="1" x14ac:dyDescent="0.3">
      <c r="B72" s="77" t="s">
        <v>35</v>
      </c>
      <c r="C72" s="10">
        <v>0</v>
      </c>
      <c r="D72" s="34">
        <v>21.666666666666668</v>
      </c>
      <c r="E72" s="34">
        <v>14.666666666666666</v>
      </c>
      <c r="F72" s="34">
        <v>25.333333333333332</v>
      </c>
      <c r="G72" s="34">
        <v>32</v>
      </c>
      <c r="H72" s="34">
        <v>19.333333333333332</v>
      </c>
      <c r="I72" s="34">
        <v>30.666666666666668</v>
      </c>
      <c r="J72" s="34">
        <v>14.166666666666666</v>
      </c>
      <c r="K72" s="34">
        <v>28</v>
      </c>
      <c r="L72" s="34">
        <v>22</v>
      </c>
      <c r="M72" s="34">
        <v>32.666666666666664</v>
      </c>
      <c r="N72" s="34">
        <v>23</v>
      </c>
      <c r="O72" s="14"/>
      <c r="P72" s="6"/>
      <c r="X72" s="18"/>
      <c r="BH72" t="s">
        <v>49</v>
      </c>
      <c r="BI72" s="70">
        <f>AVERAGE(D72:BG72)</f>
        <v>23.954545454545453</v>
      </c>
    </row>
    <row r="73" spans="2:61" x14ac:dyDescent="0.2">
      <c r="B73" t="s">
        <v>2</v>
      </c>
      <c r="C73" s="10">
        <v>30</v>
      </c>
      <c r="D73" s="34">
        <v>24.666666666666668</v>
      </c>
      <c r="E73" s="34">
        <v>29</v>
      </c>
      <c r="F73" s="34">
        <v>28.833333333333332</v>
      </c>
      <c r="G73" s="34">
        <v>21</v>
      </c>
      <c r="H73" s="34">
        <v>24.666666666666668</v>
      </c>
      <c r="I73" s="34">
        <v>21.833333333333332</v>
      </c>
      <c r="J73" s="34">
        <v>28.666666666666668</v>
      </c>
      <c r="K73" s="34">
        <v>21.666666666666668</v>
      </c>
      <c r="L73" s="34">
        <v>25</v>
      </c>
      <c r="M73" s="34">
        <v>30</v>
      </c>
      <c r="O73" s="14"/>
      <c r="P73" s="6"/>
      <c r="X73" s="18"/>
      <c r="AL73" s="66">
        <f>((D73-$BI$72)/$BI$72)*100</f>
        <v>2.9728020240354311</v>
      </c>
      <c r="AM73">
        <f t="shared" ref="AM73:AU75" si="28">((E73-$BI$72)/$BI$72)*100</f>
        <v>21.062618595825434</v>
      </c>
      <c r="AN73">
        <f t="shared" si="28"/>
        <v>20.36685641998735</v>
      </c>
      <c r="AO73">
        <f t="shared" si="28"/>
        <v>-12.333965844402272</v>
      </c>
      <c r="AP73">
        <f t="shared" si="28"/>
        <v>2.9728020240354311</v>
      </c>
      <c r="AQ73">
        <f t="shared" si="28"/>
        <v>-8.8551549652118915</v>
      </c>
      <c r="AR73">
        <f t="shared" si="28"/>
        <v>19.671094244149284</v>
      </c>
      <c r="AS73">
        <f t="shared" si="28"/>
        <v>-9.5509171410499576</v>
      </c>
      <c r="AT73">
        <f t="shared" si="28"/>
        <v>4.3643263757115811</v>
      </c>
      <c r="AU73">
        <f t="shared" si="28"/>
        <v>25.237191650853894</v>
      </c>
    </row>
    <row r="74" spans="2:61" x14ac:dyDescent="0.2">
      <c r="B74" s="23" t="s">
        <v>3</v>
      </c>
      <c r="C74" s="10">
        <v>60</v>
      </c>
      <c r="D74" s="34">
        <v>31.666666666666668</v>
      </c>
      <c r="E74" s="34">
        <v>30</v>
      </c>
      <c r="F74" s="34">
        <v>32.333333333333336</v>
      </c>
      <c r="G74" s="34">
        <v>27</v>
      </c>
      <c r="H74" s="34">
        <v>30</v>
      </c>
      <c r="I74" s="34">
        <v>28.833333333333332</v>
      </c>
      <c r="J74" s="34">
        <v>26</v>
      </c>
      <c r="K74" s="34">
        <v>29</v>
      </c>
      <c r="L74" s="34">
        <v>29.333333333333332</v>
      </c>
      <c r="M74" s="34">
        <v>33</v>
      </c>
      <c r="O74" s="14"/>
      <c r="P74" s="6"/>
      <c r="X74" s="18"/>
      <c r="AL74" s="66">
        <f>((D74-$BI$72)/$BI$72)*100</f>
        <v>32.194813409234676</v>
      </c>
      <c r="AM74">
        <f t="shared" si="28"/>
        <v>25.237191650853894</v>
      </c>
      <c r="AN74">
        <f t="shared" si="28"/>
        <v>34.97786211258699</v>
      </c>
      <c r="AO74">
        <f t="shared" si="28"/>
        <v>12.713472485768506</v>
      </c>
      <c r="AP74">
        <f t="shared" si="28"/>
        <v>25.237191650853894</v>
      </c>
      <c r="AQ74">
        <f t="shared" si="28"/>
        <v>20.36685641998735</v>
      </c>
      <c r="AR74">
        <f t="shared" si="28"/>
        <v>8.5388994307400434</v>
      </c>
      <c r="AS74">
        <f t="shared" si="28"/>
        <v>21.062618595825434</v>
      </c>
      <c r="AT74">
        <f t="shared" si="28"/>
        <v>22.45414294750158</v>
      </c>
      <c r="AU74">
        <f t="shared" si="28"/>
        <v>37.760910815939283</v>
      </c>
    </row>
    <row r="75" spans="2:61" x14ac:dyDescent="0.2">
      <c r="B75" t="s">
        <v>4</v>
      </c>
      <c r="C75" s="10">
        <v>120</v>
      </c>
      <c r="D75" s="34">
        <v>34.333333333333336</v>
      </c>
      <c r="E75" s="34">
        <v>23.166666666666668</v>
      </c>
      <c r="F75" s="34">
        <v>35</v>
      </c>
      <c r="G75" s="34">
        <v>28.333333333333332</v>
      </c>
      <c r="H75" s="34">
        <v>30.333333333333332</v>
      </c>
      <c r="I75" s="34">
        <v>38</v>
      </c>
      <c r="J75" s="34">
        <v>31.333333333333332</v>
      </c>
      <c r="K75" s="34">
        <v>37</v>
      </c>
      <c r="L75" s="34">
        <v>37.333333333333336</v>
      </c>
      <c r="M75" s="34">
        <v>23.666666666666668</v>
      </c>
      <c r="O75" s="14"/>
      <c r="P75" s="6"/>
      <c r="X75" s="18"/>
      <c r="AL75" s="66">
        <f>((D75-$BI$72)/$BI$72)*100</f>
        <v>43.327008222643911</v>
      </c>
      <c r="AM75">
        <f t="shared" si="28"/>
        <v>-3.2890575585072632</v>
      </c>
      <c r="AN75">
        <f t="shared" si="28"/>
        <v>46.110056925996211</v>
      </c>
      <c r="AO75">
        <f t="shared" si="28"/>
        <v>18.27956989247312</v>
      </c>
      <c r="AP75">
        <f t="shared" si="28"/>
        <v>26.628716002530044</v>
      </c>
      <c r="AQ75">
        <f t="shared" si="28"/>
        <v>58.6337760910816</v>
      </c>
      <c r="AR75">
        <f t="shared" si="28"/>
        <v>30.803289057558509</v>
      </c>
      <c r="AS75">
        <f t="shared" si="28"/>
        <v>54.45920303605314</v>
      </c>
      <c r="AT75">
        <f t="shared" si="28"/>
        <v>55.850727387729307</v>
      </c>
      <c r="AU75">
        <f>((M75-$BI$72)/$BI$72)*100</f>
        <v>-1.2017710309930323</v>
      </c>
    </row>
    <row r="76" spans="2:61" x14ac:dyDescent="0.2">
      <c r="C76" s="10">
        <v>360</v>
      </c>
      <c r="J76" s="6"/>
      <c r="K76" s="6"/>
      <c r="L76" s="6"/>
      <c r="M76" s="6"/>
      <c r="O76" s="14">
        <v>31.166666666666668</v>
      </c>
      <c r="P76" s="6">
        <v>36</v>
      </c>
      <c r="Q76">
        <v>42.166666666666664</v>
      </c>
      <c r="R76">
        <v>25</v>
      </c>
      <c r="S76">
        <v>26.666666666666668</v>
      </c>
      <c r="T76">
        <v>23.666666666666668</v>
      </c>
      <c r="U76">
        <v>28.333333333333332</v>
      </c>
      <c r="V76">
        <v>35.666666666666664</v>
      </c>
      <c r="W76">
        <v>41.666666666666664</v>
      </c>
      <c r="X76" s="18"/>
      <c r="AL76" s="66">
        <f>((O76-$BI$72)/$BI$72)*100</f>
        <v>30.107526881720442</v>
      </c>
      <c r="AM76">
        <f t="shared" ref="AM76:AS77" si="29">((P76-$BI$72)/$BI$72)*100</f>
        <v>50.284629981024679</v>
      </c>
      <c r="AN76">
        <f t="shared" si="29"/>
        <v>76.027830487033526</v>
      </c>
      <c r="AO76">
        <f t="shared" si="29"/>
        <v>4.3643263757115811</v>
      </c>
      <c r="AP76">
        <f t="shared" si="29"/>
        <v>11.321948134092358</v>
      </c>
      <c r="AQ76">
        <f t="shared" si="29"/>
        <v>-1.2017710309930323</v>
      </c>
      <c r="AR76">
        <f t="shared" si="29"/>
        <v>18.27956989247312</v>
      </c>
      <c r="AS76">
        <f t="shared" si="29"/>
        <v>48.893105629348511</v>
      </c>
      <c r="AT76">
        <f>((W76-$BI$72)/$BI$72)*100</f>
        <v>73.940543959519289</v>
      </c>
    </row>
    <row r="77" spans="2:61" s="8" customFormat="1" ht="17" thickBot="1" x14ac:dyDescent="0.25">
      <c r="C77" s="12">
        <v>720</v>
      </c>
      <c r="J77" s="13"/>
      <c r="K77" s="13"/>
      <c r="L77" s="13"/>
      <c r="M77" s="13"/>
      <c r="O77" s="15">
        <v>29.333333333333332</v>
      </c>
      <c r="P77" s="13">
        <v>27.666666666666668</v>
      </c>
      <c r="Q77" s="8">
        <v>34.5</v>
      </c>
      <c r="R77" s="8">
        <v>37.166666666666664</v>
      </c>
      <c r="S77" s="8">
        <v>28</v>
      </c>
      <c r="T77" s="8">
        <v>28.666666666666668</v>
      </c>
      <c r="U77" s="8">
        <v>34</v>
      </c>
      <c r="V77" s="8">
        <v>32</v>
      </c>
      <c r="X77" s="19"/>
      <c r="AL77" s="65">
        <f>((O77-$BI$72)/$BI$72)*100</f>
        <v>22.45414294750158</v>
      </c>
      <c r="AM77" s="8">
        <f t="shared" si="29"/>
        <v>15.496521189120822</v>
      </c>
      <c r="AN77" s="8">
        <f t="shared" si="29"/>
        <v>44.022770398481981</v>
      </c>
      <c r="AO77" s="8">
        <f t="shared" si="29"/>
        <v>55.154965211891202</v>
      </c>
      <c r="AP77" s="8">
        <f t="shared" si="29"/>
        <v>16.88804554079697</v>
      </c>
      <c r="AQ77" s="8">
        <f t="shared" si="29"/>
        <v>19.671094244149284</v>
      </c>
      <c r="AR77" s="8">
        <f t="shared" si="29"/>
        <v>41.935483870967751</v>
      </c>
      <c r="AS77" s="8">
        <f t="shared" si="29"/>
        <v>33.586337760910823</v>
      </c>
    </row>
    <row r="78" spans="2:61" s="3" customFormat="1" ht="18" thickTop="1" thickBot="1" x14ac:dyDescent="0.25">
      <c r="C78" s="11"/>
      <c r="D78" s="112" t="s">
        <v>24</v>
      </c>
      <c r="E78" s="113"/>
      <c r="F78" s="113"/>
      <c r="G78" s="113"/>
      <c r="H78" s="113"/>
      <c r="I78" s="113"/>
      <c r="J78" s="113"/>
      <c r="K78" s="113"/>
      <c r="L78" s="113"/>
      <c r="M78" s="113"/>
      <c r="N78" s="118">
        <v>221103</v>
      </c>
      <c r="O78" s="113"/>
      <c r="P78" s="113"/>
      <c r="Q78" s="113"/>
      <c r="R78" s="113"/>
      <c r="S78" s="113"/>
      <c r="T78" s="113"/>
      <c r="U78" s="113"/>
      <c r="V78" s="113"/>
      <c r="W78" s="17"/>
      <c r="AL78" s="68"/>
    </row>
    <row r="79" spans="2:61" ht="22" thickBot="1" x14ac:dyDescent="0.3">
      <c r="B79" s="76" t="s">
        <v>18</v>
      </c>
      <c r="C79" s="10">
        <v>0</v>
      </c>
      <c r="D79">
        <v>20.833333333333332</v>
      </c>
      <c r="E79">
        <v>23</v>
      </c>
      <c r="F79">
        <v>19.333333333333332</v>
      </c>
      <c r="G79">
        <v>18</v>
      </c>
      <c r="H79">
        <v>25</v>
      </c>
      <c r="I79">
        <v>20.333333333333332</v>
      </c>
      <c r="J79" s="6">
        <v>29.833333333333332</v>
      </c>
      <c r="K79" s="6">
        <v>18.333333333333332</v>
      </c>
      <c r="L79" s="6">
        <v>24.666666666666668</v>
      </c>
      <c r="M79" s="6">
        <v>20.333333333333332</v>
      </c>
      <c r="N79" s="18"/>
      <c r="O79" s="6"/>
      <c r="P79" s="6"/>
      <c r="W79" s="18"/>
      <c r="BH79" t="s">
        <v>49</v>
      </c>
      <c r="BI79" s="70">
        <f>AVERAGE(D79:BG79)</f>
        <v>21.966666666666665</v>
      </c>
    </row>
    <row r="80" spans="2:61" x14ac:dyDescent="0.2">
      <c r="B80" t="s">
        <v>2</v>
      </c>
      <c r="C80" s="10">
        <v>30</v>
      </c>
      <c r="D80">
        <v>22.666666666666668</v>
      </c>
      <c r="E80">
        <v>22</v>
      </c>
      <c r="F80">
        <v>24.333333333333332</v>
      </c>
      <c r="G80">
        <v>20.333333333333332</v>
      </c>
      <c r="H80">
        <v>26</v>
      </c>
      <c r="I80">
        <v>27.333333333333332</v>
      </c>
      <c r="J80" s="6">
        <v>25.5</v>
      </c>
      <c r="K80" s="6">
        <v>21</v>
      </c>
      <c r="L80" s="6">
        <v>27.333333333333332</v>
      </c>
      <c r="M80" s="6">
        <v>21.166666666666668</v>
      </c>
      <c r="N80" s="18"/>
      <c r="O80" s="6"/>
      <c r="P80" s="6"/>
      <c r="W80" s="18"/>
      <c r="AL80" s="66">
        <f>((D80-$BI$79)/$BI$79)*100</f>
        <v>3.1866464339909086</v>
      </c>
      <c r="AM80">
        <f t="shared" ref="AM80:AU82" si="30">((E80-$BI$79)/$BI$79)*100</f>
        <v>0.15174506828528828</v>
      </c>
      <c r="AN80">
        <f t="shared" si="30"/>
        <v>10.773899848254935</v>
      </c>
      <c r="AO80">
        <f t="shared" si="30"/>
        <v>-7.4355083459787545</v>
      </c>
      <c r="AP80">
        <f t="shared" si="30"/>
        <v>18.361153262518979</v>
      </c>
      <c r="AQ80">
        <f t="shared" si="30"/>
        <v>24.430955993930201</v>
      </c>
      <c r="AR80">
        <f t="shared" si="30"/>
        <v>16.084977238239766</v>
      </c>
      <c r="AS80">
        <f t="shared" si="30"/>
        <v>-4.4006069802731345</v>
      </c>
      <c r="AT80">
        <f t="shared" si="30"/>
        <v>24.430955993930201</v>
      </c>
      <c r="AU80">
        <f t="shared" si="30"/>
        <v>-3.641881638846725</v>
      </c>
    </row>
    <row r="81" spans="2:61" x14ac:dyDescent="0.2">
      <c r="B81" s="27" t="s">
        <v>13</v>
      </c>
      <c r="C81" s="10">
        <v>60</v>
      </c>
      <c r="D81">
        <v>23</v>
      </c>
      <c r="E81">
        <v>27</v>
      </c>
      <c r="F81">
        <v>26</v>
      </c>
      <c r="G81">
        <v>26.666666666666668</v>
      </c>
      <c r="H81">
        <v>28</v>
      </c>
      <c r="I81">
        <v>26.666666666666668</v>
      </c>
      <c r="J81" s="6">
        <v>23.333333333333332</v>
      </c>
      <c r="K81" s="6">
        <v>24.333333333333332</v>
      </c>
      <c r="L81" s="6">
        <v>25.333333333333332</v>
      </c>
      <c r="M81" s="6">
        <v>24.333333333333332</v>
      </c>
      <c r="N81" s="18"/>
      <c r="O81" s="6"/>
      <c r="P81" s="6"/>
      <c r="W81" s="18"/>
      <c r="AL81" s="66">
        <f t="shared" ref="AL81" si="31">((D81-$BI$79)/$BI$79)*100</f>
        <v>4.7040971168437107</v>
      </c>
      <c r="AM81">
        <f t="shared" si="30"/>
        <v>22.913505311077401</v>
      </c>
      <c r="AN81">
        <f t="shared" si="30"/>
        <v>18.361153262518979</v>
      </c>
      <c r="AO81">
        <f t="shared" si="30"/>
        <v>21.396054628224597</v>
      </c>
      <c r="AP81">
        <f t="shared" si="30"/>
        <v>27.46585735963582</v>
      </c>
      <c r="AQ81">
        <f t="shared" si="30"/>
        <v>21.396054628224597</v>
      </c>
      <c r="AR81">
        <f t="shared" si="30"/>
        <v>6.2215477996965127</v>
      </c>
      <c r="AS81">
        <f t="shared" si="30"/>
        <v>10.773899848254935</v>
      </c>
      <c r="AT81">
        <f t="shared" si="30"/>
        <v>15.326251896813355</v>
      </c>
      <c r="AU81">
        <f t="shared" si="30"/>
        <v>10.773899848254935</v>
      </c>
    </row>
    <row r="82" spans="2:61" x14ac:dyDescent="0.2">
      <c r="B82" t="s">
        <v>4</v>
      </c>
      <c r="C82" s="10">
        <v>120</v>
      </c>
      <c r="D82">
        <v>23.333333333333332</v>
      </c>
      <c r="E82">
        <v>21.666666666666668</v>
      </c>
      <c r="F82">
        <v>26.666666666666668</v>
      </c>
      <c r="G82">
        <v>25</v>
      </c>
      <c r="H82">
        <v>25.5</v>
      </c>
      <c r="I82">
        <v>27.666666666666668</v>
      </c>
      <c r="J82" s="6">
        <v>26.5</v>
      </c>
      <c r="K82" s="6">
        <v>25.5</v>
      </c>
      <c r="L82" s="6">
        <v>30.333333333333332</v>
      </c>
      <c r="M82" s="6">
        <v>28.333333333333332</v>
      </c>
      <c r="N82" s="18"/>
      <c r="O82" s="6"/>
      <c r="P82" s="6"/>
      <c r="W82" s="18"/>
      <c r="AL82" s="66">
        <f>((D82-$BI$79)/$BI$79)*100</f>
        <v>6.2215477996965127</v>
      </c>
      <c r="AM82">
        <f t="shared" si="30"/>
        <v>-1.3657056145675137</v>
      </c>
      <c r="AN82">
        <f t="shared" si="30"/>
        <v>21.396054628224597</v>
      </c>
      <c r="AO82">
        <f t="shared" si="30"/>
        <v>13.808801213960557</v>
      </c>
      <c r="AP82">
        <f t="shared" si="30"/>
        <v>16.084977238239766</v>
      </c>
      <c r="AQ82">
        <f t="shared" si="30"/>
        <v>25.948406676783019</v>
      </c>
      <c r="AR82">
        <f t="shared" si="30"/>
        <v>20.637329286798188</v>
      </c>
      <c r="AS82">
        <f t="shared" si="30"/>
        <v>16.084977238239766</v>
      </c>
      <c r="AT82">
        <f t="shared" si="30"/>
        <v>38.088012139605468</v>
      </c>
      <c r="AU82">
        <f t="shared" si="30"/>
        <v>28.983308042488627</v>
      </c>
    </row>
    <row r="83" spans="2:61" x14ac:dyDescent="0.2">
      <c r="C83" s="10">
        <v>360</v>
      </c>
      <c r="J83" s="6"/>
      <c r="K83" s="6"/>
      <c r="L83" s="6"/>
      <c r="M83" s="6"/>
      <c r="N83" s="18">
        <v>21.833333333333332</v>
      </c>
      <c r="O83" s="6">
        <v>24.333333333333332</v>
      </c>
      <c r="P83" s="6">
        <v>24.666666666666668</v>
      </c>
      <c r="Q83">
        <v>27.333333333333332</v>
      </c>
      <c r="R83">
        <v>27</v>
      </c>
      <c r="S83">
        <v>19.333333333333332</v>
      </c>
      <c r="T83">
        <v>24.666666666666668</v>
      </c>
      <c r="U83">
        <v>23.333333333333332</v>
      </c>
      <c r="W83" s="18"/>
      <c r="AL83" s="66">
        <f>((N83-$BI$79)/$BI$79)*100</f>
        <v>-0.6069802731411208</v>
      </c>
      <c r="AM83">
        <f t="shared" ref="AM83:AT84" si="32">((O83-$BI$79)/$BI$79)*100</f>
        <v>10.773899848254935</v>
      </c>
      <c r="AN83">
        <f t="shared" si="32"/>
        <v>12.291350531107753</v>
      </c>
      <c r="AO83">
        <f t="shared" si="32"/>
        <v>24.430955993930201</v>
      </c>
      <c r="AP83">
        <f t="shared" si="32"/>
        <v>22.913505311077401</v>
      </c>
      <c r="AQ83">
        <f t="shared" si="32"/>
        <v>-11.987860394537178</v>
      </c>
      <c r="AR83">
        <f t="shared" si="32"/>
        <v>12.291350531107753</v>
      </c>
      <c r="AS83">
        <f t="shared" si="32"/>
        <v>6.2215477996965127</v>
      </c>
    </row>
    <row r="84" spans="2:61" s="8" customFormat="1" ht="17" thickBot="1" x14ac:dyDescent="0.25">
      <c r="C84" s="12">
        <v>720</v>
      </c>
      <c r="J84" s="13"/>
      <c r="K84" s="13"/>
      <c r="L84" s="13"/>
      <c r="M84" s="13"/>
      <c r="N84" s="19">
        <v>20</v>
      </c>
      <c r="O84" s="13">
        <v>20.666666666666668</v>
      </c>
      <c r="P84" s="13">
        <v>20.333333333333332</v>
      </c>
      <c r="Q84" s="8">
        <v>19.333333333333332</v>
      </c>
      <c r="R84" s="8">
        <v>25</v>
      </c>
      <c r="S84" s="8">
        <v>18</v>
      </c>
      <c r="T84" s="8">
        <v>21.666666666666668</v>
      </c>
      <c r="U84" s="8">
        <v>19.666666666666668</v>
      </c>
      <c r="V84" s="8">
        <v>25.666666666666668</v>
      </c>
      <c r="W84" s="19"/>
      <c r="AL84" s="65">
        <f>((N84-$BI$79)/$BI$79)*100</f>
        <v>-8.9529590288315557</v>
      </c>
      <c r="AM84" s="8">
        <f t="shared" si="32"/>
        <v>-5.9180576631259356</v>
      </c>
      <c r="AN84" s="8">
        <f t="shared" si="32"/>
        <v>-7.4355083459787545</v>
      </c>
      <c r="AO84" s="8">
        <f t="shared" si="32"/>
        <v>-11.987860394537178</v>
      </c>
      <c r="AP84" s="8">
        <f t="shared" si="32"/>
        <v>13.808801213960557</v>
      </c>
      <c r="AQ84" s="8">
        <f t="shared" si="32"/>
        <v>-18.057663125948402</v>
      </c>
      <c r="AR84" s="8">
        <f t="shared" si="32"/>
        <v>-1.3657056145675137</v>
      </c>
      <c r="AS84" s="8">
        <f t="shared" si="32"/>
        <v>-10.470409711684358</v>
      </c>
      <c r="AT84" s="8">
        <f t="shared" si="32"/>
        <v>16.843702579666175</v>
      </c>
    </row>
    <row r="85" spans="2:61" ht="18" thickTop="1" thickBot="1" x14ac:dyDescent="0.25">
      <c r="D85" s="115" t="s">
        <v>16</v>
      </c>
      <c r="E85" s="116"/>
      <c r="F85" s="116"/>
      <c r="G85" s="116"/>
      <c r="H85" s="116"/>
      <c r="I85" s="116"/>
      <c r="J85" s="117"/>
      <c r="K85" t="s">
        <v>19</v>
      </c>
      <c r="P85" s="2"/>
      <c r="Q85" s="118">
        <v>221103</v>
      </c>
      <c r="R85" s="113"/>
      <c r="S85" s="113"/>
      <c r="T85" s="113"/>
      <c r="U85" s="113"/>
      <c r="V85" s="113"/>
      <c r="W85" s="113"/>
      <c r="X85" s="113"/>
      <c r="Y85" s="113"/>
      <c r="Z85" s="17"/>
    </row>
    <row r="86" spans="2:61" ht="22" thickBot="1" x14ac:dyDescent="0.3">
      <c r="B86" s="76" t="s">
        <v>18</v>
      </c>
      <c r="C86" s="10">
        <v>0</v>
      </c>
      <c r="D86" s="5">
        <v>20.666666666666668</v>
      </c>
      <c r="E86" s="6">
        <v>30</v>
      </c>
      <c r="F86" s="6">
        <v>23.333333333333332</v>
      </c>
      <c r="G86" s="6">
        <v>22</v>
      </c>
      <c r="H86" s="6">
        <v>14.333333333333334</v>
      </c>
      <c r="I86" s="6">
        <v>21.666666666666668</v>
      </c>
      <c r="J86" s="7">
        <v>21.333333333333332</v>
      </c>
      <c r="K86" s="6">
        <v>21.666666666666668</v>
      </c>
      <c r="L86" s="6">
        <v>25.666666666666668</v>
      </c>
      <c r="M86" s="6">
        <v>20.333333333333332</v>
      </c>
      <c r="N86" s="6">
        <v>20</v>
      </c>
      <c r="O86" s="6">
        <v>17</v>
      </c>
      <c r="P86" s="2"/>
      <c r="Z86" s="18"/>
      <c r="BH86" t="s">
        <v>49</v>
      </c>
      <c r="BI86" s="70">
        <f>AVERAGE(D86:BG86)</f>
        <v>21.5</v>
      </c>
    </row>
    <row r="87" spans="2:61" x14ac:dyDescent="0.2">
      <c r="B87" t="s">
        <v>2</v>
      </c>
      <c r="C87" s="10">
        <v>30</v>
      </c>
      <c r="D87" s="5">
        <v>28.666666666666668</v>
      </c>
      <c r="E87" s="6">
        <v>23.666666666666668</v>
      </c>
      <c r="F87" s="6">
        <v>20</v>
      </c>
      <c r="G87" s="6">
        <v>30.333333333333332</v>
      </c>
      <c r="J87" s="2"/>
      <c r="K87" s="6">
        <v>16</v>
      </c>
      <c r="L87" s="6">
        <v>15</v>
      </c>
      <c r="M87" s="6">
        <v>24.333333333333332</v>
      </c>
      <c r="N87" s="6">
        <v>19.666666666666668</v>
      </c>
      <c r="O87" s="6">
        <v>28.333333333333332</v>
      </c>
      <c r="P87" s="7">
        <v>16.166666666666668</v>
      </c>
      <c r="Z87" s="18"/>
      <c r="AL87" s="66">
        <f>((D87-$BI$86)/$BI$86)*100</f>
        <v>33.333333333333336</v>
      </c>
      <c r="AM87">
        <f t="shared" ref="AM87:AX89" si="33">((E87-$BI$86)/$BI$86)*100</f>
        <v>10.077519379844967</v>
      </c>
      <c r="AN87">
        <f t="shared" si="33"/>
        <v>-6.9767441860465116</v>
      </c>
      <c r="AO87">
        <f t="shared" si="33"/>
        <v>41.085271317829452</v>
      </c>
      <c r="AS87">
        <f t="shared" si="33"/>
        <v>-25.581395348837212</v>
      </c>
      <c r="AT87">
        <f t="shared" si="33"/>
        <v>-30.232558139534881</v>
      </c>
      <c r="AU87">
        <f t="shared" si="33"/>
        <v>13.178294573643406</v>
      </c>
      <c r="AV87">
        <f t="shared" si="33"/>
        <v>-8.5271317829457303</v>
      </c>
      <c r="AW87">
        <f t="shared" si="33"/>
        <v>31.782945736434105</v>
      </c>
      <c r="AX87">
        <f t="shared" si="33"/>
        <v>-24.806201550387591</v>
      </c>
    </row>
    <row r="88" spans="2:61" x14ac:dyDescent="0.2">
      <c r="B88" s="23" t="s">
        <v>3</v>
      </c>
      <c r="C88" s="10">
        <v>60</v>
      </c>
      <c r="D88" s="5">
        <v>32.333333333333336</v>
      </c>
      <c r="E88" s="6">
        <v>29.833333333333332</v>
      </c>
      <c r="F88" s="6">
        <v>30</v>
      </c>
      <c r="G88" s="6">
        <v>21.666666666666668</v>
      </c>
      <c r="H88" s="6">
        <v>22</v>
      </c>
      <c r="I88" s="6">
        <v>19</v>
      </c>
      <c r="J88" s="2"/>
      <c r="K88" s="6">
        <v>26.666666666666668</v>
      </c>
      <c r="L88" s="6">
        <v>28</v>
      </c>
      <c r="M88" s="6">
        <v>26</v>
      </c>
      <c r="N88" s="6">
        <v>33.666666666666664</v>
      </c>
      <c r="O88" s="6">
        <v>27.666666666666668</v>
      </c>
      <c r="P88" s="7">
        <v>27.333333333333332</v>
      </c>
      <c r="Z88" s="18"/>
      <c r="AL88" s="66">
        <f t="shared" ref="AL88:AL89" si="34">((D88-$BI$86)/$BI$86)*100</f>
        <v>50.387596899224818</v>
      </c>
      <c r="AM88">
        <f t="shared" si="33"/>
        <v>38.759689922480618</v>
      </c>
      <c r="AN88">
        <f t="shared" si="33"/>
        <v>39.534883720930232</v>
      </c>
      <c r="AO88">
        <f t="shared" si="33"/>
        <v>0.775193798449618</v>
      </c>
      <c r="AP88">
        <f t="shared" si="33"/>
        <v>2.3255813953488373</v>
      </c>
      <c r="AQ88">
        <f t="shared" si="33"/>
        <v>-11.627906976744185</v>
      </c>
      <c r="AS88">
        <f t="shared" si="33"/>
        <v>24.031007751937992</v>
      </c>
      <c r="AT88">
        <f t="shared" si="33"/>
        <v>30.232558139534881</v>
      </c>
      <c r="AU88">
        <f t="shared" si="33"/>
        <v>20.930232558139537</v>
      </c>
      <c r="AV88">
        <f t="shared" si="33"/>
        <v>56.589147286821692</v>
      </c>
      <c r="AW88">
        <f t="shared" si="33"/>
        <v>28.682170542635667</v>
      </c>
      <c r="AX88">
        <f t="shared" si="33"/>
        <v>27.131782945736425</v>
      </c>
    </row>
    <row r="89" spans="2:61" x14ac:dyDescent="0.2">
      <c r="B89" t="s">
        <v>4</v>
      </c>
      <c r="C89" s="10">
        <v>120</v>
      </c>
      <c r="D89" s="5">
        <v>34</v>
      </c>
      <c r="E89" s="6">
        <v>15</v>
      </c>
      <c r="F89" s="6">
        <v>27.333333333333332</v>
      </c>
      <c r="G89" s="6">
        <v>25.666666666666668</v>
      </c>
      <c r="H89" s="6">
        <v>20.666666666666668</v>
      </c>
      <c r="I89" s="6">
        <v>28.666666666666668</v>
      </c>
      <c r="J89" s="2"/>
      <c r="K89" s="6">
        <v>20.333333333333332</v>
      </c>
      <c r="L89" s="6">
        <v>24.333333333333332</v>
      </c>
      <c r="M89" s="6">
        <v>28</v>
      </c>
      <c r="N89" s="6">
        <v>32.333333333333336</v>
      </c>
      <c r="O89" s="6">
        <v>25.333333333333332</v>
      </c>
      <c r="P89" s="7">
        <v>24.5</v>
      </c>
      <c r="Z89" s="18"/>
      <c r="AL89" s="66">
        <f t="shared" si="34"/>
        <v>58.139534883720934</v>
      </c>
      <c r="AM89">
        <f t="shared" si="33"/>
        <v>-30.232558139534881</v>
      </c>
      <c r="AN89">
        <f t="shared" si="33"/>
        <v>27.131782945736425</v>
      </c>
      <c r="AO89">
        <f t="shared" si="33"/>
        <v>19.379844961240316</v>
      </c>
      <c r="AP89">
        <f t="shared" si="33"/>
        <v>-3.8759689922480565</v>
      </c>
      <c r="AQ89">
        <f t="shared" si="33"/>
        <v>33.333333333333336</v>
      </c>
      <c r="AS89">
        <f t="shared" si="33"/>
        <v>-5.426356589147292</v>
      </c>
      <c r="AT89">
        <f t="shared" si="33"/>
        <v>13.178294573643406</v>
      </c>
      <c r="AU89">
        <f t="shared" si="33"/>
        <v>30.232558139534881</v>
      </c>
      <c r="AV89">
        <f t="shared" si="33"/>
        <v>50.387596899224818</v>
      </c>
      <c r="AW89">
        <f t="shared" si="33"/>
        <v>17.829457364341081</v>
      </c>
      <c r="AX89">
        <f t="shared" si="33"/>
        <v>13.953488372093023</v>
      </c>
    </row>
    <row r="90" spans="2:61" x14ac:dyDescent="0.2">
      <c r="C90" s="10">
        <v>360</v>
      </c>
      <c r="D90" s="5"/>
      <c r="E90" s="6"/>
      <c r="F90" s="6"/>
      <c r="G90" s="6"/>
      <c r="H90" s="6"/>
      <c r="I90" s="6"/>
      <c r="J90" s="2"/>
      <c r="K90" s="6"/>
      <c r="L90" s="6"/>
      <c r="M90" s="6"/>
      <c r="N90" s="6"/>
      <c r="O90" s="6"/>
      <c r="P90" s="7"/>
      <c r="Q90">
        <v>19.166666666666668</v>
      </c>
      <c r="R90">
        <v>13.666666666666666</v>
      </c>
      <c r="S90">
        <v>15.333333333333334</v>
      </c>
      <c r="T90">
        <v>16</v>
      </c>
      <c r="U90">
        <v>22.333333333333332</v>
      </c>
      <c r="V90">
        <v>17</v>
      </c>
      <c r="W90">
        <v>18.333333333333332</v>
      </c>
      <c r="X90">
        <v>27.333333333333332</v>
      </c>
      <c r="Y90">
        <v>24.333333333333332</v>
      </c>
      <c r="Z90" s="18"/>
      <c r="AL90" s="66">
        <f>((Q90-$BI$86)/$BI$86)*100</f>
        <v>-10.852713178294568</v>
      </c>
      <c r="AM90">
        <f t="shared" ref="AM90:AT91" si="35">((R90-$BI$86)/$BI$86)*100</f>
        <v>-36.434108527131784</v>
      </c>
      <c r="AN90">
        <f t="shared" si="35"/>
        <v>-28.682170542635653</v>
      </c>
      <c r="AO90">
        <f t="shared" si="35"/>
        <v>-25.581395348837212</v>
      </c>
      <c r="AP90">
        <f t="shared" si="35"/>
        <v>3.8759689922480565</v>
      </c>
      <c r="AQ90">
        <f t="shared" si="35"/>
        <v>-20.930232558139537</v>
      </c>
      <c r="AR90">
        <f t="shared" si="35"/>
        <v>-14.728682170542642</v>
      </c>
      <c r="AS90">
        <f t="shared" si="35"/>
        <v>27.131782945736425</v>
      </c>
      <c r="AT90">
        <f>((Y90-$BI$86)/$BI$86)*100</f>
        <v>13.178294573643406</v>
      </c>
    </row>
    <row r="91" spans="2:61" s="8" customFormat="1" ht="17" thickBot="1" x14ac:dyDescent="0.25">
      <c r="C91" s="12">
        <v>720</v>
      </c>
      <c r="D91" s="20"/>
      <c r="E91" s="13"/>
      <c r="F91" s="13"/>
      <c r="G91" s="13"/>
      <c r="H91" s="13"/>
      <c r="I91" s="13"/>
      <c r="J91" s="4"/>
      <c r="K91" s="13"/>
      <c r="L91" s="13"/>
      <c r="M91" s="13"/>
      <c r="N91" s="13"/>
      <c r="O91" s="13"/>
      <c r="P91" s="16"/>
      <c r="Q91" s="8">
        <v>11</v>
      </c>
      <c r="R91" s="8">
        <v>7.333333333333333</v>
      </c>
      <c r="S91" s="8">
        <v>10.333333333333334</v>
      </c>
      <c r="T91" s="8">
        <v>26</v>
      </c>
      <c r="U91" s="8">
        <v>19.333333333333332</v>
      </c>
      <c r="V91" s="8">
        <v>11.666666666666666</v>
      </c>
      <c r="W91" s="8">
        <v>11</v>
      </c>
      <c r="X91" s="8">
        <v>23.333333333333332</v>
      </c>
      <c r="Y91" s="8">
        <v>26.666666666666668</v>
      </c>
      <c r="Z91" s="19"/>
      <c r="AL91" s="65">
        <f>((Q91-$BI$86)/$BI$86)*100</f>
        <v>-48.837209302325576</v>
      </c>
      <c r="AM91" s="8">
        <f t="shared" si="35"/>
        <v>-65.891472868217065</v>
      </c>
      <c r="AN91" s="8">
        <f t="shared" si="35"/>
        <v>-51.937984496124024</v>
      </c>
      <c r="AO91" s="8">
        <f t="shared" si="35"/>
        <v>20.930232558139537</v>
      </c>
      <c r="AP91" s="8">
        <f t="shared" si="35"/>
        <v>-10.077519379844967</v>
      </c>
      <c r="AQ91" s="8">
        <f t="shared" si="35"/>
        <v>-45.736434108527135</v>
      </c>
      <c r="AR91" s="8">
        <f t="shared" si="35"/>
        <v>-48.837209302325576</v>
      </c>
      <c r="AS91" s="8">
        <f t="shared" si="35"/>
        <v>8.5271317829457303</v>
      </c>
      <c r="AT91" s="8">
        <f t="shared" si="35"/>
        <v>24.031007751937992</v>
      </c>
    </row>
    <row r="92" spans="2:61" ht="18" thickTop="1" thickBot="1" x14ac:dyDescent="0.25">
      <c r="D92" s="135">
        <v>230728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36"/>
      <c r="R92" s="118">
        <v>231129</v>
      </c>
      <c r="S92" s="113"/>
      <c r="T92" s="113"/>
      <c r="U92" s="113"/>
      <c r="V92" s="113"/>
      <c r="W92" s="113"/>
      <c r="X92" s="113"/>
      <c r="Y92" s="113"/>
      <c r="Z92" s="113"/>
      <c r="AA92" s="113"/>
      <c r="AB92" s="114"/>
      <c r="AC92" s="17"/>
    </row>
    <row r="93" spans="2:61" ht="22" thickBot="1" x14ac:dyDescent="0.3">
      <c r="B93" s="76" t="s">
        <v>38</v>
      </c>
      <c r="C93" s="10">
        <v>0</v>
      </c>
      <c r="D93" s="5"/>
      <c r="E93" s="6"/>
      <c r="F93" s="6"/>
      <c r="G93" s="6"/>
      <c r="H93" s="6"/>
      <c r="I93" s="6"/>
      <c r="K93" s="6"/>
      <c r="L93" s="6"/>
      <c r="M93" s="6"/>
      <c r="N93" s="6"/>
      <c r="O93" s="6"/>
      <c r="P93" s="6"/>
      <c r="R93" s="18">
        <v>26.5</v>
      </c>
      <c r="S93">
        <v>22</v>
      </c>
      <c r="T93">
        <v>23.666666666666668</v>
      </c>
      <c r="U93">
        <v>24.666666666666668</v>
      </c>
      <c r="V93">
        <v>23</v>
      </c>
      <c r="W93">
        <v>23</v>
      </c>
      <c r="X93">
        <v>25.333333333333332</v>
      </c>
      <c r="Y93">
        <v>17</v>
      </c>
      <c r="Z93">
        <v>28</v>
      </c>
      <c r="AA93">
        <v>23.333333333333332</v>
      </c>
      <c r="AC93" s="18"/>
      <c r="BH93" t="s">
        <v>49</v>
      </c>
      <c r="BI93" s="70">
        <f>AVERAGE(D93:BG93)</f>
        <v>23.650000000000002</v>
      </c>
    </row>
    <row r="94" spans="2:61" x14ac:dyDescent="0.2">
      <c r="B94" t="s">
        <v>2</v>
      </c>
      <c r="C94" s="10">
        <v>30</v>
      </c>
      <c r="D94" s="5"/>
      <c r="E94" s="6"/>
      <c r="F94" s="6"/>
      <c r="G94" s="6"/>
      <c r="H94" s="6"/>
      <c r="I94" s="6"/>
      <c r="K94" s="6"/>
      <c r="L94" s="6"/>
      <c r="M94" s="6"/>
      <c r="N94" s="6"/>
      <c r="O94" s="6"/>
      <c r="P94" s="6"/>
      <c r="R94" s="18">
        <v>21.666666666666668</v>
      </c>
      <c r="S94">
        <v>19</v>
      </c>
      <c r="T94">
        <v>29.666666666666668</v>
      </c>
      <c r="U94">
        <v>22.666666666666668</v>
      </c>
      <c r="V94">
        <v>18.666666666666668</v>
      </c>
      <c r="W94">
        <v>20.666666666666668</v>
      </c>
      <c r="X94">
        <v>27</v>
      </c>
      <c r="Y94">
        <v>15.5</v>
      </c>
      <c r="Z94">
        <v>25.666666666666668</v>
      </c>
      <c r="AA94">
        <v>26</v>
      </c>
      <c r="AC94" s="18"/>
      <c r="AL94" s="66">
        <f>((R94-$BI$93)/$BI$93)*100</f>
        <v>-8.3861874559549001</v>
      </c>
      <c r="AM94">
        <f t="shared" ref="AM94:AU96" si="36">((S94-$BI$93)/$BI$93)*100</f>
        <v>-19.661733615221994</v>
      </c>
      <c r="AN94">
        <f t="shared" si="36"/>
        <v>25.440451021846368</v>
      </c>
      <c r="AO94">
        <f t="shared" si="36"/>
        <v>-4.1578576462297425</v>
      </c>
      <c r="AP94">
        <f t="shared" si="36"/>
        <v>-21.071176885130374</v>
      </c>
      <c r="AQ94">
        <f t="shared" si="36"/>
        <v>-12.614517265680059</v>
      </c>
      <c r="AR94">
        <f t="shared" si="36"/>
        <v>14.16490486257927</v>
      </c>
      <c r="AS94">
        <f t="shared" si="36"/>
        <v>-34.460887949260048</v>
      </c>
      <c r="AT94">
        <f t="shared" si="36"/>
        <v>8.527131782945732</v>
      </c>
      <c r="AU94">
        <f t="shared" si="36"/>
        <v>9.9365750528541135</v>
      </c>
    </row>
    <row r="95" spans="2:61" x14ac:dyDescent="0.2">
      <c r="B95" s="27" t="s">
        <v>13</v>
      </c>
      <c r="C95" s="10">
        <v>60</v>
      </c>
      <c r="D95" s="5"/>
      <c r="E95" s="6"/>
      <c r="F95" s="6"/>
      <c r="G95" s="6"/>
      <c r="H95" s="6"/>
      <c r="I95" s="6"/>
      <c r="K95" s="6"/>
      <c r="L95" s="6"/>
      <c r="M95" s="6"/>
      <c r="N95" s="6"/>
      <c r="O95" s="6"/>
      <c r="P95" s="6"/>
      <c r="R95" s="18">
        <v>26</v>
      </c>
      <c r="S95">
        <v>29.666666666666668</v>
      </c>
      <c r="T95">
        <v>23.833333333333332</v>
      </c>
      <c r="U95">
        <v>27</v>
      </c>
      <c r="V95">
        <v>27</v>
      </c>
      <c r="W95">
        <v>24.333333333333332</v>
      </c>
      <c r="X95">
        <v>23.333333333333332</v>
      </c>
      <c r="Y95">
        <v>26.333333333333332</v>
      </c>
      <c r="Z95">
        <v>22.666666666666668</v>
      </c>
      <c r="AA95">
        <v>23</v>
      </c>
      <c r="AB95">
        <v>22.666666666666668</v>
      </c>
      <c r="AC95" s="18"/>
      <c r="AL95" s="66">
        <f t="shared" ref="AL95:AL96" si="37">((R95-$BI$93)/$BI$93)*100</f>
        <v>9.9365750528541135</v>
      </c>
      <c r="AM95">
        <f t="shared" si="36"/>
        <v>25.440451021846368</v>
      </c>
      <c r="AN95">
        <f t="shared" si="36"/>
        <v>0.77519379844959835</v>
      </c>
      <c r="AO95">
        <f t="shared" si="36"/>
        <v>14.16490486257927</v>
      </c>
      <c r="AP95">
        <f t="shared" si="36"/>
        <v>14.16490486257927</v>
      </c>
      <c r="AQ95">
        <f t="shared" si="36"/>
        <v>2.8893587033121775</v>
      </c>
      <c r="AR95">
        <f t="shared" si="36"/>
        <v>-1.3389711064129808</v>
      </c>
      <c r="AS95">
        <f t="shared" si="36"/>
        <v>11.346018322762493</v>
      </c>
      <c r="AT95">
        <f t="shared" si="36"/>
        <v>-4.1578576462297425</v>
      </c>
      <c r="AU95">
        <f t="shared" si="36"/>
        <v>-2.748414376321362</v>
      </c>
      <c r="AV95">
        <f>((AB95-$BI$93)/$BI$93)*100</f>
        <v>-4.1578576462297425</v>
      </c>
    </row>
    <row r="96" spans="2:61" x14ac:dyDescent="0.2">
      <c r="B96" t="s">
        <v>4</v>
      </c>
      <c r="C96" s="10">
        <v>120</v>
      </c>
      <c r="D96" s="5"/>
      <c r="E96" s="6"/>
      <c r="F96" s="6"/>
      <c r="G96" s="6"/>
      <c r="H96" s="6"/>
      <c r="I96" s="6"/>
      <c r="K96" s="6"/>
      <c r="L96" s="6"/>
      <c r="M96" s="6"/>
      <c r="N96" s="6"/>
      <c r="O96" s="6"/>
      <c r="P96" s="6"/>
      <c r="R96" s="18">
        <v>26</v>
      </c>
      <c r="S96">
        <v>20.333333333333332</v>
      </c>
      <c r="T96">
        <v>27.666666666666668</v>
      </c>
      <c r="U96">
        <v>32.333333333333336</v>
      </c>
      <c r="V96">
        <v>25</v>
      </c>
      <c r="W96">
        <v>22.666666666666668</v>
      </c>
      <c r="X96">
        <v>25.666666666666668</v>
      </c>
      <c r="Y96">
        <v>25.666666666666668</v>
      </c>
      <c r="Z96">
        <v>30.666666666666668</v>
      </c>
      <c r="AA96">
        <v>26</v>
      </c>
      <c r="AC96" s="18"/>
      <c r="AL96" s="66">
        <f t="shared" si="37"/>
        <v>9.9365750528541135</v>
      </c>
      <c r="AM96">
        <f t="shared" si="36"/>
        <v>-14.023960535588456</v>
      </c>
      <c r="AN96">
        <f t="shared" si="36"/>
        <v>16.983791402396047</v>
      </c>
      <c r="AO96">
        <f t="shared" si="36"/>
        <v>36.715997181113458</v>
      </c>
      <c r="AP96">
        <f t="shared" si="36"/>
        <v>5.7082452431289541</v>
      </c>
      <c r="AQ96">
        <f t="shared" si="36"/>
        <v>-4.1578576462297425</v>
      </c>
      <c r="AR96">
        <f t="shared" si="36"/>
        <v>8.527131782945732</v>
      </c>
      <c r="AS96">
        <f t="shared" si="36"/>
        <v>8.527131782945732</v>
      </c>
      <c r="AT96">
        <f t="shared" si="36"/>
        <v>29.668780831571524</v>
      </c>
      <c r="AU96">
        <f t="shared" si="36"/>
        <v>9.9365750528541135</v>
      </c>
    </row>
    <row r="97" spans="2:61" x14ac:dyDescent="0.2">
      <c r="C97" s="10">
        <v>360</v>
      </c>
      <c r="D97" s="5">
        <v>25.666666666666668</v>
      </c>
      <c r="E97" s="6">
        <v>26</v>
      </c>
      <c r="F97" s="6">
        <v>25.333333333333332</v>
      </c>
      <c r="G97" s="6">
        <v>21.666666666666668</v>
      </c>
      <c r="H97" s="6">
        <v>20.666666666666668</v>
      </c>
      <c r="I97" s="6">
        <v>24.666666666666668</v>
      </c>
      <c r="J97">
        <v>27</v>
      </c>
      <c r="K97" s="6">
        <v>21.666666666666668</v>
      </c>
      <c r="L97" s="6">
        <v>15.5</v>
      </c>
      <c r="M97" s="6">
        <v>29</v>
      </c>
      <c r="N97" s="6">
        <v>23.333333333333332</v>
      </c>
      <c r="O97" s="6">
        <v>31.666666666666668</v>
      </c>
      <c r="P97" s="6">
        <v>19.166666666666668</v>
      </c>
      <c r="Q97">
        <v>33</v>
      </c>
      <c r="R97" s="18"/>
      <c r="AC97" s="18"/>
      <c r="AL97" s="66">
        <f>((D97-$BI$93)/$BI$93)*100</f>
        <v>8.527131782945732</v>
      </c>
      <c r="AM97">
        <f t="shared" ref="AM97:AX98" si="38">((E97-$BI$93)/$BI$93)*100</f>
        <v>9.9365750528541135</v>
      </c>
      <c r="AN97">
        <f t="shared" si="38"/>
        <v>7.1176885130373364</v>
      </c>
      <c r="AO97">
        <f t="shared" si="38"/>
        <v>-8.3861874559549001</v>
      </c>
      <c r="AP97">
        <f t="shared" si="38"/>
        <v>-12.614517265680059</v>
      </c>
      <c r="AQ97">
        <f t="shared" si="38"/>
        <v>4.2988019732205736</v>
      </c>
      <c r="AR97">
        <f t="shared" si="38"/>
        <v>14.16490486257927</v>
      </c>
      <c r="AS97">
        <f t="shared" si="38"/>
        <v>-8.3861874559549001</v>
      </c>
      <c r="AT97">
        <f t="shared" si="38"/>
        <v>-34.460887949260048</v>
      </c>
      <c r="AU97">
        <f t="shared" si="38"/>
        <v>22.621564482029587</v>
      </c>
      <c r="AV97">
        <f t="shared" si="38"/>
        <v>-1.3389711064129808</v>
      </c>
      <c r="AW97">
        <f t="shared" si="38"/>
        <v>33.897110641296678</v>
      </c>
      <c r="AX97">
        <f t="shared" si="38"/>
        <v>-18.957011980267797</v>
      </c>
      <c r="AY97">
        <f>((Q97-$BI$93)/$BI$93)*100</f>
        <v>39.534883720930218</v>
      </c>
    </row>
    <row r="98" spans="2:61" s="8" customFormat="1" ht="17" thickBot="1" x14ac:dyDescent="0.25">
      <c r="C98" s="12">
        <v>720</v>
      </c>
      <c r="D98" s="20">
        <v>17.666666666666668</v>
      </c>
      <c r="E98" s="13">
        <v>23</v>
      </c>
      <c r="F98" s="13">
        <v>20.333333333333332</v>
      </c>
      <c r="G98" s="13">
        <v>22</v>
      </c>
      <c r="H98" s="13">
        <v>24.166666666666668</v>
      </c>
      <c r="I98" s="13">
        <v>21</v>
      </c>
      <c r="J98" s="8">
        <v>27.333333333333332</v>
      </c>
      <c r="K98" s="13">
        <v>25.666666666666668</v>
      </c>
      <c r="L98" s="13">
        <v>27.333333333333332</v>
      </c>
      <c r="M98" s="13">
        <v>27.333333333333332</v>
      </c>
      <c r="N98" s="13"/>
      <c r="O98" s="13"/>
      <c r="P98" s="13"/>
      <c r="R98" s="19"/>
      <c r="AC98" s="19"/>
      <c r="AL98" s="65">
        <f>((D98-$BI$93)/$BI$93)*100</f>
        <v>-25.299506694855534</v>
      </c>
      <c r="AM98" s="8">
        <f t="shared" si="38"/>
        <v>-2.748414376321362</v>
      </c>
      <c r="AN98" s="8">
        <f t="shared" si="38"/>
        <v>-14.023960535588456</v>
      </c>
      <c r="AO98" s="8">
        <f t="shared" si="38"/>
        <v>-6.9767441860465196</v>
      </c>
      <c r="AP98" s="8">
        <f t="shared" si="38"/>
        <v>2.1846370683579943</v>
      </c>
      <c r="AQ98" s="8">
        <f t="shared" si="38"/>
        <v>-11.205073995771677</v>
      </c>
      <c r="AR98" s="8">
        <f t="shared" si="38"/>
        <v>15.574348132487653</v>
      </c>
      <c r="AS98" s="8">
        <f t="shared" si="38"/>
        <v>8.527131782945732</v>
      </c>
      <c r="AT98" s="8">
        <f t="shared" si="38"/>
        <v>15.574348132487653</v>
      </c>
      <c r="AU98" s="8">
        <f t="shared" si="38"/>
        <v>15.574348132487653</v>
      </c>
    </row>
    <row r="99" spans="2:61" ht="18" thickTop="1" thickBot="1" x14ac:dyDescent="0.25">
      <c r="D99" s="135">
        <v>230728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36"/>
      <c r="O99" s="137" t="s">
        <v>43</v>
      </c>
      <c r="P99" s="130"/>
      <c r="Q99" s="130"/>
      <c r="R99" s="130"/>
      <c r="S99" s="130"/>
      <c r="T99" s="130"/>
      <c r="U99" s="130"/>
      <c r="V99" s="130"/>
      <c r="W99" s="130"/>
      <c r="X99" s="138"/>
      <c r="Y99" s="17"/>
    </row>
    <row r="100" spans="2:61" ht="22" thickBot="1" x14ac:dyDescent="0.3">
      <c r="B100" s="76" t="s">
        <v>38</v>
      </c>
      <c r="C100" s="10">
        <v>0</v>
      </c>
      <c r="D100" s="5"/>
      <c r="E100" s="6"/>
      <c r="F100" s="6"/>
      <c r="G100" s="6"/>
      <c r="H100" s="6"/>
      <c r="I100" s="6"/>
      <c r="K100" s="6"/>
      <c r="L100" s="6"/>
      <c r="M100" s="6"/>
      <c r="N100" s="6"/>
      <c r="O100" s="14">
        <v>29.5</v>
      </c>
      <c r="P100" s="6">
        <v>33.333333333333336</v>
      </c>
      <c r="Q100">
        <v>31.166666666666668</v>
      </c>
      <c r="R100">
        <v>22.666666666666668</v>
      </c>
      <c r="S100">
        <v>30</v>
      </c>
      <c r="T100">
        <v>27.666666666666668</v>
      </c>
      <c r="U100">
        <v>27.333333333333332</v>
      </c>
      <c r="V100">
        <v>25.666666666666668</v>
      </c>
      <c r="W100">
        <v>24.333333333333332</v>
      </c>
      <c r="X100">
        <v>21.666666666666668</v>
      </c>
      <c r="Y100" s="18"/>
      <c r="BH100" t="s">
        <v>49</v>
      </c>
      <c r="BI100" s="70">
        <f>AVERAGE(D100:BG100)</f>
        <v>27.333333333333336</v>
      </c>
    </row>
    <row r="101" spans="2:61" x14ac:dyDescent="0.2">
      <c r="B101" t="s">
        <v>2</v>
      </c>
      <c r="C101" s="10">
        <v>30</v>
      </c>
      <c r="D101" s="5"/>
      <c r="E101" s="6"/>
      <c r="F101" s="6"/>
      <c r="G101" s="6"/>
      <c r="H101" s="6"/>
      <c r="I101" s="6"/>
      <c r="K101" s="6"/>
      <c r="L101" s="6"/>
      <c r="M101" s="6"/>
      <c r="N101" s="6"/>
      <c r="O101" s="14">
        <v>34.333333333333336</v>
      </c>
      <c r="P101" s="6">
        <v>35.333333333333336</v>
      </c>
      <c r="Q101">
        <v>37.666666666666664</v>
      </c>
      <c r="R101">
        <v>28</v>
      </c>
      <c r="S101">
        <v>39</v>
      </c>
      <c r="T101">
        <v>39.333333333333336</v>
      </c>
      <c r="U101">
        <v>36.5</v>
      </c>
      <c r="V101">
        <v>32.833333333333336</v>
      </c>
      <c r="W101">
        <v>36</v>
      </c>
      <c r="X101">
        <v>32.333333333333336</v>
      </c>
      <c r="Y101" s="18"/>
      <c r="AL101" s="66">
        <f>((O101-$BI$100)/$BI$100)*100</f>
        <v>25.609756097560975</v>
      </c>
      <c r="AM101">
        <f t="shared" ref="AM101:AU103" si="39">((P101-$BI$100)/$BI$100)*100</f>
        <v>29.268292682926827</v>
      </c>
      <c r="AN101">
        <f t="shared" si="39"/>
        <v>37.804878048780466</v>
      </c>
      <c r="AO101">
        <f t="shared" si="39"/>
        <v>2.4390243902438935</v>
      </c>
      <c r="AP101">
        <f t="shared" si="39"/>
        <v>42.682926829268283</v>
      </c>
      <c r="AQ101">
        <f t="shared" si="39"/>
        <v>43.90243902439024</v>
      </c>
      <c r="AR101">
        <f t="shared" si="39"/>
        <v>33.536585365853647</v>
      </c>
      <c r="AS101">
        <f t="shared" si="39"/>
        <v>20.121951219512194</v>
      </c>
      <c r="AT101">
        <f t="shared" si="39"/>
        <v>31.707317073170721</v>
      </c>
      <c r="AU101">
        <f>((X101-$BI$100)/$BI$100)*100</f>
        <v>18.292682926829269</v>
      </c>
    </row>
    <row r="102" spans="2:61" x14ac:dyDescent="0.2">
      <c r="B102" s="23" t="s">
        <v>3</v>
      </c>
      <c r="C102" s="10">
        <v>60</v>
      </c>
      <c r="D102" s="5"/>
      <c r="E102" s="6"/>
      <c r="F102" s="6"/>
      <c r="G102" s="6"/>
      <c r="H102" s="6"/>
      <c r="I102" s="6"/>
      <c r="K102" s="6"/>
      <c r="L102" s="6"/>
      <c r="M102" s="6"/>
      <c r="N102" s="6"/>
      <c r="O102" s="14">
        <v>36.666666666666664</v>
      </c>
      <c r="P102" s="6">
        <v>38</v>
      </c>
      <c r="Q102">
        <v>32.666666666666664</v>
      </c>
      <c r="R102">
        <v>41</v>
      </c>
      <c r="S102">
        <v>35.333333333333336</v>
      </c>
      <c r="T102">
        <v>35.666666666666664</v>
      </c>
      <c r="U102">
        <v>33.666666666666664</v>
      </c>
      <c r="V102">
        <v>30.333333333333332</v>
      </c>
      <c r="W102">
        <v>33.666666666666664</v>
      </c>
      <c r="X102">
        <v>28.666666666666668</v>
      </c>
      <c r="Y102" s="18"/>
      <c r="AL102" s="66">
        <f>((O102-$BI$100)/$BI$100)*100</f>
        <v>34.146341463414615</v>
      </c>
      <c r="AM102">
        <f t="shared" si="39"/>
        <v>39.024390243902431</v>
      </c>
      <c r="AN102">
        <f t="shared" si="39"/>
        <v>19.512195121951201</v>
      </c>
      <c r="AO102">
        <f t="shared" si="39"/>
        <v>49.999999999999986</v>
      </c>
      <c r="AP102">
        <f t="shared" si="39"/>
        <v>29.268292682926827</v>
      </c>
      <c r="AQ102">
        <f t="shared" si="39"/>
        <v>30.487804878048763</v>
      </c>
      <c r="AR102">
        <f t="shared" si="39"/>
        <v>23.170731707317056</v>
      </c>
      <c r="AS102">
        <f t="shared" si="39"/>
        <v>10.975609756097548</v>
      </c>
      <c r="AT102">
        <f t="shared" si="39"/>
        <v>23.170731707317056</v>
      </c>
      <c r="AU102">
        <f t="shared" si="39"/>
        <v>4.8780487804878003</v>
      </c>
    </row>
    <row r="103" spans="2:61" x14ac:dyDescent="0.2">
      <c r="B103" t="s">
        <v>4</v>
      </c>
      <c r="C103" s="10">
        <v>120</v>
      </c>
      <c r="D103" s="5"/>
      <c r="E103" s="6"/>
      <c r="F103" s="6"/>
      <c r="G103" s="6"/>
      <c r="H103" s="6"/>
      <c r="I103" s="6"/>
      <c r="K103" s="6"/>
      <c r="L103" s="6"/>
      <c r="M103" s="6"/>
      <c r="N103" s="6"/>
      <c r="O103" s="14">
        <v>44.333333333333336</v>
      </c>
      <c r="P103" s="6">
        <v>33.666666666666664</v>
      </c>
      <c r="Q103">
        <v>42</v>
      </c>
      <c r="R103">
        <v>37</v>
      </c>
      <c r="S103">
        <v>40.333333333333336</v>
      </c>
      <c r="T103">
        <v>43</v>
      </c>
      <c r="U103">
        <v>55.666666666666664</v>
      </c>
      <c r="V103">
        <v>43.333333333333336</v>
      </c>
      <c r="W103">
        <v>39.666666666666664</v>
      </c>
      <c r="X103">
        <v>37.666666666666664</v>
      </c>
      <c r="Y103" s="18"/>
      <c r="AL103" s="66">
        <f>((O103-$BI$100)/$BI$100)*100</f>
        <v>62.195121951219512</v>
      </c>
      <c r="AM103">
        <f t="shared" si="39"/>
        <v>23.170731707317056</v>
      </c>
      <c r="AN103">
        <f t="shared" si="39"/>
        <v>53.658536585365844</v>
      </c>
      <c r="AO103">
        <f t="shared" si="39"/>
        <v>35.365853658536572</v>
      </c>
      <c r="AP103">
        <f t="shared" si="39"/>
        <v>47.560975609756099</v>
      </c>
      <c r="AQ103">
        <f t="shared" si="39"/>
        <v>57.317073170731689</v>
      </c>
      <c r="AR103">
        <f t="shared" si="39"/>
        <v>103.65853658536584</v>
      </c>
      <c r="AS103">
        <f t="shared" si="39"/>
        <v>58.536585365853654</v>
      </c>
      <c r="AT103">
        <f t="shared" si="39"/>
        <v>45.121951219512177</v>
      </c>
      <c r="AU103">
        <f t="shared" si="39"/>
        <v>37.804878048780466</v>
      </c>
    </row>
    <row r="104" spans="2:61" x14ac:dyDescent="0.2">
      <c r="C104" s="10">
        <v>360</v>
      </c>
      <c r="D104" s="6">
        <v>31.833333333333332</v>
      </c>
      <c r="E104" s="6">
        <v>31</v>
      </c>
      <c r="F104" s="6">
        <v>33</v>
      </c>
      <c r="G104" s="6">
        <v>31.666666666666668</v>
      </c>
      <c r="H104" s="6">
        <v>29</v>
      </c>
      <c r="I104" s="6">
        <v>34.666666666666664</v>
      </c>
      <c r="J104" s="6">
        <v>31.333333333333332</v>
      </c>
      <c r="K104" s="6">
        <v>35.666666666666664</v>
      </c>
      <c r="L104" s="6">
        <v>37.166666666666664</v>
      </c>
      <c r="M104" s="6">
        <v>40.666666666666664</v>
      </c>
      <c r="N104" s="6">
        <v>31</v>
      </c>
      <c r="O104" s="14"/>
      <c r="P104" s="6"/>
      <c r="Y104" s="18"/>
      <c r="AL104" s="66">
        <f>((D104-$BI$100)/$BI$100)*100</f>
        <v>16.463414634146329</v>
      </c>
      <c r="AM104">
        <f t="shared" ref="AM104:AV105" si="40">((E104-$BI$100)/$BI$100)*100</f>
        <v>13.414634146341452</v>
      </c>
      <c r="AN104">
        <f t="shared" si="40"/>
        <v>20.731707317073162</v>
      </c>
      <c r="AO104">
        <f t="shared" si="40"/>
        <v>15.85365853658536</v>
      </c>
      <c r="AP104">
        <f t="shared" si="40"/>
        <v>6.0975609756097473</v>
      </c>
      <c r="AQ104">
        <f t="shared" si="40"/>
        <v>26.829268292682904</v>
      </c>
      <c r="AR104">
        <f t="shared" si="40"/>
        <v>14.634146341463399</v>
      </c>
      <c r="AS104">
        <f t="shared" si="40"/>
        <v>30.487804878048763</v>
      </c>
      <c r="AT104">
        <f t="shared" si="40"/>
        <v>35.975609756097541</v>
      </c>
      <c r="AU104">
        <f t="shared" si="40"/>
        <v>48.780487804878028</v>
      </c>
      <c r="AV104">
        <f>((N104-$BI$100)/$BI$100)*100</f>
        <v>13.414634146341452</v>
      </c>
    </row>
    <row r="105" spans="2:61" s="8" customFormat="1" ht="17" thickBot="1" x14ac:dyDescent="0.25">
      <c r="C105" s="12">
        <v>720</v>
      </c>
      <c r="D105" s="20">
        <v>33</v>
      </c>
      <c r="E105" s="13">
        <v>38</v>
      </c>
      <c r="F105" s="13">
        <v>34.333333333333336</v>
      </c>
      <c r="G105" s="13">
        <v>33.666666666666664</v>
      </c>
      <c r="H105" s="13">
        <v>33.333333333333336</v>
      </c>
      <c r="I105" s="13">
        <v>43.666666666666664</v>
      </c>
      <c r="J105" s="8">
        <v>31.666666666666668</v>
      </c>
      <c r="K105" s="13">
        <v>33.333333333333336</v>
      </c>
      <c r="L105" s="13">
        <v>31.333333333333332</v>
      </c>
      <c r="M105" s="13">
        <v>43.666666666666664</v>
      </c>
      <c r="N105" s="13">
        <v>41</v>
      </c>
      <c r="O105" s="15"/>
      <c r="P105" s="13"/>
      <c r="Y105" s="19"/>
      <c r="AL105" s="66">
        <f>((D105-$BI$100)/$BI$100)*100</f>
        <v>20.731707317073162</v>
      </c>
      <c r="AM105">
        <f t="shared" si="40"/>
        <v>39.024390243902431</v>
      </c>
      <c r="AN105">
        <f t="shared" si="40"/>
        <v>25.609756097560975</v>
      </c>
      <c r="AO105">
        <f t="shared" si="40"/>
        <v>23.170731707317056</v>
      </c>
      <c r="AP105">
        <f t="shared" si="40"/>
        <v>21.95121951219512</v>
      </c>
      <c r="AQ105">
        <f t="shared" si="40"/>
        <v>59.756097560975583</v>
      </c>
      <c r="AR105">
        <f t="shared" si="40"/>
        <v>15.85365853658536</v>
      </c>
      <c r="AS105">
        <f t="shared" si="40"/>
        <v>21.95121951219512</v>
      </c>
      <c r="AT105">
        <f t="shared" si="40"/>
        <v>14.634146341463399</v>
      </c>
      <c r="AU105">
        <f t="shared" si="40"/>
        <v>59.756097560975583</v>
      </c>
      <c r="AV105">
        <f t="shared" si="40"/>
        <v>49.999999999999986</v>
      </c>
      <c r="AW105"/>
      <c r="AX105"/>
      <c r="AY105"/>
      <c r="AZ105"/>
      <c r="BA105"/>
      <c r="BB105"/>
    </row>
    <row r="106" spans="2:61" ht="17" hidden="1" thickTop="1" x14ac:dyDescent="0.2">
      <c r="D106" s="119" t="s">
        <v>34</v>
      </c>
      <c r="E106" s="120"/>
      <c r="F106" s="120"/>
      <c r="G106" s="120"/>
      <c r="H106" s="120"/>
      <c r="I106" s="120"/>
      <c r="J106" s="120"/>
      <c r="K106" s="120"/>
      <c r="L106" s="120"/>
      <c r="M106" s="121"/>
      <c r="N106" s="126">
        <v>230316</v>
      </c>
      <c r="O106" s="116"/>
      <c r="P106" s="116"/>
      <c r="Q106" s="116"/>
      <c r="R106" s="116"/>
      <c r="S106" s="116"/>
      <c r="T106" s="116"/>
      <c r="U106" s="116"/>
      <c r="V106" s="116"/>
      <c r="W106" s="116"/>
      <c r="X106" s="117"/>
      <c r="Y106" s="18"/>
    </row>
    <row r="107" spans="2:61" hidden="1" x14ac:dyDescent="0.2">
      <c r="B107" t="s">
        <v>31</v>
      </c>
      <c r="C107" s="10">
        <v>0</v>
      </c>
      <c r="D107" s="5">
        <v>27.333333333333332</v>
      </c>
      <c r="E107" s="6">
        <v>23.666666666666668</v>
      </c>
      <c r="F107" s="6">
        <v>24.333333333333332</v>
      </c>
      <c r="G107" s="6">
        <v>31</v>
      </c>
      <c r="H107" s="6">
        <v>20.333333333333332</v>
      </c>
      <c r="I107" s="6">
        <v>31.333333333333332</v>
      </c>
      <c r="J107">
        <v>22</v>
      </c>
      <c r="K107" s="6">
        <v>28.666666666666668</v>
      </c>
      <c r="L107" s="6"/>
      <c r="M107" s="6"/>
      <c r="N107" s="14"/>
      <c r="O107" s="6"/>
      <c r="P107" s="6"/>
      <c r="Y107" s="18"/>
    </row>
    <row r="108" spans="2:61" hidden="1" x14ac:dyDescent="0.2">
      <c r="B108" t="s">
        <v>2</v>
      </c>
      <c r="C108" s="10">
        <v>30</v>
      </c>
      <c r="D108" s="5">
        <v>16</v>
      </c>
      <c r="E108" s="6">
        <v>22.333333333333332</v>
      </c>
      <c r="F108" s="6">
        <v>21</v>
      </c>
      <c r="G108" s="6">
        <v>18.666666666666668</v>
      </c>
      <c r="H108" s="6">
        <v>23.666666666666668</v>
      </c>
      <c r="I108" s="6">
        <v>28.833333333333332</v>
      </c>
      <c r="J108">
        <v>23.666666666666668</v>
      </c>
      <c r="K108" s="6">
        <v>16.333333333333332</v>
      </c>
      <c r="L108" s="6">
        <v>33.638297872340424</v>
      </c>
      <c r="M108" s="6">
        <v>29.333333333333332</v>
      </c>
      <c r="N108" s="14"/>
      <c r="O108" s="6"/>
      <c r="P108" s="6"/>
      <c r="Y108" s="18"/>
    </row>
    <row r="109" spans="2:61" hidden="1" x14ac:dyDescent="0.2">
      <c r="B109" s="27" t="s">
        <v>13</v>
      </c>
      <c r="C109" s="10">
        <v>60</v>
      </c>
      <c r="D109" s="5">
        <v>17.833333333333332</v>
      </c>
      <c r="E109" s="6">
        <v>24.333333333333332</v>
      </c>
      <c r="F109" s="6">
        <v>22.833333333333332</v>
      </c>
      <c r="G109" s="6">
        <v>23.333333333333332</v>
      </c>
      <c r="H109" s="6">
        <v>21.666666666666668</v>
      </c>
      <c r="I109" s="6">
        <v>31.5</v>
      </c>
      <c r="J109">
        <v>27</v>
      </c>
      <c r="K109" s="6">
        <v>32.666666666666664</v>
      </c>
      <c r="L109" s="6">
        <v>32.333333333333336</v>
      </c>
      <c r="M109" s="6">
        <v>32.666666666666664</v>
      </c>
      <c r="N109" s="14"/>
      <c r="O109" s="6"/>
      <c r="P109" s="6"/>
      <c r="Y109" s="18"/>
    </row>
    <row r="110" spans="2:61" hidden="1" x14ac:dyDescent="0.2">
      <c r="B110" t="s">
        <v>4</v>
      </c>
      <c r="C110" s="10">
        <v>120</v>
      </c>
      <c r="D110" s="5">
        <v>23.333333333333332</v>
      </c>
      <c r="E110" s="6">
        <v>17</v>
      </c>
      <c r="F110" s="6">
        <v>24.666666666666668</v>
      </c>
      <c r="G110" s="6">
        <v>16</v>
      </c>
      <c r="H110" s="6">
        <v>23.333333333333332</v>
      </c>
      <c r="I110" s="6">
        <v>24.666666666666668</v>
      </c>
      <c r="J110">
        <v>26</v>
      </c>
      <c r="K110" s="6">
        <v>22.333333333333332</v>
      </c>
      <c r="L110" s="6">
        <v>30.666666666666668</v>
      </c>
      <c r="M110" s="6">
        <v>21</v>
      </c>
      <c r="N110" s="14"/>
      <c r="O110" s="6"/>
      <c r="P110" s="6"/>
      <c r="Y110" s="18"/>
    </row>
    <row r="111" spans="2:61" hidden="1" x14ac:dyDescent="0.2">
      <c r="C111" s="10">
        <v>360</v>
      </c>
      <c r="D111" s="5"/>
      <c r="E111" s="6"/>
      <c r="F111" s="6"/>
      <c r="G111" s="6"/>
      <c r="H111" s="6"/>
      <c r="I111" s="6"/>
      <c r="K111" s="6"/>
      <c r="L111" s="6"/>
      <c r="M111" s="6"/>
      <c r="N111">
        <v>28.333333333333332</v>
      </c>
      <c r="O111">
        <v>31.333333333333332</v>
      </c>
      <c r="P111">
        <v>28.333333333333332</v>
      </c>
      <c r="Q111">
        <v>30</v>
      </c>
      <c r="R111">
        <v>28.333333333333332</v>
      </c>
      <c r="S111">
        <v>33</v>
      </c>
      <c r="T111">
        <v>32.666666666666664</v>
      </c>
      <c r="U111">
        <v>31.666666666666668</v>
      </c>
      <c r="V111">
        <v>36.666666666666664</v>
      </c>
      <c r="W111">
        <v>30</v>
      </c>
      <c r="X111">
        <v>35.666666666666664</v>
      </c>
      <c r="Y111" s="18"/>
    </row>
    <row r="112" spans="2:61" s="8" customFormat="1" ht="17" hidden="1" thickBot="1" x14ac:dyDescent="0.25">
      <c r="C112" s="12">
        <v>720</v>
      </c>
      <c r="D112" s="20"/>
      <c r="E112" s="13"/>
      <c r="F112" s="13"/>
      <c r="G112" s="13"/>
      <c r="H112" s="13"/>
      <c r="I112" s="13"/>
      <c r="K112" s="13"/>
      <c r="L112" s="13"/>
      <c r="M112" s="13"/>
      <c r="N112">
        <v>21</v>
      </c>
      <c r="O112">
        <v>25.333333333333332</v>
      </c>
      <c r="P112">
        <v>18.166666666666668</v>
      </c>
      <c r="Q112">
        <v>27.333333333333332</v>
      </c>
      <c r="R112">
        <v>28.333333333333332</v>
      </c>
      <c r="S112">
        <v>29</v>
      </c>
      <c r="T112">
        <v>18.666666666666668</v>
      </c>
      <c r="U112">
        <v>22.333333333333332</v>
      </c>
      <c r="V112">
        <v>22.333333333333332</v>
      </c>
      <c r="W112">
        <v>27.333333333333332</v>
      </c>
      <c r="X112">
        <v>30.333333333333332</v>
      </c>
      <c r="Y112" s="19"/>
      <c r="AL112" s="65"/>
    </row>
    <row r="113" spans="1:61" ht="17" hidden="1" thickTop="1" x14ac:dyDescent="0.2">
      <c r="D113" s="129" t="s">
        <v>32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27">
        <v>230316</v>
      </c>
      <c r="O113" s="128"/>
      <c r="P113" s="128"/>
      <c r="Q113" s="128"/>
      <c r="R113" s="128"/>
      <c r="S113" s="128"/>
      <c r="T113" s="128"/>
      <c r="U113" s="128"/>
      <c r="V113" s="128"/>
      <c r="W113" s="30"/>
      <c r="X113" s="31"/>
      <c r="Y113" s="3"/>
    </row>
    <row r="114" spans="1:61" hidden="1" x14ac:dyDescent="0.2">
      <c r="B114" t="s">
        <v>31</v>
      </c>
      <c r="C114" s="10">
        <v>0</v>
      </c>
      <c r="D114">
        <v>24.333333333333332</v>
      </c>
      <c r="E114">
        <v>25</v>
      </c>
      <c r="F114">
        <v>19.333333333333332</v>
      </c>
      <c r="G114">
        <v>30</v>
      </c>
      <c r="H114">
        <v>26.666666666666668</v>
      </c>
      <c r="I114">
        <v>25.666666666666668</v>
      </c>
      <c r="J114">
        <v>27</v>
      </c>
      <c r="K114">
        <v>29</v>
      </c>
      <c r="L114" s="26">
        <v>29</v>
      </c>
      <c r="M114" s="26">
        <v>31</v>
      </c>
      <c r="N114" s="14"/>
      <c r="O114" s="6"/>
      <c r="P114" s="6"/>
      <c r="W114" s="18"/>
    </row>
    <row r="115" spans="1:61" hidden="1" x14ac:dyDescent="0.2">
      <c r="B115" t="s">
        <v>2</v>
      </c>
      <c r="C115" s="10">
        <v>30</v>
      </c>
      <c r="D115">
        <v>32</v>
      </c>
      <c r="E115">
        <v>32.333333333333336</v>
      </c>
      <c r="F115">
        <v>30</v>
      </c>
      <c r="G115">
        <v>28</v>
      </c>
      <c r="H115">
        <v>31</v>
      </c>
      <c r="I115">
        <v>30</v>
      </c>
      <c r="J115">
        <v>24.5</v>
      </c>
      <c r="K115">
        <v>24.666666666666668</v>
      </c>
      <c r="L115" s="26">
        <v>26.333333333333332</v>
      </c>
      <c r="M115" s="26">
        <v>26.333333333333332</v>
      </c>
      <c r="N115" s="14"/>
      <c r="O115" s="6"/>
      <c r="P115" s="6"/>
      <c r="W115" s="18"/>
    </row>
    <row r="116" spans="1:61" hidden="1" x14ac:dyDescent="0.2">
      <c r="B116" s="23" t="s">
        <v>3</v>
      </c>
      <c r="C116" s="10">
        <v>60</v>
      </c>
      <c r="D116">
        <v>34.5</v>
      </c>
      <c r="E116">
        <v>39.5</v>
      </c>
      <c r="F116">
        <v>28.666666666666668</v>
      </c>
      <c r="G116">
        <v>33.666666666666664</v>
      </c>
      <c r="H116">
        <v>33</v>
      </c>
      <c r="I116">
        <v>40</v>
      </c>
      <c r="J116">
        <v>33.333333333333336</v>
      </c>
      <c r="K116">
        <v>30.666666666666668</v>
      </c>
      <c r="L116" s="26">
        <v>31.333333333333332</v>
      </c>
      <c r="M116" s="26">
        <v>34</v>
      </c>
      <c r="N116" s="14"/>
      <c r="O116" s="6"/>
      <c r="P116" s="6"/>
      <c r="W116" s="18"/>
    </row>
    <row r="117" spans="1:61" hidden="1" x14ac:dyDescent="0.2">
      <c r="B117" t="s">
        <v>4</v>
      </c>
      <c r="C117" s="10">
        <v>120</v>
      </c>
      <c r="D117">
        <v>34</v>
      </c>
      <c r="E117">
        <v>24.666666666666668</v>
      </c>
      <c r="F117">
        <v>22.666666666666668</v>
      </c>
      <c r="G117">
        <v>28.666666666666668</v>
      </c>
      <c r="H117">
        <v>33.666666666666664</v>
      </c>
      <c r="I117">
        <v>37.666666666666664</v>
      </c>
      <c r="J117">
        <v>38.666666666666664</v>
      </c>
      <c r="K117">
        <v>36</v>
      </c>
      <c r="L117" s="26">
        <v>34.333333333333336</v>
      </c>
      <c r="M117" s="26">
        <v>27.666666666666668</v>
      </c>
      <c r="N117" s="14"/>
      <c r="O117" s="6"/>
      <c r="P117" s="6"/>
      <c r="W117" s="18"/>
    </row>
    <row r="118" spans="1:61" hidden="1" x14ac:dyDescent="0.2">
      <c r="C118" s="10">
        <v>360</v>
      </c>
      <c r="D118" s="5"/>
      <c r="E118" s="6"/>
      <c r="F118" s="6"/>
      <c r="G118" s="6"/>
      <c r="H118" s="6"/>
      <c r="I118" s="6"/>
      <c r="K118" s="6"/>
      <c r="L118" s="6"/>
      <c r="M118" s="6"/>
      <c r="N118" s="14">
        <v>18</v>
      </c>
      <c r="O118" s="6">
        <v>51.333333333333336</v>
      </c>
      <c r="P118" s="6">
        <v>49</v>
      </c>
      <c r="Q118">
        <v>44.333333333333336</v>
      </c>
      <c r="R118">
        <v>29</v>
      </c>
      <c r="S118">
        <v>37.833333333333336</v>
      </c>
      <c r="T118">
        <v>33</v>
      </c>
      <c r="U118">
        <v>19</v>
      </c>
      <c r="W118" s="18"/>
    </row>
    <row r="119" spans="1:61" ht="17" hidden="1" thickBot="1" x14ac:dyDescent="0.25">
      <c r="B119" s="8"/>
      <c r="C119" s="12">
        <v>720</v>
      </c>
      <c r="D119" s="5"/>
      <c r="E119" s="6"/>
      <c r="F119" s="6"/>
      <c r="G119" s="6"/>
      <c r="H119" s="6"/>
      <c r="I119" s="6"/>
      <c r="K119" s="13"/>
      <c r="L119" s="6"/>
      <c r="M119" s="6"/>
      <c r="N119" s="15">
        <v>29.333333333333332</v>
      </c>
      <c r="O119" s="6">
        <v>36</v>
      </c>
      <c r="P119" s="6">
        <v>21</v>
      </c>
      <c r="Q119">
        <v>27</v>
      </c>
      <c r="R119">
        <v>25.333333333333332</v>
      </c>
      <c r="S119">
        <v>35</v>
      </c>
      <c r="T119">
        <v>38.666666666666664</v>
      </c>
      <c r="U119">
        <v>30.333333333333332</v>
      </c>
      <c r="V119">
        <v>26.666666666666668</v>
      </c>
      <c r="W119" s="19"/>
      <c r="Y119" s="8"/>
    </row>
    <row r="120" spans="1:61" s="3" customFormat="1" ht="18" thickTop="1" thickBot="1" x14ac:dyDescent="0.25">
      <c r="C120" s="11"/>
      <c r="D120" s="112" t="s">
        <v>17</v>
      </c>
      <c r="E120" s="113"/>
      <c r="F120" s="113"/>
      <c r="G120" s="113"/>
      <c r="H120" s="113"/>
      <c r="I120" s="113"/>
      <c r="J120" s="114"/>
      <c r="K120" s="118">
        <v>221121</v>
      </c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4"/>
      <c r="X120" s="118">
        <v>230615</v>
      </c>
      <c r="Y120" s="113"/>
      <c r="Z120" s="113"/>
      <c r="AA120" s="113"/>
      <c r="AB120" s="113"/>
      <c r="AC120" s="113"/>
      <c r="AD120" s="118" t="s">
        <v>55</v>
      </c>
      <c r="AE120" s="113"/>
      <c r="AF120" s="113"/>
      <c r="AG120" s="113"/>
      <c r="AL120" s="68"/>
    </row>
    <row r="121" spans="1:61" ht="22" thickBot="1" x14ac:dyDescent="0.3">
      <c r="B121" s="75" t="s">
        <v>7</v>
      </c>
      <c r="C121" s="10">
        <v>0</v>
      </c>
      <c r="D121" s="6">
        <v>26.333333333333332</v>
      </c>
      <c r="E121" s="6">
        <v>24.666666666666668</v>
      </c>
      <c r="F121" s="6">
        <v>19.333333333333332</v>
      </c>
      <c r="G121" s="6">
        <v>12.333333333333334</v>
      </c>
      <c r="H121" s="6">
        <v>32</v>
      </c>
      <c r="I121" s="6">
        <v>26.666666666666668</v>
      </c>
      <c r="J121" s="2"/>
      <c r="X121" s="18">
        <v>29</v>
      </c>
      <c r="Y121">
        <v>31.333333333333332</v>
      </c>
      <c r="Z121">
        <v>29.666666666666668</v>
      </c>
      <c r="AA121">
        <v>28.666666666666668</v>
      </c>
      <c r="AB121">
        <v>32.666666666666664</v>
      </c>
      <c r="AC121" s="61"/>
      <c r="AD121" s="92">
        <v>23.666666666666668</v>
      </c>
      <c r="AE121" s="60">
        <v>27</v>
      </c>
      <c r="AF121" s="60">
        <v>26.333333333333332</v>
      </c>
      <c r="AG121" s="60">
        <v>22</v>
      </c>
      <c r="AY121" s="82"/>
      <c r="AZ121" s="82"/>
      <c r="BA121" s="82"/>
      <c r="BB121" s="82"/>
      <c r="BH121" t="s">
        <v>49</v>
      </c>
      <c r="BI121" s="70">
        <f>AVERAGE(D121:BG121)</f>
        <v>26.111111111111111</v>
      </c>
    </row>
    <row r="122" spans="1:61" x14ac:dyDescent="0.2">
      <c r="B122" t="s">
        <v>2</v>
      </c>
      <c r="C122" s="10">
        <v>30</v>
      </c>
      <c r="D122" s="6">
        <v>22.333333333333332</v>
      </c>
      <c r="E122" s="6">
        <v>15.666666666666666</v>
      </c>
      <c r="F122" s="6">
        <v>20</v>
      </c>
      <c r="G122" s="6">
        <v>12.666666666666666</v>
      </c>
      <c r="H122" s="6">
        <v>21.666666666666668</v>
      </c>
      <c r="I122" s="6">
        <v>29</v>
      </c>
      <c r="J122" s="7">
        <v>23.333333333333332</v>
      </c>
      <c r="X122" s="18">
        <v>19</v>
      </c>
      <c r="Y122">
        <v>25</v>
      </c>
      <c r="Z122">
        <v>17.833333333333332</v>
      </c>
      <c r="AA122">
        <v>23.333333333333332</v>
      </c>
      <c r="AB122">
        <v>26.666666666666668</v>
      </c>
      <c r="AC122" s="61">
        <v>27</v>
      </c>
      <c r="AD122" s="92">
        <v>18.333333333333332</v>
      </c>
      <c r="AE122" s="60">
        <v>25</v>
      </c>
      <c r="AF122" s="60">
        <v>22.333333333333332</v>
      </c>
      <c r="AG122" s="60">
        <v>17.666666666666668</v>
      </c>
      <c r="AL122" s="66">
        <f>((D122-$BI$121)/$BI$121)*100</f>
        <v>-14.468085106382983</v>
      </c>
      <c r="AM122">
        <f t="shared" ref="AM122:AR124" si="41">((E122-$BI$121)/$BI$121)*100</f>
        <v>-40</v>
      </c>
      <c r="AN122">
        <f t="shared" si="41"/>
        <v>-23.404255319148934</v>
      </c>
      <c r="AO122">
        <f t="shared" si="41"/>
        <v>-51.489361702127653</v>
      </c>
      <c r="AP122">
        <f t="shared" si="41"/>
        <v>-17.021276595744673</v>
      </c>
      <c r="AQ122">
        <f t="shared" si="41"/>
        <v>11.063829787234045</v>
      </c>
      <c r="AR122">
        <f t="shared" si="41"/>
        <v>-10.638297872340429</v>
      </c>
      <c r="AS122">
        <f>((X122-$BI$121)/$BI$121)*100</f>
        <v>-27.23404255319149</v>
      </c>
      <c r="AT122">
        <f t="shared" ref="AT122:AX124" si="42">((Y122-$BI$121)/$BI$121)*100</f>
        <v>-4.2553191489361684</v>
      </c>
      <c r="AU122">
        <f t="shared" si="42"/>
        <v>-31.702127659574469</v>
      </c>
      <c r="AV122">
        <f t="shared" si="42"/>
        <v>-10.638297872340429</v>
      </c>
      <c r="AW122">
        <f t="shared" si="42"/>
        <v>2.1276595744680913</v>
      </c>
      <c r="AX122">
        <f>((AC122-$BI$121)/$BI$121)*100</f>
        <v>3.4042553191489375</v>
      </c>
      <c r="AY122">
        <f t="shared" ref="AY122:BB124" si="43">((AD122-$BI$121)/$BI$121)*100</f>
        <v>-29.787234042553195</v>
      </c>
      <c r="AZ122">
        <f t="shared" si="43"/>
        <v>-4.2553191489361684</v>
      </c>
      <c r="BA122">
        <f t="shared" si="43"/>
        <v>-14.468085106382983</v>
      </c>
      <c r="BB122">
        <f>((AG122-$BI$121)/$BI$121)*100</f>
        <v>-32.340425531914889</v>
      </c>
    </row>
    <row r="123" spans="1:61" x14ac:dyDescent="0.2">
      <c r="B123" s="27" t="s">
        <v>13</v>
      </c>
      <c r="C123" s="10">
        <v>60</v>
      </c>
      <c r="D123" s="6">
        <v>17.666666666666668</v>
      </c>
      <c r="E123" s="6">
        <v>16.333333333333332</v>
      </c>
      <c r="F123" s="6">
        <v>16.666666666666668</v>
      </c>
      <c r="G123" s="6">
        <v>20</v>
      </c>
      <c r="H123" s="6">
        <v>15</v>
      </c>
      <c r="I123" s="6">
        <v>17.333333333333332</v>
      </c>
      <c r="J123" s="2"/>
      <c r="X123" s="18">
        <v>24.5</v>
      </c>
      <c r="Y123">
        <v>18.666666666666668</v>
      </c>
      <c r="Z123">
        <v>30</v>
      </c>
      <c r="AA123">
        <v>21</v>
      </c>
      <c r="AB123">
        <v>26.333333333333332</v>
      </c>
      <c r="AC123" s="61">
        <v>24</v>
      </c>
      <c r="AD123" s="92">
        <v>24.333333333333332</v>
      </c>
      <c r="AE123" s="60">
        <v>26.666666666666668</v>
      </c>
      <c r="AF123" s="60">
        <v>23.666666666666668</v>
      </c>
      <c r="AG123" s="60">
        <v>21</v>
      </c>
      <c r="AL123" s="66">
        <f t="shared" ref="AL123:AL124" si="44">((D123-$BI$121)/$BI$121)*100</f>
        <v>-32.340425531914889</v>
      </c>
      <c r="AM123">
        <f t="shared" si="41"/>
        <v>-37.446808510638299</v>
      </c>
      <c r="AN123">
        <f t="shared" si="41"/>
        <v>-36.170212765957444</v>
      </c>
      <c r="AO123">
        <f t="shared" si="41"/>
        <v>-23.404255319148934</v>
      </c>
      <c r="AP123">
        <f t="shared" si="41"/>
        <v>-42.553191489361701</v>
      </c>
      <c r="AQ123">
        <f t="shared" si="41"/>
        <v>-33.61702127659575</v>
      </c>
      <c r="AS123">
        <f>((X123-$BI$121)/$BI$121)*100</f>
        <v>-6.1702127659574453</v>
      </c>
      <c r="AT123">
        <f t="shared" si="42"/>
        <v>-28.510638297872337</v>
      </c>
      <c r="AU123">
        <f t="shared" si="42"/>
        <v>14.893617021276597</v>
      </c>
      <c r="AV123">
        <f t="shared" si="42"/>
        <v>-19.574468085106382</v>
      </c>
      <c r="AW123">
        <f t="shared" si="42"/>
        <v>0.85106382978723105</v>
      </c>
      <c r="AX123">
        <f t="shared" si="42"/>
        <v>-8.0851063829787222</v>
      </c>
      <c r="AY123">
        <f t="shared" si="43"/>
        <v>-6.8085106382978751</v>
      </c>
      <c r="AZ123">
        <f t="shared" si="43"/>
        <v>2.1276595744680913</v>
      </c>
      <c r="BA123">
        <f t="shared" si="43"/>
        <v>-9.3617021276595693</v>
      </c>
      <c r="BB123">
        <f t="shared" si="43"/>
        <v>-19.574468085106382</v>
      </c>
    </row>
    <row r="124" spans="1:61" x14ac:dyDescent="0.2">
      <c r="B124" t="s">
        <v>4</v>
      </c>
      <c r="C124" s="10">
        <v>120</v>
      </c>
      <c r="D124" s="6">
        <v>22.666666666666668</v>
      </c>
      <c r="E124" s="6">
        <v>18.666666666666668</v>
      </c>
      <c r="F124" s="6">
        <v>17.333333333333332</v>
      </c>
      <c r="G124" s="6">
        <v>12.666666666666666</v>
      </c>
      <c r="H124" s="6">
        <v>11.166666666666666</v>
      </c>
      <c r="I124" s="6">
        <v>18.333333333333332</v>
      </c>
      <c r="J124" s="2">
        <v>17.666666666666668</v>
      </c>
      <c r="X124" s="18">
        <v>21.666666666666668</v>
      </c>
      <c r="Y124">
        <v>26.666666666666668</v>
      </c>
      <c r="Z124">
        <v>26.333333333333332</v>
      </c>
      <c r="AA124">
        <v>19.833333333333332</v>
      </c>
      <c r="AB124">
        <v>27</v>
      </c>
      <c r="AC124" s="61">
        <v>19.5</v>
      </c>
      <c r="AD124" s="92">
        <v>25.833333333333332</v>
      </c>
      <c r="AE124" s="60">
        <v>25.666666666666668</v>
      </c>
      <c r="AF124" s="60">
        <v>25</v>
      </c>
      <c r="AG124" s="60">
        <v>22</v>
      </c>
      <c r="AL124" s="66">
        <f t="shared" si="44"/>
        <v>-13.191489361702121</v>
      </c>
      <c r="AM124">
        <f t="shared" si="41"/>
        <v>-28.510638297872337</v>
      </c>
      <c r="AN124">
        <f t="shared" si="41"/>
        <v>-33.61702127659575</v>
      </c>
      <c r="AO124">
        <f t="shared" si="41"/>
        <v>-51.489361702127653</v>
      </c>
      <c r="AP124">
        <f t="shared" si="41"/>
        <v>-57.234042553191486</v>
      </c>
      <c r="AQ124">
        <f t="shared" si="41"/>
        <v>-29.787234042553195</v>
      </c>
      <c r="AR124">
        <f t="shared" si="41"/>
        <v>-32.340425531914889</v>
      </c>
      <c r="AS124">
        <f>((X124-$BI$121)/$BI$121)*100</f>
        <v>-17.021276595744673</v>
      </c>
      <c r="AT124">
        <f t="shared" si="42"/>
        <v>2.1276595744680913</v>
      </c>
      <c r="AU124">
        <f t="shared" si="42"/>
        <v>0.85106382978723105</v>
      </c>
      <c r="AV124">
        <f t="shared" si="42"/>
        <v>-24.042553191489365</v>
      </c>
      <c r="AW124">
        <f t="shared" si="42"/>
        <v>3.4042553191489375</v>
      </c>
      <c r="AX124">
        <f t="shared" si="42"/>
        <v>-25.319148936170212</v>
      </c>
      <c r="AY124">
        <f t="shared" si="43"/>
        <v>-1.0638297872340456</v>
      </c>
      <c r="AZ124">
        <f t="shared" si="43"/>
        <v>-1.7021276595744621</v>
      </c>
      <c r="BA124">
        <f t="shared" si="43"/>
        <v>-4.2553191489361684</v>
      </c>
      <c r="BB124">
        <f t="shared" si="43"/>
        <v>-15.744680851063828</v>
      </c>
    </row>
    <row r="125" spans="1:61" x14ac:dyDescent="0.2">
      <c r="C125" s="10">
        <v>360</v>
      </c>
      <c r="D125" s="6"/>
      <c r="E125" s="6"/>
      <c r="F125" s="6"/>
      <c r="G125" s="6"/>
      <c r="H125" s="6"/>
      <c r="I125" s="6"/>
      <c r="J125" s="2"/>
      <c r="K125" s="6">
        <v>15.333333333333334</v>
      </c>
      <c r="L125" s="6">
        <v>16</v>
      </c>
      <c r="M125" s="6">
        <v>14</v>
      </c>
      <c r="N125" s="6">
        <v>16.166666666666668</v>
      </c>
      <c r="O125" s="6">
        <v>16.666666666666668</v>
      </c>
      <c r="P125" s="6">
        <v>14.5</v>
      </c>
      <c r="Q125" s="6">
        <v>15.666666666666666</v>
      </c>
      <c r="R125" s="6">
        <v>15.666666666666666</v>
      </c>
      <c r="S125" s="6">
        <v>11</v>
      </c>
      <c r="T125" s="6">
        <v>13</v>
      </c>
      <c r="U125" s="6">
        <v>12.333333333333334</v>
      </c>
      <c r="V125" s="6">
        <v>11.5</v>
      </c>
      <c r="W125" s="6">
        <v>10.333333333333334</v>
      </c>
      <c r="X125" s="18"/>
      <c r="AC125" s="61"/>
      <c r="AD125" s="93"/>
      <c r="AE125" s="61"/>
      <c r="AF125" s="61"/>
      <c r="AG125" s="61"/>
      <c r="AL125" s="66">
        <f>((K125-$BI$121)/$BI$121)*100</f>
        <v>-41.276595744680847</v>
      </c>
      <c r="AM125">
        <f t="shared" ref="AM125:AW126" si="45">((L125-$BI$121)/$BI$121)*100</f>
        <v>-38.723404255319153</v>
      </c>
      <c r="AN125">
        <f t="shared" si="45"/>
        <v>-46.382978723404257</v>
      </c>
      <c r="AO125">
        <f t="shared" si="45"/>
        <v>-38.085106382978715</v>
      </c>
      <c r="AP125">
        <f t="shared" si="45"/>
        <v>-36.170212765957444</v>
      </c>
      <c r="AQ125">
        <f t="shared" si="45"/>
        <v>-44.468085106382979</v>
      </c>
      <c r="AR125">
        <f t="shared" si="45"/>
        <v>-40</v>
      </c>
      <c r="AS125">
        <f t="shared" si="45"/>
        <v>-40</v>
      </c>
      <c r="AT125">
        <f t="shared" si="45"/>
        <v>-57.87234042553191</v>
      </c>
      <c r="AU125">
        <f t="shared" si="45"/>
        <v>-50.212765957446805</v>
      </c>
      <c r="AV125">
        <f t="shared" si="45"/>
        <v>-52.765957446808507</v>
      </c>
      <c r="AW125">
        <f t="shared" si="45"/>
        <v>-55.957446808510639</v>
      </c>
      <c r="AX125">
        <f>((W125-$BI$121)/$BI$121)*100</f>
        <v>-60.425531914893618</v>
      </c>
    </row>
    <row r="126" spans="1:61" s="8" customFormat="1" ht="17" thickBot="1" x14ac:dyDescent="0.25">
      <c r="C126" s="12">
        <v>720</v>
      </c>
      <c r="D126" s="13"/>
      <c r="E126" s="13"/>
      <c r="F126" s="13"/>
      <c r="G126" s="13"/>
      <c r="H126" s="13"/>
      <c r="I126" s="13"/>
      <c r="J126" s="16"/>
      <c r="K126" s="8">
        <v>12.666666666666666</v>
      </c>
      <c r="L126" s="8">
        <v>13</v>
      </c>
      <c r="M126" s="8">
        <v>14.833333333333334</v>
      </c>
      <c r="N126" s="8">
        <v>24</v>
      </c>
      <c r="O126" s="8">
        <v>13.666666666666666</v>
      </c>
      <c r="P126" s="8">
        <v>13.166666666666666</v>
      </c>
      <c r="Q126" s="8">
        <v>12.333333333333334</v>
      </c>
      <c r="R126" s="8">
        <v>21</v>
      </c>
      <c r="S126" s="8">
        <v>15</v>
      </c>
      <c r="T126" s="8">
        <v>16.333333333333332</v>
      </c>
      <c r="U126" s="8">
        <v>15.333333333333334</v>
      </c>
      <c r="V126" s="8">
        <v>15</v>
      </c>
      <c r="X126" s="19"/>
      <c r="AC126" s="63"/>
      <c r="AD126" s="94"/>
      <c r="AE126" s="63"/>
      <c r="AF126" s="63"/>
      <c r="AG126" s="63"/>
      <c r="AL126" s="65">
        <f>((K126-$BI$121)/$BI$121)*100</f>
        <v>-51.489361702127653</v>
      </c>
      <c r="AM126" s="8">
        <f t="shared" si="45"/>
        <v>-50.212765957446805</v>
      </c>
      <c r="AN126" s="8">
        <f t="shared" si="45"/>
        <v>-43.191489361702125</v>
      </c>
      <c r="AO126" s="8">
        <f t="shared" si="45"/>
        <v>-8.0851063829787222</v>
      </c>
      <c r="AP126" s="8">
        <f t="shared" si="45"/>
        <v>-47.659574468085111</v>
      </c>
      <c r="AQ126" s="8">
        <f t="shared" si="45"/>
        <v>-49.574468085106382</v>
      </c>
      <c r="AR126" s="8">
        <f t="shared" si="45"/>
        <v>-52.765957446808507</v>
      </c>
      <c r="AS126" s="8">
        <f t="shared" si="45"/>
        <v>-19.574468085106382</v>
      </c>
      <c r="AT126" s="8">
        <f t="shared" si="45"/>
        <v>-42.553191489361701</v>
      </c>
      <c r="AU126" s="8">
        <f t="shared" si="45"/>
        <v>-37.446808510638299</v>
      </c>
      <c r="AV126" s="8">
        <f t="shared" si="45"/>
        <v>-41.276595744680847</v>
      </c>
      <c r="AW126" s="8">
        <f t="shared" si="45"/>
        <v>-42.553191489361701</v>
      </c>
    </row>
    <row r="127" spans="1:61" ht="18" thickTop="1" thickBot="1" x14ac:dyDescent="0.25">
      <c r="A127" s="3"/>
      <c r="B127" s="3"/>
      <c r="C127" s="11"/>
      <c r="D127" s="112" t="s">
        <v>9</v>
      </c>
      <c r="E127" s="113"/>
      <c r="F127" s="113"/>
      <c r="G127" s="114"/>
      <c r="H127" s="118" t="s">
        <v>10</v>
      </c>
      <c r="I127" s="113"/>
      <c r="J127" s="113"/>
      <c r="K127" s="113"/>
      <c r="L127" s="113"/>
      <c r="M127" s="113"/>
      <c r="N127" s="113"/>
      <c r="O127" s="113"/>
      <c r="P127" s="114"/>
      <c r="Q127" s="118">
        <v>221121</v>
      </c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33" t="s">
        <v>55</v>
      </c>
      <c r="AD127" s="142"/>
      <c r="AE127" s="142"/>
      <c r="AF127" s="142"/>
      <c r="AG127" s="61"/>
    </row>
    <row r="128" spans="1:61" ht="22" thickBot="1" x14ac:dyDescent="0.3">
      <c r="B128" s="75" t="s">
        <v>7</v>
      </c>
      <c r="C128" s="10">
        <v>0</v>
      </c>
      <c r="D128" s="1">
        <v>20.875</v>
      </c>
      <c r="E128">
        <v>14.75</v>
      </c>
      <c r="F128">
        <v>23.6</v>
      </c>
      <c r="G128" s="2">
        <v>15.2</v>
      </c>
      <c r="H128" s="14">
        <v>23.25</v>
      </c>
      <c r="I128" s="6">
        <v>19.5</v>
      </c>
      <c r="J128" s="6">
        <v>16.333333333333332</v>
      </c>
      <c r="K128" s="6">
        <v>19.333333333333332</v>
      </c>
      <c r="L128" s="6">
        <v>18</v>
      </c>
      <c r="M128" s="6">
        <v>22.333333333333332</v>
      </c>
      <c r="N128" s="6">
        <v>16.666666666666668</v>
      </c>
      <c r="O128" s="6">
        <v>24</v>
      </c>
      <c r="P128" s="7"/>
      <c r="AC128" s="92">
        <v>31</v>
      </c>
      <c r="AD128" s="60">
        <v>26.333333333333332</v>
      </c>
      <c r="AE128" s="60">
        <v>28.333333333333332</v>
      </c>
      <c r="AF128" s="60">
        <v>22</v>
      </c>
      <c r="AG128" s="61"/>
      <c r="AY128" s="82"/>
      <c r="AZ128" s="82"/>
      <c r="BA128" s="82"/>
      <c r="BB128" s="82"/>
      <c r="BH128" t="s">
        <v>49</v>
      </c>
      <c r="BI128" s="70">
        <f>AVERAGE(D128:BG128)</f>
        <v>21.344270833333333</v>
      </c>
    </row>
    <row r="129" spans="2:61" x14ac:dyDescent="0.2">
      <c r="B129" t="s">
        <v>2</v>
      </c>
      <c r="C129" s="10">
        <v>30</v>
      </c>
      <c r="D129" s="1">
        <v>11.8</v>
      </c>
      <c r="E129">
        <v>13</v>
      </c>
      <c r="F129">
        <v>22.375</v>
      </c>
      <c r="G129" s="2">
        <v>18.3</v>
      </c>
      <c r="H129" s="14">
        <v>12.3</v>
      </c>
      <c r="I129" s="6">
        <v>20</v>
      </c>
      <c r="J129" s="6">
        <v>23.166666666666668</v>
      </c>
      <c r="K129" s="6">
        <v>24.833333333333332</v>
      </c>
      <c r="L129" s="6">
        <v>18</v>
      </c>
      <c r="M129" s="6">
        <v>16.666666666666668</v>
      </c>
      <c r="N129" s="6"/>
      <c r="O129" s="6"/>
      <c r="P129" s="7"/>
      <c r="AC129" s="92">
        <v>15.333333333333334</v>
      </c>
      <c r="AD129" s="60">
        <v>18.333333333333332</v>
      </c>
      <c r="AE129" s="60">
        <v>20.166666666666668</v>
      </c>
      <c r="AF129" s="60">
        <v>18</v>
      </c>
      <c r="AG129" s="61"/>
      <c r="AL129" s="66">
        <f>((D129-$BI$128)/$BI$128)*100</f>
        <v>-44.715843927673795</v>
      </c>
      <c r="AM129">
        <f t="shared" ref="AM129:AU131" si="46">((E129-$BI$128)/$BI$128)*100</f>
        <v>-39.093726360996556</v>
      </c>
      <c r="AN129">
        <f t="shared" si="46"/>
        <v>4.8290671286693856</v>
      </c>
      <c r="AO129">
        <f t="shared" si="46"/>
        <v>-14.262707108172073</v>
      </c>
      <c r="AP129">
        <f t="shared" si="46"/>
        <v>-42.373294941558278</v>
      </c>
      <c r="AQ129">
        <f t="shared" si="46"/>
        <v>-6.2980405553793197</v>
      </c>
      <c r="AR129">
        <f t="shared" si="46"/>
        <v>8.5381030233522939</v>
      </c>
      <c r="AS129">
        <f t="shared" si="46"/>
        <v>16.346599643737338</v>
      </c>
      <c r="AT129">
        <f t="shared" si="46"/>
        <v>-15.668236499841386</v>
      </c>
      <c r="AU129">
        <f t="shared" si="46"/>
        <v>-21.915033796149427</v>
      </c>
      <c r="AY129">
        <f>((AC129-$BI$128)/$BI$128)*100</f>
        <v>-28.161831092457472</v>
      </c>
      <c r="AZ129">
        <f t="shared" ref="AZ129:BB131" si="47">((AD129-$BI$128)/$BI$128)*100</f>
        <v>-14.106537175764384</v>
      </c>
      <c r="BA129">
        <f t="shared" si="47"/>
        <v>-5.5171908933408087</v>
      </c>
      <c r="BB129">
        <f t="shared" si="47"/>
        <v>-15.668236499841386</v>
      </c>
    </row>
    <row r="130" spans="2:61" x14ac:dyDescent="0.2">
      <c r="B130" s="23" t="s">
        <v>3</v>
      </c>
      <c r="C130" s="10">
        <v>60</v>
      </c>
      <c r="D130" s="1">
        <v>22.6</v>
      </c>
      <c r="E130">
        <v>11.6</v>
      </c>
      <c r="F130">
        <v>18.5</v>
      </c>
      <c r="G130" s="2">
        <v>9.8000000000000007</v>
      </c>
      <c r="H130" s="14">
        <v>9.6999999999999993</v>
      </c>
      <c r="I130" s="6">
        <v>14.5</v>
      </c>
      <c r="J130" s="6">
        <v>15</v>
      </c>
      <c r="K130" s="6">
        <v>18.666666666666668</v>
      </c>
      <c r="L130" s="6">
        <v>13.666666666666666</v>
      </c>
      <c r="M130" s="6">
        <v>17</v>
      </c>
      <c r="N130" s="6">
        <v>14.833333333333334</v>
      </c>
      <c r="O130" s="6">
        <v>19.333333333333332</v>
      </c>
      <c r="P130" s="7"/>
      <c r="AC130" s="92">
        <v>17</v>
      </c>
      <c r="AD130" s="60">
        <v>17</v>
      </c>
      <c r="AE130" s="60">
        <v>15.666666666666666</v>
      </c>
      <c r="AF130" s="60">
        <v>15.666666666666666</v>
      </c>
      <c r="AG130" s="61"/>
      <c r="AL130" s="66">
        <f t="shared" ref="AL130" si="48">((D130-$BI$128)/$BI$128)*100</f>
        <v>5.8832141724213747</v>
      </c>
      <c r="AM130">
        <f t="shared" si="46"/>
        <v>-45.652863522120008</v>
      </c>
      <c r="AN130">
        <f t="shared" si="46"/>
        <v>-13.325687513725871</v>
      </c>
      <c r="AO130">
        <f t="shared" si="46"/>
        <v>-54.086039872135864</v>
      </c>
      <c r="AP130">
        <f t="shared" si="46"/>
        <v>-54.554549669358977</v>
      </c>
      <c r="AQ130">
        <f t="shared" si="46"/>
        <v>-32.066079402650004</v>
      </c>
      <c r="AR130">
        <f t="shared" si="46"/>
        <v>-29.723530416534487</v>
      </c>
      <c r="AS130">
        <f t="shared" si="46"/>
        <v>-12.54483785168736</v>
      </c>
      <c r="AT130">
        <f t="shared" si="46"/>
        <v>-35.97032771284254</v>
      </c>
      <c r="AU130">
        <f t="shared" si="46"/>
        <v>-20.353334472072422</v>
      </c>
      <c r="AV130">
        <f t="shared" ref="AV130:AV131" si="49">((N130-$BI$128)/$BI$128)*100</f>
        <v>-30.504380078572989</v>
      </c>
      <c r="AW130">
        <f t="shared" ref="AW130:AW131" si="50">((O130-$BI$128)/$BI$128)*100</f>
        <v>-9.4214392035333479</v>
      </c>
      <c r="AY130">
        <f>((AC130-$BI$128)/$BI$128)*100</f>
        <v>-20.353334472072422</v>
      </c>
      <c r="AZ130">
        <f t="shared" si="47"/>
        <v>-20.353334472072422</v>
      </c>
      <c r="BA130">
        <f t="shared" si="47"/>
        <v>-26.600131768380468</v>
      </c>
      <c r="BB130">
        <f t="shared" si="47"/>
        <v>-26.600131768380468</v>
      </c>
    </row>
    <row r="131" spans="2:61" x14ac:dyDescent="0.2">
      <c r="B131" t="s">
        <v>4</v>
      </c>
      <c r="C131" s="10">
        <v>120</v>
      </c>
      <c r="D131" s="1">
        <v>18</v>
      </c>
      <c r="E131">
        <v>5.625</v>
      </c>
      <c r="F131">
        <v>6.333333333333333</v>
      </c>
      <c r="G131" s="2">
        <v>11.666666666666666</v>
      </c>
      <c r="H131" s="14">
        <v>20.5</v>
      </c>
      <c r="I131" s="6">
        <v>13.8</v>
      </c>
      <c r="J131" s="6">
        <v>11.666666666666666</v>
      </c>
      <c r="K131" s="6">
        <v>13.166666666666666</v>
      </c>
      <c r="L131" s="6">
        <v>18.333333333333332</v>
      </c>
      <c r="M131" s="6">
        <v>25</v>
      </c>
      <c r="N131" s="6">
        <v>8</v>
      </c>
      <c r="O131" s="6">
        <v>9.3333333333333339</v>
      </c>
      <c r="P131" s="7">
        <v>22.666666666666668</v>
      </c>
      <c r="AC131" s="92">
        <v>21.666666666666668</v>
      </c>
      <c r="AD131" s="60">
        <v>15.333333333333334</v>
      </c>
      <c r="AE131" s="60">
        <v>16</v>
      </c>
      <c r="AF131" s="60">
        <v>14</v>
      </c>
      <c r="AG131" s="61"/>
      <c r="AL131" s="66">
        <f>((D131-$BI$128)/$BI$128)*100</f>
        <v>-15.668236499841386</v>
      </c>
      <c r="AM131">
        <f t="shared" si="46"/>
        <v>-73.646323906200422</v>
      </c>
      <c r="AN131">
        <f t="shared" si="46"/>
        <v>-70.327712842536798</v>
      </c>
      <c r="AO131">
        <f t="shared" si="46"/>
        <v>-45.340523657304601</v>
      </c>
      <c r="AP131">
        <f t="shared" si="46"/>
        <v>-3.9554915692638035</v>
      </c>
      <c r="AQ131">
        <f t="shared" si="46"/>
        <v>-35.345647983211727</v>
      </c>
      <c r="AR131">
        <f t="shared" si="46"/>
        <v>-45.340523657304601</v>
      </c>
      <c r="AS131">
        <f t="shared" si="46"/>
        <v>-38.312876698958057</v>
      </c>
      <c r="AT131">
        <f t="shared" si="46"/>
        <v>-14.106537175764384</v>
      </c>
      <c r="AU131">
        <f t="shared" si="46"/>
        <v>17.127449305775848</v>
      </c>
      <c r="AV131">
        <f t="shared" si="49"/>
        <v>-62.519216222151726</v>
      </c>
      <c r="AW131">
        <f t="shared" si="50"/>
        <v>-56.272418925843681</v>
      </c>
      <c r="AX131">
        <f t="shared" ref="AX131" si="51">((P131-$BI$128)/$BI$128)*100</f>
        <v>6.1955540372367768</v>
      </c>
      <c r="AY131">
        <f>((AC131-$BI$128)/$BI$128)*100</f>
        <v>1.5104560650057421</v>
      </c>
      <c r="AZ131">
        <f t="shared" si="47"/>
        <v>-28.161831092457472</v>
      </c>
      <c r="BA131">
        <f t="shared" si="47"/>
        <v>-25.038432444303453</v>
      </c>
      <c r="BB131">
        <f t="shared" si="47"/>
        <v>-34.408628388765521</v>
      </c>
    </row>
    <row r="132" spans="2:61" x14ac:dyDescent="0.2">
      <c r="C132" s="10">
        <v>360</v>
      </c>
      <c r="D132" s="1"/>
      <c r="G132" s="2"/>
      <c r="H132" s="14"/>
      <c r="I132" s="6"/>
      <c r="J132" s="6"/>
      <c r="K132" s="6"/>
      <c r="L132" s="6"/>
      <c r="M132" s="6"/>
      <c r="N132" s="6"/>
      <c r="O132" s="6"/>
      <c r="P132" s="7"/>
      <c r="Q132" s="6">
        <v>8</v>
      </c>
      <c r="R132" s="6">
        <v>14</v>
      </c>
      <c r="S132" s="6">
        <v>22.666666666666668</v>
      </c>
      <c r="T132" s="6">
        <v>14.333333333333334</v>
      </c>
      <c r="U132" s="6">
        <v>17.333333333333332</v>
      </c>
      <c r="V132" s="6">
        <v>12.666666666666666</v>
      </c>
      <c r="W132" s="6">
        <v>10.666666666666666</v>
      </c>
      <c r="X132" s="6">
        <v>9.6666666666666661</v>
      </c>
      <c r="Y132" s="6">
        <v>10</v>
      </c>
      <c r="Z132" s="6">
        <v>14.666666666666666</v>
      </c>
      <c r="AC132" s="93"/>
      <c r="AD132" s="61"/>
      <c r="AE132" s="61"/>
      <c r="AF132" s="61"/>
      <c r="AG132" s="61"/>
      <c r="AL132" s="66">
        <f>((Q132-$BI$128)/$BI$128)*100</f>
        <v>-62.519216222151726</v>
      </c>
      <c r="AM132">
        <f t="shared" ref="AM132:AW133" si="52">((R132-$BI$128)/$BI$128)*100</f>
        <v>-34.408628388765521</v>
      </c>
      <c r="AN132">
        <f t="shared" si="52"/>
        <v>6.1955540372367768</v>
      </c>
      <c r="AO132">
        <f t="shared" si="52"/>
        <v>-32.84692906468851</v>
      </c>
      <c r="AP132">
        <f t="shared" si="52"/>
        <v>-18.791635147995418</v>
      </c>
      <c r="AQ132">
        <f t="shared" si="52"/>
        <v>-40.655425685073574</v>
      </c>
      <c r="AR132">
        <f t="shared" si="52"/>
        <v>-50.025621629535642</v>
      </c>
      <c r="AS132">
        <f t="shared" si="52"/>
        <v>-54.710719601766677</v>
      </c>
      <c r="AT132">
        <f t="shared" si="52"/>
        <v>-53.149020277689665</v>
      </c>
      <c r="AU132">
        <f>((Z132-$BI$128)/$BI$128)*100</f>
        <v>-31.285229740611502</v>
      </c>
    </row>
    <row r="133" spans="2:61" s="8" customFormat="1" ht="17" thickBot="1" x14ac:dyDescent="0.25">
      <c r="C133" s="12">
        <v>720</v>
      </c>
      <c r="D133" s="9"/>
      <c r="G133" s="4"/>
      <c r="H133" s="15"/>
      <c r="I133" s="13"/>
      <c r="J133" s="13"/>
      <c r="K133" s="13"/>
      <c r="L133" s="13"/>
      <c r="M133" s="13"/>
      <c r="N133" s="13"/>
      <c r="O133" s="13"/>
      <c r="P133" s="16"/>
      <c r="Q133" s="8">
        <v>15.333333333333334</v>
      </c>
      <c r="R133" s="8">
        <v>10</v>
      </c>
      <c r="S133" s="8">
        <v>19</v>
      </c>
      <c r="T133" s="8">
        <v>12</v>
      </c>
      <c r="U133" s="8">
        <v>14</v>
      </c>
      <c r="V133" s="8">
        <v>15</v>
      </c>
      <c r="W133" s="8">
        <v>13.666666666666666</v>
      </c>
      <c r="X133" s="8">
        <v>14.333333333333334</v>
      </c>
      <c r="Y133" s="8">
        <v>12</v>
      </c>
      <c r="Z133" s="8">
        <v>14.333333333333334</v>
      </c>
      <c r="AA133" s="8">
        <v>20.333333333333332</v>
      </c>
      <c r="AB133" s="8">
        <v>13.5</v>
      </c>
      <c r="AC133" s="19"/>
      <c r="AL133" s="65">
        <f>((Q133-$BI$128)/$BI$128)*100</f>
        <v>-28.161831092457472</v>
      </c>
      <c r="AM133" s="8">
        <f t="shared" si="52"/>
        <v>-53.149020277689665</v>
      </c>
      <c r="AN133" s="8">
        <f t="shared" si="52"/>
        <v>-10.983138527610354</v>
      </c>
      <c r="AO133" s="8">
        <f t="shared" si="52"/>
        <v>-43.77882433322759</v>
      </c>
      <c r="AP133" s="8">
        <f t="shared" si="52"/>
        <v>-34.408628388765521</v>
      </c>
      <c r="AQ133" s="8">
        <f t="shared" si="52"/>
        <v>-29.723530416534487</v>
      </c>
      <c r="AR133" s="8">
        <f t="shared" si="52"/>
        <v>-35.97032771284254</v>
      </c>
      <c r="AS133" s="8">
        <f t="shared" si="52"/>
        <v>-32.84692906468851</v>
      </c>
      <c r="AT133" s="8">
        <f t="shared" si="52"/>
        <v>-43.77882433322759</v>
      </c>
      <c r="AU133" s="8">
        <f t="shared" si="52"/>
        <v>-32.84692906468851</v>
      </c>
      <c r="AV133" s="8">
        <f t="shared" si="52"/>
        <v>-4.7363412313023145</v>
      </c>
      <c r="AW133" s="8">
        <f t="shared" si="52"/>
        <v>-36.751177374881038</v>
      </c>
    </row>
    <row r="134" spans="2:61" ht="17" hidden="1" thickTop="1" x14ac:dyDescent="0.2">
      <c r="D134" s="112">
        <v>220316</v>
      </c>
      <c r="E134" s="113"/>
      <c r="F134" s="113"/>
      <c r="G134" s="113"/>
      <c r="H134" s="113"/>
      <c r="I134" s="114"/>
      <c r="J134" s="118" t="s">
        <v>12</v>
      </c>
      <c r="K134" s="113"/>
      <c r="L134" s="113"/>
      <c r="M134" s="113"/>
      <c r="N134" s="113"/>
      <c r="O134" s="113"/>
      <c r="P134" s="114"/>
      <c r="Q134" s="133">
        <v>220324</v>
      </c>
      <c r="R134" s="142"/>
      <c r="S134" s="142"/>
      <c r="T134" s="142"/>
      <c r="U134" s="142"/>
      <c r="V134" s="134"/>
      <c r="W134" s="118">
        <v>230217</v>
      </c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4"/>
      <c r="AH134" s="17"/>
    </row>
    <row r="135" spans="2:61" hidden="1" x14ac:dyDescent="0.2">
      <c r="B135" t="s">
        <v>7</v>
      </c>
      <c r="C135" s="10">
        <v>0</v>
      </c>
      <c r="D135" s="1"/>
      <c r="I135" s="2"/>
      <c r="J135">
        <v>27.5</v>
      </c>
      <c r="K135">
        <v>26.666666666666668</v>
      </c>
      <c r="L135">
        <v>27</v>
      </c>
      <c r="M135">
        <v>19</v>
      </c>
      <c r="N135">
        <v>21.666666666666668</v>
      </c>
      <c r="O135">
        <v>20.333333333333332</v>
      </c>
      <c r="P135" s="2"/>
      <c r="V135" s="2"/>
      <c r="AH135" s="18"/>
    </row>
    <row r="136" spans="2:61" hidden="1" x14ac:dyDescent="0.2">
      <c r="B136" t="s">
        <v>2</v>
      </c>
      <c r="C136" s="10">
        <v>30</v>
      </c>
      <c r="D136" s="1">
        <v>8.6666666666666661</v>
      </c>
      <c r="E136">
        <v>8.6666666666666661</v>
      </c>
      <c r="F136">
        <v>9</v>
      </c>
      <c r="G136">
        <v>11</v>
      </c>
      <c r="H136">
        <v>13.333333333333334</v>
      </c>
      <c r="I136" s="2">
        <v>9.8333333333333339</v>
      </c>
      <c r="J136">
        <v>12.166666666666666</v>
      </c>
      <c r="K136">
        <v>23</v>
      </c>
      <c r="L136">
        <v>8.3333333333333339</v>
      </c>
      <c r="M136">
        <v>7.333333333333333</v>
      </c>
      <c r="N136">
        <v>7.333333333333333</v>
      </c>
      <c r="O136">
        <v>6.666666666666667</v>
      </c>
      <c r="P136" s="2">
        <v>11.333333333333334</v>
      </c>
      <c r="Q136" s="6">
        <v>14</v>
      </c>
      <c r="R136" s="6">
        <v>14.666666666666666</v>
      </c>
      <c r="S136" s="6">
        <v>10.666666666666666</v>
      </c>
      <c r="T136" s="6">
        <v>10</v>
      </c>
      <c r="U136" s="6">
        <v>16.5</v>
      </c>
      <c r="V136" s="7">
        <v>6</v>
      </c>
      <c r="AH136" s="18"/>
    </row>
    <row r="137" spans="2:61" hidden="1" x14ac:dyDescent="0.2">
      <c r="B137" s="24" t="s">
        <v>11</v>
      </c>
      <c r="C137" s="10">
        <v>60</v>
      </c>
      <c r="D137" s="1">
        <v>10</v>
      </c>
      <c r="E137">
        <v>6.666666666666667</v>
      </c>
      <c r="F137">
        <v>10</v>
      </c>
      <c r="G137">
        <v>12.666666666666666</v>
      </c>
      <c r="H137">
        <v>6.333333333333333</v>
      </c>
      <c r="I137" s="2">
        <v>10.333333333333334</v>
      </c>
      <c r="J137">
        <v>8.3333333333333339</v>
      </c>
      <c r="K137">
        <v>6.166666666666667</v>
      </c>
      <c r="L137">
        <v>6.666666666666667</v>
      </c>
      <c r="M137">
        <v>10.666666666666666</v>
      </c>
      <c r="N137">
        <v>18.333333333333332</v>
      </c>
      <c r="O137">
        <v>15</v>
      </c>
      <c r="P137" s="2"/>
      <c r="Q137" s="6">
        <v>11</v>
      </c>
      <c r="R137" s="6">
        <v>19.666666666666668</v>
      </c>
      <c r="S137" s="6">
        <v>9</v>
      </c>
      <c r="T137" s="6">
        <v>15.833333333333334</v>
      </c>
      <c r="U137" s="6">
        <v>14</v>
      </c>
      <c r="V137" s="7">
        <v>14</v>
      </c>
      <c r="AH137" s="18"/>
    </row>
    <row r="138" spans="2:61" hidden="1" x14ac:dyDescent="0.2">
      <c r="B138" t="s">
        <v>4</v>
      </c>
      <c r="C138" s="10">
        <v>120</v>
      </c>
      <c r="D138" s="1">
        <v>7.666666666666667</v>
      </c>
      <c r="E138">
        <v>5</v>
      </c>
      <c r="F138">
        <v>9.6666666666666661</v>
      </c>
      <c r="G138">
        <v>10.333333333333334</v>
      </c>
      <c r="H138">
        <v>18</v>
      </c>
      <c r="I138" s="2">
        <v>12</v>
      </c>
      <c r="J138">
        <v>11.333333333333334</v>
      </c>
      <c r="K138">
        <v>13.333333333333334</v>
      </c>
      <c r="L138">
        <v>14</v>
      </c>
      <c r="M138">
        <v>13.666666666666666</v>
      </c>
      <c r="N138">
        <v>7.333333333333333</v>
      </c>
      <c r="O138">
        <v>6</v>
      </c>
      <c r="P138" s="2"/>
      <c r="Q138" s="6">
        <v>12</v>
      </c>
      <c r="R138" s="6">
        <v>12.333333333333334</v>
      </c>
      <c r="S138" s="6">
        <v>5</v>
      </c>
      <c r="T138" s="6">
        <v>6.666666666666667</v>
      </c>
      <c r="U138" s="6">
        <v>6.333333333333333</v>
      </c>
      <c r="V138" s="7">
        <v>10</v>
      </c>
      <c r="AH138" s="18"/>
    </row>
    <row r="139" spans="2:61" hidden="1" x14ac:dyDescent="0.2">
      <c r="C139" s="10">
        <v>360</v>
      </c>
      <c r="D139" s="1"/>
      <c r="I139" s="2"/>
      <c r="P139" s="2"/>
      <c r="Q139" s="6"/>
      <c r="R139" s="6"/>
      <c r="S139" s="6"/>
      <c r="T139" s="6"/>
      <c r="U139" s="6"/>
      <c r="V139" s="7"/>
      <c r="W139">
        <v>29.833333333333332</v>
      </c>
      <c r="X139">
        <v>21.666666666666668</v>
      </c>
      <c r="Y139">
        <v>18</v>
      </c>
      <c r="Z139">
        <v>14.333333333333334</v>
      </c>
      <c r="AA139">
        <v>6.666666666666667</v>
      </c>
      <c r="AB139">
        <v>14.5</v>
      </c>
      <c r="AC139">
        <v>18</v>
      </c>
      <c r="AD139">
        <v>17</v>
      </c>
      <c r="AE139">
        <v>13.333333333333334</v>
      </c>
      <c r="AF139">
        <v>17</v>
      </c>
      <c r="AG139">
        <v>14.666666666666666</v>
      </c>
      <c r="AH139" s="18"/>
    </row>
    <row r="140" spans="2:61" s="8" customFormat="1" ht="17" hidden="1" thickBot="1" x14ac:dyDescent="0.25">
      <c r="C140" s="12">
        <v>720</v>
      </c>
      <c r="D140" s="9"/>
      <c r="I140" s="4"/>
      <c r="P140" s="4"/>
      <c r="Q140" s="15"/>
      <c r="R140" s="13"/>
      <c r="S140" s="13"/>
      <c r="T140" s="13"/>
      <c r="U140" s="13"/>
      <c r="V140" s="16"/>
      <c r="W140" s="8">
        <v>18</v>
      </c>
      <c r="X140" s="8">
        <v>18.166666666666668</v>
      </c>
      <c r="Y140" s="8">
        <v>20.333333333333332</v>
      </c>
      <c r="Z140" s="8">
        <v>16</v>
      </c>
      <c r="AA140" s="8">
        <v>28</v>
      </c>
      <c r="AB140" s="8">
        <v>21.666666666666668</v>
      </c>
      <c r="AC140" s="8">
        <v>19.5</v>
      </c>
      <c r="AD140" s="8">
        <v>14.5</v>
      </c>
      <c r="AE140" s="8">
        <v>11.333333333333334</v>
      </c>
      <c r="AF140" s="8">
        <v>20</v>
      </c>
      <c r="AH140" s="19"/>
      <c r="AL140" s="65"/>
    </row>
    <row r="141" spans="2:61" ht="18" thickTop="1" thickBot="1" x14ac:dyDescent="0.25">
      <c r="D141" s="112" t="s">
        <v>17</v>
      </c>
      <c r="E141" s="113"/>
      <c r="F141" s="113"/>
      <c r="G141" s="114"/>
      <c r="H141" s="118" t="s">
        <v>22</v>
      </c>
      <c r="I141" s="113"/>
      <c r="J141" s="113"/>
      <c r="K141" s="113"/>
      <c r="L141" s="113"/>
      <c r="M141" s="113"/>
      <c r="N141" s="113"/>
      <c r="O141" s="114"/>
      <c r="P141" s="118">
        <v>221122</v>
      </c>
      <c r="Q141" s="113"/>
      <c r="R141" s="113"/>
      <c r="S141" s="113"/>
      <c r="T141" s="113"/>
      <c r="U141" s="113"/>
      <c r="V141" s="113"/>
      <c r="W141" s="113"/>
      <c r="X141" s="113"/>
      <c r="Y141" s="113"/>
      <c r="Z141" s="114"/>
      <c r="AA141" s="17"/>
    </row>
    <row r="142" spans="2:61" ht="22" thickBot="1" x14ac:dyDescent="0.3">
      <c r="B142" s="75" t="s">
        <v>8</v>
      </c>
      <c r="C142" s="10">
        <v>0</v>
      </c>
      <c r="D142" s="6">
        <v>31.666666666666668</v>
      </c>
      <c r="E142" s="6">
        <v>33.333333333333336</v>
      </c>
      <c r="F142" s="6">
        <v>12.666666666666666</v>
      </c>
      <c r="G142" s="7">
        <v>21.666666666666668</v>
      </c>
      <c r="H142">
        <v>18.333333333333332</v>
      </c>
      <c r="I142">
        <v>15</v>
      </c>
      <c r="J142">
        <v>20.666666666666668</v>
      </c>
      <c r="K142">
        <v>16</v>
      </c>
      <c r="L142">
        <v>25.666666666666668</v>
      </c>
      <c r="M142">
        <v>24</v>
      </c>
      <c r="N142">
        <v>20.666666666666668</v>
      </c>
      <c r="O142" s="2">
        <v>24</v>
      </c>
      <c r="AA142" s="18"/>
      <c r="BH142" t="s">
        <v>49</v>
      </c>
      <c r="BI142" s="70">
        <f>AVERAGE(D142:BG142)</f>
        <v>21.972222222222218</v>
      </c>
    </row>
    <row r="143" spans="2:61" x14ac:dyDescent="0.2">
      <c r="B143" t="s">
        <v>2</v>
      </c>
      <c r="C143" s="10">
        <v>30</v>
      </c>
      <c r="D143" s="6">
        <v>26.333333333333332</v>
      </c>
      <c r="E143" s="6">
        <v>12.166666666666666</v>
      </c>
      <c r="F143" s="6">
        <v>26.666666666666668</v>
      </c>
      <c r="G143" s="7">
        <v>19.333333333333332</v>
      </c>
      <c r="H143">
        <v>20</v>
      </c>
      <c r="I143">
        <v>18.333333333333332</v>
      </c>
      <c r="J143">
        <v>17.833333333333332</v>
      </c>
      <c r="K143">
        <v>20.666666666666668</v>
      </c>
      <c r="L143">
        <v>19.333333333333332</v>
      </c>
      <c r="M143">
        <v>26.666666666666668</v>
      </c>
      <c r="N143">
        <v>22.333333333333332</v>
      </c>
      <c r="O143" s="2"/>
      <c r="AA143" s="18"/>
      <c r="AL143" s="66">
        <f>((D143-$BI$142)/$BI$142)*100</f>
        <v>19.84829329962075</v>
      </c>
      <c r="AM143">
        <f t="shared" ref="AM143:AW145" si="53">((E143-$BI$142)/$BI$142)*100</f>
        <v>-44.627054361567623</v>
      </c>
      <c r="AN143">
        <f t="shared" si="53"/>
        <v>21.365360303413432</v>
      </c>
      <c r="AO143">
        <f t="shared" si="53"/>
        <v>-12.010113780025272</v>
      </c>
      <c r="AP143">
        <f t="shared" si="53"/>
        <v>-8.9759797724399313</v>
      </c>
      <c r="AQ143">
        <f t="shared" si="53"/>
        <v>-16.561314791403277</v>
      </c>
      <c r="AR143">
        <f t="shared" si="53"/>
        <v>-18.836915297092276</v>
      </c>
      <c r="AS143">
        <f t="shared" si="53"/>
        <v>-5.9418457648545902</v>
      </c>
      <c r="AT143">
        <f t="shared" si="53"/>
        <v>-12.010113780025272</v>
      </c>
      <c r="AU143">
        <f t="shared" si="53"/>
        <v>21.365360303413432</v>
      </c>
      <c r="AV143">
        <f t="shared" si="53"/>
        <v>1.643489254108738</v>
      </c>
    </row>
    <row r="144" spans="2:61" x14ac:dyDescent="0.2">
      <c r="B144" s="22" t="s">
        <v>13</v>
      </c>
      <c r="C144" s="10">
        <v>60</v>
      </c>
      <c r="D144" s="6">
        <v>26</v>
      </c>
      <c r="E144" s="6">
        <v>23.166666666666668</v>
      </c>
      <c r="F144" s="6">
        <v>19.333333333333332</v>
      </c>
      <c r="G144" s="7">
        <v>24.833333333333332</v>
      </c>
      <c r="H144">
        <v>18</v>
      </c>
      <c r="I144">
        <v>17.666666666666668</v>
      </c>
      <c r="J144">
        <v>18.333333333333332</v>
      </c>
      <c r="K144">
        <v>19.666666666666668</v>
      </c>
      <c r="L144">
        <v>28.333333333333332</v>
      </c>
      <c r="M144">
        <v>27.666666666666668</v>
      </c>
      <c r="N144">
        <v>30</v>
      </c>
      <c r="O144" s="2">
        <v>21.5</v>
      </c>
      <c r="AA144" s="18"/>
      <c r="AL144" s="66">
        <f t="shared" ref="AL144:AL145" si="54">((D144-$BI$142)/$BI$142)*100</f>
        <v>18.331226295828092</v>
      </c>
      <c r="AM144">
        <f t="shared" si="53"/>
        <v>5.436156763590418</v>
      </c>
      <c r="AN144">
        <f t="shared" si="53"/>
        <v>-12.010113780025272</v>
      </c>
      <c r="AO144">
        <f t="shared" si="53"/>
        <v>13.021491782553746</v>
      </c>
      <c r="AP144">
        <f t="shared" si="53"/>
        <v>-18.078381795195938</v>
      </c>
      <c r="AQ144">
        <f t="shared" si="53"/>
        <v>-19.595448798988603</v>
      </c>
      <c r="AR144">
        <f t="shared" si="53"/>
        <v>-16.561314791403277</v>
      </c>
      <c r="AS144">
        <f t="shared" si="53"/>
        <v>-10.493046776232594</v>
      </c>
      <c r="AT144">
        <f t="shared" si="53"/>
        <v>28.950695322376756</v>
      </c>
      <c r="AU144">
        <f t="shared" si="53"/>
        <v>25.91656131479143</v>
      </c>
      <c r="AV144">
        <f t="shared" si="53"/>
        <v>36.536030341340101</v>
      </c>
      <c r="AW144">
        <f t="shared" si="53"/>
        <v>-2.1491782553729259</v>
      </c>
    </row>
    <row r="145" spans="2:61" x14ac:dyDescent="0.2">
      <c r="B145" t="s">
        <v>4</v>
      </c>
      <c r="C145" s="10">
        <v>120</v>
      </c>
      <c r="D145" s="6">
        <v>24</v>
      </c>
      <c r="E145" s="6">
        <v>27</v>
      </c>
      <c r="F145" s="6">
        <v>21</v>
      </c>
      <c r="G145" s="7">
        <v>18.833333333333332</v>
      </c>
      <c r="H145">
        <v>22.5</v>
      </c>
      <c r="I145">
        <v>22.333333333333332</v>
      </c>
      <c r="J145">
        <v>21.333333333333332</v>
      </c>
      <c r="K145">
        <v>24.666666666666668</v>
      </c>
      <c r="L145">
        <v>19.333333333333332</v>
      </c>
      <c r="M145">
        <v>16.666666666666668</v>
      </c>
      <c r="N145">
        <v>25.666666666666668</v>
      </c>
      <c r="O145" s="2">
        <v>27.666666666666668</v>
      </c>
      <c r="AA145" s="18"/>
      <c r="AL145" s="66">
        <f t="shared" si="54"/>
        <v>9.2288242730720818</v>
      </c>
      <c r="AM145">
        <f t="shared" si="53"/>
        <v>22.882427307206093</v>
      </c>
      <c r="AN145">
        <f t="shared" si="53"/>
        <v>-4.424778761061928</v>
      </c>
      <c r="AO145">
        <f t="shared" si="53"/>
        <v>-14.285714285714274</v>
      </c>
      <c r="AP145">
        <f t="shared" si="53"/>
        <v>2.4020227560050773</v>
      </c>
      <c r="AQ145">
        <f t="shared" si="53"/>
        <v>1.643489254108738</v>
      </c>
      <c r="AR145">
        <f t="shared" si="53"/>
        <v>-2.9077117572692659</v>
      </c>
      <c r="AS145">
        <f t="shared" si="53"/>
        <v>12.262958280657424</v>
      </c>
      <c r="AT145">
        <f t="shared" si="53"/>
        <v>-12.010113780025272</v>
      </c>
      <c r="AU145">
        <f t="shared" si="53"/>
        <v>-24.146649810366604</v>
      </c>
      <c r="AV145">
        <f t="shared" si="53"/>
        <v>16.814159292035427</v>
      </c>
      <c r="AW145">
        <f>((O145-$BI$142)/$BI$142)*100</f>
        <v>25.91656131479143</v>
      </c>
    </row>
    <row r="146" spans="2:61" x14ac:dyDescent="0.2">
      <c r="C146" s="10">
        <v>360</v>
      </c>
      <c r="D146" s="6"/>
      <c r="E146" s="6"/>
      <c r="F146" s="6"/>
      <c r="G146" s="7"/>
      <c r="O146" s="2"/>
      <c r="P146">
        <v>20.833333333333332</v>
      </c>
      <c r="Q146">
        <v>20</v>
      </c>
      <c r="R146">
        <v>28</v>
      </c>
      <c r="S146">
        <v>20</v>
      </c>
      <c r="T146">
        <v>17.666666666666668</v>
      </c>
      <c r="U146">
        <v>17.833333333333332</v>
      </c>
      <c r="V146">
        <v>27.666666666666668</v>
      </c>
      <c r="W146">
        <v>26.5</v>
      </c>
      <c r="X146">
        <v>28.833333333333332</v>
      </c>
      <c r="Y146">
        <v>23</v>
      </c>
      <c r="AA146" s="18"/>
      <c r="AL146" s="66">
        <f>((P146-$BI$142)/$BI$142)*100</f>
        <v>-5.1833122629582675</v>
      </c>
      <c r="AM146">
        <f t="shared" ref="AM146:AU147" si="55">((Q146-$BI$142)/$BI$142)*100</f>
        <v>-8.9759797724399313</v>
      </c>
      <c r="AN146">
        <f t="shared" si="55"/>
        <v>27.433628318584098</v>
      </c>
      <c r="AO146">
        <f t="shared" si="55"/>
        <v>-8.9759797724399313</v>
      </c>
      <c r="AP146">
        <f t="shared" si="55"/>
        <v>-19.595448798988603</v>
      </c>
      <c r="AQ146">
        <f t="shared" si="55"/>
        <v>-18.836915297092276</v>
      </c>
      <c r="AR146">
        <f t="shared" si="55"/>
        <v>25.91656131479143</v>
      </c>
      <c r="AS146">
        <f t="shared" si="55"/>
        <v>20.606826801517091</v>
      </c>
      <c r="AT146">
        <f t="shared" si="55"/>
        <v>31.226295828065759</v>
      </c>
      <c r="AU146">
        <f t="shared" si="55"/>
        <v>4.6776232616940794</v>
      </c>
    </row>
    <row r="147" spans="2:61" s="8" customFormat="1" ht="17" thickBot="1" x14ac:dyDescent="0.25">
      <c r="C147" s="12">
        <v>720</v>
      </c>
      <c r="D147" s="20"/>
      <c r="E147" s="13"/>
      <c r="F147" s="13"/>
      <c r="G147" s="16"/>
      <c r="O147" s="4"/>
      <c r="P147" s="8">
        <v>19.666666666666668</v>
      </c>
      <c r="Q147" s="8">
        <v>16.333333333333332</v>
      </c>
      <c r="R147" s="8">
        <v>25.166666666666668</v>
      </c>
      <c r="S147" s="8">
        <v>21</v>
      </c>
      <c r="T147" s="8">
        <v>20.666666666666668</v>
      </c>
      <c r="U147" s="8">
        <v>20.333333333333332</v>
      </c>
      <c r="V147" s="8">
        <v>20</v>
      </c>
      <c r="W147" s="8">
        <v>22.666666666666668</v>
      </c>
      <c r="X147" s="8">
        <v>13.666666666666666</v>
      </c>
      <c r="Y147" s="8">
        <v>23.666666666666668</v>
      </c>
      <c r="Z147" s="8">
        <v>19.666666666666668</v>
      </c>
      <c r="AA147" s="19"/>
      <c r="AL147" s="65">
        <f>((P147-$BI$142)/$BI$142)*100</f>
        <v>-10.493046776232594</v>
      </c>
      <c r="AM147" s="8">
        <f t="shared" si="55"/>
        <v>-25.663716814159283</v>
      </c>
      <c r="AN147" s="8">
        <f t="shared" si="55"/>
        <v>14.538558786346426</v>
      </c>
      <c r="AO147" s="8">
        <f t="shared" si="55"/>
        <v>-4.424778761061928</v>
      </c>
      <c r="AP147" s="8">
        <f t="shared" si="55"/>
        <v>-5.9418457648545902</v>
      </c>
      <c r="AQ147" s="8">
        <f t="shared" si="55"/>
        <v>-7.4589127686472692</v>
      </c>
      <c r="AR147" s="8">
        <f t="shared" si="55"/>
        <v>-8.9759797724399313</v>
      </c>
      <c r="AS147" s="8">
        <f t="shared" si="55"/>
        <v>3.1605562579014168</v>
      </c>
      <c r="AT147" s="8">
        <f t="shared" si="55"/>
        <v>-37.800252844500619</v>
      </c>
      <c r="AU147" s="8">
        <f t="shared" si="55"/>
        <v>7.7117572692794196</v>
      </c>
      <c r="AV147" s="8">
        <f>((Z147-$BI$142)/$BI$142)*100</f>
        <v>-10.493046776232594</v>
      </c>
    </row>
    <row r="148" spans="2:61" ht="18" thickTop="1" thickBot="1" x14ac:dyDescent="0.25">
      <c r="D148" s="112" t="s">
        <v>21</v>
      </c>
      <c r="E148" s="113"/>
      <c r="F148" s="113"/>
      <c r="G148" s="113"/>
      <c r="H148" s="113"/>
      <c r="I148" s="113"/>
      <c r="J148" s="113"/>
      <c r="K148" s="113"/>
      <c r="L148" s="113"/>
      <c r="M148" s="113"/>
      <c r="N148" s="118">
        <v>221122</v>
      </c>
      <c r="O148" s="113"/>
      <c r="P148" s="113"/>
      <c r="Q148" s="113"/>
      <c r="R148" s="113"/>
      <c r="S148" s="113"/>
      <c r="T148" s="113"/>
      <c r="U148" s="113"/>
      <c r="V148" s="113"/>
      <c r="W148" s="114"/>
      <c r="X148" s="118" t="s">
        <v>53</v>
      </c>
      <c r="Y148" s="113"/>
      <c r="Z148" s="113"/>
      <c r="AA148" s="114"/>
      <c r="AB148" s="17"/>
    </row>
    <row r="149" spans="2:61" ht="22" thickBot="1" x14ac:dyDescent="0.3">
      <c r="B149" s="75" t="s">
        <v>8</v>
      </c>
      <c r="C149" s="10">
        <v>0</v>
      </c>
      <c r="D149" s="6">
        <v>18.333333333333332</v>
      </c>
      <c r="E149" s="6">
        <v>25.5</v>
      </c>
      <c r="F149" s="6">
        <v>16.333333333333332</v>
      </c>
      <c r="G149" s="6">
        <v>25.666666666666668</v>
      </c>
      <c r="H149" s="6">
        <v>25</v>
      </c>
      <c r="I149" s="6">
        <v>22.333333333333332</v>
      </c>
      <c r="J149" s="6">
        <v>21.666666666666668</v>
      </c>
      <c r="K149" s="6">
        <v>20.833333333333332</v>
      </c>
      <c r="L149" s="6">
        <v>16.5</v>
      </c>
      <c r="N149" s="18"/>
      <c r="X149" s="18">
        <v>31.5</v>
      </c>
      <c r="Y149">
        <v>34</v>
      </c>
      <c r="Z149">
        <v>28.666666666666668</v>
      </c>
      <c r="AA149">
        <v>29.666666666666668</v>
      </c>
      <c r="AB149" s="18"/>
      <c r="BH149" t="s">
        <v>49</v>
      </c>
      <c r="BI149" s="70">
        <f>AVERAGE(D149:BG149)</f>
        <v>24.307692307692307</v>
      </c>
    </row>
    <row r="150" spans="2:61" x14ac:dyDescent="0.2">
      <c r="B150" t="s">
        <v>2</v>
      </c>
      <c r="C150" s="10">
        <v>30</v>
      </c>
      <c r="D150" s="6">
        <v>26.333333333333332</v>
      </c>
      <c r="E150" s="6">
        <v>27.333333333333332</v>
      </c>
      <c r="F150" s="6">
        <v>21.666666666666668</v>
      </c>
      <c r="G150" s="6">
        <v>30.666666666666668</v>
      </c>
      <c r="H150" s="6">
        <v>31</v>
      </c>
      <c r="I150" s="6">
        <v>31.666666666666668</v>
      </c>
      <c r="J150" s="6">
        <v>25.333333333333332</v>
      </c>
      <c r="K150" s="6">
        <v>29.333333333333332</v>
      </c>
      <c r="L150" s="6">
        <v>20.5</v>
      </c>
      <c r="M150" s="6">
        <v>9.3333333333333339</v>
      </c>
      <c r="N150" s="18"/>
      <c r="X150" s="18">
        <v>26</v>
      </c>
      <c r="Y150">
        <v>26</v>
      </c>
      <c r="Z150">
        <v>29</v>
      </c>
      <c r="AA150">
        <v>26.666666666666668</v>
      </c>
      <c r="AB150" s="18"/>
      <c r="AL150" s="66">
        <f>((D150-$BI$149)/$BI$149)*100</f>
        <v>8.3333333333333321</v>
      </c>
      <c r="AM150">
        <f t="shared" ref="AM150:AU152" si="56">((E150-$BI$149)/$BI$149)*100</f>
        <v>12.447257383966246</v>
      </c>
      <c r="AN150">
        <f t="shared" si="56"/>
        <v>-10.864978902953577</v>
      </c>
      <c r="AO150">
        <f t="shared" si="56"/>
        <v>26.160337552742625</v>
      </c>
      <c r="AP150">
        <f t="shared" si="56"/>
        <v>27.53164556962026</v>
      </c>
      <c r="AQ150">
        <f t="shared" si="56"/>
        <v>30.274261603375543</v>
      </c>
      <c r="AR150">
        <f t="shared" si="56"/>
        <v>4.2194092827004219</v>
      </c>
      <c r="AS150">
        <f t="shared" si="56"/>
        <v>20.675105485232066</v>
      </c>
      <c r="AT150">
        <f>((L150-$BI$149)/$BI$149)*100</f>
        <v>-15.664556962025314</v>
      </c>
      <c r="AU150">
        <f>((M150-$BI$149)/$BI$149)*100</f>
        <v>-61.603375527426152</v>
      </c>
      <c r="AV150">
        <f>((X150-$BI$149)/$BI$149)*100</f>
        <v>6.9620253164557013</v>
      </c>
      <c r="AW150">
        <f t="shared" ref="AW150:AY152" si="57">((Y150-$BI$149)/$BI$149)*100</f>
        <v>6.9620253164557013</v>
      </c>
      <c r="AX150">
        <f t="shared" si="57"/>
        <v>19.303797468354436</v>
      </c>
      <c r="AY150">
        <f t="shared" si="57"/>
        <v>9.704641350210979</v>
      </c>
    </row>
    <row r="151" spans="2:61" x14ac:dyDescent="0.2">
      <c r="B151" s="23" t="s">
        <v>3</v>
      </c>
      <c r="C151" s="10">
        <v>60</v>
      </c>
      <c r="D151" s="6">
        <v>31.666666666666668</v>
      </c>
      <c r="E151" s="6">
        <v>20.666666666666668</v>
      </c>
      <c r="F151" s="6">
        <v>23.333333333333332</v>
      </c>
      <c r="G151" s="6">
        <v>28.333333333333332</v>
      </c>
      <c r="H151" s="6">
        <v>28.333333333333332</v>
      </c>
      <c r="I151" s="6">
        <v>27</v>
      </c>
      <c r="J151" s="6">
        <v>21.666666666666668</v>
      </c>
      <c r="K151" s="6">
        <v>17.666666666666668</v>
      </c>
      <c r="L151" s="6">
        <v>32.25</v>
      </c>
      <c r="M151" s="6">
        <v>28.5</v>
      </c>
      <c r="N151" s="18"/>
      <c r="X151" s="18">
        <v>31</v>
      </c>
      <c r="Y151">
        <v>22.666666666666668</v>
      </c>
      <c r="Z151">
        <v>35.333333333333336</v>
      </c>
      <c r="AA151">
        <v>26.666666666666668</v>
      </c>
      <c r="AB151" s="18"/>
      <c r="AL151" s="66">
        <f t="shared" ref="AL151:AL152" si="58">((D151-$BI$149)/$BI$149)*100</f>
        <v>30.274261603375543</v>
      </c>
      <c r="AM151">
        <f t="shared" si="56"/>
        <v>-14.978902953586489</v>
      </c>
      <c r="AN151">
        <f t="shared" si="56"/>
        <v>-4.0084388185654012</v>
      </c>
      <c r="AO151">
        <f t="shared" si="56"/>
        <v>16.561181434599156</v>
      </c>
      <c r="AP151">
        <f t="shared" si="56"/>
        <v>16.561181434599156</v>
      </c>
      <c r="AQ151">
        <f t="shared" si="56"/>
        <v>11.075949367088613</v>
      </c>
      <c r="AR151">
        <f t="shared" si="56"/>
        <v>-10.864978902953577</v>
      </c>
      <c r="AS151">
        <f t="shared" si="56"/>
        <v>-27.320675105485225</v>
      </c>
      <c r="AT151">
        <f t="shared" si="56"/>
        <v>32.674050632911403</v>
      </c>
      <c r="AU151">
        <f t="shared" si="56"/>
        <v>17.24683544303798</v>
      </c>
      <c r="AV151">
        <f t="shared" ref="AV151:AV152" si="59">((X151-$BI$149)/$BI$149)*100</f>
        <v>27.53164556962026</v>
      </c>
      <c r="AW151">
        <f t="shared" si="57"/>
        <v>-6.7510548523206664</v>
      </c>
      <c r="AX151">
        <f t="shared" si="57"/>
        <v>45.358649789029556</v>
      </c>
      <c r="AY151">
        <f t="shared" si="57"/>
        <v>9.704641350210979</v>
      </c>
    </row>
    <row r="152" spans="2:61" x14ac:dyDescent="0.2">
      <c r="B152" t="s">
        <v>4</v>
      </c>
      <c r="C152" s="10">
        <v>120</v>
      </c>
      <c r="D152" s="6">
        <v>28.666666666666668</v>
      </c>
      <c r="E152" s="6">
        <v>27.833333333333332</v>
      </c>
      <c r="F152" s="6">
        <v>34.666666666666664</v>
      </c>
      <c r="G152" s="6">
        <v>28.5</v>
      </c>
      <c r="H152" s="6">
        <v>26.333333333333332</v>
      </c>
      <c r="I152" s="6">
        <v>31.333333333333332</v>
      </c>
      <c r="J152" s="6">
        <v>29.333333333333332</v>
      </c>
      <c r="K152" s="6">
        <v>29.333333333333332</v>
      </c>
      <c r="L152" s="6">
        <v>26.333333333333332</v>
      </c>
      <c r="M152" s="6">
        <v>30.666666666666668</v>
      </c>
      <c r="N152" s="18"/>
      <c r="X152" s="18">
        <v>34.666666666666664</v>
      </c>
      <c r="Y152">
        <v>31</v>
      </c>
      <c r="Z152">
        <v>29</v>
      </c>
      <c r="AA152">
        <v>33.333333333333336</v>
      </c>
      <c r="AB152" s="18"/>
      <c r="AL152" s="66">
        <f t="shared" si="58"/>
        <v>17.932489451476805</v>
      </c>
      <c r="AM152">
        <f t="shared" si="56"/>
        <v>14.504219409282701</v>
      </c>
      <c r="AN152">
        <f t="shared" si="56"/>
        <v>42.616033755274259</v>
      </c>
      <c r="AO152">
        <f t="shared" si="56"/>
        <v>17.24683544303798</v>
      </c>
      <c r="AP152">
        <f t="shared" si="56"/>
        <v>8.3333333333333321</v>
      </c>
      <c r="AQ152">
        <f t="shared" si="56"/>
        <v>28.902953586497894</v>
      </c>
      <c r="AR152">
        <f t="shared" si="56"/>
        <v>20.675105485232066</v>
      </c>
      <c r="AS152">
        <f t="shared" si="56"/>
        <v>20.675105485232066</v>
      </c>
      <c r="AT152">
        <f t="shared" si="56"/>
        <v>8.3333333333333321</v>
      </c>
      <c r="AU152">
        <f t="shared" si="56"/>
        <v>26.160337552742625</v>
      </c>
      <c r="AV152">
        <f t="shared" si="59"/>
        <v>42.616033755274259</v>
      </c>
      <c r="AW152">
        <f t="shared" si="57"/>
        <v>27.53164556962026</v>
      </c>
      <c r="AX152">
        <f t="shared" si="57"/>
        <v>19.303797468354436</v>
      </c>
      <c r="AY152">
        <f t="shared" si="57"/>
        <v>37.130801687763729</v>
      </c>
    </row>
    <row r="153" spans="2:61" x14ac:dyDescent="0.2">
      <c r="C153" s="10">
        <v>360</v>
      </c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18">
        <v>30</v>
      </c>
      <c r="O153">
        <v>32.666666666666664</v>
      </c>
      <c r="P153">
        <v>32</v>
      </c>
      <c r="Q153">
        <v>31</v>
      </c>
      <c r="R153">
        <v>29.666666666666668</v>
      </c>
      <c r="S153">
        <v>30.5</v>
      </c>
      <c r="T153">
        <v>26.333333333333332</v>
      </c>
      <c r="U153">
        <v>18.333333333333332</v>
      </c>
      <c r="V153">
        <v>44</v>
      </c>
      <c r="W153">
        <v>32.333333333333336</v>
      </c>
      <c r="X153" s="18"/>
      <c r="AB153" s="18"/>
      <c r="AL153" s="66">
        <f>((N153-$BI$149)/$BI$149)*100</f>
        <v>23.417721518987346</v>
      </c>
      <c r="AM153">
        <f t="shared" ref="AM153:AU154" si="60">((O153-$BI$149)/$BI$149)*100</f>
        <v>34.388185654008439</v>
      </c>
      <c r="AN153">
        <f t="shared" si="60"/>
        <v>31.645569620253173</v>
      </c>
      <c r="AO153">
        <f t="shared" si="60"/>
        <v>27.53164556962026</v>
      </c>
      <c r="AP153">
        <f t="shared" si="60"/>
        <v>22.046413502109715</v>
      </c>
      <c r="AQ153">
        <f t="shared" si="60"/>
        <v>25.474683544303804</v>
      </c>
      <c r="AR153">
        <f t="shared" si="60"/>
        <v>8.3333333333333321</v>
      </c>
      <c r="AS153">
        <f t="shared" si="60"/>
        <v>-24.57805907172996</v>
      </c>
      <c r="AT153">
        <f t="shared" si="60"/>
        <v>81.012658227848107</v>
      </c>
      <c r="AU153">
        <f>((W153-$BI$149)/$BI$149)*100</f>
        <v>33.016877637130818</v>
      </c>
    </row>
    <row r="154" spans="2:61" s="8" customFormat="1" ht="17" thickBot="1" x14ac:dyDescent="0.25">
      <c r="C154" s="12">
        <v>720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19">
        <v>20.666666666666668</v>
      </c>
      <c r="O154" s="8">
        <v>21</v>
      </c>
      <c r="P154" s="8">
        <v>31.666666666666668</v>
      </c>
      <c r="Q154" s="8">
        <v>32</v>
      </c>
      <c r="R154" s="8">
        <v>29</v>
      </c>
      <c r="S154" s="8">
        <v>32.666666666666664</v>
      </c>
      <c r="T154" s="8">
        <v>34.666666666666664</v>
      </c>
      <c r="U154" s="8">
        <v>36.333333333333336</v>
      </c>
      <c r="V154" s="8">
        <v>31.666666666666668</v>
      </c>
      <c r="W154" s="8">
        <v>26.333333333333332</v>
      </c>
      <c r="X154" s="19"/>
      <c r="AB154" s="19"/>
      <c r="AL154" s="65">
        <f>((N154-$BI$149)/$BI$149)*100</f>
        <v>-14.978902953586489</v>
      </c>
      <c r="AM154" s="8">
        <f t="shared" si="60"/>
        <v>-13.607594936708855</v>
      </c>
      <c r="AN154" s="8">
        <f t="shared" si="60"/>
        <v>30.274261603375543</v>
      </c>
      <c r="AO154" s="8">
        <f t="shared" si="60"/>
        <v>31.645569620253173</v>
      </c>
      <c r="AP154" s="8">
        <f t="shared" si="60"/>
        <v>19.303797468354436</v>
      </c>
      <c r="AQ154" s="8">
        <f t="shared" si="60"/>
        <v>34.388185654008439</v>
      </c>
      <c r="AR154" s="8">
        <f t="shared" si="60"/>
        <v>42.616033755274259</v>
      </c>
      <c r="AS154" s="8">
        <f t="shared" si="60"/>
        <v>49.472573839662466</v>
      </c>
      <c r="AT154" s="8">
        <f t="shared" si="60"/>
        <v>30.274261603375543</v>
      </c>
      <c r="AU154" s="8">
        <f t="shared" si="60"/>
        <v>8.3333333333333321</v>
      </c>
    </row>
    <row r="155" spans="2:61" s="32" customFormat="1" ht="17" hidden="1" thickTop="1" x14ac:dyDescent="0.2">
      <c r="C155" s="33"/>
      <c r="D155" s="122" t="s">
        <v>12</v>
      </c>
      <c r="E155" s="123"/>
      <c r="F155" s="123"/>
      <c r="G155" s="124"/>
      <c r="H155" s="125" t="s">
        <v>14</v>
      </c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4"/>
      <c r="AL155" s="69"/>
    </row>
    <row r="156" spans="2:61" hidden="1" x14ac:dyDescent="0.2">
      <c r="B156" t="s">
        <v>8</v>
      </c>
      <c r="C156" s="10">
        <v>0</v>
      </c>
      <c r="D156">
        <v>25.666666666666668</v>
      </c>
      <c r="E156">
        <v>15.333333333333334</v>
      </c>
      <c r="F156">
        <v>23</v>
      </c>
      <c r="G156" s="2">
        <v>21</v>
      </c>
      <c r="H156">
        <v>20.6</v>
      </c>
      <c r="I156">
        <v>11</v>
      </c>
      <c r="J156">
        <v>21.3</v>
      </c>
      <c r="K156">
        <v>25.8</v>
      </c>
      <c r="L156">
        <v>22.3</v>
      </c>
      <c r="M156">
        <v>23.5</v>
      </c>
      <c r="N156">
        <v>28.3</v>
      </c>
      <c r="O156">
        <v>24</v>
      </c>
      <c r="P156">
        <v>25.3</v>
      </c>
      <c r="Q156">
        <v>23</v>
      </c>
      <c r="R156">
        <v>14</v>
      </c>
      <c r="S156">
        <v>21</v>
      </c>
      <c r="T156">
        <v>24.4</v>
      </c>
      <c r="U156">
        <v>23.3</v>
      </c>
      <c r="V156">
        <v>20.3</v>
      </c>
      <c r="W156">
        <v>24.8</v>
      </c>
      <c r="X156">
        <v>24.5</v>
      </c>
      <c r="Y156">
        <v>24</v>
      </c>
      <c r="Z156">
        <v>24.75</v>
      </c>
      <c r="AA156">
        <v>20.75</v>
      </c>
      <c r="AB156" s="2"/>
    </row>
    <row r="157" spans="2:61" hidden="1" x14ac:dyDescent="0.2">
      <c r="B157" t="s">
        <v>2</v>
      </c>
      <c r="C157" s="10">
        <v>30</v>
      </c>
      <c r="D157">
        <v>25.333333333333332</v>
      </c>
      <c r="E157">
        <v>25.5</v>
      </c>
      <c r="F157">
        <v>23</v>
      </c>
      <c r="G157" s="2">
        <v>23.833333333333332</v>
      </c>
      <c r="H157">
        <v>22.5</v>
      </c>
      <c r="I157">
        <v>16.3</v>
      </c>
      <c r="J157">
        <v>12.8</v>
      </c>
      <c r="K157">
        <v>14</v>
      </c>
      <c r="L157">
        <v>26</v>
      </c>
      <c r="M157">
        <v>20.5</v>
      </c>
      <c r="N157">
        <v>19</v>
      </c>
      <c r="O157">
        <v>19.3</v>
      </c>
      <c r="P157">
        <v>27.4</v>
      </c>
      <c r="Q157">
        <v>19</v>
      </c>
      <c r="R157">
        <v>20.3</v>
      </c>
      <c r="S157">
        <v>24.4</v>
      </c>
      <c r="T157">
        <v>21.8</v>
      </c>
      <c r="U157">
        <v>25.8</v>
      </c>
      <c r="V157">
        <v>22.3</v>
      </c>
      <c r="W157">
        <v>29.8</v>
      </c>
      <c r="X157">
        <v>14.5</v>
      </c>
      <c r="Y157">
        <v>15.3</v>
      </c>
      <c r="Z157">
        <v>14.75</v>
      </c>
      <c r="AA157">
        <v>13.5</v>
      </c>
      <c r="AB157" s="2">
        <v>15.75</v>
      </c>
    </row>
    <row r="158" spans="2:61" hidden="1" x14ac:dyDescent="0.2">
      <c r="B158" s="24" t="s">
        <v>11</v>
      </c>
      <c r="C158" s="10">
        <v>60</v>
      </c>
      <c r="D158">
        <v>26</v>
      </c>
      <c r="E158">
        <v>26.5</v>
      </c>
      <c r="F158">
        <v>33.666666666666664</v>
      </c>
      <c r="G158" s="2">
        <v>28</v>
      </c>
      <c r="H158">
        <v>23.8</v>
      </c>
      <c r="I158">
        <v>28</v>
      </c>
      <c r="J158">
        <v>28.8</v>
      </c>
      <c r="K158">
        <v>14.8</v>
      </c>
      <c r="L158">
        <v>13.8</v>
      </c>
      <c r="M158">
        <v>15</v>
      </c>
      <c r="N158">
        <v>21</v>
      </c>
      <c r="O158">
        <v>24.3</v>
      </c>
      <c r="P158">
        <v>18</v>
      </c>
      <c r="Q158">
        <v>13.3</v>
      </c>
      <c r="R158">
        <v>25</v>
      </c>
      <c r="S158">
        <v>19.600000000000001</v>
      </c>
      <c r="T158">
        <v>20</v>
      </c>
      <c r="U158">
        <v>16.5</v>
      </c>
      <c r="V158">
        <v>19.25</v>
      </c>
      <c r="W158">
        <v>17.25</v>
      </c>
      <c r="X158">
        <v>16.75</v>
      </c>
      <c r="AB158" s="2"/>
    </row>
    <row r="159" spans="2:61" hidden="1" x14ac:dyDescent="0.2">
      <c r="B159" t="s">
        <v>4</v>
      </c>
      <c r="C159" s="10">
        <v>120</v>
      </c>
      <c r="D159">
        <v>19.333333333333332</v>
      </c>
      <c r="E159">
        <v>31.333333333333332</v>
      </c>
      <c r="F159">
        <v>21</v>
      </c>
      <c r="G159" s="2">
        <v>15.333333333333334</v>
      </c>
      <c r="H159">
        <v>26</v>
      </c>
      <c r="I159">
        <v>21.3</v>
      </c>
      <c r="J159">
        <v>29.9</v>
      </c>
      <c r="K159">
        <v>22.3</v>
      </c>
      <c r="L159">
        <v>27.3</v>
      </c>
      <c r="M159">
        <v>28.3</v>
      </c>
      <c r="N159">
        <v>26.5</v>
      </c>
      <c r="O159">
        <v>28.5</v>
      </c>
      <c r="P159">
        <v>29.1</v>
      </c>
      <c r="Q159">
        <v>23.8</v>
      </c>
      <c r="R159">
        <v>19.899999999999999</v>
      </c>
      <c r="S159">
        <v>18.3</v>
      </c>
      <c r="T159">
        <v>19.3</v>
      </c>
      <c r="U159">
        <v>15.8</v>
      </c>
      <c r="V159">
        <v>21.25</v>
      </c>
      <c r="W159">
        <v>18.5</v>
      </c>
      <c r="AB159" s="2"/>
    </row>
    <row r="160" spans="2:61" hidden="1" x14ac:dyDescent="0.2">
      <c r="C160" s="10">
        <v>360</v>
      </c>
      <c r="G160" s="2"/>
      <c r="H160">
        <v>8.4</v>
      </c>
      <c r="I160">
        <v>11.2</v>
      </c>
      <c r="J160">
        <v>16.399999999999999</v>
      </c>
      <c r="K160">
        <v>17.2</v>
      </c>
      <c r="L160">
        <v>16.2</v>
      </c>
      <c r="M160">
        <v>26.6</v>
      </c>
      <c r="N160">
        <v>28.5</v>
      </c>
      <c r="O160">
        <v>20.399999999999999</v>
      </c>
      <c r="P160">
        <v>29.285714285714285</v>
      </c>
      <c r="AB160" s="2"/>
    </row>
    <row r="161" spans="2:61" s="8" customFormat="1" ht="17" hidden="1" thickBot="1" x14ac:dyDescent="0.25">
      <c r="C161" s="12">
        <v>720</v>
      </c>
      <c r="G161" s="4"/>
      <c r="H161" s="8">
        <v>16.875</v>
      </c>
      <c r="I161" s="8">
        <v>12.6</v>
      </c>
      <c r="J161" s="8">
        <v>13</v>
      </c>
      <c r="K161" s="8">
        <v>21.333333333333332</v>
      </c>
      <c r="L161" s="8">
        <v>15.8</v>
      </c>
      <c r="M161" s="8">
        <v>27.8</v>
      </c>
      <c r="N161" s="8">
        <v>31.5</v>
      </c>
      <c r="O161" s="8">
        <v>25</v>
      </c>
      <c r="P161" s="8">
        <v>21.5</v>
      </c>
      <c r="Q161" s="8">
        <v>26.8</v>
      </c>
      <c r="R161" s="8">
        <v>27.285714285714285</v>
      </c>
      <c r="AB161" s="4"/>
      <c r="AL161" s="65"/>
    </row>
    <row r="162" spans="2:61" ht="18" hidden="1" thickTop="1" thickBot="1" x14ac:dyDescent="0.25">
      <c r="D162" s="112">
        <v>221020</v>
      </c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8">
        <v>221124</v>
      </c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4"/>
      <c r="AA162" s="17"/>
    </row>
    <row r="163" spans="2:61" ht="22" hidden="1" thickBot="1" x14ac:dyDescent="0.3">
      <c r="B163" s="74" t="s">
        <v>25</v>
      </c>
      <c r="C163" s="10">
        <v>0</v>
      </c>
      <c r="D163">
        <v>19.666666666666668</v>
      </c>
      <c r="E163">
        <v>19.666666666666668</v>
      </c>
      <c r="F163">
        <v>23.333333333333332</v>
      </c>
      <c r="G163">
        <v>22.5</v>
      </c>
      <c r="H163">
        <v>28.666666666666668</v>
      </c>
      <c r="I163">
        <v>19.333333333333332</v>
      </c>
      <c r="J163">
        <v>21</v>
      </c>
      <c r="K163">
        <v>20.666666666666668</v>
      </c>
      <c r="L163">
        <v>24</v>
      </c>
      <c r="M163">
        <v>27.666666666666668</v>
      </c>
      <c r="O163" s="18"/>
      <c r="AA163" s="18"/>
      <c r="BH163" t="s">
        <v>49</v>
      </c>
      <c r="BI163" s="70">
        <f>AVERAGE(D163:BG163)</f>
        <v>22.65</v>
      </c>
    </row>
    <row r="164" spans="2:61" hidden="1" x14ac:dyDescent="0.2">
      <c r="B164" t="s">
        <v>2</v>
      </c>
      <c r="C164" s="10">
        <v>30</v>
      </c>
      <c r="D164">
        <v>23</v>
      </c>
      <c r="E164">
        <v>23.666666666666668</v>
      </c>
      <c r="F164">
        <v>25.666666666666668</v>
      </c>
      <c r="G164">
        <v>23.666666666666668</v>
      </c>
      <c r="H164">
        <v>28</v>
      </c>
      <c r="I164">
        <v>29.333333333333332</v>
      </c>
      <c r="J164">
        <v>24.333333333333332</v>
      </c>
      <c r="K164">
        <v>25</v>
      </c>
      <c r="L164">
        <v>31</v>
      </c>
      <c r="M164">
        <v>20.5</v>
      </c>
      <c r="O164" s="18"/>
      <c r="AA164" s="18"/>
      <c r="AL164" s="66">
        <f>((D164-$BI$163)/$BI$163)*100</f>
        <v>1.5452538631346642</v>
      </c>
      <c r="AM164">
        <f t="shared" ref="AM164:AV166" si="61">((E164-$BI$163)/$BI$163)*100</f>
        <v>4.4885945548197324</v>
      </c>
      <c r="AN164">
        <f t="shared" si="61"/>
        <v>13.318616629874921</v>
      </c>
      <c r="AO164">
        <f t="shared" si="61"/>
        <v>4.4885945548197324</v>
      </c>
      <c r="AP164">
        <f t="shared" si="61"/>
        <v>23.620309050772633</v>
      </c>
      <c r="AQ164">
        <f t="shared" si="61"/>
        <v>29.506990434142754</v>
      </c>
      <c r="AR164">
        <f t="shared" si="61"/>
        <v>7.4319352465047839</v>
      </c>
      <c r="AS164">
        <f t="shared" si="61"/>
        <v>10.375275938189853</v>
      </c>
      <c r="AT164">
        <f t="shared" si="61"/>
        <v>36.865342163355422</v>
      </c>
      <c r="AU164">
        <f t="shared" si="61"/>
        <v>-9.492273730684321</v>
      </c>
    </row>
    <row r="165" spans="2:61" hidden="1" x14ac:dyDescent="0.2">
      <c r="B165" s="27" t="s">
        <v>13</v>
      </c>
      <c r="C165" s="10">
        <v>60</v>
      </c>
      <c r="D165">
        <v>22</v>
      </c>
      <c r="E165">
        <v>24</v>
      </c>
      <c r="F165">
        <v>17.333333333333332</v>
      </c>
      <c r="G165">
        <v>22</v>
      </c>
      <c r="H165">
        <v>11.333333333333334</v>
      </c>
      <c r="I165">
        <v>23.666666666666668</v>
      </c>
      <c r="J165">
        <v>15.333333333333334</v>
      </c>
      <c r="K165">
        <v>25.333333333333332</v>
      </c>
      <c r="L165">
        <v>26</v>
      </c>
      <c r="M165">
        <v>24.666666666666668</v>
      </c>
      <c r="N165">
        <v>18</v>
      </c>
      <c r="O165" s="18"/>
      <c r="AA165" s="18"/>
      <c r="AL165" s="66">
        <f t="shared" ref="AL165:AL166" si="62">((D165-$BI$163)/$BI$163)*100</f>
        <v>-2.8697571743929298</v>
      </c>
      <c r="AM165">
        <f t="shared" si="61"/>
        <v>5.9602649006622581</v>
      </c>
      <c r="AN165">
        <f t="shared" si="61"/>
        <v>-23.473142016188376</v>
      </c>
      <c r="AO165">
        <f t="shared" si="61"/>
        <v>-2.8697571743929298</v>
      </c>
      <c r="AP165">
        <f t="shared" si="61"/>
        <v>-49.963208241353932</v>
      </c>
      <c r="AQ165">
        <f t="shared" si="61"/>
        <v>4.4885945548197324</v>
      </c>
      <c r="AR165">
        <f t="shared" si="61"/>
        <v>-32.303164091243552</v>
      </c>
      <c r="AS165">
        <f t="shared" si="61"/>
        <v>11.846946284032377</v>
      </c>
      <c r="AT165">
        <f t="shared" si="61"/>
        <v>14.790286975717445</v>
      </c>
      <c r="AU165">
        <f t="shared" si="61"/>
        <v>8.9036055923473256</v>
      </c>
      <c r="AV165">
        <f t="shared" si="61"/>
        <v>-20.529801324503303</v>
      </c>
    </row>
    <row r="166" spans="2:61" hidden="1" x14ac:dyDescent="0.2">
      <c r="B166" t="s">
        <v>4</v>
      </c>
      <c r="C166" s="10">
        <v>120</v>
      </c>
      <c r="D166">
        <v>22.5</v>
      </c>
      <c r="E166">
        <v>21.666666666666668</v>
      </c>
      <c r="F166">
        <v>23.666666666666668</v>
      </c>
      <c r="G166">
        <v>26</v>
      </c>
      <c r="H166">
        <v>22.666666666666668</v>
      </c>
      <c r="I166">
        <v>24</v>
      </c>
      <c r="J166">
        <v>24.666666666666668</v>
      </c>
      <c r="K166">
        <v>23.333333333333332</v>
      </c>
      <c r="L166">
        <v>22</v>
      </c>
      <c r="M166">
        <v>22.833333333333332</v>
      </c>
      <c r="O166" s="18"/>
      <c r="AA166" s="18"/>
      <c r="AL166" s="66">
        <f t="shared" si="62"/>
        <v>-0.6622516556291328</v>
      </c>
      <c r="AM166">
        <f t="shared" si="61"/>
        <v>-4.341427520235456</v>
      </c>
      <c r="AN166">
        <f t="shared" si="61"/>
        <v>4.4885945548197324</v>
      </c>
      <c r="AO166">
        <f t="shared" si="61"/>
        <v>14.790286975717445</v>
      </c>
      <c r="AP166">
        <f t="shared" si="61"/>
        <v>7.3583517292138065E-2</v>
      </c>
      <c r="AQ166">
        <f t="shared" si="61"/>
        <v>5.9602649006622581</v>
      </c>
      <c r="AR166">
        <f t="shared" si="61"/>
        <v>8.9036055923473256</v>
      </c>
      <c r="AS166">
        <f t="shared" si="61"/>
        <v>3.0169242089771906</v>
      </c>
      <c r="AT166">
        <f t="shared" si="61"/>
        <v>-2.8697571743929298</v>
      </c>
      <c r="AU166">
        <f>((M166-$BI$163)/$BI$163)*100</f>
        <v>0.8094186902133933</v>
      </c>
    </row>
    <row r="167" spans="2:61" hidden="1" x14ac:dyDescent="0.2">
      <c r="C167" s="10">
        <v>360</v>
      </c>
      <c r="O167" s="18">
        <v>28.666666666666668</v>
      </c>
      <c r="P167">
        <v>22.833333333333332</v>
      </c>
      <c r="Q167">
        <v>24.666666666666668</v>
      </c>
      <c r="R167">
        <v>26.666666666666668</v>
      </c>
      <c r="S167">
        <v>23.333333333333332</v>
      </c>
      <c r="T167">
        <v>27.833333333333332</v>
      </c>
      <c r="U167">
        <v>27.666666666666668</v>
      </c>
      <c r="V167">
        <v>31.333333333333332</v>
      </c>
      <c r="W167">
        <v>25.333333333333332</v>
      </c>
      <c r="X167">
        <v>31</v>
      </c>
      <c r="Y167">
        <v>22.333333333333332</v>
      </c>
      <c r="Z167">
        <v>29</v>
      </c>
      <c r="AA167" s="18"/>
      <c r="AL167" s="66">
        <f>((O167-$BI$163)/$BI$163)*100</f>
        <v>26.563649742457702</v>
      </c>
      <c r="AM167">
        <f t="shared" ref="AM167:AW168" si="63">((P167-$BI$163)/$BI$163)*100</f>
        <v>0.8094186902133933</v>
      </c>
      <c r="AN167">
        <f t="shared" si="63"/>
        <v>8.9036055923473256</v>
      </c>
      <c r="AO167">
        <f t="shared" si="63"/>
        <v>17.733627667402516</v>
      </c>
      <c r="AP167">
        <f t="shared" si="63"/>
        <v>3.0169242089771906</v>
      </c>
      <c r="AQ167">
        <f t="shared" si="63"/>
        <v>22.884473877851363</v>
      </c>
      <c r="AR167">
        <f t="shared" si="63"/>
        <v>22.148638704930111</v>
      </c>
      <c r="AS167">
        <f t="shared" si="63"/>
        <v>38.33701250919794</v>
      </c>
      <c r="AT167">
        <f t="shared" si="63"/>
        <v>11.846946284032377</v>
      </c>
      <c r="AU167">
        <f t="shared" si="63"/>
        <v>36.865342163355422</v>
      </c>
      <c r="AV167">
        <f t="shared" si="63"/>
        <v>-1.3980868285504038</v>
      </c>
      <c r="AW167">
        <f>((Z167-$BI$163)/$BI$163)*100</f>
        <v>28.035320088300232</v>
      </c>
    </row>
    <row r="168" spans="2:61" s="8" customFormat="1" ht="17" hidden="1" thickBot="1" x14ac:dyDescent="0.25">
      <c r="C168" s="12">
        <v>720</v>
      </c>
      <c r="O168" s="19">
        <v>25.833333333333332</v>
      </c>
      <c r="P168" s="8">
        <v>33.333333333333336</v>
      </c>
      <c r="Q168" s="8">
        <v>38.333333333333336</v>
      </c>
      <c r="R168" s="8">
        <v>35.333333333333336</v>
      </c>
      <c r="S168" s="8">
        <v>33</v>
      </c>
      <c r="T168" s="8">
        <v>34</v>
      </c>
      <c r="U168" s="8">
        <v>21.666666666666668</v>
      </c>
      <c r="V168" s="8">
        <v>24</v>
      </c>
      <c r="W168" s="8">
        <v>18</v>
      </c>
      <c r="X168" s="8">
        <v>22</v>
      </c>
      <c r="Y168" s="8">
        <v>20.666666666666668</v>
      </c>
      <c r="Z168" s="8">
        <v>23.666666666666668</v>
      </c>
      <c r="AA168" s="19"/>
      <c r="AL168" s="65">
        <f>((O168-$BI$163)/$BI$163)*100</f>
        <v>14.054451802796175</v>
      </c>
      <c r="AM168" s="8">
        <f t="shared" si="63"/>
        <v>47.167034584253145</v>
      </c>
      <c r="AN168" s="8">
        <f t="shared" si="63"/>
        <v>69.242089771891116</v>
      </c>
      <c r="AO168" s="8">
        <f t="shared" si="63"/>
        <v>55.997056659308328</v>
      </c>
      <c r="AP168" s="8">
        <f t="shared" si="63"/>
        <v>45.695364238410605</v>
      </c>
      <c r="AQ168" s="8">
        <f t="shared" si="63"/>
        <v>50.110375275938203</v>
      </c>
      <c r="AR168" s="8">
        <f t="shared" si="63"/>
        <v>-4.341427520235456</v>
      </c>
      <c r="AS168" s="8">
        <f t="shared" si="63"/>
        <v>5.9602649006622581</v>
      </c>
      <c r="AT168" s="8">
        <f t="shared" si="63"/>
        <v>-20.529801324503303</v>
      </c>
      <c r="AU168" s="8">
        <f t="shared" si="63"/>
        <v>-2.8697571743929298</v>
      </c>
      <c r="AV168" s="8">
        <f t="shared" si="63"/>
        <v>-8.756438557763051</v>
      </c>
      <c r="AW168" s="8">
        <f t="shared" si="63"/>
        <v>4.4885945548197324</v>
      </c>
    </row>
    <row r="169" spans="2:61" ht="18" hidden="1" thickTop="1" thickBot="1" x14ac:dyDescent="0.25">
      <c r="D169" s="112" t="s">
        <v>29</v>
      </c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8">
        <v>221124</v>
      </c>
      <c r="Q169" s="113"/>
      <c r="R169" s="113"/>
      <c r="S169" s="113"/>
      <c r="T169" s="113"/>
      <c r="U169" s="113"/>
      <c r="V169" s="113"/>
      <c r="W169" s="113"/>
      <c r="X169" s="113"/>
      <c r="Y169" s="114"/>
      <c r="Z169" s="17"/>
    </row>
    <row r="170" spans="2:61" ht="22" hidden="1" thickBot="1" x14ac:dyDescent="0.3">
      <c r="B170" s="74" t="s">
        <v>25</v>
      </c>
      <c r="C170" s="10">
        <v>0</v>
      </c>
      <c r="D170">
        <v>18.5</v>
      </c>
      <c r="E170">
        <v>20.333333333333332</v>
      </c>
      <c r="F170">
        <v>26.333333333333332</v>
      </c>
      <c r="G170">
        <v>24</v>
      </c>
      <c r="H170">
        <v>20.333333333333332</v>
      </c>
      <c r="I170">
        <v>22.666666666666668</v>
      </c>
      <c r="J170">
        <v>15.5</v>
      </c>
      <c r="K170">
        <v>15.5</v>
      </c>
      <c r="L170">
        <v>26.166666666666668</v>
      </c>
      <c r="M170">
        <v>23.333333333333332</v>
      </c>
      <c r="N170">
        <v>22.666666666666668</v>
      </c>
      <c r="O170">
        <v>21.5</v>
      </c>
      <c r="P170" s="18"/>
      <c r="Z170" s="18"/>
      <c r="BH170" t="s">
        <v>49</v>
      </c>
      <c r="BI170" s="70">
        <f>AVERAGE(D170:BG170)</f>
        <v>21.402777777777775</v>
      </c>
    </row>
    <row r="171" spans="2:61" hidden="1" x14ac:dyDescent="0.2">
      <c r="B171" t="s">
        <v>2</v>
      </c>
      <c r="C171" s="10">
        <v>30</v>
      </c>
      <c r="D171">
        <v>12</v>
      </c>
      <c r="E171">
        <v>15.333333333333334</v>
      </c>
      <c r="F171">
        <v>31.166666666666668</v>
      </c>
      <c r="G171">
        <v>22.666666666666668</v>
      </c>
      <c r="H171">
        <v>25.333333333333332</v>
      </c>
      <c r="I171">
        <v>22</v>
      </c>
      <c r="J171">
        <v>22</v>
      </c>
      <c r="K171">
        <v>24.666666666666668</v>
      </c>
      <c r="L171">
        <v>19.666666666666668</v>
      </c>
      <c r="M171">
        <v>28.666666666666668</v>
      </c>
      <c r="P171" s="18"/>
      <c r="Z171" s="18"/>
      <c r="AL171" s="66">
        <f>((D171-$BI$170)/$BI$170)*100</f>
        <v>-43.932511356262161</v>
      </c>
      <c r="AM171">
        <f t="shared" ref="AM171:AV173" si="64">((E171-$BI$170)/$BI$170)*100</f>
        <v>-28.358208955223869</v>
      </c>
      <c r="AN171">
        <f t="shared" si="64"/>
        <v>45.619727449708009</v>
      </c>
      <c r="AO171">
        <f t="shared" si="64"/>
        <v>5.9052563270603695</v>
      </c>
      <c r="AP171">
        <f t="shared" si="64"/>
        <v>18.364698247890988</v>
      </c>
      <c r="AQ171">
        <f t="shared" si="64"/>
        <v>2.7903958468527064</v>
      </c>
      <c r="AR171">
        <f t="shared" si="64"/>
        <v>2.7903958468527064</v>
      </c>
      <c r="AS171">
        <f t="shared" si="64"/>
        <v>15.249837767683344</v>
      </c>
      <c r="AT171">
        <f t="shared" si="64"/>
        <v>-8.1116158338740902</v>
      </c>
      <c r="AU171">
        <f t="shared" si="64"/>
        <v>33.939000648929287</v>
      </c>
    </row>
    <row r="172" spans="2:61" hidden="1" x14ac:dyDescent="0.2">
      <c r="B172" s="23" t="s">
        <v>3</v>
      </c>
      <c r="C172" s="10">
        <v>60</v>
      </c>
      <c r="D172">
        <v>24.833333333333332</v>
      </c>
      <c r="E172">
        <v>29</v>
      </c>
      <c r="F172">
        <v>23.333333333333332</v>
      </c>
      <c r="G172">
        <v>22.333333333333332</v>
      </c>
      <c r="H172">
        <v>24</v>
      </c>
      <c r="I172">
        <v>28.333333333333332</v>
      </c>
      <c r="J172">
        <v>28.666666666666668</v>
      </c>
      <c r="K172">
        <v>28</v>
      </c>
      <c r="L172">
        <v>21</v>
      </c>
      <c r="M172">
        <v>24.333333333333332</v>
      </c>
      <c r="N172">
        <v>16.666666666666668</v>
      </c>
      <c r="P172" s="18"/>
      <c r="Z172" s="18"/>
      <c r="AL172" s="66">
        <f t="shared" ref="AL172:AL173" si="65">((D172-$BI$170)/$BI$170)*100</f>
        <v>16.028552887735245</v>
      </c>
      <c r="AM172">
        <f t="shared" si="64"/>
        <v>35.496430889033114</v>
      </c>
      <c r="AN172">
        <f t="shared" si="64"/>
        <v>9.0201168072680158</v>
      </c>
      <c r="AO172">
        <f t="shared" si="64"/>
        <v>4.3478260869565304</v>
      </c>
      <c r="AP172">
        <f t="shared" si="64"/>
        <v>12.134977287475678</v>
      </c>
      <c r="AQ172">
        <f t="shared" si="64"/>
        <v>32.381570408825446</v>
      </c>
      <c r="AR172">
        <f t="shared" si="64"/>
        <v>33.939000648929287</v>
      </c>
      <c r="AS172">
        <f t="shared" si="64"/>
        <v>30.824140168721627</v>
      </c>
      <c r="AT172">
        <f t="shared" si="64"/>
        <v>-1.8818948734587801</v>
      </c>
      <c r="AU172">
        <f t="shared" si="64"/>
        <v>13.692407527579503</v>
      </c>
      <c r="AV172">
        <f t="shared" si="64"/>
        <v>-22.128487994808552</v>
      </c>
    </row>
    <row r="173" spans="2:61" hidden="1" x14ac:dyDescent="0.2">
      <c r="B173" t="s">
        <v>4</v>
      </c>
      <c r="C173" s="10">
        <v>120</v>
      </c>
      <c r="D173">
        <v>24.333333333333332</v>
      </c>
      <c r="E173">
        <v>29</v>
      </c>
      <c r="F173">
        <v>28.333333333333332</v>
      </c>
      <c r="G173">
        <v>26.333333333333332</v>
      </c>
      <c r="H173">
        <v>25</v>
      </c>
      <c r="I173">
        <v>30.333333333333332</v>
      </c>
      <c r="J173">
        <v>19</v>
      </c>
      <c r="K173">
        <v>27.666666666666668</v>
      </c>
      <c r="L173">
        <v>29.666666666666668</v>
      </c>
      <c r="M173">
        <v>23.166666666666668</v>
      </c>
      <c r="N173">
        <v>24.333333333333332</v>
      </c>
      <c r="O173">
        <v>31</v>
      </c>
      <c r="P173" s="18"/>
      <c r="Z173" s="18"/>
      <c r="AL173" s="66">
        <f t="shared" si="65"/>
        <v>13.692407527579503</v>
      </c>
      <c r="AM173">
        <f t="shared" si="64"/>
        <v>35.496430889033114</v>
      </c>
      <c r="AN173">
        <f t="shared" si="64"/>
        <v>32.381570408825446</v>
      </c>
      <c r="AO173">
        <f t="shared" si="64"/>
        <v>23.036988968202476</v>
      </c>
      <c r="AP173">
        <f t="shared" si="64"/>
        <v>16.807268007787165</v>
      </c>
      <c r="AQ173">
        <f t="shared" si="64"/>
        <v>41.726151849448421</v>
      </c>
      <c r="AR173">
        <f t="shared" si="64"/>
        <v>-11.226476314081754</v>
      </c>
      <c r="AS173">
        <f t="shared" si="64"/>
        <v>29.2667099286178</v>
      </c>
      <c r="AT173">
        <f t="shared" si="64"/>
        <v>38.611291369240774</v>
      </c>
      <c r="AU173">
        <f t="shared" si="64"/>
        <v>8.2414016872161131</v>
      </c>
      <c r="AV173">
        <f t="shared" si="64"/>
        <v>13.692407527579503</v>
      </c>
      <c r="AW173">
        <f>((O173-$BI$170)/$BI$170)*100</f>
        <v>44.841012329656088</v>
      </c>
    </row>
    <row r="174" spans="2:61" hidden="1" x14ac:dyDescent="0.2">
      <c r="C174" s="10">
        <v>360</v>
      </c>
      <c r="P174" s="18">
        <v>22.666666666666668</v>
      </c>
      <c r="Q174">
        <v>36</v>
      </c>
      <c r="R174">
        <v>34.666666666666664</v>
      </c>
      <c r="S174">
        <v>37</v>
      </c>
      <c r="T174">
        <v>41</v>
      </c>
      <c r="U174">
        <v>31.666666666666668</v>
      </c>
      <c r="V174">
        <v>33</v>
      </c>
      <c r="W174">
        <v>37.666666666666664</v>
      </c>
      <c r="X174">
        <v>24.333333333333332</v>
      </c>
      <c r="Y174">
        <v>23.666666666666668</v>
      </c>
      <c r="Z174" s="18"/>
      <c r="AL174" s="66">
        <f>((P174-$BI$170)/$BI$170)*100</f>
        <v>5.9052563270603695</v>
      </c>
      <c r="AM174">
        <f t="shared" ref="AM174:AU175" si="66">((Q174-$BI$170)/$BI$170)*100</f>
        <v>68.202465931213524</v>
      </c>
      <c r="AN174">
        <f t="shared" si="66"/>
        <v>61.972744970798189</v>
      </c>
      <c r="AO174">
        <f t="shared" si="66"/>
        <v>72.874756651525004</v>
      </c>
      <c r="AP174">
        <f t="shared" si="66"/>
        <v>91.563919532770953</v>
      </c>
      <c r="AQ174">
        <f t="shared" si="66"/>
        <v>47.955872809863749</v>
      </c>
      <c r="AR174">
        <f t="shared" si="66"/>
        <v>54.185593770279063</v>
      </c>
      <c r="AS174">
        <f t="shared" si="66"/>
        <v>75.989617131732658</v>
      </c>
      <c r="AT174">
        <f t="shared" si="66"/>
        <v>13.692407527579503</v>
      </c>
      <c r="AU174">
        <f>((Y174-$BI$170)/$BI$170)*100</f>
        <v>10.577547047371857</v>
      </c>
    </row>
    <row r="175" spans="2:61" s="8" customFormat="1" ht="17" hidden="1" thickBot="1" x14ac:dyDescent="0.25">
      <c r="C175" s="12">
        <v>720</v>
      </c>
      <c r="P175" s="19">
        <v>35.333333333333336</v>
      </c>
      <c r="Q175" s="8">
        <v>28</v>
      </c>
      <c r="R175" s="8">
        <v>30.666666666666668</v>
      </c>
      <c r="S175" s="8">
        <v>29.333333333333332</v>
      </c>
      <c r="T175" s="8">
        <v>38.333333333333336</v>
      </c>
      <c r="U175" s="8">
        <v>32.666666666666664</v>
      </c>
      <c r="V175" s="8">
        <v>43.666666666666664</v>
      </c>
      <c r="W175" s="8">
        <v>35.333333333333336</v>
      </c>
      <c r="X175" s="8">
        <v>42.666666666666664</v>
      </c>
      <c r="Y175" s="8">
        <v>40.666666666666664</v>
      </c>
      <c r="Z175" s="19"/>
      <c r="AL175" s="65">
        <f>((P175-$BI$170)/$BI$170)*100</f>
        <v>65.087605451005871</v>
      </c>
      <c r="AM175" s="8">
        <f t="shared" si="66"/>
        <v>30.824140168721627</v>
      </c>
      <c r="AN175" s="8">
        <f t="shared" si="66"/>
        <v>43.283582089552262</v>
      </c>
      <c r="AO175" s="8">
        <f t="shared" si="66"/>
        <v>37.053861129136934</v>
      </c>
      <c r="AP175" s="8">
        <f t="shared" si="66"/>
        <v>79.104477611940339</v>
      </c>
      <c r="AQ175" s="8">
        <f t="shared" si="66"/>
        <v>52.628163530175222</v>
      </c>
      <c r="AR175" s="8">
        <f t="shared" si="66"/>
        <v>104.02336145360158</v>
      </c>
      <c r="AS175" s="8">
        <f t="shared" si="66"/>
        <v>65.087605451005871</v>
      </c>
      <c r="AT175" s="8">
        <f t="shared" si="66"/>
        <v>99.351070733290086</v>
      </c>
      <c r="AU175" s="8">
        <f t="shared" si="66"/>
        <v>90.006489292667112</v>
      </c>
    </row>
    <row r="176" spans="2:61" ht="18" thickTop="1" thickBot="1" x14ac:dyDescent="0.25">
      <c r="D176" s="112">
        <v>231109</v>
      </c>
      <c r="E176" s="113"/>
      <c r="F176" s="113"/>
      <c r="G176" s="113"/>
      <c r="H176" s="113"/>
      <c r="I176" s="113"/>
      <c r="J176" s="113"/>
      <c r="K176" s="113"/>
      <c r="L176" s="113"/>
      <c r="M176" s="113"/>
      <c r="N176" s="114"/>
      <c r="O176" s="118" t="s">
        <v>42</v>
      </c>
      <c r="P176" s="113"/>
      <c r="Q176" s="113"/>
      <c r="R176" s="113"/>
      <c r="S176" s="113"/>
      <c r="T176" s="113"/>
      <c r="U176" s="113"/>
      <c r="V176" s="113"/>
      <c r="W176" s="113"/>
      <c r="X176" s="113"/>
      <c r="Y176" s="17"/>
    </row>
    <row r="177" spans="2:61" ht="22" thickBot="1" x14ac:dyDescent="0.3">
      <c r="B177" s="74" t="s">
        <v>58</v>
      </c>
      <c r="C177" s="10">
        <v>0</v>
      </c>
      <c r="O177" s="18">
        <v>23</v>
      </c>
      <c r="P177">
        <v>15.333333333333334</v>
      </c>
      <c r="Q177">
        <v>21.333333333333332</v>
      </c>
      <c r="R177">
        <v>23.833333333333332</v>
      </c>
      <c r="S177">
        <v>29.666666666666668</v>
      </c>
      <c r="T177">
        <v>25.333333333333332</v>
      </c>
      <c r="U177">
        <v>24.666666666666668</v>
      </c>
      <c r="V177">
        <v>27.333333333333332</v>
      </c>
      <c r="W177">
        <v>23.333333333333332</v>
      </c>
      <c r="X177">
        <v>24.666666666666668</v>
      </c>
      <c r="Y177" s="18"/>
      <c r="BH177" t="s">
        <v>49</v>
      </c>
      <c r="BI177" s="70">
        <f>AVERAGE(D177:BG177)</f>
        <v>23.85</v>
      </c>
    </row>
    <row r="178" spans="2:61" x14ac:dyDescent="0.2">
      <c r="B178" t="s">
        <v>2</v>
      </c>
      <c r="C178" s="10">
        <v>30</v>
      </c>
      <c r="O178" s="18">
        <v>20.333333333333332</v>
      </c>
      <c r="P178">
        <v>25</v>
      </c>
      <c r="Q178">
        <v>30.333333333333332</v>
      </c>
      <c r="R178">
        <v>27</v>
      </c>
      <c r="S178">
        <v>22.333333333333332</v>
      </c>
      <c r="T178">
        <v>22.333333333333332</v>
      </c>
      <c r="U178">
        <v>24</v>
      </c>
      <c r="V178">
        <v>27</v>
      </c>
      <c r="W178">
        <v>28</v>
      </c>
      <c r="X178">
        <v>24</v>
      </c>
      <c r="Y178" s="18"/>
      <c r="AL178" s="66">
        <f>((O178-$BI$177)/$BI$177)*100</f>
        <v>-14.744933612858151</v>
      </c>
      <c r="AM178">
        <f t="shared" ref="AM178:AU180" si="67">((P178-$BI$177)/$BI$177)*100</f>
        <v>4.8218029350104761</v>
      </c>
      <c r="AN178">
        <f t="shared" si="67"/>
        <v>27.18378756114604</v>
      </c>
      <c r="AO178">
        <f t="shared" si="67"/>
        <v>13.207547169811315</v>
      </c>
      <c r="AP178">
        <f t="shared" si="67"/>
        <v>-6.3591893780573132</v>
      </c>
      <c r="AQ178">
        <f t="shared" si="67"/>
        <v>-6.3591893780573132</v>
      </c>
      <c r="AR178">
        <f t="shared" si="67"/>
        <v>0.62893081761005687</v>
      </c>
      <c r="AS178">
        <f t="shared" si="67"/>
        <v>13.207547169811315</v>
      </c>
      <c r="AT178">
        <f t="shared" si="67"/>
        <v>17.400419287211733</v>
      </c>
      <c r="AU178">
        <f>((X178-$BI$177)/$BI$177)*100</f>
        <v>0.62893081761005687</v>
      </c>
    </row>
    <row r="179" spans="2:61" x14ac:dyDescent="0.2">
      <c r="B179" s="27" t="s">
        <v>13</v>
      </c>
      <c r="C179" s="10">
        <v>60</v>
      </c>
      <c r="O179" s="18">
        <v>22.666666666666668</v>
      </c>
      <c r="P179">
        <v>17.666666666666668</v>
      </c>
      <c r="Q179">
        <v>28.666666666666668</v>
      </c>
      <c r="R179">
        <v>23.666666666666668</v>
      </c>
      <c r="S179">
        <v>26.833333333333332</v>
      </c>
      <c r="T179">
        <v>28.666666666666668</v>
      </c>
      <c r="U179">
        <v>25</v>
      </c>
      <c r="V179">
        <v>16.166666666666668</v>
      </c>
      <c r="W179">
        <v>25</v>
      </c>
      <c r="X179">
        <v>22.666666666666668</v>
      </c>
      <c r="Y179" s="18"/>
      <c r="AL179" s="66">
        <f t="shared" ref="AL179" si="68">((O179-$BI$177)/$BI$177)*100</f>
        <v>-4.9615653389238306</v>
      </c>
      <c r="AM179">
        <f t="shared" si="67"/>
        <v>-25.925925925925924</v>
      </c>
      <c r="AN179">
        <f t="shared" si="67"/>
        <v>20.195667365478684</v>
      </c>
      <c r="AO179">
        <f t="shared" si="67"/>
        <v>-0.76869322152341113</v>
      </c>
      <c r="AP179">
        <f t="shared" si="67"/>
        <v>12.508735150244574</v>
      </c>
      <c r="AQ179">
        <f t="shared" si="67"/>
        <v>20.195667365478684</v>
      </c>
      <c r="AR179">
        <f t="shared" si="67"/>
        <v>4.8218029350104761</v>
      </c>
      <c r="AS179">
        <f t="shared" si="67"/>
        <v>-32.21523410202655</v>
      </c>
      <c r="AT179">
        <f t="shared" si="67"/>
        <v>4.8218029350104761</v>
      </c>
      <c r="AU179">
        <f t="shared" si="67"/>
        <v>-4.9615653389238306</v>
      </c>
    </row>
    <row r="180" spans="2:61" x14ac:dyDescent="0.2">
      <c r="B180" t="s">
        <v>4</v>
      </c>
      <c r="C180" s="10">
        <v>120</v>
      </c>
      <c r="O180" s="18">
        <v>20.666666666666668</v>
      </c>
      <c r="P180">
        <v>27.166666666666668</v>
      </c>
      <c r="Q180">
        <v>24.166666666666668</v>
      </c>
      <c r="R180">
        <v>21.333333333333332</v>
      </c>
      <c r="S180">
        <v>28.666666666666668</v>
      </c>
      <c r="T180">
        <v>28</v>
      </c>
      <c r="U180">
        <v>20.333333333333332</v>
      </c>
      <c r="V180">
        <v>18</v>
      </c>
      <c r="W180">
        <v>20</v>
      </c>
      <c r="X180">
        <v>20.666666666666668</v>
      </c>
      <c r="Y180" s="18"/>
      <c r="AL180" s="66">
        <f>((O180-$BI$177)/$BI$177)*100</f>
        <v>-13.347309573724669</v>
      </c>
      <c r="AM180">
        <f t="shared" si="67"/>
        <v>13.906359189378056</v>
      </c>
      <c r="AN180">
        <f t="shared" si="67"/>
        <v>1.3277428371767983</v>
      </c>
      <c r="AO180">
        <f t="shared" si="67"/>
        <v>-10.552061495457732</v>
      </c>
      <c r="AP180">
        <f t="shared" si="67"/>
        <v>20.195667365478684</v>
      </c>
      <c r="AQ180">
        <f t="shared" si="67"/>
        <v>17.400419287211733</v>
      </c>
      <c r="AR180">
        <f t="shared" si="67"/>
        <v>-14.744933612858151</v>
      </c>
      <c r="AS180">
        <f t="shared" si="67"/>
        <v>-24.528301886792459</v>
      </c>
      <c r="AT180">
        <f t="shared" si="67"/>
        <v>-16.142557651991616</v>
      </c>
      <c r="AU180">
        <f t="shared" si="67"/>
        <v>-13.347309573724669</v>
      </c>
    </row>
    <row r="181" spans="2:61" x14ac:dyDescent="0.2">
      <c r="C181" s="10">
        <v>360</v>
      </c>
      <c r="D181">
        <v>23.666666666666668</v>
      </c>
      <c r="E181">
        <v>24.333333333333332</v>
      </c>
      <c r="F181">
        <v>20.333333333333332</v>
      </c>
      <c r="G181">
        <v>23</v>
      </c>
      <c r="H181">
        <v>27</v>
      </c>
      <c r="I181">
        <v>16</v>
      </c>
      <c r="J181">
        <v>24</v>
      </c>
      <c r="K181">
        <v>20.666666666666668</v>
      </c>
      <c r="L181">
        <v>21</v>
      </c>
      <c r="M181">
        <v>20.333333333333332</v>
      </c>
      <c r="O181" s="18"/>
      <c r="Y181" s="18"/>
      <c r="AL181" s="66">
        <f>((D181-$BI$177)/$BI$177)*100</f>
        <v>-0.76869322152341113</v>
      </c>
      <c r="AM181">
        <f t="shared" ref="AM181:AV182" si="69">((E181-$BI$177)/$BI$177)*100</f>
        <v>2.026554856743525</v>
      </c>
      <c r="AN181">
        <f t="shared" si="69"/>
        <v>-14.744933612858151</v>
      </c>
      <c r="AO181">
        <f t="shared" si="69"/>
        <v>-3.5639412997903621</v>
      </c>
      <c r="AP181">
        <f t="shared" si="69"/>
        <v>13.207547169811315</v>
      </c>
      <c r="AQ181">
        <f t="shared" si="69"/>
        <v>-32.914046121593294</v>
      </c>
      <c r="AR181">
        <f t="shared" si="69"/>
        <v>0.62893081761005687</v>
      </c>
      <c r="AS181">
        <f t="shared" si="69"/>
        <v>-13.347309573724669</v>
      </c>
      <c r="AT181">
        <f t="shared" si="69"/>
        <v>-11.9496855345912</v>
      </c>
      <c r="AU181">
        <f>((M181-$BI$177)/$BI$177)*100</f>
        <v>-14.744933612858151</v>
      </c>
    </row>
    <row r="182" spans="2:61" s="8" customFormat="1" ht="17" thickBot="1" x14ac:dyDescent="0.25">
      <c r="C182" s="12">
        <v>720</v>
      </c>
      <c r="D182" s="8">
        <v>14</v>
      </c>
      <c r="E182" s="8">
        <v>15</v>
      </c>
      <c r="F182" s="8">
        <v>24.333333333333332</v>
      </c>
      <c r="G182" s="8">
        <v>29.666666666666668</v>
      </c>
      <c r="H182" s="8">
        <v>22.666666666666668</v>
      </c>
      <c r="I182" s="8">
        <v>15.666666666666666</v>
      </c>
      <c r="J182" s="8">
        <v>25</v>
      </c>
      <c r="K182" s="8">
        <v>24</v>
      </c>
      <c r="L182" s="8">
        <v>27.666666666666668</v>
      </c>
      <c r="M182" s="8">
        <v>25.333333333333332</v>
      </c>
      <c r="N182" s="8">
        <v>20.666666666666668</v>
      </c>
      <c r="O182" s="19"/>
      <c r="Y182" s="19"/>
      <c r="AL182" s="65">
        <f>((D182-$BI$177)/$BI$177)*100</f>
        <v>-41.299790356394134</v>
      </c>
      <c r="AM182" s="8">
        <f t="shared" si="69"/>
        <v>-37.106918238993714</v>
      </c>
      <c r="AN182" s="8">
        <f t="shared" si="69"/>
        <v>2.026554856743525</v>
      </c>
      <c r="AO182" s="8">
        <f t="shared" si="69"/>
        <v>24.388539482879104</v>
      </c>
      <c r="AP182" s="8">
        <f t="shared" si="69"/>
        <v>-4.9615653389238306</v>
      </c>
      <c r="AQ182" s="8">
        <f t="shared" si="69"/>
        <v>-34.31167016072677</v>
      </c>
      <c r="AR182" s="8">
        <f t="shared" si="69"/>
        <v>4.8218029350104761</v>
      </c>
      <c r="AS182" s="8">
        <f t="shared" si="69"/>
        <v>0.62893081761005687</v>
      </c>
      <c r="AT182" s="8">
        <f t="shared" si="69"/>
        <v>16.002795248078264</v>
      </c>
      <c r="AU182" s="8">
        <f t="shared" si="69"/>
        <v>6.2194269741439445</v>
      </c>
      <c r="AV182" s="8">
        <f t="shared" si="69"/>
        <v>-13.347309573724669</v>
      </c>
    </row>
    <row r="183" spans="2:61" ht="18" thickTop="1" thickBot="1" x14ac:dyDescent="0.25">
      <c r="D183" s="112" t="s">
        <v>41</v>
      </c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8">
        <v>231109</v>
      </c>
      <c r="P183" s="113"/>
      <c r="Q183" s="113"/>
      <c r="R183" s="113"/>
      <c r="S183" s="113"/>
      <c r="T183" s="113"/>
      <c r="U183" s="113"/>
      <c r="V183" s="113"/>
      <c r="W183" s="113"/>
      <c r="X183" s="114"/>
      <c r="Y183" s="17"/>
    </row>
    <row r="184" spans="2:61" ht="22" thickBot="1" x14ac:dyDescent="0.3">
      <c r="B184" s="74" t="s">
        <v>58</v>
      </c>
      <c r="C184" s="10">
        <v>0</v>
      </c>
      <c r="D184">
        <v>34</v>
      </c>
      <c r="E184">
        <v>23.833333333333332</v>
      </c>
      <c r="F184">
        <v>30.333333333333332</v>
      </c>
      <c r="G184">
        <v>27.333333333333332</v>
      </c>
      <c r="H184">
        <v>29</v>
      </c>
      <c r="I184">
        <v>30.166666666666668</v>
      </c>
      <c r="J184">
        <v>31.333333333333332</v>
      </c>
      <c r="K184">
        <v>20</v>
      </c>
      <c r="L184">
        <v>27.333333333333332</v>
      </c>
      <c r="M184">
        <v>26</v>
      </c>
      <c r="O184" s="18"/>
      <c r="Y184" s="18"/>
      <c r="BH184" t="s">
        <v>49</v>
      </c>
      <c r="BI184" s="70">
        <f>AVERAGE(D184:BG184)</f>
        <v>27.933333333333337</v>
      </c>
    </row>
    <row r="185" spans="2:61" x14ac:dyDescent="0.2">
      <c r="B185" t="s">
        <v>2</v>
      </c>
      <c r="C185" s="10">
        <v>30</v>
      </c>
      <c r="D185">
        <v>28.666666666666668</v>
      </c>
      <c r="E185">
        <v>28.333333333333332</v>
      </c>
      <c r="F185">
        <v>32.666666666666664</v>
      </c>
      <c r="G185">
        <v>41</v>
      </c>
      <c r="H185">
        <v>36.833333333333336</v>
      </c>
      <c r="I185">
        <v>35.666666666666664</v>
      </c>
      <c r="J185">
        <v>27.666666666666668</v>
      </c>
      <c r="K185">
        <v>35</v>
      </c>
      <c r="L185">
        <v>31.333333333333332</v>
      </c>
      <c r="M185">
        <v>23</v>
      </c>
      <c r="O185" s="18"/>
      <c r="Y185" s="18"/>
      <c r="AL185" s="66">
        <f>((D185-$BI$184)/$BI$184)*100</f>
        <v>2.6252983293555987</v>
      </c>
      <c r="AM185">
        <f t="shared" ref="AM185:AU187" si="70">((E185-$BI$184)/$BI$184)*100</f>
        <v>1.431980906921223</v>
      </c>
      <c r="AN185">
        <f t="shared" si="70"/>
        <v>16.945107398567995</v>
      </c>
      <c r="AO185">
        <f t="shared" si="70"/>
        <v>46.778042959427182</v>
      </c>
      <c r="AP185">
        <f t="shared" si="70"/>
        <v>31.861575178997604</v>
      </c>
      <c r="AQ185">
        <f t="shared" si="70"/>
        <v>27.684964200477303</v>
      </c>
      <c r="AR185">
        <f t="shared" si="70"/>
        <v>-0.95465393794750331</v>
      </c>
      <c r="AS185">
        <f t="shared" si="70"/>
        <v>25.298329355608573</v>
      </c>
      <c r="AT185">
        <f t="shared" si="70"/>
        <v>12.17183770883053</v>
      </c>
      <c r="AU185">
        <f t="shared" si="70"/>
        <v>-17.66109785202865</v>
      </c>
    </row>
    <row r="186" spans="2:61" x14ac:dyDescent="0.2">
      <c r="B186" s="23" t="s">
        <v>3</v>
      </c>
      <c r="C186" s="10">
        <v>60</v>
      </c>
      <c r="D186">
        <v>35</v>
      </c>
      <c r="E186">
        <v>28.333333333333332</v>
      </c>
      <c r="F186">
        <v>34.666666666666664</v>
      </c>
      <c r="G186">
        <v>25.666666666666668</v>
      </c>
      <c r="H186">
        <v>34.833333333333336</v>
      </c>
      <c r="I186">
        <v>30.666666666666668</v>
      </c>
      <c r="J186">
        <v>25.333333333333332</v>
      </c>
      <c r="K186">
        <v>32</v>
      </c>
      <c r="L186">
        <v>39.666666666666664</v>
      </c>
      <c r="M186">
        <v>31.666666666666668</v>
      </c>
      <c r="N186">
        <v>28.333333333333332</v>
      </c>
      <c r="O186" s="18"/>
      <c r="Y186" s="18"/>
      <c r="AL186" s="66">
        <f t="shared" ref="AL186" si="71">((D186-$BI$184)/$BI$184)*100</f>
        <v>25.298329355608573</v>
      </c>
      <c r="AM186">
        <f t="shared" si="70"/>
        <v>1.431980906921223</v>
      </c>
      <c r="AN186">
        <f t="shared" si="70"/>
        <v>24.1050119331742</v>
      </c>
      <c r="AO186">
        <f t="shared" si="70"/>
        <v>-8.1145584725537088</v>
      </c>
      <c r="AP186">
        <f t="shared" si="70"/>
        <v>24.701670644391399</v>
      </c>
      <c r="AQ186">
        <f t="shared" si="70"/>
        <v>9.7852028639618034</v>
      </c>
      <c r="AR186">
        <f t="shared" si="70"/>
        <v>-9.3078758949880847</v>
      </c>
      <c r="AS186">
        <f t="shared" si="70"/>
        <v>14.55847255369927</v>
      </c>
      <c r="AT186">
        <f t="shared" si="70"/>
        <v>42.004773269689707</v>
      </c>
      <c r="AU186">
        <f t="shared" si="70"/>
        <v>13.365155131264906</v>
      </c>
      <c r="AV186">
        <f>((N186-$BI$184)/$BI$184)*100</f>
        <v>1.431980906921223</v>
      </c>
    </row>
    <row r="187" spans="2:61" x14ac:dyDescent="0.2">
      <c r="B187" t="s">
        <v>4</v>
      </c>
      <c r="C187" s="10">
        <v>120</v>
      </c>
      <c r="D187">
        <v>38.666666666666664</v>
      </c>
      <c r="E187">
        <v>32.5</v>
      </c>
      <c r="F187">
        <v>28</v>
      </c>
      <c r="G187">
        <v>30.666666666666668</v>
      </c>
      <c r="H187">
        <v>39</v>
      </c>
      <c r="I187">
        <v>31.833333333333332</v>
      </c>
      <c r="J187">
        <v>39</v>
      </c>
      <c r="K187">
        <v>43.333333333333336</v>
      </c>
      <c r="L187">
        <v>44.5</v>
      </c>
      <c r="M187">
        <v>24.333333333333332</v>
      </c>
      <c r="O187" s="18"/>
      <c r="Y187" s="18"/>
      <c r="AL187" s="66">
        <f>((D187-$BI$184)/$BI$184)*100</f>
        <v>38.424821002386608</v>
      </c>
      <c r="AM187">
        <f t="shared" si="70"/>
        <v>16.348448687350821</v>
      </c>
      <c r="AN187">
        <f t="shared" si="70"/>
        <v>0.23866348448685989</v>
      </c>
      <c r="AO187">
        <f t="shared" si="70"/>
        <v>9.7852028639618034</v>
      </c>
      <c r="AP187">
        <f t="shared" si="70"/>
        <v>39.618138424820984</v>
      </c>
      <c r="AQ187">
        <f t="shared" si="70"/>
        <v>13.96181384248208</v>
      </c>
      <c r="AR187">
        <f t="shared" si="70"/>
        <v>39.618138424820984</v>
      </c>
      <c r="AS187">
        <f t="shared" si="70"/>
        <v>55.131264916467771</v>
      </c>
      <c r="AT187">
        <f t="shared" si="70"/>
        <v>59.307875894988051</v>
      </c>
      <c r="AU187">
        <f t="shared" si="70"/>
        <v>-12.887828162291184</v>
      </c>
    </row>
    <row r="188" spans="2:61" x14ac:dyDescent="0.2">
      <c r="C188" s="10">
        <v>360</v>
      </c>
      <c r="O188" s="18">
        <v>26</v>
      </c>
      <c r="P188">
        <v>26</v>
      </c>
      <c r="Q188">
        <v>24.666666666666668</v>
      </c>
      <c r="R188">
        <v>24.666666666666668</v>
      </c>
      <c r="S188">
        <v>28.333333333333332</v>
      </c>
      <c r="T188">
        <v>31.166666666666668</v>
      </c>
      <c r="U188">
        <v>26.333333333333332</v>
      </c>
      <c r="V188">
        <v>35</v>
      </c>
      <c r="W188">
        <v>25</v>
      </c>
      <c r="X188">
        <v>26.333333333333332</v>
      </c>
      <c r="Y188" s="18"/>
      <c r="AL188" s="66">
        <f>((O188-$BI$184)/$BI$184)*100</f>
        <v>-6.9212410501193453</v>
      </c>
      <c r="AM188">
        <f t="shared" ref="AM188:AU189" si="72">((P188-$BI$184)/$BI$184)*100</f>
        <v>-6.9212410501193453</v>
      </c>
      <c r="AN188">
        <f t="shared" si="72"/>
        <v>-11.69451073985681</v>
      </c>
      <c r="AO188">
        <f t="shared" si="72"/>
        <v>-11.69451073985681</v>
      </c>
      <c r="AP188">
        <f t="shared" si="72"/>
        <v>1.431980906921223</v>
      </c>
      <c r="AQ188">
        <f t="shared" si="72"/>
        <v>11.575178997613355</v>
      </c>
      <c r="AR188">
        <f t="shared" si="72"/>
        <v>-5.727923627684981</v>
      </c>
      <c r="AS188">
        <f t="shared" si="72"/>
        <v>25.298329355608573</v>
      </c>
      <c r="AT188">
        <f t="shared" si="72"/>
        <v>-10.501193317422446</v>
      </c>
      <c r="AU188">
        <f>((X188-$BI$184)/$BI$184)*100</f>
        <v>-5.727923627684981</v>
      </c>
    </row>
    <row r="189" spans="2:61" s="8" customFormat="1" ht="17" thickBot="1" x14ac:dyDescent="0.25">
      <c r="C189" s="12">
        <v>720</v>
      </c>
      <c r="O189" s="19">
        <v>28.333333333333332</v>
      </c>
      <c r="P189" s="8">
        <v>27.333333333333332</v>
      </c>
      <c r="Q189" s="8">
        <v>33.333333333333336</v>
      </c>
      <c r="R189" s="8">
        <v>28.666666666666668</v>
      </c>
      <c r="S189" s="8">
        <v>29.333333333333332</v>
      </c>
      <c r="T189" s="8">
        <v>29.666666666666668</v>
      </c>
      <c r="U189" s="8">
        <v>28.666666666666668</v>
      </c>
      <c r="V189" s="8">
        <v>27.333333333333332</v>
      </c>
      <c r="W189" s="8">
        <v>27.666666666666668</v>
      </c>
      <c r="X189" s="8">
        <v>29</v>
      </c>
      <c r="Y189" s="19"/>
      <c r="AL189" s="65">
        <f>((O189-$BI$184)/$BI$184)*100</f>
        <v>1.431980906921223</v>
      </c>
      <c r="AM189" s="8">
        <f t="shared" si="72"/>
        <v>-2.1479713603818791</v>
      </c>
      <c r="AN189" s="8">
        <f t="shared" si="72"/>
        <v>19.331742243436747</v>
      </c>
      <c r="AO189" s="8">
        <f t="shared" si="72"/>
        <v>2.6252983293555987</v>
      </c>
      <c r="AP189" s="8">
        <f t="shared" si="72"/>
        <v>5.0119331742243247</v>
      </c>
      <c r="AQ189" s="8">
        <f t="shared" si="72"/>
        <v>6.2052505966587015</v>
      </c>
      <c r="AR189" s="8">
        <f t="shared" si="72"/>
        <v>2.6252983293555987</v>
      </c>
      <c r="AS189" s="8">
        <f t="shared" si="72"/>
        <v>-2.1479713603818791</v>
      </c>
      <c r="AT189" s="8">
        <f t="shared" si="72"/>
        <v>-0.95465393794750331</v>
      </c>
      <c r="AU189" s="8">
        <f t="shared" si="72"/>
        <v>3.8186157517899617</v>
      </c>
    </row>
    <row r="190" spans="2:61" ht="18" thickTop="1" thickBot="1" x14ac:dyDescent="0.25">
      <c r="D190" s="112">
        <v>231213</v>
      </c>
      <c r="E190" s="113"/>
      <c r="F190" s="113"/>
      <c r="G190" s="113"/>
      <c r="H190" s="113"/>
      <c r="I190" s="113"/>
      <c r="J190" s="113"/>
      <c r="K190" s="113"/>
      <c r="L190" s="113"/>
      <c r="M190" s="114"/>
      <c r="N190" s="118">
        <v>240118</v>
      </c>
      <c r="O190" s="113"/>
      <c r="P190" s="113"/>
      <c r="Q190" s="113"/>
      <c r="R190" s="113"/>
      <c r="S190" s="113"/>
      <c r="T190" s="113"/>
      <c r="U190" s="113"/>
      <c r="V190" s="113"/>
      <c r="W190" s="114"/>
      <c r="X190" s="35"/>
      <c r="Y190" s="3"/>
    </row>
    <row r="191" spans="2:61" ht="22" thickBot="1" x14ac:dyDescent="0.3">
      <c r="B191" s="74" t="s">
        <v>59</v>
      </c>
      <c r="C191" s="10">
        <v>0</v>
      </c>
      <c r="D191">
        <v>29</v>
      </c>
      <c r="E191">
        <v>21</v>
      </c>
      <c r="F191">
        <v>26</v>
      </c>
      <c r="G191">
        <v>21.666666666666668</v>
      </c>
      <c r="H191">
        <v>34</v>
      </c>
      <c r="I191">
        <v>28.333333333333332</v>
      </c>
      <c r="J191">
        <v>26.5</v>
      </c>
      <c r="K191">
        <v>19.333333333333332</v>
      </c>
      <c r="L191">
        <v>29.666666666666668</v>
      </c>
      <c r="M191">
        <v>26.333333333333332</v>
      </c>
      <c r="N191" s="18"/>
      <c r="X191" s="18"/>
      <c r="BH191" t="s">
        <v>49</v>
      </c>
      <c r="BI191" s="70">
        <f>AVERAGE(D191:BG191)</f>
        <v>26.183333333333337</v>
      </c>
    </row>
    <row r="192" spans="2:61" x14ac:dyDescent="0.2">
      <c r="B192" t="s">
        <v>2</v>
      </c>
      <c r="C192" s="10">
        <v>30</v>
      </c>
      <c r="D192">
        <v>26.333333333333332</v>
      </c>
      <c r="E192">
        <v>22.333333333333332</v>
      </c>
      <c r="F192">
        <v>27.5</v>
      </c>
      <c r="G192">
        <v>27</v>
      </c>
      <c r="H192">
        <v>28.5</v>
      </c>
      <c r="I192">
        <v>24.666666666666668</v>
      </c>
      <c r="J192">
        <v>25.333333333333332</v>
      </c>
      <c r="K192">
        <v>22.333333333333332</v>
      </c>
      <c r="L192">
        <v>26</v>
      </c>
      <c r="M192">
        <v>27.666666666666668</v>
      </c>
      <c r="N192" s="18"/>
      <c r="X192" s="18"/>
      <c r="AL192" s="66">
        <f>((D192-$BI$191)/$BI$191)*100</f>
        <v>0.57288351368553148</v>
      </c>
      <c r="AM192">
        <f t="shared" ref="AM192:AU194" si="73">((E192-$BI$191)/$BI$191)*100</f>
        <v>-14.704010184595816</v>
      </c>
      <c r="AN192">
        <f t="shared" si="73"/>
        <v>5.0286441756842626</v>
      </c>
      <c r="AO192">
        <f t="shared" si="73"/>
        <v>3.119032463399094</v>
      </c>
      <c r="AP192">
        <f t="shared" si="73"/>
        <v>8.8478676002545988</v>
      </c>
      <c r="AQ192">
        <f t="shared" si="73"/>
        <v>-5.792488860598354</v>
      </c>
      <c r="AR192">
        <f t="shared" si="73"/>
        <v>-3.2463399108848052</v>
      </c>
      <c r="AS192">
        <f t="shared" si="73"/>
        <v>-14.704010184595816</v>
      </c>
      <c r="AT192">
        <f t="shared" si="73"/>
        <v>-0.70019096117124291</v>
      </c>
      <c r="AU192">
        <f>((M192-$BI$191)/$BI$191)*100</f>
        <v>5.6651814131126565</v>
      </c>
    </row>
    <row r="193" spans="2:61" x14ac:dyDescent="0.2">
      <c r="B193" s="27" t="s">
        <v>13</v>
      </c>
      <c r="C193" s="10">
        <v>60</v>
      </c>
      <c r="D193">
        <v>28.333333333333332</v>
      </c>
      <c r="E193">
        <v>26</v>
      </c>
      <c r="F193">
        <v>31.333333333333332</v>
      </c>
      <c r="G193">
        <v>23</v>
      </c>
      <c r="H193">
        <v>25.5</v>
      </c>
      <c r="I193">
        <v>23.333333333333332</v>
      </c>
      <c r="J193">
        <v>28.333333333333332</v>
      </c>
      <c r="K193">
        <v>27.333333333333332</v>
      </c>
      <c r="L193">
        <v>25.666666666666668</v>
      </c>
      <c r="M193">
        <v>14.666666666666666</v>
      </c>
      <c r="N193" s="18"/>
      <c r="X193" s="18"/>
      <c r="AL193" s="66">
        <f t="shared" ref="AL193:AL194" si="74">((D193-$BI$191)/$BI$191)*100</f>
        <v>8.2113303628262049</v>
      </c>
      <c r="AM193">
        <f t="shared" si="73"/>
        <v>-0.70019096117124291</v>
      </c>
      <c r="AN193">
        <f t="shared" si="73"/>
        <v>19.669000636537216</v>
      </c>
      <c r="AO193">
        <f t="shared" si="73"/>
        <v>-12.157861234882253</v>
      </c>
      <c r="AP193">
        <f t="shared" si="73"/>
        <v>-2.6098026734564113</v>
      </c>
      <c r="AQ193">
        <f t="shared" si="73"/>
        <v>-10.884786760025479</v>
      </c>
      <c r="AR193">
        <f t="shared" si="73"/>
        <v>8.2113303628262049</v>
      </c>
      <c r="AS193">
        <f t="shared" si="73"/>
        <v>4.3921069382558686</v>
      </c>
      <c r="AT193">
        <f t="shared" si="73"/>
        <v>-1.9732654360280173</v>
      </c>
      <c r="AU193">
        <f t="shared" si="73"/>
        <v>-43.984723106301729</v>
      </c>
    </row>
    <row r="194" spans="2:61" x14ac:dyDescent="0.2">
      <c r="B194" t="s">
        <v>4</v>
      </c>
      <c r="C194" s="10">
        <v>120</v>
      </c>
      <c r="D194">
        <v>30</v>
      </c>
      <c r="E194">
        <v>26</v>
      </c>
      <c r="F194">
        <v>28</v>
      </c>
      <c r="G194">
        <v>22</v>
      </c>
      <c r="H194">
        <v>23.333333333333332</v>
      </c>
      <c r="I194">
        <v>29.333333333333332</v>
      </c>
      <c r="J194">
        <v>25.333333333333332</v>
      </c>
      <c r="K194">
        <v>23.333333333333332</v>
      </c>
      <c r="L194">
        <v>18.666666666666668</v>
      </c>
      <c r="M194">
        <v>18.833333333333332</v>
      </c>
      <c r="N194" s="18"/>
      <c r="X194" s="18"/>
      <c r="AL194" s="66">
        <f t="shared" si="74"/>
        <v>14.576702737110104</v>
      </c>
      <c r="AM194">
        <f t="shared" si="73"/>
        <v>-0.70019096117124291</v>
      </c>
      <c r="AN194">
        <f t="shared" si="73"/>
        <v>6.9382558879694303</v>
      </c>
      <c r="AO194">
        <f t="shared" si="73"/>
        <v>-15.97708465945259</v>
      </c>
      <c r="AP194">
        <f t="shared" si="73"/>
        <v>-10.884786760025479</v>
      </c>
      <c r="AQ194">
        <f t="shared" si="73"/>
        <v>12.030553787396542</v>
      </c>
      <c r="AR194">
        <f t="shared" si="73"/>
        <v>-3.2463399108848052</v>
      </c>
      <c r="AS194">
        <f t="shared" si="73"/>
        <v>-10.884786760025479</v>
      </c>
      <c r="AT194">
        <f t="shared" si="73"/>
        <v>-28.707829408020373</v>
      </c>
      <c r="AU194">
        <f t="shared" si="73"/>
        <v>-28.071292170591995</v>
      </c>
    </row>
    <row r="195" spans="2:61" x14ac:dyDescent="0.2">
      <c r="C195" s="10">
        <v>360</v>
      </c>
      <c r="N195" s="18">
        <v>26.666666666666668</v>
      </c>
      <c r="O195">
        <v>22.333333333333332</v>
      </c>
      <c r="P195">
        <v>28.333333333333332</v>
      </c>
      <c r="Q195">
        <v>16.333333333333332</v>
      </c>
      <c r="R195">
        <v>18.833333333333332</v>
      </c>
      <c r="S195">
        <v>19.333333333333332</v>
      </c>
      <c r="T195">
        <v>27.666666666666668</v>
      </c>
      <c r="U195">
        <v>25</v>
      </c>
      <c r="V195">
        <v>32.333333333333336</v>
      </c>
      <c r="W195">
        <v>23</v>
      </c>
      <c r="X195" s="18"/>
      <c r="AL195" s="66">
        <f>((N195-$BI$191)/$BI$191)*100</f>
        <v>1.8459579885423194</v>
      </c>
      <c r="AM195">
        <f t="shared" ref="AM195:AU196" si="75">((O195-$BI$191)/$BI$191)*100</f>
        <v>-14.704010184595816</v>
      </c>
      <c r="AN195">
        <f t="shared" si="75"/>
        <v>8.2113303628262049</v>
      </c>
      <c r="AO195">
        <f t="shared" si="75"/>
        <v>-37.619350732017836</v>
      </c>
      <c r="AP195">
        <f t="shared" si="75"/>
        <v>-28.071292170591995</v>
      </c>
      <c r="AQ195">
        <f t="shared" si="75"/>
        <v>-26.161680458306826</v>
      </c>
      <c r="AR195">
        <f t="shared" si="75"/>
        <v>5.6651814131126565</v>
      </c>
      <c r="AS195">
        <f t="shared" si="75"/>
        <v>-4.5194143857415794</v>
      </c>
      <c r="AT195">
        <f t="shared" si="75"/>
        <v>23.488224061107566</v>
      </c>
      <c r="AU195">
        <f>((W195-$BI$191)/$BI$191)*100</f>
        <v>-12.157861234882253</v>
      </c>
    </row>
    <row r="196" spans="2:61" s="8" customFormat="1" ht="17" thickBot="1" x14ac:dyDescent="0.25">
      <c r="C196" s="12">
        <v>720</v>
      </c>
      <c r="N196" s="19">
        <v>24.166666666666668</v>
      </c>
      <c r="O196" s="8">
        <v>24</v>
      </c>
      <c r="P196" s="8">
        <v>29.666666666666668</v>
      </c>
      <c r="Q196" s="8">
        <v>25</v>
      </c>
      <c r="R196" s="8">
        <v>17</v>
      </c>
      <c r="S196" s="8">
        <v>21</v>
      </c>
      <c r="T196" s="8">
        <v>27.333333333333332</v>
      </c>
      <c r="U196" s="8">
        <v>27.333333333333332</v>
      </c>
      <c r="V196" s="8">
        <v>18</v>
      </c>
      <c r="W196" s="8">
        <v>27</v>
      </c>
      <c r="X196" s="19"/>
      <c r="AL196" s="65">
        <f>((N196-$BI$191)/$BI$191)*100</f>
        <v>-7.7021005728835235</v>
      </c>
      <c r="AM196" s="8">
        <f t="shared" si="75"/>
        <v>-8.3386378103119156</v>
      </c>
      <c r="AN196" s="8">
        <f t="shared" si="75"/>
        <v>13.30362826225333</v>
      </c>
      <c r="AO196" s="8">
        <f t="shared" si="75"/>
        <v>-4.5194143857415794</v>
      </c>
      <c r="AP196" s="8">
        <f t="shared" si="75"/>
        <v>-35.073201782304274</v>
      </c>
      <c r="AQ196" s="8">
        <f t="shared" si="75"/>
        <v>-19.796308084022925</v>
      </c>
      <c r="AR196" s="8">
        <f t="shared" si="75"/>
        <v>4.3921069382558686</v>
      </c>
      <c r="AS196" s="8">
        <f t="shared" si="75"/>
        <v>4.3921069382558686</v>
      </c>
      <c r="AT196" s="8">
        <f t="shared" si="75"/>
        <v>-31.253978357733935</v>
      </c>
      <c r="AU196" s="8">
        <f t="shared" si="75"/>
        <v>3.119032463399094</v>
      </c>
    </row>
    <row r="197" spans="2:61" ht="18" thickTop="1" thickBot="1" x14ac:dyDescent="0.25">
      <c r="D197" s="112" t="s">
        <v>44</v>
      </c>
      <c r="E197" s="113"/>
      <c r="F197" s="113"/>
      <c r="G197" s="113"/>
      <c r="H197" s="113"/>
      <c r="I197" s="113"/>
      <c r="J197" s="113"/>
      <c r="K197" s="113"/>
      <c r="L197" s="113"/>
      <c r="M197" s="113"/>
      <c r="N197" s="118">
        <v>240118</v>
      </c>
      <c r="O197" s="113"/>
      <c r="P197" s="113"/>
      <c r="Q197" s="113"/>
      <c r="R197" s="113"/>
      <c r="S197" s="113"/>
      <c r="T197" s="113"/>
      <c r="U197" s="113"/>
      <c r="V197" s="113"/>
      <c r="W197" s="113"/>
      <c r="X197" s="114"/>
      <c r="Y197" s="17"/>
    </row>
    <row r="198" spans="2:61" ht="22" thickBot="1" x14ac:dyDescent="0.3">
      <c r="B198" s="74" t="s">
        <v>59</v>
      </c>
      <c r="C198" s="10">
        <v>0</v>
      </c>
      <c r="D198">
        <v>22</v>
      </c>
      <c r="E198">
        <v>22.666666666666668</v>
      </c>
      <c r="F198">
        <v>24</v>
      </c>
      <c r="G198">
        <v>31.333333333333332</v>
      </c>
      <c r="H198">
        <v>25</v>
      </c>
      <c r="I198">
        <v>20.666666666666668</v>
      </c>
      <c r="J198">
        <v>21.666666666666668</v>
      </c>
      <c r="K198">
        <v>20.666666666666668</v>
      </c>
      <c r="L198">
        <v>25</v>
      </c>
      <c r="N198" s="18"/>
      <c r="Y198" s="18"/>
      <c r="BH198" t="s">
        <v>49</v>
      </c>
      <c r="BI198" s="70">
        <f>AVERAGE(D198:BG198)</f>
        <v>23.666666666666664</v>
      </c>
    </row>
    <row r="199" spans="2:61" x14ac:dyDescent="0.2">
      <c r="B199" t="s">
        <v>2</v>
      </c>
      <c r="C199" s="10">
        <v>30</v>
      </c>
      <c r="D199">
        <v>30</v>
      </c>
      <c r="E199">
        <v>20</v>
      </c>
      <c r="F199">
        <v>27.333333333333332</v>
      </c>
      <c r="G199">
        <v>32.666666666666664</v>
      </c>
      <c r="H199">
        <v>27</v>
      </c>
      <c r="I199">
        <v>24</v>
      </c>
      <c r="J199">
        <v>30</v>
      </c>
      <c r="K199">
        <v>26.666666666666668</v>
      </c>
      <c r="L199">
        <v>22.666666666666668</v>
      </c>
      <c r="M199">
        <v>29</v>
      </c>
      <c r="N199" s="18"/>
      <c r="Y199" s="18"/>
      <c r="AL199" s="66">
        <f>((D199-$BI$198)/$BI$198)*100</f>
        <v>26.760563380281706</v>
      </c>
      <c r="AM199">
        <f t="shared" ref="AM199:AU201" si="76">((E199-$BI$198)/$BI$198)*100</f>
        <v>-15.492957746478863</v>
      </c>
      <c r="AN199">
        <f t="shared" si="76"/>
        <v>15.492957746478881</v>
      </c>
      <c r="AO199">
        <f t="shared" si="76"/>
        <v>38.028169014084511</v>
      </c>
      <c r="AP199">
        <f t="shared" si="76"/>
        <v>14.084507042253533</v>
      </c>
      <c r="AQ199">
        <f t="shared" si="76"/>
        <v>1.4084507042253622</v>
      </c>
      <c r="AR199">
        <f t="shared" si="76"/>
        <v>26.760563380281706</v>
      </c>
      <c r="AS199">
        <f t="shared" si="76"/>
        <v>12.676056338028186</v>
      </c>
      <c r="AT199">
        <f t="shared" si="76"/>
        <v>-4.2253521126760418</v>
      </c>
      <c r="AU199">
        <f t="shared" si="76"/>
        <v>22.535211267605646</v>
      </c>
    </row>
    <row r="200" spans="2:61" x14ac:dyDescent="0.2">
      <c r="B200" s="23" t="s">
        <v>3</v>
      </c>
      <c r="C200" s="10">
        <v>60</v>
      </c>
      <c r="D200">
        <v>25.641379310344828</v>
      </c>
      <c r="E200">
        <v>29.666666666666668</v>
      </c>
      <c r="F200">
        <v>27.5</v>
      </c>
      <c r="G200">
        <v>32.333333333333336</v>
      </c>
      <c r="H200">
        <v>24.333333333333332</v>
      </c>
      <c r="I200">
        <v>25.5</v>
      </c>
      <c r="J200">
        <v>24.666666666666668</v>
      </c>
      <c r="K200">
        <v>17</v>
      </c>
      <c r="L200">
        <v>26.333333333333332</v>
      </c>
      <c r="M200">
        <v>26.833333333333332</v>
      </c>
      <c r="N200" s="18"/>
      <c r="Y200" s="18"/>
      <c r="AL200" s="66">
        <f t="shared" ref="AL200:AL201" si="77">((D200-$BI$198)/$BI$198)*100</f>
        <v>8.3438562408936487</v>
      </c>
      <c r="AM200">
        <f t="shared" si="76"/>
        <v>25.352112676056354</v>
      </c>
      <c r="AN200">
        <f t="shared" si="76"/>
        <v>16.197183098591562</v>
      </c>
      <c r="AO200">
        <f t="shared" si="76"/>
        <v>36.619718309859181</v>
      </c>
      <c r="AP200">
        <f t="shared" si="76"/>
        <v>2.8169014084507094</v>
      </c>
      <c r="AQ200">
        <f t="shared" si="76"/>
        <v>7.7464788732394467</v>
      </c>
      <c r="AR200">
        <f t="shared" si="76"/>
        <v>4.2253521126760711</v>
      </c>
      <c r="AS200">
        <f t="shared" si="76"/>
        <v>-28.169014084507033</v>
      </c>
      <c r="AT200">
        <f t="shared" si="76"/>
        <v>11.267605633802823</v>
      </c>
      <c r="AU200">
        <f t="shared" si="76"/>
        <v>13.380281690140853</v>
      </c>
    </row>
    <row r="201" spans="2:61" x14ac:dyDescent="0.2">
      <c r="B201" t="s">
        <v>4</v>
      </c>
      <c r="C201" s="10">
        <v>120</v>
      </c>
      <c r="D201">
        <v>29.333333333333332</v>
      </c>
      <c r="E201">
        <v>30.333333333333332</v>
      </c>
      <c r="F201">
        <v>30.666666666666668</v>
      </c>
      <c r="G201">
        <v>35.333333333333336</v>
      </c>
      <c r="H201">
        <v>30</v>
      </c>
      <c r="I201">
        <v>22.333333333333332</v>
      </c>
      <c r="J201">
        <v>28.666666666666668</v>
      </c>
      <c r="K201">
        <v>35</v>
      </c>
      <c r="L201">
        <v>32.333333333333336</v>
      </c>
      <c r="M201">
        <v>30.666666666666668</v>
      </c>
      <c r="N201" s="18"/>
      <c r="Y201" s="18"/>
      <c r="AL201" s="66">
        <f t="shared" si="77"/>
        <v>23.943661971830991</v>
      </c>
      <c r="AM201">
        <f t="shared" si="76"/>
        <v>28.169014084507047</v>
      </c>
      <c r="AN201">
        <f t="shared" si="76"/>
        <v>29.57746478873241</v>
      </c>
      <c r="AO201">
        <f t="shared" si="76"/>
        <v>49.295774647887349</v>
      </c>
      <c r="AP201">
        <f t="shared" si="76"/>
        <v>26.760563380281706</v>
      </c>
      <c r="AQ201">
        <f t="shared" si="76"/>
        <v>-5.6338028169014036</v>
      </c>
      <c r="AR201">
        <f t="shared" si="76"/>
        <v>21.126760563380298</v>
      </c>
      <c r="AS201">
        <f t="shared" si="76"/>
        <v>47.887323943661983</v>
      </c>
      <c r="AT201">
        <f t="shared" si="76"/>
        <v>36.619718309859181</v>
      </c>
      <c r="AU201">
        <f>((M201-$BI$198)/$BI$198)*100</f>
        <v>29.57746478873241</v>
      </c>
    </row>
    <row r="202" spans="2:61" x14ac:dyDescent="0.2">
      <c r="C202" s="10">
        <v>360</v>
      </c>
      <c r="N202" s="18">
        <v>39.333333333333336</v>
      </c>
      <c r="O202">
        <v>36.666666666666664</v>
      </c>
      <c r="P202">
        <v>25.666666666666668</v>
      </c>
      <c r="Q202">
        <v>34.333333333333336</v>
      </c>
      <c r="R202">
        <v>33</v>
      </c>
      <c r="S202">
        <v>27.333333333333332</v>
      </c>
      <c r="T202">
        <v>37.333333333333336</v>
      </c>
      <c r="U202">
        <v>26.333333333333332</v>
      </c>
      <c r="V202">
        <v>41.666666666666664</v>
      </c>
      <c r="W202">
        <v>28.166666666666668</v>
      </c>
      <c r="Y202" s="18"/>
      <c r="AL202" s="66">
        <f>((N202-$BI$198)/$BI$198)*100</f>
        <v>66.197183098591566</v>
      </c>
      <c r="AM202">
        <f t="shared" ref="AM202:AU203" si="78">((O202-$BI$198)/$BI$198)*100</f>
        <v>54.929577464788736</v>
      </c>
      <c r="AN202">
        <f t="shared" si="78"/>
        <v>8.4507042253521298</v>
      </c>
      <c r="AO202">
        <f t="shared" si="78"/>
        <v>45.070422535211293</v>
      </c>
      <c r="AP202">
        <f t="shared" si="78"/>
        <v>39.436619718309871</v>
      </c>
      <c r="AQ202">
        <f t="shared" si="78"/>
        <v>15.492957746478881</v>
      </c>
      <c r="AR202">
        <f t="shared" si="78"/>
        <v>57.746478873239461</v>
      </c>
      <c r="AS202">
        <f t="shared" si="78"/>
        <v>11.267605633802823</v>
      </c>
      <c r="AT202">
        <f t="shared" si="78"/>
        <v>76.056338028169023</v>
      </c>
      <c r="AU202">
        <f>((W202-$BI$198)/$BI$198)*100</f>
        <v>19.01408450704227</v>
      </c>
    </row>
    <row r="203" spans="2:61" s="8" customFormat="1" ht="17" thickBot="1" x14ac:dyDescent="0.25">
      <c r="C203" s="12">
        <v>720</v>
      </c>
      <c r="N203" s="19">
        <v>38</v>
      </c>
      <c r="O203" s="8">
        <v>34</v>
      </c>
      <c r="P203" s="8">
        <v>34.666666666666664</v>
      </c>
      <c r="Q203" s="8">
        <v>34.333333333333336</v>
      </c>
      <c r="R203" s="8">
        <v>32</v>
      </c>
      <c r="S203" s="8">
        <v>27.333333333333332</v>
      </c>
      <c r="T203" s="8">
        <v>29.833333333333332</v>
      </c>
      <c r="U203" s="8">
        <v>33</v>
      </c>
      <c r="V203" s="8">
        <v>37</v>
      </c>
      <c r="W203" s="8">
        <v>30</v>
      </c>
      <c r="X203" s="8">
        <v>31.333333333333332</v>
      </c>
      <c r="Y203" s="19"/>
      <c r="AL203" s="65">
        <f>((N203-$BI$198)/$BI$198)*100</f>
        <v>60.563380281690158</v>
      </c>
      <c r="AM203" s="8">
        <f t="shared" si="78"/>
        <v>43.661971830985927</v>
      </c>
      <c r="AN203" s="8">
        <f t="shared" si="78"/>
        <v>46.478873239436624</v>
      </c>
      <c r="AO203" s="8">
        <f t="shared" si="78"/>
        <v>45.070422535211293</v>
      </c>
      <c r="AP203" s="8">
        <f t="shared" si="78"/>
        <v>35.211267605633815</v>
      </c>
      <c r="AQ203" s="8">
        <f t="shared" si="78"/>
        <v>15.492957746478881</v>
      </c>
      <c r="AR203" s="8">
        <f t="shared" si="78"/>
        <v>26.056338028169023</v>
      </c>
      <c r="AS203" s="8">
        <f t="shared" si="78"/>
        <v>39.436619718309871</v>
      </c>
      <c r="AT203" s="8">
        <f t="shared" si="78"/>
        <v>56.338028169014095</v>
      </c>
      <c r="AU203" s="8">
        <f t="shared" si="78"/>
        <v>26.760563380281706</v>
      </c>
      <c r="AV203" s="8">
        <f>((X203-$BI$198)/$BI$198)*100</f>
        <v>32.394366197183103</v>
      </c>
    </row>
    <row r="204" spans="2:61" ht="18" thickTop="1" thickBot="1" x14ac:dyDescent="0.25">
      <c r="D204" s="115">
        <v>221021</v>
      </c>
      <c r="E204" s="116"/>
      <c r="F204" s="116"/>
      <c r="G204" s="116"/>
      <c r="H204" s="116"/>
      <c r="I204" s="116"/>
      <c r="J204" s="116"/>
      <c r="K204" s="116"/>
      <c r="L204" s="116"/>
      <c r="M204" s="116"/>
      <c r="N204" s="126">
        <v>221128</v>
      </c>
      <c r="O204" s="116"/>
      <c r="P204" s="116"/>
      <c r="Q204" s="116"/>
      <c r="R204" s="116"/>
      <c r="S204" s="116"/>
      <c r="T204" s="116"/>
      <c r="U204" s="116"/>
      <c r="V204" s="116"/>
      <c r="W204" s="116"/>
      <c r="X204" s="117"/>
      <c r="Y204" s="18"/>
    </row>
    <row r="205" spans="2:61" ht="22" thickBot="1" x14ac:dyDescent="0.3">
      <c r="B205" s="72" t="s">
        <v>26</v>
      </c>
      <c r="C205" s="10">
        <v>0</v>
      </c>
      <c r="D205">
        <v>20.666666666666668</v>
      </c>
      <c r="E205">
        <v>21.5</v>
      </c>
      <c r="F205">
        <v>23.333333333333332</v>
      </c>
      <c r="G205">
        <v>21.166666666666668</v>
      </c>
      <c r="H205">
        <v>21</v>
      </c>
      <c r="I205">
        <v>33.666666666666664</v>
      </c>
      <c r="J205">
        <v>18</v>
      </c>
      <c r="K205">
        <v>23.666666666666668</v>
      </c>
      <c r="L205">
        <v>19.333333333333332</v>
      </c>
      <c r="N205" s="18"/>
      <c r="Y205" s="18"/>
      <c r="BH205" t="s">
        <v>49</v>
      </c>
      <c r="BI205" s="70">
        <f>AVERAGE(D205:BG205)</f>
        <v>22.481481481481481</v>
      </c>
    </row>
    <row r="206" spans="2:61" x14ac:dyDescent="0.2">
      <c r="B206" t="s">
        <v>2</v>
      </c>
      <c r="C206" s="10">
        <v>30</v>
      </c>
      <c r="D206">
        <v>21.333333333333332</v>
      </c>
      <c r="E206">
        <v>23</v>
      </c>
      <c r="F206">
        <v>26</v>
      </c>
      <c r="G206">
        <v>26.666666666666668</v>
      </c>
      <c r="H206">
        <v>25</v>
      </c>
      <c r="I206">
        <v>27.333333333333332</v>
      </c>
      <c r="J206">
        <v>25.666666666666668</v>
      </c>
      <c r="K206">
        <v>19</v>
      </c>
      <c r="L206">
        <v>13.333333333333334</v>
      </c>
      <c r="N206" s="18"/>
      <c r="Y206" s="18"/>
      <c r="AL206" s="66">
        <f>((D206-$BI$205)/$BI$205)*100</f>
        <v>-5.1070840197693608</v>
      </c>
      <c r="AM206">
        <f t="shared" ref="AM206:AU208" si="79">((E206-$BI$205)/$BI$205)*100</f>
        <v>2.3064250411861642</v>
      </c>
      <c r="AN206">
        <f t="shared" si="79"/>
        <v>15.650741350906097</v>
      </c>
      <c r="AO206">
        <f t="shared" si="79"/>
        <v>18.616144975288311</v>
      </c>
      <c r="AP206">
        <f t="shared" si="79"/>
        <v>11.202635914332786</v>
      </c>
      <c r="AQ206">
        <f t="shared" si="79"/>
        <v>21.581548599670509</v>
      </c>
      <c r="AR206">
        <f t="shared" si="79"/>
        <v>14.168039538715</v>
      </c>
      <c r="AS206">
        <f t="shared" si="79"/>
        <v>-15.485996705107082</v>
      </c>
      <c r="AT206">
        <f t="shared" si="79"/>
        <v>-40.691927512355846</v>
      </c>
    </row>
    <row r="207" spans="2:61" x14ac:dyDescent="0.2">
      <c r="B207" s="27" t="s">
        <v>13</v>
      </c>
      <c r="C207" s="10">
        <v>60</v>
      </c>
      <c r="D207">
        <v>23.666666666666668</v>
      </c>
      <c r="E207">
        <v>23</v>
      </c>
      <c r="F207">
        <v>27</v>
      </c>
      <c r="G207">
        <v>15.333333333333334</v>
      </c>
      <c r="H207">
        <v>34</v>
      </c>
      <c r="I207">
        <v>16.666666666666668</v>
      </c>
      <c r="J207">
        <v>29.666666666666668</v>
      </c>
      <c r="K207">
        <v>23.333333333333332</v>
      </c>
      <c r="L207">
        <v>28.666666666666668</v>
      </c>
      <c r="M207">
        <v>27.333333333333332</v>
      </c>
      <c r="N207" s="18"/>
      <c r="Y207" s="18"/>
      <c r="AL207" s="66">
        <f t="shared" ref="AL207:AL208" si="80">((D207-$BI$205)/$BI$205)*100</f>
        <v>5.2718286655683766</v>
      </c>
      <c r="AM207">
        <f t="shared" si="79"/>
        <v>2.3064250411861642</v>
      </c>
      <c r="AN207">
        <f t="shared" si="79"/>
        <v>20.09884678747941</v>
      </c>
      <c r="AO207">
        <f t="shared" si="79"/>
        <v>-31.795716639209221</v>
      </c>
      <c r="AP207">
        <f t="shared" si="79"/>
        <v>51.235584843492589</v>
      </c>
      <c r="AQ207">
        <f t="shared" si="79"/>
        <v>-25.864909390444801</v>
      </c>
      <c r="AR207">
        <f t="shared" si="79"/>
        <v>31.960461285008247</v>
      </c>
      <c r="AS207">
        <f t="shared" si="79"/>
        <v>3.7891268533772622</v>
      </c>
      <c r="AT207">
        <f t="shared" si="79"/>
        <v>27.512355848434932</v>
      </c>
      <c r="AU207">
        <f t="shared" si="79"/>
        <v>21.581548599670509</v>
      </c>
    </row>
    <row r="208" spans="2:61" x14ac:dyDescent="0.2">
      <c r="B208" t="s">
        <v>4</v>
      </c>
      <c r="C208" s="10">
        <v>120</v>
      </c>
      <c r="D208">
        <v>28.666666666666668</v>
      </c>
      <c r="E208">
        <v>24.666666666666668</v>
      </c>
      <c r="F208">
        <v>24.666666666666668</v>
      </c>
      <c r="G208">
        <v>18</v>
      </c>
      <c r="H208">
        <v>26.666666666666668</v>
      </c>
      <c r="I208">
        <v>16</v>
      </c>
      <c r="J208">
        <v>21.833333333333332</v>
      </c>
      <c r="K208">
        <v>24.833333333333332</v>
      </c>
      <c r="L208">
        <v>27.333333333333332</v>
      </c>
      <c r="M208">
        <v>25</v>
      </c>
      <c r="N208" s="18"/>
      <c r="Y208" s="18"/>
      <c r="AL208" s="66">
        <f t="shared" si="80"/>
        <v>27.512355848434932</v>
      </c>
      <c r="AM208">
        <f t="shared" si="79"/>
        <v>9.7199341021416874</v>
      </c>
      <c r="AN208">
        <f t="shared" si="79"/>
        <v>9.7199341021416874</v>
      </c>
      <c r="AO208">
        <f t="shared" si="79"/>
        <v>-19.934102141680395</v>
      </c>
      <c r="AP208">
        <f t="shared" si="79"/>
        <v>18.616144975288311</v>
      </c>
      <c r="AQ208">
        <f t="shared" si="79"/>
        <v>-28.830313014827013</v>
      </c>
      <c r="AR208">
        <f t="shared" si="79"/>
        <v>-2.8830313014827049</v>
      </c>
      <c r="AS208">
        <f t="shared" si="79"/>
        <v>10.46128500823723</v>
      </c>
      <c r="AT208">
        <f t="shared" si="79"/>
        <v>21.581548599670509</v>
      </c>
      <c r="AU208">
        <f>((M208-$BI$205)/$BI$205)*100</f>
        <v>11.202635914332786</v>
      </c>
    </row>
    <row r="209" spans="2:61" x14ac:dyDescent="0.2">
      <c r="C209" s="10">
        <v>360</v>
      </c>
      <c r="N209" s="18">
        <v>21</v>
      </c>
      <c r="O209">
        <v>41</v>
      </c>
      <c r="P209">
        <v>21.666666666666668</v>
      </c>
      <c r="Q209">
        <v>23</v>
      </c>
      <c r="R209">
        <v>30.333333333333332</v>
      </c>
      <c r="S209">
        <v>24.666666666666668</v>
      </c>
      <c r="T209">
        <v>26.333333333333332</v>
      </c>
      <c r="U209">
        <v>25.666666666666668</v>
      </c>
      <c r="V209">
        <v>30</v>
      </c>
      <c r="W209">
        <v>36.333333333333336</v>
      </c>
      <c r="X209">
        <v>28.333333333333332</v>
      </c>
      <c r="Y209" s="18"/>
      <c r="AL209" s="66">
        <f>((N209-$BI$205)/$BI$205)*100</f>
        <v>-6.5897858319604596</v>
      </c>
      <c r="AM209">
        <f t="shared" ref="AM209:AV210" si="81">((O209-$BI$205)/$BI$205)*100</f>
        <v>82.372322899505761</v>
      </c>
      <c r="AN209">
        <f t="shared" si="81"/>
        <v>-3.6243822075782459</v>
      </c>
      <c r="AO209">
        <f t="shared" si="81"/>
        <v>2.3064250411861642</v>
      </c>
      <c r="AP209">
        <f t="shared" si="81"/>
        <v>34.925864909390441</v>
      </c>
      <c r="AQ209">
        <f t="shared" si="81"/>
        <v>9.7199341021416874</v>
      </c>
      <c r="AR209">
        <f t="shared" si="81"/>
        <v>17.133443163097198</v>
      </c>
      <c r="AS209">
        <f t="shared" si="81"/>
        <v>14.168039538715</v>
      </c>
      <c r="AT209">
        <f t="shared" si="81"/>
        <v>33.443163097199346</v>
      </c>
      <c r="AU209">
        <f>((W209-$BI$205)/$BI$205)*100</f>
        <v>61.614497528830327</v>
      </c>
      <c r="AV209">
        <f t="shared" si="81"/>
        <v>26.029654036243819</v>
      </c>
    </row>
    <row r="210" spans="2:61" s="8" customFormat="1" ht="17" thickBot="1" x14ac:dyDescent="0.25">
      <c r="C210" s="12">
        <v>720</v>
      </c>
      <c r="N210" s="19">
        <v>34.75</v>
      </c>
      <c r="O210" s="8">
        <v>35</v>
      </c>
      <c r="P210" s="8">
        <v>19.5</v>
      </c>
      <c r="Q210" s="8">
        <v>27.333333333333332</v>
      </c>
      <c r="R210" s="8">
        <v>29.166666666666668</v>
      </c>
      <c r="S210" s="8">
        <v>34.666666666666664</v>
      </c>
      <c r="T210" s="8">
        <v>25.666666666666668</v>
      </c>
      <c r="U210" s="8">
        <v>24.666666666666668</v>
      </c>
      <c r="V210" s="8">
        <v>29.333333333333332</v>
      </c>
      <c r="W210" s="8">
        <v>26</v>
      </c>
      <c r="Y210" s="19"/>
      <c r="AL210" s="65">
        <f>((N210-$BI$205)/$BI$205)*100</f>
        <v>54.571663920922575</v>
      </c>
      <c r="AM210" s="8">
        <f t="shared" si="81"/>
        <v>55.683690280065903</v>
      </c>
      <c r="AN210" s="8">
        <f t="shared" si="81"/>
        <v>-13.261943986820427</v>
      </c>
      <c r="AO210" s="8">
        <f t="shared" si="81"/>
        <v>21.581548599670509</v>
      </c>
      <c r="AP210" s="8">
        <f t="shared" si="81"/>
        <v>29.73640856672159</v>
      </c>
      <c r="AQ210" s="8">
        <f t="shared" si="81"/>
        <v>54.200988467874787</v>
      </c>
      <c r="AR210" s="8">
        <f t="shared" si="81"/>
        <v>14.168039538715</v>
      </c>
      <c r="AS210" s="8">
        <f t="shared" si="81"/>
        <v>9.7199341021416874</v>
      </c>
      <c r="AT210" s="8">
        <f t="shared" si="81"/>
        <v>30.47775947281713</v>
      </c>
      <c r="AU210" s="8">
        <f t="shared" si="81"/>
        <v>15.650741350906097</v>
      </c>
    </row>
    <row r="211" spans="2:61" ht="18" thickTop="1" thickBot="1" x14ac:dyDescent="0.25">
      <c r="D211" s="112">
        <v>221128</v>
      </c>
      <c r="E211" s="113"/>
      <c r="F211" s="113"/>
      <c r="G211" s="113"/>
      <c r="H211" s="113"/>
      <c r="I211" s="113"/>
      <c r="J211" s="113"/>
      <c r="K211" s="113"/>
      <c r="L211" s="113"/>
      <c r="M211" s="113"/>
      <c r="N211" s="114"/>
      <c r="O211" s="118" t="s">
        <v>33</v>
      </c>
      <c r="P211" s="113"/>
      <c r="Q211" s="113"/>
      <c r="R211" s="113"/>
      <c r="S211" s="113"/>
      <c r="T211" s="113"/>
      <c r="U211" s="113"/>
      <c r="V211" s="113"/>
      <c r="W211" s="113"/>
      <c r="X211" s="113"/>
      <c r="Y211" s="114"/>
      <c r="Z211" s="17"/>
    </row>
    <row r="212" spans="2:61" ht="22" thickBot="1" x14ac:dyDescent="0.3">
      <c r="B212" s="72" t="s">
        <v>26</v>
      </c>
      <c r="C212" s="10">
        <v>0</v>
      </c>
      <c r="O212" s="18">
        <v>23</v>
      </c>
      <c r="P212">
        <v>27</v>
      </c>
      <c r="Q212">
        <v>21.5</v>
      </c>
      <c r="R212">
        <v>21</v>
      </c>
      <c r="S212">
        <v>30.333333333333332</v>
      </c>
      <c r="T212">
        <v>24.333333333333332</v>
      </c>
      <c r="U212">
        <v>24.166666666666668</v>
      </c>
      <c r="V212">
        <v>30.666666666666668</v>
      </c>
      <c r="W212">
        <v>26.666666666666668</v>
      </c>
      <c r="Z212" s="18"/>
      <c r="BH212" t="s">
        <v>49</v>
      </c>
      <c r="BI212" s="70">
        <f>AVERAGE(D212:BG212)</f>
        <v>25.407407407407405</v>
      </c>
    </row>
    <row r="213" spans="2:61" x14ac:dyDescent="0.2">
      <c r="B213" t="s">
        <v>2</v>
      </c>
      <c r="C213" s="10">
        <v>30</v>
      </c>
      <c r="O213" s="18">
        <v>25.833333333333332</v>
      </c>
      <c r="P213">
        <v>21.333333333333332</v>
      </c>
      <c r="Q213">
        <v>30.333333333333332</v>
      </c>
      <c r="R213">
        <v>26.333333333333332</v>
      </c>
      <c r="S213">
        <v>36.666666666666664</v>
      </c>
      <c r="T213">
        <v>31.666666666666668</v>
      </c>
      <c r="U213">
        <v>26.666666666666668</v>
      </c>
      <c r="V213">
        <v>32.666666666666664</v>
      </c>
      <c r="W213">
        <v>30.333333333333332</v>
      </c>
      <c r="Z213" s="18"/>
      <c r="AL213" s="66">
        <f>((O213-$BI$212)/$BI$212)*100</f>
        <v>1.6763848396501517</v>
      </c>
      <c r="AM213">
        <f t="shared" ref="AM213:AU215" si="82">((P213-$BI$212)/$BI$212)*100</f>
        <v>-16.034985422740522</v>
      </c>
      <c r="AN213">
        <f t="shared" si="82"/>
        <v>19.387755102040824</v>
      </c>
      <c r="AO213">
        <f t="shared" si="82"/>
        <v>3.6443148688046705</v>
      </c>
      <c r="AP213">
        <f t="shared" si="82"/>
        <v>44.314868804664734</v>
      </c>
      <c r="AQ213">
        <f t="shared" si="82"/>
        <v>24.635568513119551</v>
      </c>
      <c r="AR213">
        <f t="shared" si="82"/>
        <v>4.9562682215743594</v>
      </c>
      <c r="AS213">
        <f t="shared" si="82"/>
        <v>28.571428571428577</v>
      </c>
      <c r="AT213">
        <f>((W213-$BI$212)/$BI$212)*100</f>
        <v>19.387755102040824</v>
      </c>
    </row>
    <row r="214" spans="2:61" x14ac:dyDescent="0.2">
      <c r="B214" s="23" t="s">
        <v>3</v>
      </c>
      <c r="C214" s="10">
        <v>60</v>
      </c>
      <c r="O214" s="18">
        <v>33.333333333333336</v>
      </c>
      <c r="P214">
        <v>26</v>
      </c>
      <c r="Q214">
        <v>29.333333333333332</v>
      </c>
      <c r="R214">
        <v>24.333333333333332</v>
      </c>
      <c r="S214">
        <v>29.333333333333332</v>
      </c>
      <c r="T214">
        <v>29</v>
      </c>
      <c r="U214">
        <v>34.333333333333336</v>
      </c>
      <c r="V214">
        <v>30.333333333333332</v>
      </c>
      <c r="Z214" s="18"/>
      <c r="AL214" s="66">
        <f t="shared" ref="AL214:AL215" si="83">((O214-$BI$212)/$BI$212)*100</f>
        <v>31.195335276967949</v>
      </c>
      <c r="AM214">
        <f t="shared" si="82"/>
        <v>2.3323615160349962</v>
      </c>
      <c r="AN214">
        <f t="shared" si="82"/>
        <v>15.451895043731787</v>
      </c>
      <c r="AO214">
        <f t="shared" si="82"/>
        <v>-4.2274052478134063</v>
      </c>
      <c r="AP214">
        <f t="shared" si="82"/>
        <v>15.451895043731787</v>
      </c>
      <c r="AQ214">
        <f t="shared" si="82"/>
        <v>14.139941690962111</v>
      </c>
      <c r="AR214">
        <f t="shared" si="82"/>
        <v>35.131195335276992</v>
      </c>
      <c r="AS214">
        <f t="shared" si="82"/>
        <v>19.387755102040824</v>
      </c>
    </row>
    <row r="215" spans="2:61" x14ac:dyDescent="0.2">
      <c r="B215" t="s">
        <v>4</v>
      </c>
      <c r="C215" s="10">
        <v>120</v>
      </c>
      <c r="O215" s="18">
        <v>29</v>
      </c>
      <c r="P215">
        <v>28</v>
      </c>
      <c r="Q215">
        <v>39.833333333333336</v>
      </c>
      <c r="R215">
        <v>34.833333333333336</v>
      </c>
      <c r="S215">
        <v>37.333333333333336</v>
      </c>
      <c r="T215">
        <v>27.666666666666668</v>
      </c>
      <c r="U215">
        <v>25.166666666666668</v>
      </c>
      <c r="V215">
        <v>32.666666666666664</v>
      </c>
      <c r="W215">
        <v>29</v>
      </c>
      <c r="X215">
        <v>28.333333333333332</v>
      </c>
      <c r="Z215" s="18"/>
      <c r="AL215" s="66">
        <f t="shared" si="83"/>
        <v>14.139941690962111</v>
      </c>
      <c r="AM215">
        <f t="shared" si="82"/>
        <v>10.204081632653072</v>
      </c>
      <c r="AN215">
        <f t="shared" si="82"/>
        <v>56.778425655976704</v>
      </c>
      <c r="AO215">
        <f t="shared" si="82"/>
        <v>37.099125364431515</v>
      </c>
      <c r="AP215">
        <f t="shared" si="82"/>
        <v>46.938775510204103</v>
      </c>
      <c r="AQ215">
        <f t="shared" si="82"/>
        <v>8.8921282798833978</v>
      </c>
      <c r="AR215">
        <f t="shared" si="82"/>
        <v>-0.94752186588919796</v>
      </c>
      <c r="AS215">
        <f t="shared" si="82"/>
        <v>28.571428571428577</v>
      </c>
      <c r="AT215">
        <f t="shared" si="82"/>
        <v>14.139941690962111</v>
      </c>
      <c r="AU215">
        <f t="shared" si="82"/>
        <v>11.516034985422747</v>
      </c>
    </row>
    <row r="216" spans="2:61" x14ac:dyDescent="0.2">
      <c r="C216" s="10">
        <v>360</v>
      </c>
      <c r="D216" s="6">
        <v>24.666666666666668</v>
      </c>
      <c r="E216" s="6">
        <v>14.833333333333334</v>
      </c>
      <c r="F216" s="6">
        <v>42</v>
      </c>
      <c r="G216" s="6">
        <v>27.333333333333332</v>
      </c>
      <c r="H216" s="6">
        <v>30.166666666666668</v>
      </c>
      <c r="I216" s="6">
        <v>20.166666666666668</v>
      </c>
      <c r="J216" s="6">
        <v>25.666666666666668</v>
      </c>
      <c r="K216" s="6">
        <v>24</v>
      </c>
      <c r="L216" s="6">
        <v>29.333333333333332</v>
      </c>
      <c r="M216" s="6">
        <v>28.666666666666668</v>
      </c>
      <c r="O216" s="18"/>
      <c r="Z216" s="18"/>
      <c r="AL216" s="66">
        <f>((D216-$BI$212)/$BI$212)*100</f>
        <v>-2.9154518950437169</v>
      </c>
      <c r="AM216">
        <f t="shared" ref="AM216:AV217" si="84">((E216-$BI$212)/$BI$212)*100</f>
        <v>-41.618075801749264</v>
      </c>
      <c r="AN216">
        <f t="shared" si="84"/>
        <v>65.306122448979607</v>
      </c>
      <c r="AO216">
        <f t="shared" si="84"/>
        <v>7.5801749271137089</v>
      </c>
      <c r="AP216">
        <f t="shared" si="84"/>
        <v>18.731778425655992</v>
      </c>
      <c r="AQ216">
        <f t="shared" si="84"/>
        <v>-20.62682215743439</v>
      </c>
      <c r="AR216">
        <f t="shared" si="84"/>
        <v>1.0204081632653212</v>
      </c>
      <c r="AS216">
        <f t="shared" si="84"/>
        <v>-5.5393586005830802</v>
      </c>
      <c r="AT216">
        <f t="shared" si="84"/>
        <v>15.451895043731787</v>
      </c>
      <c r="AU216">
        <f>((M216-$BI$212)/$BI$212)*100</f>
        <v>12.827988338192437</v>
      </c>
    </row>
    <row r="217" spans="2:61" s="8" customFormat="1" ht="17" thickBot="1" x14ac:dyDescent="0.25">
      <c r="C217" s="12">
        <v>720</v>
      </c>
      <c r="D217" s="8">
        <v>22</v>
      </c>
      <c r="E217" s="8">
        <v>22</v>
      </c>
      <c r="F217" s="8">
        <v>22</v>
      </c>
      <c r="G217" s="8">
        <v>30.666666666666668</v>
      </c>
      <c r="H217" s="8">
        <v>33</v>
      </c>
      <c r="I217" s="8">
        <v>27</v>
      </c>
      <c r="J217" s="8">
        <v>30.333333333333332</v>
      </c>
      <c r="K217" s="8">
        <v>23</v>
      </c>
      <c r="L217" s="8">
        <v>24</v>
      </c>
      <c r="M217" s="8">
        <v>41.333333333333336</v>
      </c>
      <c r="N217" s="8">
        <v>37</v>
      </c>
      <c r="O217" s="19"/>
      <c r="Z217" s="19"/>
      <c r="AL217" s="65">
        <f>((D217-$BI$212)/$BI$212)*100</f>
        <v>-13.411078717201159</v>
      </c>
      <c r="AM217" s="8">
        <f t="shared" si="84"/>
        <v>-13.411078717201159</v>
      </c>
      <c r="AN217" s="8">
        <f t="shared" si="84"/>
        <v>-13.411078717201159</v>
      </c>
      <c r="AO217" s="8">
        <f t="shared" si="84"/>
        <v>20.699708454810512</v>
      </c>
      <c r="AP217" s="8">
        <f t="shared" si="84"/>
        <v>29.883381924198265</v>
      </c>
      <c r="AQ217" s="8">
        <f t="shared" si="84"/>
        <v>6.2682215743440333</v>
      </c>
      <c r="AR217" s="8">
        <f t="shared" si="84"/>
        <v>19.387755102040824</v>
      </c>
      <c r="AS217" s="8">
        <f t="shared" si="84"/>
        <v>-9.4752186588921194</v>
      </c>
      <c r="AT217" s="8">
        <f t="shared" si="84"/>
        <v>-5.5393586005830802</v>
      </c>
      <c r="AU217" s="8">
        <f t="shared" si="84"/>
        <v>62.68221574344026</v>
      </c>
      <c r="AV217" s="8">
        <f t="shared" si="84"/>
        <v>45.626822157434418</v>
      </c>
    </row>
    <row r="218" spans="2:61" ht="18" thickTop="1" thickBot="1" x14ac:dyDescent="0.25">
      <c r="D218" s="112">
        <v>240426</v>
      </c>
      <c r="E218" s="113"/>
      <c r="F218" s="113"/>
      <c r="G218" s="113"/>
      <c r="H218" s="113"/>
      <c r="I218" s="113"/>
      <c r="J218" s="113"/>
      <c r="K218" s="113"/>
      <c r="L218" s="113"/>
      <c r="M218" s="113"/>
      <c r="N218" s="114"/>
      <c r="O218" s="118"/>
      <c r="P218" s="113"/>
      <c r="Q218" s="113"/>
      <c r="R218" s="113"/>
      <c r="S218" s="113"/>
      <c r="T218" s="113"/>
      <c r="U218" s="113"/>
      <c r="V218" s="113"/>
      <c r="W218" s="113"/>
      <c r="X218" s="114"/>
      <c r="Y218" s="17"/>
    </row>
    <row r="219" spans="2:61" ht="22" thickBot="1" x14ac:dyDescent="0.3">
      <c r="B219" s="72" t="s">
        <v>52</v>
      </c>
      <c r="C219" s="10">
        <v>0</v>
      </c>
      <c r="O219" s="18">
        <v>27.333333333333332</v>
      </c>
      <c r="P219">
        <v>27.666666666666668</v>
      </c>
      <c r="Q219">
        <v>26</v>
      </c>
      <c r="R219">
        <v>24.666666666666668</v>
      </c>
      <c r="S219">
        <v>33.666666666666664</v>
      </c>
      <c r="T219">
        <v>32</v>
      </c>
      <c r="U219">
        <v>26</v>
      </c>
      <c r="V219">
        <v>26</v>
      </c>
      <c r="W219">
        <v>29.666666666666668</v>
      </c>
      <c r="X219">
        <v>32.666666666666664</v>
      </c>
      <c r="Y219" s="18"/>
      <c r="BH219" t="s">
        <v>49</v>
      </c>
      <c r="BI219" s="70">
        <f>AVERAGE(D219:BG219)</f>
        <v>28.56666666666667</v>
      </c>
    </row>
    <row r="220" spans="2:61" x14ac:dyDescent="0.2">
      <c r="B220" t="s">
        <v>2</v>
      </c>
      <c r="C220" s="10">
        <v>30</v>
      </c>
      <c r="O220" s="18">
        <v>25.666666666666668</v>
      </c>
      <c r="P220">
        <v>26.666666666666668</v>
      </c>
      <c r="Q220">
        <v>26.333333333333332</v>
      </c>
      <c r="R220">
        <v>23</v>
      </c>
      <c r="S220">
        <v>28</v>
      </c>
      <c r="T220">
        <v>18.333333333333332</v>
      </c>
      <c r="U220">
        <v>28.666666666666668</v>
      </c>
      <c r="V220">
        <v>21</v>
      </c>
      <c r="W220">
        <v>29</v>
      </c>
      <c r="X220">
        <v>29</v>
      </c>
      <c r="Y220" s="18"/>
      <c r="AL220" s="66">
        <f>((O220-$BI$219)/$BI$219)*100</f>
        <v>-10.151691948658117</v>
      </c>
      <c r="AM220">
        <f t="shared" ref="AM220:AU222" si="85">((P220-$BI$219)/$BI$219)*100</f>
        <v>-6.6511085180863541</v>
      </c>
      <c r="AN220">
        <f t="shared" si="85"/>
        <v>-7.8179696616102827</v>
      </c>
      <c r="AO220">
        <f t="shared" si="85"/>
        <v>-19.486581096849484</v>
      </c>
      <c r="AP220">
        <f t="shared" si="85"/>
        <v>-1.9836639439906762</v>
      </c>
      <c r="AQ220">
        <f t="shared" si="85"/>
        <v>-35.822637106184374</v>
      </c>
      <c r="AR220">
        <f t="shared" si="85"/>
        <v>0.35005834305716871</v>
      </c>
      <c r="AS220">
        <f t="shared" si="85"/>
        <v>-26.487747957993008</v>
      </c>
      <c r="AT220">
        <f t="shared" si="85"/>
        <v>1.5169194865810851</v>
      </c>
      <c r="AU220">
        <f t="shared" si="85"/>
        <v>1.5169194865810851</v>
      </c>
    </row>
    <row r="221" spans="2:61" x14ac:dyDescent="0.2">
      <c r="B221" s="27" t="s">
        <v>13</v>
      </c>
      <c r="C221" s="10">
        <v>60</v>
      </c>
      <c r="O221" s="18">
        <v>20.333333333333332</v>
      </c>
      <c r="P221">
        <v>31.666666666666668</v>
      </c>
      <c r="Q221">
        <v>23.5</v>
      </c>
      <c r="R221">
        <v>24.666666666666668</v>
      </c>
      <c r="S221">
        <v>33.333333333333336</v>
      </c>
      <c r="T221">
        <v>28.666666666666668</v>
      </c>
      <c r="U221">
        <v>26.333333333333332</v>
      </c>
      <c r="V221">
        <v>27.5</v>
      </c>
      <c r="W221">
        <v>23.333333333333332</v>
      </c>
      <c r="X221">
        <v>26.666666666666668</v>
      </c>
      <c r="Y221" s="18"/>
      <c r="AL221" s="66">
        <f>((O221-$BI$219)/$BI$219)*100</f>
        <v>-28.821470245040853</v>
      </c>
      <c r="AM221">
        <f t="shared" si="85"/>
        <v>10.851808634772453</v>
      </c>
      <c r="AN221">
        <f t="shared" si="85"/>
        <v>-17.736289381563601</v>
      </c>
      <c r="AO221">
        <f t="shared" si="85"/>
        <v>-13.652275379229877</v>
      </c>
      <c r="AP221">
        <f t="shared" si="85"/>
        <v>16.68611435239206</v>
      </c>
      <c r="AQ221">
        <f t="shared" si="85"/>
        <v>0.35005834305716871</v>
      </c>
      <c r="AR221">
        <f t="shared" si="85"/>
        <v>-7.8179696616102827</v>
      </c>
      <c r="AS221">
        <f t="shared" si="85"/>
        <v>-3.7339556592765577</v>
      </c>
      <c r="AT221">
        <f t="shared" si="85"/>
        <v>-18.319719953325567</v>
      </c>
      <c r="AU221">
        <f t="shared" si="85"/>
        <v>-6.6511085180863541</v>
      </c>
    </row>
    <row r="222" spans="2:61" x14ac:dyDescent="0.2">
      <c r="B222" t="s">
        <v>4</v>
      </c>
      <c r="C222" s="10">
        <v>120</v>
      </c>
      <c r="O222" s="18">
        <v>19.333333333333332</v>
      </c>
      <c r="P222">
        <v>25</v>
      </c>
      <c r="Q222">
        <v>22.333333333333332</v>
      </c>
      <c r="R222">
        <v>26</v>
      </c>
      <c r="S222">
        <v>24.333333333333332</v>
      </c>
      <c r="T222">
        <v>22.666666666666668</v>
      </c>
      <c r="U222">
        <v>27.333333333333332</v>
      </c>
      <c r="V222">
        <v>30</v>
      </c>
      <c r="W222">
        <v>25.333333333333332</v>
      </c>
      <c r="X222">
        <v>31.166666666666668</v>
      </c>
      <c r="Y222" s="18"/>
      <c r="AL222" s="66">
        <f>((O222-$BI$219)/$BI$219)*100</f>
        <v>-32.322053675612615</v>
      </c>
      <c r="AM222">
        <f t="shared" si="85"/>
        <v>-12.48541423570596</v>
      </c>
      <c r="AN222">
        <f t="shared" si="85"/>
        <v>-21.820303383897329</v>
      </c>
      <c r="AO222">
        <f t="shared" si="85"/>
        <v>-8.9848308051341998</v>
      </c>
      <c r="AP222">
        <f t="shared" si="85"/>
        <v>-14.819136522753807</v>
      </c>
      <c r="AQ222">
        <f t="shared" si="85"/>
        <v>-20.653442240373401</v>
      </c>
      <c r="AR222">
        <f t="shared" si="85"/>
        <v>-4.3173862310385216</v>
      </c>
      <c r="AS222">
        <f t="shared" si="85"/>
        <v>5.0175029171528465</v>
      </c>
      <c r="AT222">
        <f t="shared" si="85"/>
        <v>-11.318553092182045</v>
      </c>
      <c r="AU222">
        <f>((X222-$BI$219)/$BI$219)*100</f>
        <v>9.1015169194865724</v>
      </c>
    </row>
    <row r="223" spans="2:61" x14ac:dyDescent="0.2">
      <c r="C223" s="10">
        <v>360</v>
      </c>
      <c r="D223">
        <v>18</v>
      </c>
      <c r="E223">
        <v>28</v>
      </c>
      <c r="F223">
        <v>24.666666666666668</v>
      </c>
      <c r="G223">
        <v>19.5</v>
      </c>
      <c r="H223">
        <v>26.666666666666668</v>
      </c>
      <c r="I223">
        <v>22.666666666666668</v>
      </c>
      <c r="J223">
        <v>26.333333333333332</v>
      </c>
      <c r="K223">
        <v>25</v>
      </c>
      <c r="L223">
        <v>32</v>
      </c>
      <c r="M223">
        <v>25</v>
      </c>
      <c r="O223" s="18"/>
      <c r="Y223" s="18"/>
      <c r="AL223" s="66">
        <f>((D223-$BI$219)/$BI$219)*100</f>
        <v>-36.989498249708291</v>
      </c>
      <c r="AM223">
        <f t="shared" ref="AM223:AV224" si="86">((E223-$BI$219)/$BI$219)*100</f>
        <v>-1.9836639439906762</v>
      </c>
      <c r="AN223">
        <f t="shared" si="86"/>
        <v>-13.652275379229877</v>
      </c>
      <c r="AO223">
        <f t="shared" si="86"/>
        <v>-31.738623103850649</v>
      </c>
      <c r="AP223">
        <f t="shared" si="86"/>
        <v>-6.6511085180863541</v>
      </c>
      <c r="AQ223">
        <f t="shared" si="86"/>
        <v>-20.653442240373401</v>
      </c>
      <c r="AR223">
        <f t="shared" si="86"/>
        <v>-7.8179696616102827</v>
      </c>
      <c r="AS223">
        <f t="shared" si="86"/>
        <v>-12.48541423570596</v>
      </c>
      <c r="AT223">
        <f t="shared" si="86"/>
        <v>12.018669778296371</v>
      </c>
      <c r="AU223">
        <f>((M223-$BI$219)/$BI$219)*100</f>
        <v>-12.48541423570596</v>
      </c>
    </row>
    <row r="224" spans="2:61" s="8" customFormat="1" ht="17" thickBot="1" x14ac:dyDescent="0.25">
      <c r="C224" s="12">
        <v>720</v>
      </c>
      <c r="D224" s="8">
        <v>24.666666666666668</v>
      </c>
      <c r="E224" s="8">
        <v>18</v>
      </c>
      <c r="F224" s="8">
        <v>19.333333333333332</v>
      </c>
      <c r="G224" s="8">
        <v>26.666666666666668</v>
      </c>
      <c r="H224" s="8">
        <v>32</v>
      </c>
      <c r="I224" s="8">
        <v>28.666666666666668</v>
      </c>
      <c r="J224" s="8">
        <v>25.166666666666668</v>
      </c>
      <c r="K224" s="8">
        <v>23.333333333333332</v>
      </c>
      <c r="L224" s="8">
        <v>27.666666666666668</v>
      </c>
      <c r="M224" s="8">
        <v>23</v>
      </c>
      <c r="N224" s="8">
        <v>21.666666666666668</v>
      </c>
      <c r="O224" s="19"/>
      <c r="Y224" s="19"/>
      <c r="AL224" s="65">
        <f>((D224-$BI$219)/$BI$219)*100</f>
        <v>-13.652275379229877</v>
      </c>
      <c r="AM224" s="8">
        <f t="shared" si="86"/>
        <v>-36.989498249708291</v>
      </c>
      <c r="AN224" s="8">
        <f t="shared" si="86"/>
        <v>-32.322053675612615</v>
      </c>
      <c r="AO224" s="8">
        <f t="shared" si="86"/>
        <v>-6.6511085180863541</v>
      </c>
      <c r="AP224" s="8">
        <f t="shared" si="86"/>
        <v>12.018669778296371</v>
      </c>
      <c r="AQ224" s="8">
        <f t="shared" si="86"/>
        <v>0.35005834305716871</v>
      </c>
      <c r="AR224" s="8">
        <f t="shared" si="86"/>
        <v>-11.901983663943996</v>
      </c>
      <c r="AS224" s="8">
        <f t="shared" si="86"/>
        <v>-18.319719953325567</v>
      </c>
      <c r="AT224" s="8">
        <f t="shared" si="86"/>
        <v>-3.1505250875145925</v>
      </c>
      <c r="AU224" s="8">
        <f t="shared" si="86"/>
        <v>-19.486581096849484</v>
      </c>
      <c r="AV224" s="8">
        <f t="shared" si="86"/>
        <v>-24.154025670945163</v>
      </c>
    </row>
    <row r="225" spans="2:61" ht="18" thickTop="1" thickBot="1" x14ac:dyDescent="0.25">
      <c r="D225" s="112">
        <v>240418</v>
      </c>
      <c r="E225" s="113"/>
      <c r="F225" s="113"/>
      <c r="G225" s="113"/>
      <c r="H225" s="113"/>
      <c r="I225" s="113"/>
      <c r="J225" s="113"/>
      <c r="K225" s="113"/>
      <c r="L225" s="113"/>
      <c r="M225" s="113"/>
      <c r="N225" s="114"/>
      <c r="O225" s="118">
        <v>240426</v>
      </c>
      <c r="P225" s="113"/>
      <c r="Q225" s="113"/>
      <c r="R225" s="113"/>
      <c r="S225" s="113"/>
      <c r="T225" s="113"/>
      <c r="U225" s="113"/>
      <c r="V225" s="113"/>
      <c r="W225" s="113"/>
      <c r="X225" s="114"/>
      <c r="Y225" s="17"/>
    </row>
    <row r="226" spans="2:61" ht="22" thickBot="1" x14ac:dyDescent="0.3">
      <c r="B226" s="72" t="s">
        <v>52</v>
      </c>
      <c r="C226" s="10">
        <v>0</v>
      </c>
      <c r="D226">
        <v>26.333333333333332</v>
      </c>
      <c r="E226">
        <v>20.333333333333332</v>
      </c>
      <c r="F226">
        <v>22.666666666666668</v>
      </c>
      <c r="G226">
        <v>20.666666666666668</v>
      </c>
      <c r="H226">
        <v>22.666666666666668</v>
      </c>
      <c r="I226">
        <v>21</v>
      </c>
      <c r="J226">
        <v>24</v>
      </c>
      <c r="K226">
        <v>21.333333333333332</v>
      </c>
      <c r="L226">
        <v>27</v>
      </c>
      <c r="M226">
        <v>21.666666666666668</v>
      </c>
      <c r="O226" s="18"/>
      <c r="Y226" s="18"/>
      <c r="BH226" t="s">
        <v>49</v>
      </c>
      <c r="BI226" s="70">
        <f>AVERAGE(D226:BG226)</f>
        <v>22.766666666666669</v>
      </c>
    </row>
    <row r="227" spans="2:61" x14ac:dyDescent="0.2">
      <c r="B227" t="s">
        <v>2</v>
      </c>
      <c r="C227" s="10">
        <v>30</v>
      </c>
      <c r="D227">
        <v>23.666666666666668</v>
      </c>
      <c r="E227">
        <v>24</v>
      </c>
      <c r="F227">
        <v>26.666666666666668</v>
      </c>
      <c r="G227">
        <v>21.666666666666668</v>
      </c>
      <c r="H227">
        <v>25.666666666666668</v>
      </c>
      <c r="I227">
        <v>24.666666666666668</v>
      </c>
      <c r="J227">
        <v>27</v>
      </c>
      <c r="K227">
        <v>22.333333333333332</v>
      </c>
      <c r="L227">
        <v>25.333333333333332</v>
      </c>
      <c r="M227">
        <v>22.333333333333332</v>
      </c>
      <c r="O227" s="18"/>
      <c r="Y227" s="18"/>
      <c r="AL227" s="66">
        <f>((D227-$BI$226)/$BI$226)*100</f>
        <v>3.9531478770131705</v>
      </c>
      <c r="AM227">
        <f t="shared" ref="AM227:AV229" si="87">((E227-$BI$226)/$BI$226)*100</f>
        <v>5.4172767203513787</v>
      </c>
      <c r="AN227">
        <f t="shared" si="87"/>
        <v>17.130307467057094</v>
      </c>
      <c r="AO227">
        <f t="shared" si="87"/>
        <v>-4.8316251830161114</v>
      </c>
      <c r="AP227">
        <f t="shared" si="87"/>
        <v>12.737920937042452</v>
      </c>
      <c r="AQ227">
        <f t="shared" si="87"/>
        <v>8.3455344070278112</v>
      </c>
      <c r="AR227">
        <f t="shared" si="87"/>
        <v>18.594436310395302</v>
      </c>
      <c r="AS227">
        <f t="shared" si="87"/>
        <v>-1.9033674963396943</v>
      </c>
      <c r="AT227">
        <f t="shared" si="87"/>
        <v>11.273792093704229</v>
      </c>
      <c r="AU227">
        <f t="shared" si="87"/>
        <v>-1.9033674963396943</v>
      </c>
    </row>
    <row r="228" spans="2:61" x14ac:dyDescent="0.2">
      <c r="B228" s="23" t="s">
        <v>3</v>
      </c>
      <c r="C228" s="10">
        <v>60</v>
      </c>
      <c r="D228">
        <v>22</v>
      </c>
      <c r="E228">
        <v>24.5</v>
      </c>
      <c r="F228">
        <v>27.333333333333332</v>
      </c>
      <c r="G228">
        <v>25.666666666666668</v>
      </c>
      <c r="H228">
        <v>24.666666666666668</v>
      </c>
      <c r="I228">
        <v>27</v>
      </c>
      <c r="J228">
        <v>23.666666666666668</v>
      </c>
      <c r="K228">
        <v>21.333333333333332</v>
      </c>
      <c r="L228">
        <v>29.333333333333332</v>
      </c>
      <c r="M228">
        <v>23</v>
      </c>
      <c r="O228" s="18"/>
      <c r="Y228" s="18"/>
      <c r="AL228" s="66">
        <f>((D228-$BI$226)/$BI$226)*100</f>
        <v>-3.3674963396779027</v>
      </c>
      <c r="AM228">
        <f t="shared" si="87"/>
        <v>7.6134699853586989</v>
      </c>
      <c r="AN228">
        <f t="shared" si="87"/>
        <v>20.058565153733511</v>
      </c>
      <c r="AO228">
        <f t="shared" si="87"/>
        <v>12.737920937042452</v>
      </c>
      <c r="AP228">
        <f t="shared" si="87"/>
        <v>8.3455344070278112</v>
      </c>
      <c r="AQ228">
        <f t="shared" si="87"/>
        <v>18.594436310395302</v>
      </c>
      <c r="AR228">
        <f t="shared" si="87"/>
        <v>3.9531478770131705</v>
      </c>
      <c r="AS228">
        <f t="shared" si="87"/>
        <v>-6.2957540263543343</v>
      </c>
      <c r="AT228">
        <f t="shared" si="87"/>
        <v>28.843338213762792</v>
      </c>
      <c r="AU228">
        <f>((M228-$BI$226)/$BI$226)*100</f>
        <v>1.024890190336738</v>
      </c>
    </row>
    <row r="229" spans="2:61" x14ac:dyDescent="0.2">
      <c r="B229" t="s">
        <v>4</v>
      </c>
      <c r="C229" s="10">
        <v>120</v>
      </c>
      <c r="D229">
        <v>22.333333333333332</v>
      </c>
      <c r="E229">
        <v>23.666666666666668</v>
      </c>
      <c r="F229">
        <v>27.5</v>
      </c>
      <c r="G229">
        <v>18.666666666666668</v>
      </c>
      <c r="H229">
        <v>27.333333333333332</v>
      </c>
      <c r="I229">
        <v>27.333333333333332</v>
      </c>
      <c r="J229">
        <v>29.333333333333332</v>
      </c>
      <c r="K229">
        <v>27</v>
      </c>
      <c r="L229">
        <v>22.333333333333332</v>
      </c>
      <c r="M229">
        <v>31.666666666666668</v>
      </c>
      <c r="N229">
        <v>31.666666666666668</v>
      </c>
      <c r="O229" s="18"/>
      <c r="Y229" s="18"/>
      <c r="AL229" s="66">
        <f>((D229-$BI$226)/$BI$226)*100</f>
        <v>-1.9033674963396943</v>
      </c>
      <c r="AM229">
        <f t="shared" si="87"/>
        <v>3.9531478770131705</v>
      </c>
      <c r="AN229">
        <f t="shared" si="87"/>
        <v>20.790629575402622</v>
      </c>
      <c r="AO229">
        <f t="shared" si="87"/>
        <v>-18.008784773060032</v>
      </c>
      <c r="AP229">
        <f t="shared" si="87"/>
        <v>20.058565153733511</v>
      </c>
      <c r="AQ229">
        <f t="shared" si="87"/>
        <v>20.058565153733511</v>
      </c>
      <c r="AR229">
        <f t="shared" si="87"/>
        <v>28.843338213762792</v>
      </c>
      <c r="AS229">
        <f t="shared" si="87"/>
        <v>18.594436310395302</v>
      </c>
      <c r="AT229">
        <f t="shared" si="87"/>
        <v>-1.9033674963396943</v>
      </c>
      <c r="AU229">
        <f t="shared" si="87"/>
        <v>39.092240117130295</v>
      </c>
      <c r="AV229">
        <f t="shared" si="87"/>
        <v>39.092240117130295</v>
      </c>
    </row>
    <row r="230" spans="2:61" x14ac:dyDescent="0.2">
      <c r="C230" s="10">
        <v>360</v>
      </c>
      <c r="O230" s="18">
        <v>25</v>
      </c>
      <c r="P230">
        <v>25</v>
      </c>
      <c r="Q230">
        <v>28.333333333333332</v>
      </c>
      <c r="R230">
        <v>23</v>
      </c>
      <c r="S230">
        <v>25</v>
      </c>
      <c r="T230">
        <v>27.5</v>
      </c>
      <c r="U230">
        <v>38.5</v>
      </c>
      <c r="V230">
        <v>34</v>
      </c>
      <c r="W230">
        <v>30.666666666666668</v>
      </c>
      <c r="X230">
        <v>30.666666666666668</v>
      </c>
      <c r="Y230" s="18"/>
      <c r="AL230" s="66">
        <f>((O230-$BI$226)/$BI$226)*100</f>
        <v>9.8096632503660199</v>
      </c>
      <c r="AM230">
        <f t="shared" ref="AM230:AT231" si="88">((P230-$BI$226)/$BI$226)*100</f>
        <v>9.8096632503660199</v>
      </c>
      <c r="AN230">
        <f t="shared" si="88"/>
        <v>24.450951683748151</v>
      </c>
      <c r="AO230">
        <f t="shared" si="88"/>
        <v>1.024890190336738</v>
      </c>
      <c r="AP230">
        <f t="shared" si="88"/>
        <v>9.8096632503660199</v>
      </c>
      <c r="AQ230">
        <f t="shared" si="88"/>
        <v>20.790629575402622</v>
      </c>
      <c r="AR230">
        <f t="shared" si="88"/>
        <v>69.106881405563669</v>
      </c>
      <c r="AS230">
        <f t="shared" si="88"/>
        <v>49.341142020497784</v>
      </c>
      <c r="AT230">
        <f t="shared" si="88"/>
        <v>34.699853587115655</v>
      </c>
      <c r="AU230">
        <f>((X230-$BI$226)/$BI$226)*100</f>
        <v>34.699853587115655</v>
      </c>
    </row>
    <row r="231" spans="2:61" s="8" customFormat="1" ht="17" thickBot="1" x14ac:dyDescent="0.25">
      <c r="C231" s="12">
        <v>720</v>
      </c>
      <c r="O231" s="19">
        <v>34.333333333333336</v>
      </c>
      <c r="P231" s="8">
        <v>24</v>
      </c>
      <c r="Q231" s="8">
        <v>26</v>
      </c>
      <c r="R231" s="8">
        <v>22</v>
      </c>
      <c r="S231" s="8">
        <v>33</v>
      </c>
      <c r="T231" s="8">
        <v>31.666666666666668</v>
      </c>
      <c r="U231" s="8">
        <v>28.333333333333332</v>
      </c>
      <c r="V231" s="8">
        <v>28.333333333333332</v>
      </c>
      <c r="W231" s="8">
        <v>32</v>
      </c>
      <c r="Y231" s="19"/>
      <c r="AL231" s="65">
        <f>((O231-$BI$226)/$BI$226)*100</f>
        <v>50.805270863836014</v>
      </c>
      <c r="AM231" s="8">
        <f t="shared" si="88"/>
        <v>5.4172767203513787</v>
      </c>
      <c r="AN231" s="8">
        <f t="shared" si="88"/>
        <v>14.20204978038066</v>
      </c>
      <c r="AO231" s="8">
        <f t="shared" si="88"/>
        <v>-3.3674963396779027</v>
      </c>
      <c r="AP231" s="8">
        <f t="shared" si="88"/>
        <v>44.948755490483144</v>
      </c>
      <c r="AQ231" s="8">
        <f t="shared" si="88"/>
        <v>39.092240117130295</v>
      </c>
      <c r="AR231" s="8">
        <f t="shared" si="88"/>
        <v>24.450951683748151</v>
      </c>
      <c r="AS231" s="8">
        <f t="shared" si="88"/>
        <v>24.450951683748151</v>
      </c>
      <c r="AT231" s="8">
        <f t="shared" si="88"/>
        <v>40.556368960468504</v>
      </c>
    </row>
    <row r="232" spans="2:61" ht="18" thickTop="1" thickBot="1" x14ac:dyDescent="0.25">
      <c r="D232" s="115">
        <v>231025</v>
      </c>
      <c r="E232" s="116"/>
      <c r="F232" s="116"/>
      <c r="G232" s="116"/>
      <c r="H232" s="116"/>
      <c r="I232" s="116"/>
      <c r="J232" s="116"/>
      <c r="K232" s="116"/>
      <c r="L232" s="116"/>
      <c r="M232" s="117"/>
      <c r="N232" s="126" t="s">
        <v>40</v>
      </c>
      <c r="O232" s="116"/>
      <c r="P232" s="116"/>
      <c r="Q232" s="116"/>
      <c r="R232" s="116"/>
      <c r="S232" s="116"/>
      <c r="T232" s="116"/>
      <c r="U232" s="116"/>
      <c r="V232" s="116"/>
      <c r="W232" s="116"/>
      <c r="X232" s="117"/>
      <c r="Y232" s="18"/>
    </row>
    <row r="233" spans="2:61" ht="22" thickBot="1" x14ac:dyDescent="0.3">
      <c r="B233" s="71" t="s">
        <v>39</v>
      </c>
      <c r="C233" s="10">
        <v>0</v>
      </c>
      <c r="N233" s="18">
        <v>23.333333333333332</v>
      </c>
      <c r="O233">
        <v>25</v>
      </c>
      <c r="P233">
        <v>23.333333333333332</v>
      </c>
      <c r="Q233">
        <v>24.666666666666668</v>
      </c>
      <c r="R233">
        <v>22.666666666666668</v>
      </c>
      <c r="S233">
        <v>35.666666666666664</v>
      </c>
      <c r="T233">
        <v>26.666666666666668</v>
      </c>
      <c r="U233">
        <v>17.333333333333332</v>
      </c>
      <c r="V233">
        <v>31.333333333333332</v>
      </c>
      <c r="W233">
        <v>25.333333333333332</v>
      </c>
      <c r="Y233" s="18"/>
      <c r="BH233" t="s">
        <v>49</v>
      </c>
      <c r="BI233" s="70">
        <f>AVERAGE(D233:BG233)</f>
        <v>25.533333333333335</v>
      </c>
    </row>
    <row r="234" spans="2:61" x14ac:dyDescent="0.2">
      <c r="B234" t="s">
        <v>2</v>
      </c>
      <c r="C234" s="10">
        <v>30</v>
      </c>
      <c r="N234" s="18">
        <v>22</v>
      </c>
      <c r="O234">
        <v>20.333333333333332</v>
      </c>
      <c r="P234">
        <v>21.333333333333332</v>
      </c>
      <c r="Q234">
        <v>8.8333333333333339</v>
      </c>
      <c r="R234">
        <v>23.333333333333332</v>
      </c>
      <c r="S234">
        <v>27.666666666666668</v>
      </c>
      <c r="T234">
        <v>24.166666666666668</v>
      </c>
      <c r="U234">
        <v>21.5</v>
      </c>
      <c r="V234">
        <v>24</v>
      </c>
      <c r="W234">
        <v>29.333333333333332</v>
      </c>
      <c r="Y234" s="18"/>
      <c r="AL234" s="66">
        <f>((N234-$BI$233)/$BI$233)*100</f>
        <v>-13.838120104438648</v>
      </c>
      <c r="AM234">
        <f t="shared" ref="AM234:AU236" si="89">((O234-$BI$233)/$BI$233)*100</f>
        <v>-20.365535248041784</v>
      </c>
      <c r="AN234">
        <f t="shared" si="89"/>
        <v>-16.449086161879904</v>
      </c>
      <c r="AO234">
        <f t="shared" si="89"/>
        <v>-65.404699738903403</v>
      </c>
      <c r="AP234">
        <f t="shared" si="89"/>
        <v>-8.6161879895561473</v>
      </c>
      <c r="AQ234">
        <f t="shared" si="89"/>
        <v>8.3550913838120078</v>
      </c>
      <c r="AR234">
        <f t="shared" si="89"/>
        <v>-5.3524804177545713</v>
      </c>
      <c r="AS234">
        <f t="shared" si="89"/>
        <v>-15.796344647519589</v>
      </c>
      <c r="AT234">
        <f t="shared" si="89"/>
        <v>-6.005221932114889</v>
      </c>
      <c r="AU234">
        <f t="shared" si="89"/>
        <v>14.882506527415131</v>
      </c>
    </row>
    <row r="235" spans="2:61" x14ac:dyDescent="0.2">
      <c r="B235" s="27" t="s">
        <v>13</v>
      </c>
      <c r="C235" s="10">
        <v>60</v>
      </c>
      <c r="N235" s="18">
        <v>22.666666666666668</v>
      </c>
      <c r="O235">
        <v>26.833333333333332</v>
      </c>
      <c r="P235">
        <v>22</v>
      </c>
      <c r="Q235">
        <v>26.333333333333332</v>
      </c>
      <c r="R235">
        <v>22.833333333333332</v>
      </c>
      <c r="S235">
        <v>35.666666666666664</v>
      </c>
      <c r="T235">
        <v>32</v>
      </c>
      <c r="U235">
        <v>21.333333333333332</v>
      </c>
      <c r="V235">
        <v>14.333333333333334</v>
      </c>
      <c r="W235">
        <v>22.833333333333332</v>
      </c>
      <c r="X235">
        <v>23</v>
      </c>
      <c r="Y235" s="18"/>
      <c r="AL235" s="66">
        <f t="shared" ref="AL235" si="90">((N235-$BI$233)/$BI$233)*100</f>
        <v>-11.22715404699739</v>
      </c>
      <c r="AM235">
        <f t="shared" si="89"/>
        <v>5.0913838120104327</v>
      </c>
      <c r="AN235">
        <f t="shared" si="89"/>
        <v>-13.838120104438648</v>
      </c>
      <c r="AO235">
        <f t="shared" si="89"/>
        <v>3.1331592689294925</v>
      </c>
      <c r="AP235">
        <f t="shared" si="89"/>
        <v>-10.574412532637085</v>
      </c>
      <c r="AQ235">
        <f t="shared" si="89"/>
        <v>39.686684073107031</v>
      </c>
      <c r="AR235">
        <f t="shared" si="89"/>
        <v>25.32637075718015</v>
      </c>
      <c r="AS235">
        <f t="shared" si="89"/>
        <v>-16.449086161879904</v>
      </c>
      <c r="AT235">
        <f t="shared" si="89"/>
        <v>-43.864229765013057</v>
      </c>
      <c r="AU235">
        <f t="shared" si="89"/>
        <v>-10.574412532637085</v>
      </c>
      <c r="AV235">
        <f>((X235-$BI$233)/$BI$233)*100</f>
        <v>-9.9216710182767685</v>
      </c>
    </row>
    <row r="236" spans="2:61" x14ac:dyDescent="0.2">
      <c r="B236" t="s">
        <v>4</v>
      </c>
      <c r="C236" s="10">
        <v>120</v>
      </c>
      <c r="N236" s="18">
        <v>23.166666666666668</v>
      </c>
      <c r="O236">
        <v>17.333333333333332</v>
      </c>
      <c r="P236">
        <v>21</v>
      </c>
      <c r="Q236">
        <v>25</v>
      </c>
      <c r="R236">
        <v>29</v>
      </c>
      <c r="S236">
        <v>27.666666666666668</v>
      </c>
      <c r="T236">
        <v>28.5</v>
      </c>
      <c r="U236">
        <v>24.333333333333332</v>
      </c>
      <c r="V236">
        <v>19.333333333333332</v>
      </c>
      <c r="W236">
        <v>23</v>
      </c>
      <c r="Y236" s="18"/>
      <c r="AL236" s="66">
        <f>((N236-$BI$233)/$BI$233)*100</f>
        <v>-9.2689295039164517</v>
      </c>
      <c r="AM236">
        <f t="shared" si="89"/>
        <v>-32.114882506527422</v>
      </c>
      <c r="AN236">
        <f t="shared" si="89"/>
        <v>-17.754569190600527</v>
      </c>
      <c r="AO236">
        <f t="shared" si="89"/>
        <v>-2.088772845953009</v>
      </c>
      <c r="AP236">
        <f t="shared" si="89"/>
        <v>13.57702349869451</v>
      </c>
      <c r="AQ236">
        <f t="shared" si="89"/>
        <v>8.3550913838120078</v>
      </c>
      <c r="AR236">
        <f t="shared" si="89"/>
        <v>11.61879895561357</v>
      </c>
      <c r="AS236">
        <f t="shared" si="89"/>
        <v>-4.6997389033942669</v>
      </c>
      <c r="AT236">
        <f t="shared" si="89"/>
        <v>-24.281984334203667</v>
      </c>
      <c r="AU236">
        <f t="shared" si="89"/>
        <v>-9.9216710182767685</v>
      </c>
    </row>
    <row r="237" spans="2:61" x14ac:dyDescent="0.2">
      <c r="C237" s="10">
        <v>360</v>
      </c>
      <c r="D237">
        <v>24.333333333333332</v>
      </c>
      <c r="E237">
        <v>25</v>
      </c>
      <c r="F237">
        <v>29.333333333333332</v>
      </c>
      <c r="G237">
        <v>27.333333333333332</v>
      </c>
      <c r="H237">
        <v>37</v>
      </c>
      <c r="I237">
        <v>35.333333333333336</v>
      </c>
      <c r="J237">
        <v>33.166666666666664</v>
      </c>
      <c r="K237">
        <v>42.666666666666664</v>
      </c>
      <c r="L237">
        <v>21</v>
      </c>
      <c r="M237">
        <v>23.666666666666668</v>
      </c>
      <c r="N237" s="18"/>
      <c r="Y237" s="18"/>
      <c r="AL237" s="66">
        <f>((D237-$BI$233)/$BI$233)*100</f>
        <v>-4.6997389033942669</v>
      </c>
      <c r="AM237">
        <f t="shared" ref="AM237:AT238" si="91">((E237-$BI$233)/$BI$233)*100</f>
        <v>-2.088772845953009</v>
      </c>
      <c r="AN237">
        <f t="shared" si="91"/>
        <v>14.882506527415131</v>
      </c>
      <c r="AO237">
        <f t="shared" si="91"/>
        <v>7.0496083550913715</v>
      </c>
      <c r="AP237">
        <f t="shared" si="91"/>
        <v>44.908616187989544</v>
      </c>
      <c r="AQ237">
        <f t="shared" si="91"/>
        <v>38.38120104438643</v>
      </c>
      <c r="AR237">
        <f t="shared" si="91"/>
        <v>29.895561357702334</v>
      </c>
      <c r="AS237">
        <f t="shared" si="91"/>
        <v>67.101827676240191</v>
      </c>
      <c r="AT237">
        <f t="shared" si="91"/>
        <v>-17.754569190600527</v>
      </c>
      <c r="AU237">
        <f>((M237-$BI$233)/$BI$233)*100</f>
        <v>-7.310704960835511</v>
      </c>
    </row>
    <row r="238" spans="2:61" s="8" customFormat="1" ht="17" thickBot="1" x14ac:dyDescent="0.25">
      <c r="C238" s="12">
        <v>720</v>
      </c>
      <c r="D238" s="8">
        <v>15.666666666666666</v>
      </c>
      <c r="E238" s="8">
        <v>32.5</v>
      </c>
      <c r="F238" s="8">
        <v>23</v>
      </c>
      <c r="G238" s="8">
        <v>26.333333333333332</v>
      </c>
      <c r="H238" s="8">
        <v>28.666666666666668</v>
      </c>
      <c r="I238" s="8">
        <v>31.666666666666668</v>
      </c>
      <c r="J238" s="8">
        <v>19.333333333333332</v>
      </c>
      <c r="K238" s="8">
        <v>21.333333333333332</v>
      </c>
      <c r="L238" s="8">
        <v>24.666666666666668</v>
      </c>
      <c r="M238" s="8">
        <v>26.166666666666668</v>
      </c>
      <c r="N238" s="19"/>
      <c r="Y238" s="19"/>
      <c r="AL238" s="65">
        <f>((D238-$BI$233)/$BI$233)*100</f>
        <v>-38.642297650130551</v>
      </c>
      <c r="AM238" s="8">
        <f t="shared" si="91"/>
        <v>27.284595300261088</v>
      </c>
      <c r="AN238" s="8">
        <f t="shared" si="91"/>
        <v>-9.9216710182767685</v>
      </c>
      <c r="AO238" s="8">
        <f t="shared" si="91"/>
        <v>3.1331592689294925</v>
      </c>
      <c r="AP238" s="8">
        <f t="shared" si="91"/>
        <v>12.271540469973887</v>
      </c>
      <c r="AQ238" s="8">
        <f t="shared" si="91"/>
        <v>24.020887728459527</v>
      </c>
      <c r="AR238" s="8">
        <f t="shared" si="91"/>
        <v>-24.281984334203667</v>
      </c>
      <c r="AS238" s="8">
        <f t="shared" si="91"/>
        <v>-16.449086161879904</v>
      </c>
      <c r="AT238" s="8">
        <f t="shared" si="91"/>
        <v>-3.3942558746736311</v>
      </c>
      <c r="AU238" s="8" t="s">
        <v>54</v>
      </c>
    </row>
    <row r="239" spans="2:61" ht="18" thickTop="1" thickBot="1" x14ac:dyDescent="0.25">
      <c r="D239" s="112">
        <v>231024</v>
      </c>
      <c r="E239" s="113"/>
      <c r="F239" s="113"/>
      <c r="G239" s="113"/>
      <c r="H239" s="113"/>
      <c r="I239" s="113"/>
      <c r="J239" s="113"/>
      <c r="K239" s="113"/>
      <c r="L239" s="113"/>
      <c r="M239" s="114"/>
      <c r="N239" s="118">
        <v>231025</v>
      </c>
      <c r="O239" s="113"/>
      <c r="P239" s="113"/>
      <c r="Q239" s="113"/>
      <c r="R239" s="113"/>
      <c r="S239" s="113"/>
      <c r="T239" s="113"/>
      <c r="U239" s="113"/>
      <c r="V239" s="113"/>
      <c r="W239" s="114"/>
      <c r="X239" s="17"/>
    </row>
    <row r="240" spans="2:61" ht="22" thickBot="1" x14ac:dyDescent="0.3">
      <c r="B240" s="71" t="s">
        <v>39</v>
      </c>
      <c r="C240" s="10">
        <v>0</v>
      </c>
      <c r="D240">
        <v>30.333333333333332</v>
      </c>
      <c r="E240">
        <v>26.666666666666668</v>
      </c>
      <c r="F240">
        <v>27</v>
      </c>
      <c r="G240">
        <v>26.333333333333332</v>
      </c>
      <c r="H240">
        <v>32</v>
      </c>
      <c r="I240">
        <v>27.333333333333332</v>
      </c>
      <c r="J240">
        <v>30.666666666666668</v>
      </c>
      <c r="K240">
        <v>28.333333333333332</v>
      </c>
      <c r="L240">
        <v>25.5</v>
      </c>
      <c r="M240">
        <v>25.333333333333332</v>
      </c>
      <c r="N240" s="18"/>
      <c r="X240" s="18"/>
      <c r="BH240" t="s">
        <v>49</v>
      </c>
      <c r="BI240" s="70">
        <f>AVERAGE(D240:BG240)</f>
        <v>27.95</v>
      </c>
    </row>
    <row r="241" spans="2:61" x14ac:dyDescent="0.2">
      <c r="B241" t="s">
        <v>2</v>
      </c>
      <c r="C241" s="10">
        <v>30</v>
      </c>
      <c r="D241">
        <v>36.666666666666664</v>
      </c>
      <c r="E241">
        <v>28.166666666666668</v>
      </c>
      <c r="F241">
        <v>25.333333333333332</v>
      </c>
      <c r="G241">
        <v>26.666666666666668</v>
      </c>
      <c r="H241">
        <v>30</v>
      </c>
      <c r="I241">
        <v>26.666666666666668</v>
      </c>
      <c r="J241">
        <v>31.666666666666668</v>
      </c>
      <c r="K241">
        <v>28.666666666666668</v>
      </c>
      <c r="L241">
        <v>32.666666666666664</v>
      </c>
      <c r="M241">
        <v>28.666666666666668</v>
      </c>
      <c r="N241" s="18"/>
      <c r="X241" s="18"/>
      <c r="AL241" s="66">
        <f>((D241-$BI$240)/$BI$240)*100</f>
        <v>31.186642814549785</v>
      </c>
      <c r="AM241">
        <f t="shared" ref="AM241:AU243" si="92">((E241-$BI$240)/$BI$240)*100</f>
        <v>0.77519379844961922</v>
      </c>
      <c r="AN241">
        <f t="shared" si="92"/>
        <v>-9.3619558735837831</v>
      </c>
      <c r="AO241">
        <f t="shared" si="92"/>
        <v>-4.5915324985092365</v>
      </c>
      <c r="AP241">
        <f t="shared" si="92"/>
        <v>7.3345259391771043</v>
      </c>
      <c r="AQ241">
        <f t="shared" si="92"/>
        <v>-4.5915324985092365</v>
      </c>
      <c r="AR241">
        <f t="shared" si="92"/>
        <v>13.297555158020282</v>
      </c>
      <c r="AS241">
        <f t="shared" si="92"/>
        <v>2.564102564102571</v>
      </c>
      <c r="AT241">
        <f t="shared" si="92"/>
        <v>16.875372689326174</v>
      </c>
      <c r="AU241">
        <f t="shared" si="92"/>
        <v>2.564102564102571</v>
      </c>
    </row>
    <row r="242" spans="2:61" x14ac:dyDescent="0.2">
      <c r="B242" s="23" t="s">
        <v>3</v>
      </c>
      <c r="C242" s="10">
        <v>60</v>
      </c>
      <c r="D242">
        <v>38.833333333333336</v>
      </c>
      <c r="E242">
        <v>24.666666666666668</v>
      </c>
      <c r="F242">
        <v>28.666666666666668</v>
      </c>
      <c r="G242">
        <v>24.666666666666668</v>
      </c>
      <c r="H242">
        <v>33.666666666666664</v>
      </c>
      <c r="I242">
        <v>21.666666666666668</v>
      </c>
      <c r="J242">
        <v>39.666666666666664</v>
      </c>
      <c r="K242">
        <v>31.333333333333332</v>
      </c>
      <c r="L242">
        <v>31.666666666666668</v>
      </c>
      <c r="M242">
        <v>26.833333333333332</v>
      </c>
      <c r="N242" s="18"/>
      <c r="X242" s="18"/>
      <c r="AL242" s="66">
        <f t="shared" ref="AL242:AL243" si="93">((D242-$BI$240)/$BI$240)*100</f>
        <v>38.93858079904593</v>
      </c>
      <c r="AM242">
        <f t="shared" si="92"/>
        <v>-11.747167561121042</v>
      </c>
      <c r="AN242">
        <f t="shared" si="92"/>
        <v>2.564102564102571</v>
      </c>
      <c r="AO242">
        <f t="shared" si="92"/>
        <v>-11.747167561121042</v>
      </c>
      <c r="AP242">
        <f t="shared" si="92"/>
        <v>20.453190220632074</v>
      </c>
      <c r="AQ242">
        <f t="shared" si="92"/>
        <v>-22.480620155038753</v>
      </c>
      <c r="AR242">
        <f t="shared" si="92"/>
        <v>41.920095408467496</v>
      </c>
      <c r="AS242">
        <f t="shared" si="92"/>
        <v>12.104949314251638</v>
      </c>
      <c r="AT242">
        <f t="shared" si="92"/>
        <v>13.297555158020282</v>
      </c>
      <c r="AU242">
        <f t="shared" si="92"/>
        <v>-3.9952295766249271</v>
      </c>
    </row>
    <row r="243" spans="2:61" x14ac:dyDescent="0.2">
      <c r="B243" t="s">
        <v>4</v>
      </c>
      <c r="C243" s="10">
        <v>120</v>
      </c>
      <c r="D243">
        <v>34.333333333333336</v>
      </c>
      <c r="E243">
        <v>31.333333333333332</v>
      </c>
      <c r="F243">
        <v>31.666666666666668</v>
      </c>
      <c r="G243">
        <v>22</v>
      </c>
      <c r="H243">
        <v>33.333333333333336</v>
      </c>
      <c r="I243">
        <v>28</v>
      </c>
      <c r="J243">
        <v>27.666666666666668</v>
      </c>
      <c r="K243">
        <v>26.5</v>
      </c>
      <c r="L243">
        <v>28</v>
      </c>
      <c r="M243">
        <v>34</v>
      </c>
      <c r="N243" s="18"/>
      <c r="X243" s="18"/>
      <c r="AL243" s="66">
        <f t="shared" si="93"/>
        <v>22.838401908169363</v>
      </c>
      <c r="AM243">
        <f t="shared" si="92"/>
        <v>12.104949314251638</v>
      </c>
      <c r="AN243">
        <f t="shared" si="92"/>
        <v>13.297555158020282</v>
      </c>
      <c r="AO243">
        <f t="shared" si="92"/>
        <v>-21.288014311270125</v>
      </c>
      <c r="AP243">
        <f t="shared" si="92"/>
        <v>19.260584376863456</v>
      </c>
      <c r="AQ243">
        <f t="shared" si="92"/>
        <v>0.1788908765652977</v>
      </c>
      <c r="AR243">
        <f t="shared" si="92"/>
        <v>-1.0137149672033325</v>
      </c>
      <c r="AS243">
        <f t="shared" si="92"/>
        <v>-5.1878354203935579</v>
      </c>
      <c r="AT243">
        <f t="shared" si="92"/>
        <v>0.1788908765652977</v>
      </c>
      <c r="AU243">
        <f>((M243-$BI$240)/$BI$240)*100</f>
        <v>21.64579606440072</v>
      </c>
    </row>
    <row r="244" spans="2:61" x14ac:dyDescent="0.2">
      <c r="C244" s="10">
        <v>360</v>
      </c>
      <c r="N244" s="18">
        <v>33.333333333333336</v>
      </c>
      <c r="O244">
        <v>29.666666666666668</v>
      </c>
      <c r="P244">
        <v>32.333333333333336</v>
      </c>
      <c r="Q244">
        <v>33.666666666666664</v>
      </c>
      <c r="R244">
        <v>26</v>
      </c>
      <c r="S244">
        <v>35.333333333333336</v>
      </c>
      <c r="T244">
        <v>32.666666666666664</v>
      </c>
      <c r="U244">
        <v>24.666666666666668</v>
      </c>
      <c r="V244">
        <v>39.333333333333336</v>
      </c>
      <c r="W244">
        <v>37.333333333333336</v>
      </c>
      <c r="X244" s="18"/>
      <c r="AL244" s="66">
        <f>((N244-$BI$240)/$BI$240)*100</f>
        <v>19.260584376863456</v>
      </c>
      <c r="AM244">
        <f t="shared" ref="AM244:AU245" si="94">((O244-$BI$240)/$BI$240)*100</f>
        <v>6.1419200954084738</v>
      </c>
      <c r="AN244">
        <f t="shared" si="94"/>
        <v>15.682766845557556</v>
      </c>
      <c r="AO244">
        <f t="shared" si="94"/>
        <v>20.453190220632074</v>
      </c>
      <c r="AP244">
        <f t="shared" si="94"/>
        <v>-6.9767441860465089</v>
      </c>
      <c r="AQ244">
        <f t="shared" si="94"/>
        <v>26.416219439475263</v>
      </c>
      <c r="AR244">
        <f t="shared" si="94"/>
        <v>16.875372689326174</v>
      </c>
      <c r="AS244">
        <f t="shared" si="94"/>
        <v>-11.747167561121042</v>
      </c>
      <c r="AT244">
        <f t="shared" si="94"/>
        <v>40.727489564698878</v>
      </c>
      <c r="AU244">
        <f>((W244-$BI$240)/$BI$240)*100</f>
        <v>33.571854502087071</v>
      </c>
    </row>
    <row r="245" spans="2:61" s="8" customFormat="1" ht="17" thickBot="1" x14ac:dyDescent="0.25">
      <c r="C245" s="12">
        <v>720</v>
      </c>
      <c r="N245" s="19">
        <v>31</v>
      </c>
      <c r="O245" s="8">
        <v>32.666666666666664</v>
      </c>
      <c r="P245" s="8">
        <v>25.333333333333332</v>
      </c>
      <c r="Q245" s="8">
        <v>30.666666666666668</v>
      </c>
      <c r="R245" s="8">
        <v>38</v>
      </c>
      <c r="S245" s="8">
        <v>35.666666666666664</v>
      </c>
      <c r="T245" s="8">
        <v>31.166666666666668</v>
      </c>
      <c r="U245" s="8">
        <v>36.333333333333336</v>
      </c>
      <c r="V245" s="8">
        <v>39</v>
      </c>
      <c r="W245" s="8">
        <v>26.333333333333332</v>
      </c>
      <c r="X245" s="19"/>
      <c r="AL245" s="65">
        <f>((N245-$BI$240)/$BI$240)*100</f>
        <v>10.912343470483009</v>
      </c>
      <c r="AM245" s="8">
        <f t="shared" si="94"/>
        <v>16.875372689326174</v>
      </c>
      <c r="AN245" s="8">
        <f t="shared" si="94"/>
        <v>-9.3619558735837831</v>
      </c>
      <c r="AO245" s="8">
        <f t="shared" si="94"/>
        <v>9.7197376267143785</v>
      </c>
      <c r="AP245" s="8">
        <f t="shared" si="94"/>
        <v>35.957066189624328</v>
      </c>
      <c r="AQ245" s="8">
        <f t="shared" si="94"/>
        <v>27.608825283243881</v>
      </c>
      <c r="AR245" s="8">
        <f t="shared" si="94"/>
        <v>11.508646392367329</v>
      </c>
      <c r="AS245" s="8">
        <f t="shared" si="94"/>
        <v>29.994036970781167</v>
      </c>
      <c r="AT245" s="8">
        <f t="shared" si="94"/>
        <v>39.534883720930239</v>
      </c>
      <c r="AU245" s="8">
        <f t="shared" si="94"/>
        <v>-5.7841383422778785</v>
      </c>
    </row>
    <row r="246" spans="2:61" ht="18" thickTop="1" thickBot="1" x14ac:dyDescent="0.25">
      <c r="D246" s="112">
        <v>240208</v>
      </c>
      <c r="E246" s="113"/>
      <c r="F246" s="113"/>
      <c r="G246" s="113"/>
      <c r="H246" s="113"/>
      <c r="I246" s="113"/>
      <c r="J246" s="113"/>
      <c r="K246" s="113"/>
      <c r="L246" s="113"/>
      <c r="M246" s="114"/>
      <c r="N246" s="118" t="s">
        <v>46</v>
      </c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/>
      <c r="Z246" s="17"/>
    </row>
    <row r="247" spans="2:61" ht="22" thickBot="1" x14ac:dyDescent="0.3">
      <c r="B247" s="71" t="s">
        <v>45</v>
      </c>
      <c r="C247" s="10">
        <v>0</v>
      </c>
      <c r="N247" s="18">
        <v>32</v>
      </c>
      <c r="O247">
        <v>22</v>
      </c>
      <c r="P247">
        <v>19.666666666666668</v>
      </c>
      <c r="Q247">
        <v>27.666666666666668</v>
      </c>
      <c r="R247">
        <v>23</v>
      </c>
      <c r="S247">
        <v>26.666666666666668</v>
      </c>
      <c r="T247">
        <v>31.333333333333332</v>
      </c>
      <c r="U247">
        <v>27.666666666666668</v>
      </c>
      <c r="V247">
        <v>27.333333333333332</v>
      </c>
      <c r="W247">
        <v>20.666666666666668</v>
      </c>
      <c r="Z247" s="18"/>
      <c r="BH247" t="s">
        <v>49</v>
      </c>
      <c r="BI247" s="70">
        <f>AVERAGE(D247:BG247)</f>
        <v>25.8</v>
      </c>
    </row>
    <row r="248" spans="2:61" x14ac:dyDescent="0.2">
      <c r="B248" t="s">
        <v>2</v>
      </c>
      <c r="C248" s="10">
        <v>30</v>
      </c>
      <c r="N248" s="18">
        <v>30</v>
      </c>
      <c r="O248">
        <v>28.333333333333332</v>
      </c>
      <c r="P248">
        <v>23.333333333333332</v>
      </c>
      <c r="Q248">
        <v>21</v>
      </c>
      <c r="R248">
        <v>24.666666666666668</v>
      </c>
      <c r="S248">
        <v>24.666666666666668</v>
      </c>
      <c r="T248">
        <v>27.333333333333332</v>
      </c>
      <c r="U248">
        <v>23</v>
      </c>
      <c r="V248">
        <v>23</v>
      </c>
      <c r="W248">
        <v>25.333333333333332</v>
      </c>
      <c r="X248">
        <v>24</v>
      </c>
      <c r="Z248" s="18"/>
      <c r="AL248" s="66">
        <f>((N248-$BI$247)/$BI$247)*100</f>
        <v>16.279069767441857</v>
      </c>
      <c r="AM248">
        <f t="shared" ref="AM248:AV250" si="95">((O248-$BI$247)/$BI$247)*100</f>
        <v>9.8191214470284152</v>
      </c>
      <c r="AN248">
        <f t="shared" si="95"/>
        <v>-9.5607235142118938</v>
      </c>
      <c r="AO248">
        <f t="shared" si="95"/>
        <v>-18.604651162790699</v>
      </c>
      <c r="AP248">
        <f t="shared" si="95"/>
        <v>-4.3927648578811356</v>
      </c>
      <c r="AQ248">
        <f t="shared" si="95"/>
        <v>-4.3927648578811356</v>
      </c>
      <c r="AR248">
        <f t="shared" si="95"/>
        <v>5.9431524547803543</v>
      </c>
      <c r="AS248">
        <f t="shared" si="95"/>
        <v>-10.852713178294577</v>
      </c>
      <c r="AT248">
        <f t="shared" si="95"/>
        <v>-10.852713178294577</v>
      </c>
      <c r="AU248">
        <f t="shared" si="95"/>
        <v>-1.8087855297157693</v>
      </c>
      <c r="AV248">
        <f t="shared" si="95"/>
        <v>-6.9767441860465143</v>
      </c>
    </row>
    <row r="249" spans="2:61" x14ac:dyDescent="0.2">
      <c r="B249" t="s">
        <v>13</v>
      </c>
      <c r="C249" s="10">
        <v>60</v>
      </c>
      <c r="N249" s="18">
        <v>28.666666666666668</v>
      </c>
      <c r="O249">
        <v>26.333333333333332</v>
      </c>
      <c r="P249">
        <v>26.666666666666668</v>
      </c>
      <c r="Q249">
        <v>19</v>
      </c>
      <c r="R249">
        <v>20</v>
      </c>
      <c r="S249">
        <v>21.666666666666668</v>
      </c>
      <c r="T249">
        <v>26.666666666666668</v>
      </c>
      <c r="U249">
        <v>25.666666666666668</v>
      </c>
      <c r="V249">
        <v>26.333333333333332</v>
      </c>
      <c r="W249">
        <v>25.333333333333332</v>
      </c>
      <c r="X249">
        <v>25.666666666666668</v>
      </c>
      <c r="Z249" s="18"/>
      <c r="AL249" s="66">
        <f t="shared" ref="AL249:AL250" si="96">((N249-$BI$247)/$BI$247)*100</f>
        <v>11.111111111111112</v>
      </c>
      <c r="AM249">
        <f t="shared" si="95"/>
        <v>2.067183462532292</v>
      </c>
      <c r="AN249">
        <f t="shared" si="95"/>
        <v>3.3591731266149885</v>
      </c>
      <c r="AO249">
        <f t="shared" si="95"/>
        <v>-26.356589147286826</v>
      </c>
      <c r="AP249">
        <f t="shared" si="95"/>
        <v>-22.480620155038761</v>
      </c>
      <c r="AQ249">
        <f t="shared" si="95"/>
        <v>-16.020671834625322</v>
      </c>
      <c r="AR249">
        <f t="shared" si="95"/>
        <v>3.3591731266149885</v>
      </c>
      <c r="AS249">
        <f t="shared" si="95"/>
        <v>-0.516795865633073</v>
      </c>
      <c r="AT249">
        <f t="shared" si="95"/>
        <v>2.067183462532292</v>
      </c>
      <c r="AU249">
        <f t="shared" si="95"/>
        <v>-1.8087855297157693</v>
      </c>
      <c r="AV249">
        <f t="shared" si="95"/>
        <v>-0.516795865633073</v>
      </c>
    </row>
    <row r="250" spans="2:61" x14ac:dyDescent="0.2">
      <c r="B250" t="s">
        <v>4</v>
      </c>
      <c r="C250" s="10">
        <v>120</v>
      </c>
      <c r="N250" s="18">
        <v>23.333333333333332</v>
      </c>
      <c r="O250">
        <v>29.666666666666668</v>
      </c>
      <c r="P250">
        <v>28.666666666666668</v>
      </c>
      <c r="Q250">
        <v>28</v>
      </c>
      <c r="R250">
        <v>19</v>
      </c>
      <c r="S250">
        <v>27</v>
      </c>
      <c r="T250">
        <v>27.333333333333332</v>
      </c>
      <c r="U250">
        <v>25.666666666666668</v>
      </c>
      <c r="V250">
        <v>23</v>
      </c>
      <c r="W250">
        <v>22.333333333333332</v>
      </c>
      <c r="X250">
        <v>25.5</v>
      </c>
      <c r="Y250">
        <v>29.333333333333332</v>
      </c>
      <c r="Z250" s="18"/>
      <c r="AL250" s="66">
        <f t="shared" si="96"/>
        <v>-9.5607235142118938</v>
      </c>
      <c r="AM250">
        <f t="shared" si="95"/>
        <v>14.987080103359174</v>
      </c>
      <c r="AN250">
        <f t="shared" si="95"/>
        <v>11.111111111111112</v>
      </c>
      <c r="AO250">
        <f t="shared" si="95"/>
        <v>8.5271317829457338</v>
      </c>
      <c r="AP250">
        <f t="shared" si="95"/>
        <v>-26.356589147286826</v>
      </c>
      <c r="AQ250">
        <f t="shared" si="95"/>
        <v>4.651162790697672</v>
      </c>
      <c r="AR250">
        <f t="shared" si="95"/>
        <v>5.9431524547803543</v>
      </c>
      <c r="AS250">
        <f t="shared" si="95"/>
        <v>-0.516795865633073</v>
      </c>
      <c r="AT250">
        <f t="shared" si="95"/>
        <v>-10.852713178294577</v>
      </c>
      <c r="AU250">
        <f t="shared" si="95"/>
        <v>-13.436692506459954</v>
      </c>
      <c r="AV250">
        <f t="shared" si="95"/>
        <v>-1.1627906976744213</v>
      </c>
      <c r="AW250">
        <f>((Y250-$BI$247)/$BI$247)*100</f>
        <v>13.695090439276477</v>
      </c>
    </row>
    <row r="251" spans="2:61" x14ac:dyDescent="0.2">
      <c r="C251" s="10">
        <v>360</v>
      </c>
      <c r="D251">
        <v>26.333333333333332</v>
      </c>
      <c r="E251">
        <v>31</v>
      </c>
      <c r="F251">
        <v>24</v>
      </c>
      <c r="G251">
        <v>21.333333333333332</v>
      </c>
      <c r="H251">
        <v>25.666666666666668</v>
      </c>
      <c r="I251">
        <v>29.333333333333332</v>
      </c>
      <c r="J251">
        <v>24.333333333333332</v>
      </c>
      <c r="K251">
        <v>24.666666666666668</v>
      </c>
      <c r="L251">
        <v>37</v>
      </c>
      <c r="M251">
        <v>26</v>
      </c>
      <c r="N251" s="18"/>
      <c r="Z251" s="18"/>
      <c r="AL251" s="66">
        <f>((D251-$BI$247)/$BI$247)*100</f>
        <v>2.067183462532292</v>
      </c>
      <c r="AM251">
        <f t="shared" ref="AM251:AU252" si="97">((E251-$BI$247)/$BI$247)*100</f>
        <v>20.155038759689919</v>
      </c>
      <c r="AN251">
        <f t="shared" si="97"/>
        <v>-6.9767441860465143</v>
      </c>
      <c r="AO251">
        <f t="shared" si="97"/>
        <v>-17.312661498708017</v>
      </c>
      <c r="AP251">
        <f t="shared" si="97"/>
        <v>-0.516795865633073</v>
      </c>
      <c r="AQ251">
        <f t="shared" si="97"/>
        <v>13.695090439276477</v>
      </c>
      <c r="AR251">
        <f t="shared" si="97"/>
        <v>-5.6847545219638311</v>
      </c>
      <c r="AS251">
        <f t="shared" si="97"/>
        <v>-4.3927648578811356</v>
      </c>
      <c r="AT251">
        <f t="shared" si="97"/>
        <v>43.410852713178286</v>
      </c>
      <c r="AU251">
        <f>((M251-$BI$247)/$BI$247)*100</f>
        <v>0.77519379844960956</v>
      </c>
    </row>
    <row r="252" spans="2:61" s="8" customFormat="1" ht="17" thickBot="1" x14ac:dyDescent="0.25">
      <c r="C252" s="12">
        <v>720</v>
      </c>
      <c r="D252" s="8">
        <v>28</v>
      </c>
      <c r="E252" s="8">
        <v>25.333333333333332</v>
      </c>
      <c r="F252" s="8">
        <v>24.333333333333332</v>
      </c>
      <c r="G252" s="8">
        <v>27</v>
      </c>
      <c r="H252" s="8">
        <v>23.5</v>
      </c>
      <c r="I252" s="8">
        <v>30.333333333333332</v>
      </c>
      <c r="J252" s="8">
        <v>26</v>
      </c>
      <c r="K252" s="8">
        <v>26.333333333333332</v>
      </c>
      <c r="L252" s="8">
        <v>25</v>
      </c>
      <c r="M252" s="8">
        <v>17.333333333333332</v>
      </c>
      <c r="N252" s="19"/>
      <c r="Z252" s="19"/>
      <c r="AL252" s="65">
        <f>((D252-$BI$247)/$BI$247)*100</f>
        <v>8.5271317829457338</v>
      </c>
      <c r="AM252" s="8">
        <f t="shared" si="97"/>
        <v>-1.8087855297157693</v>
      </c>
      <c r="AN252" s="8">
        <f t="shared" si="97"/>
        <v>-5.6847545219638311</v>
      </c>
      <c r="AO252" s="8">
        <f t="shared" si="97"/>
        <v>4.651162790697672</v>
      </c>
      <c r="AP252" s="8">
        <f t="shared" si="97"/>
        <v>-8.9147286821705443</v>
      </c>
      <c r="AQ252" s="8">
        <f t="shared" si="97"/>
        <v>17.571059431524542</v>
      </c>
      <c r="AR252" s="8">
        <f t="shared" si="97"/>
        <v>0.77519379844960956</v>
      </c>
      <c r="AS252" s="8">
        <f t="shared" si="97"/>
        <v>2.067183462532292</v>
      </c>
      <c r="AT252" s="8">
        <f t="shared" si="97"/>
        <v>-3.1007751937984525</v>
      </c>
      <c r="AU252" s="8">
        <f t="shared" si="97"/>
        <v>-32.816537467700265</v>
      </c>
    </row>
    <row r="253" spans="2:61" ht="18" thickTop="1" thickBot="1" x14ac:dyDescent="0.25">
      <c r="D253" s="112">
        <v>240208</v>
      </c>
      <c r="E253" s="113"/>
      <c r="F253" s="113"/>
      <c r="G253" s="113"/>
      <c r="H253" s="113"/>
      <c r="I253" s="113"/>
      <c r="J253" s="113"/>
      <c r="K253" s="113"/>
      <c r="L253" s="114"/>
      <c r="M253" s="118">
        <v>240214</v>
      </c>
      <c r="N253" s="113"/>
      <c r="O253" s="113"/>
      <c r="P253" s="113"/>
      <c r="Q253" s="113"/>
      <c r="R253" s="113"/>
      <c r="S253" s="113"/>
      <c r="T253" s="113"/>
      <c r="U253" s="114"/>
      <c r="V253" s="35"/>
      <c r="W253" s="41"/>
      <c r="X253" s="3"/>
    </row>
    <row r="254" spans="2:61" ht="22" thickBot="1" x14ac:dyDescent="0.3">
      <c r="B254" s="71" t="s">
        <v>45</v>
      </c>
      <c r="C254" s="10">
        <v>0</v>
      </c>
      <c r="M254" s="18">
        <v>27.666666666666668</v>
      </c>
      <c r="N254">
        <v>11.333333333333334</v>
      </c>
      <c r="O254">
        <v>23.666666666666668</v>
      </c>
      <c r="P254">
        <v>28.666666666666668</v>
      </c>
      <c r="Q254">
        <v>26.666666666666668</v>
      </c>
      <c r="R254">
        <v>26</v>
      </c>
      <c r="S254">
        <v>30.333333333333332</v>
      </c>
      <c r="T254">
        <v>29.166666666666668</v>
      </c>
      <c r="U254">
        <v>27.333333333333332</v>
      </c>
      <c r="V254" s="18"/>
      <c r="BH254" t="s">
        <v>49</v>
      </c>
      <c r="BI254" s="70">
        <f>AVERAGE(D254:BG254)</f>
        <v>25.648148148148149</v>
      </c>
    </row>
    <row r="255" spans="2:61" x14ac:dyDescent="0.2">
      <c r="B255" t="s">
        <v>2</v>
      </c>
      <c r="C255" s="10">
        <v>30</v>
      </c>
      <c r="M255" s="18">
        <v>19.666666666666668</v>
      </c>
      <c r="N255">
        <v>23.333333333333332</v>
      </c>
      <c r="O255">
        <v>34.333333333333336</v>
      </c>
      <c r="P255">
        <v>28</v>
      </c>
      <c r="Q255">
        <v>26.666666666666668</v>
      </c>
      <c r="R255">
        <v>33.666666666666664</v>
      </c>
      <c r="S255">
        <v>26.333333333333332</v>
      </c>
      <c r="T255">
        <v>28</v>
      </c>
      <c r="V255" s="18"/>
      <c r="AL255" s="66">
        <f>((M255-$BI$254)/$BI$254)*100</f>
        <v>-23.321299638989167</v>
      </c>
      <c r="AM255">
        <f t="shared" ref="AM255:AT257" si="98">((N255-$BI$254)/$BI$254)*100</f>
        <v>-9.0252707581227511</v>
      </c>
      <c r="AN255">
        <f t="shared" si="98"/>
        <v>33.862815884476539</v>
      </c>
      <c r="AO255">
        <f t="shared" si="98"/>
        <v>9.1696750902527047</v>
      </c>
      <c r="AP255">
        <f t="shared" si="98"/>
        <v>3.971119133574009</v>
      </c>
      <c r="AQ255">
        <f t="shared" si="98"/>
        <v>31.263537906137174</v>
      </c>
      <c r="AR255">
        <f t="shared" si="98"/>
        <v>2.6714801444043248</v>
      </c>
      <c r="AS255">
        <f t="shared" si="98"/>
        <v>9.1696750902527047</v>
      </c>
    </row>
    <row r="256" spans="2:61" x14ac:dyDescent="0.2">
      <c r="B256" t="s">
        <v>3</v>
      </c>
      <c r="C256" s="10">
        <v>60</v>
      </c>
      <c r="M256" s="18">
        <v>26</v>
      </c>
      <c r="N256">
        <v>31.666666666666668</v>
      </c>
      <c r="O256">
        <v>27.333333333333332</v>
      </c>
      <c r="P256">
        <v>31</v>
      </c>
      <c r="Q256">
        <v>31</v>
      </c>
      <c r="R256">
        <v>26</v>
      </c>
      <c r="S256">
        <v>23.333333333333332</v>
      </c>
      <c r="T256">
        <v>23.333333333333332</v>
      </c>
      <c r="U256">
        <v>27.833333333333332</v>
      </c>
      <c r="V256" s="18"/>
      <c r="AL256" s="66">
        <f t="shared" ref="AL256:AL257" si="99">((M256-$BI$254)/$BI$254)*100</f>
        <v>1.3718411552346546</v>
      </c>
      <c r="AM256">
        <f t="shared" si="98"/>
        <v>23.465703971119133</v>
      </c>
      <c r="AN256">
        <f t="shared" si="98"/>
        <v>6.5703971119133495</v>
      </c>
      <c r="AO256">
        <f t="shared" si="98"/>
        <v>20.866425992779781</v>
      </c>
      <c r="AP256">
        <f t="shared" si="98"/>
        <v>20.866425992779781</v>
      </c>
      <c r="AQ256">
        <f t="shared" si="98"/>
        <v>1.3718411552346546</v>
      </c>
      <c r="AR256">
        <f t="shared" si="98"/>
        <v>-9.0252707581227511</v>
      </c>
      <c r="AS256">
        <f t="shared" si="98"/>
        <v>-9.0252707581227511</v>
      </c>
      <c r="AT256">
        <f t="shared" si="98"/>
        <v>8.5198555956678614</v>
      </c>
    </row>
    <row r="257" spans="2:46" x14ac:dyDescent="0.2">
      <c r="B257" t="s">
        <v>4</v>
      </c>
      <c r="C257" s="10">
        <v>120</v>
      </c>
      <c r="M257" s="18">
        <v>32.333333333333336</v>
      </c>
      <c r="N257">
        <v>25.333333333333332</v>
      </c>
      <c r="O257">
        <v>32.666666666666664</v>
      </c>
      <c r="P257">
        <v>34.333333333333336</v>
      </c>
      <c r="Q257">
        <v>33.333333333333336</v>
      </c>
      <c r="R257">
        <v>32</v>
      </c>
      <c r="S257">
        <v>22.666666666666668</v>
      </c>
      <c r="T257">
        <v>18.333333333333332</v>
      </c>
      <c r="V257" s="18"/>
      <c r="AL257" s="66">
        <f t="shared" si="99"/>
        <v>26.064981949458488</v>
      </c>
      <c r="AM257">
        <f t="shared" si="98"/>
        <v>-1.2274368231047004</v>
      </c>
      <c r="AN257">
        <f t="shared" si="98"/>
        <v>27.36462093862815</v>
      </c>
      <c r="AO257">
        <f t="shared" si="98"/>
        <v>33.862815884476539</v>
      </c>
      <c r="AP257">
        <f t="shared" si="98"/>
        <v>29.963898916967512</v>
      </c>
      <c r="AQ257">
        <f t="shared" si="98"/>
        <v>24.765342960288805</v>
      </c>
      <c r="AR257">
        <f t="shared" si="98"/>
        <v>-11.62454873646209</v>
      </c>
      <c r="AS257">
        <f>((T257-$BI$254)/$BI$254)*100</f>
        <v>-28.519855595667877</v>
      </c>
    </row>
    <row r="258" spans="2:46" x14ac:dyDescent="0.2">
      <c r="C258" s="10">
        <v>360</v>
      </c>
      <c r="D258">
        <v>34.333333333333336</v>
      </c>
      <c r="E258">
        <v>28.666666666666668</v>
      </c>
      <c r="F258">
        <v>31.833333333333332</v>
      </c>
      <c r="G258">
        <v>37.666666666666664</v>
      </c>
      <c r="H258">
        <v>27.666666666666668</v>
      </c>
      <c r="I258">
        <v>35.333333333333336</v>
      </c>
      <c r="J258">
        <v>27.333333333333332</v>
      </c>
      <c r="K258">
        <v>36</v>
      </c>
      <c r="L258">
        <v>35.333333333333336</v>
      </c>
      <c r="M258" s="18"/>
      <c r="V258" s="18"/>
      <c r="AL258" s="66">
        <f>((D258-$BI$254)/$BI$254)*100</f>
        <v>33.862815884476539</v>
      </c>
      <c r="AM258">
        <f t="shared" ref="AM258:AT259" si="100">((E258-$BI$254)/$BI$254)*100</f>
        <v>11.76895306859206</v>
      </c>
      <c r="AN258">
        <f t="shared" si="100"/>
        <v>24.115523465703966</v>
      </c>
      <c r="AO258">
        <f t="shared" si="100"/>
        <v>46.859205776173276</v>
      </c>
      <c r="AP258">
        <f t="shared" si="100"/>
        <v>7.8700361010830351</v>
      </c>
      <c r="AQ258">
        <f t="shared" si="100"/>
        <v>37.761732851985563</v>
      </c>
      <c r="AR258">
        <f t="shared" si="100"/>
        <v>6.5703971119133495</v>
      </c>
      <c r="AS258">
        <f>((K258-$BI$254)/$BI$254)*100</f>
        <v>40.361010830324908</v>
      </c>
      <c r="AT258">
        <f t="shared" si="100"/>
        <v>37.761732851985563</v>
      </c>
    </row>
    <row r="259" spans="2:46" s="8" customFormat="1" ht="17" thickBot="1" x14ac:dyDescent="0.25">
      <c r="C259" s="12">
        <v>720</v>
      </c>
      <c r="D259" s="8">
        <v>40.333333333333336</v>
      </c>
      <c r="E259" s="8">
        <v>35.666666666666664</v>
      </c>
      <c r="F259" s="8">
        <v>34.333333333333336</v>
      </c>
      <c r="G259" s="8">
        <v>32.666666666666664</v>
      </c>
      <c r="H259" s="8">
        <v>36.666666666666664</v>
      </c>
      <c r="I259" s="8">
        <v>38.333333333333336</v>
      </c>
      <c r="J259" s="8">
        <v>36</v>
      </c>
      <c r="K259" s="8">
        <v>41</v>
      </c>
      <c r="L259" s="8">
        <v>14</v>
      </c>
      <c r="M259" s="19"/>
      <c r="V259" s="19"/>
      <c r="AL259" s="65">
        <f>((D259-$BI$254)/$BI$254)*100</f>
        <v>57.25631768953069</v>
      </c>
      <c r="AM259" s="8">
        <f t="shared" si="100"/>
        <v>39.061371841155221</v>
      </c>
      <c r="AN259" s="8">
        <f t="shared" si="100"/>
        <v>33.862815884476539</v>
      </c>
      <c r="AO259" s="8">
        <f t="shared" si="100"/>
        <v>27.36462093862815</v>
      </c>
      <c r="AP259" s="8">
        <f t="shared" si="100"/>
        <v>42.960288808664245</v>
      </c>
      <c r="AQ259" s="8">
        <f t="shared" si="100"/>
        <v>49.458483754512642</v>
      </c>
      <c r="AR259" s="8">
        <f t="shared" si="100"/>
        <v>40.361010830324908</v>
      </c>
      <c r="AS259" s="8">
        <f t="shared" si="100"/>
        <v>59.855595667870034</v>
      </c>
      <c r="AT259" s="8">
        <f t="shared" si="100"/>
        <v>-45.415162454873645</v>
      </c>
    </row>
    <row r="260" spans="2:46" ht="17" thickTop="1" x14ac:dyDescent="0.2"/>
  </sheetData>
  <mergeCells count="90">
    <mergeCell ref="D190:M190"/>
    <mergeCell ref="X120:AC120"/>
    <mergeCell ref="W134:AG134"/>
    <mergeCell ref="Q85:Y85"/>
    <mergeCell ref="Q134:V134"/>
    <mergeCell ref="D134:I134"/>
    <mergeCell ref="D169:O169"/>
    <mergeCell ref="N106:X106"/>
    <mergeCell ref="AD120:AG120"/>
    <mergeCell ref="AC127:AF127"/>
    <mergeCell ref="D225:N225"/>
    <mergeCell ref="D218:N218"/>
    <mergeCell ref="O225:X225"/>
    <mergeCell ref="O218:X218"/>
    <mergeCell ref="D197:M197"/>
    <mergeCell ref="M253:U253"/>
    <mergeCell ref="K10:P10"/>
    <mergeCell ref="H57:I57"/>
    <mergeCell ref="O57:P57"/>
    <mergeCell ref="D239:M239"/>
    <mergeCell ref="O211:Y211"/>
    <mergeCell ref="N148:W148"/>
    <mergeCell ref="P141:Z141"/>
    <mergeCell ref="O162:Z162"/>
    <mergeCell ref="P169:Y169"/>
    <mergeCell ref="N204:X204"/>
    <mergeCell ref="D211:N211"/>
    <mergeCell ref="D204:M204"/>
    <mergeCell ref="N38:W38"/>
    <mergeCell ref="L45:O45"/>
    <mergeCell ref="D10:J10"/>
    <mergeCell ref="D3:O3"/>
    <mergeCell ref="D78:M78"/>
    <mergeCell ref="D141:G141"/>
    <mergeCell ref="H141:O141"/>
    <mergeCell ref="D127:G127"/>
    <mergeCell ref="D92:Q92"/>
    <mergeCell ref="D99:N99"/>
    <mergeCell ref="D120:J120"/>
    <mergeCell ref="O99:X99"/>
    <mergeCell ref="R92:AB92"/>
    <mergeCell ref="N78:V78"/>
    <mergeCell ref="O71:W71"/>
    <mergeCell ref="H45:K45"/>
    <mergeCell ref="P3:Z3"/>
    <mergeCell ref="D71:N71"/>
    <mergeCell ref="D17:O17"/>
    <mergeCell ref="P17:Z17"/>
    <mergeCell ref="D24:M24"/>
    <mergeCell ref="N24:Y24"/>
    <mergeCell ref="D31:N31"/>
    <mergeCell ref="Y31:AD31"/>
    <mergeCell ref="O31:X31"/>
    <mergeCell ref="D50:N50"/>
    <mergeCell ref="D64:M64"/>
    <mergeCell ref="D45:G45"/>
    <mergeCell ref="D57:G57"/>
    <mergeCell ref="Q57:Z57"/>
    <mergeCell ref="AL2:BG2"/>
    <mergeCell ref="N246:Y246"/>
    <mergeCell ref="D246:M246"/>
    <mergeCell ref="D162:N162"/>
    <mergeCell ref="D148:M148"/>
    <mergeCell ref="N190:W190"/>
    <mergeCell ref="N197:X197"/>
    <mergeCell ref="X148:AA148"/>
    <mergeCell ref="S10:X10"/>
    <mergeCell ref="Y10:AH10"/>
    <mergeCell ref="Q10:R10"/>
    <mergeCell ref="Q127:AB127"/>
    <mergeCell ref="O50:Z50"/>
    <mergeCell ref="H127:P127"/>
    <mergeCell ref="D38:M38"/>
    <mergeCell ref="N64:V64"/>
    <mergeCell ref="D253:L253"/>
    <mergeCell ref="D85:J85"/>
    <mergeCell ref="J134:P134"/>
    <mergeCell ref="D106:M106"/>
    <mergeCell ref="D232:M232"/>
    <mergeCell ref="N239:W239"/>
    <mergeCell ref="D155:G155"/>
    <mergeCell ref="H155:AB155"/>
    <mergeCell ref="N232:X232"/>
    <mergeCell ref="D176:N176"/>
    <mergeCell ref="O176:X176"/>
    <mergeCell ref="D183:N183"/>
    <mergeCell ref="O183:X183"/>
    <mergeCell ref="N113:V113"/>
    <mergeCell ref="K120:W120"/>
    <mergeCell ref="D113:M11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CD58-0F3B-8947-9475-143A48D9DA36}">
  <dimension ref="A2:BP246"/>
  <sheetViews>
    <sheetView topLeftCell="A146" zoomScale="70" zoomScaleNormal="70" workbookViewId="0">
      <pane xSplit="3" topLeftCell="D1" activePane="topRight" state="frozen"/>
      <selection activeCell="Z87" sqref="Z87"/>
      <selection pane="topRight" activeCell="B185" sqref="B185"/>
    </sheetView>
  </sheetViews>
  <sheetFormatPr baseColWidth="10" defaultColWidth="11" defaultRowHeight="16" x14ac:dyDescent="0.2"/>
  <cols>
    <col min="1" max="1" width="2.6640625" customWidth="1"/>
    <col min="2" max="2" width="32.5" bestFit="1" customWidth="1"/>
    <col min="3" max="3" width="5" style="10" bestFit="1" customWidth="1"/>
    <col min="4" max="25" width="4.83203125" customWidth="1"/>
    <col min="26" max="38" width="4.6640625" customWidth="1"/>
    <col min="39" max="39" width="4.6640625" style="66" customWidth="1"/>
    <col min="40" max="66" width="4.6640625" customWidth="1"/>
    <col min="67" max="67" width="5.83203125" customWidth="1"/>
    <col min="68" max="68" width="5.6640625" customWidth="1"/>
    <col min="69" max="140" width="4.6640625" customWidth="1"/>
  </cols>
  <sheetData>
    <row r="2" spans="2:68" s="8" customFormat="1" ht="17" thickBot="1" x14ac:dyDescent="0.25">
      <c r="C2" s="12" t="s">
        <v>0</v>
      </c>
      <c r="AM2" s="65"/>
    </row>
    <row r="3" spans="2:68" ht="18" thickTop="1" thickBot="1" x14ac:dyDescent="0.25">
      <c r="D3" s="112" t="s">
        <v>23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8">
        <v>221117</v>
      </c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4"/>
      <c r="AD3" s="17"/>
    </row>
    <row r="4" spans="2:68" ht="22" thickBot="1" x14ac:dyDescent="0.3">
      <c r="B4" s="79" t="s">
        <v>1</v>
      </c>
      <c r="C4" s="10">
        <v>0</v>
      </c>
      <c r="D4">
        <v>19</v>
      </c>
      <c r="E4">
        <v>12</v>
      </c>
      <c r="F4">
        <v>9</v>
      </c>
      <c r="G4">
        <v>11</v>
      </c>
      <c r="H4">
        <v>16</v>
      </c>
      <c r="I4">
        <v>12</v>
      </c>
      <c r="J4">
        <v>16</v>
      </c>
      <c r="K4">
        <v>9</v>
      </c>
      <c r="L4">
        <v>9</v>
      </c>
      <c r="R4" s="18"/>
      <c r="AD4" s="18"/>
      <c r="BO4" t="s">
        <v>49</v>
      </c>
      <c r="BP4" s="64">
        <f>AVERAGE(D4:BN4)</f>
        <v>12.555555555555555</v>
      </c>
    </row>
    <row r="5" spans="2:68" x14ac:dyDescent="0.2">
      <c r="B5" t="s">
        <v>2</v>
      </c>
      <c r="C5" s="10">
        <v>30</v>
      </c>
      <c r="D5">
        <v>15</v>
      </c>
      <c r="E5">
        <v>11</v>
      </c>
      <c r="F5">
        <v>5</v>
      </c>
      <c r="G5">
        <v>8</v>
      </c>
      <c r="H5">
        <v>11</v>
      </c>
      <c r="I5">
        <v>4</v>
      </c>
      <c r="J5">
        <v>13</v>
      </c>
      <c r="K5">
        <v>14</v>
      </c>
      <c r="L5">
        <v>6</v>
      </c>
      <c r="M5">
        <v>8</v>
      </c>
      <c r="R5" s="18"/>
      <c r="AD5" s="18"/>
      <c r="AM5" s="66">
        <f>((D5-$BP$4)/$BP$4)*100</f>
        <v>19.46902654867257</v>
      </c>
      <c r="AN5">
        <f t="shared" ref="AN5:AY7" si="0">((E5-$BP$4)/$BP$4)*100</f>
        <v>-12.389380530973449</v>
      </c>
      <c r="AO5">
        <f t="shared" si="0"/>
        <v>-60.176991150442483</v>
      </c>
      <c r="AP5">
        <f t="shared" si="0"/>
        <v>-36.283185840707965</v>
      </c>
      <c r="AQ5">
        <f t="shared" si="0"/>
        <v>-12.389380530973449</v>
      </c>
      <c r="AR5">
        <f t="shared" si="0"/>
        <v>-68.141592920353972</v>
      </c>
      <c r="AS5">
        <f t="shared" si="0"/>
        <v>3.539823008849559</v>
      </c>
      <c r="AT5">
        <f t="shared" si="0"/>
        <v>11.504424778761063</v>
      </c>
      <c r="AU5">
        <f t="shared" si="0"/>
        <v>-52.212389380530979</v>
      </c>
      <c r="AV5">
        <f t="shared" si="0"/>
        <v>-36.283185840707965</v>
      </c>
    </row>
    <row r="6" spans="2:68" x14ac:dyDescent="0.2">
      <c r="B6" s="27" t="s">
        <v>13</v>
      </c>
      <c r="C6" s="10">
        <v>60</v>
      </c>
      <c r="D6">
        <v>5</v>
      </c>
      <c r="E6">
        <v>4</v>
      </c>
      <c r="F6">
        <v>3</v>
      </c>
      <c r="G6">
        <v>3</v>
      </c>
      <c r="H6">
        <v>1</v>
      </c>
      <c r="I6">
        <v>2</v>
      </c>
      <c r="J6">
        <v>1</v>
      </c>
      <c r="K6">
        <v>9</v>
      </c>
      <c r="L6">
        <v>8</v>
      </c>
      <c r="M6">
        <v>2</v>
      </c>
      <c r="N6">
        <v>10</v>
      </c>
      <c r="O6">
        <v>1</v>
      </c>
      <c r="P6">
        <v>10</v>
      </c>
      <c r="R6" s="18"/>
      <c r="AD6" s="18"/>
      <c r="AM6" s="66">
        <f t="shared" ref="AM6" si="1">((D6-$BP$4)/$BP$4)*100</f>
        <v>-60.176991150442483</v>
      </c>
      <c r="AN6">
        <f t="shared" si="0"/>
        <v>-68.141592920353972</v>
      </c>
      <c r="AO6">
        <f t="shared" si="0"/>
        <v>-76.106194690265482</v>
      </c>
      <c r="AP6">
        <f t="shared" si="0"/>
        <v>-76.106194690265482</v>
      </c>
      <c r="AQ6">
        <f t="shared" si="0"/>
        <v>-92.035398230088489</v>
      </c>
      <c r="AR6">
        <f t="shared" si="0"/>
        <v>-84.070796460176993</v>
      </c>
      <c r="AS6">
        <f t="shared" si="0"/>
        <v>-92.035398230088489</v>
      </c>
      <c r="AT6">
        <f t="shared" si="0"/>
        <v>-28.318584070796462</v>
      </c>
      <c r="AU6">
        <f t="shared" si="0"/>
        <v>-36.283185840707965</v>
      </c>
      <c r="AV6">
        <f t="shared" si="0"/>
        <v>-84.070796460176993</v>
      </c>
      <c r="AW6">
        <f t="shared" si="0"/>
        <v>-20.353982300884955</v>
      </c>
      <c r="AX6">
        <f t="shared" si="0"/>
        <v>-92.035398230088489</v>
      </c>
      <c r="AY6">
        <f t="shared" si="0"/>
        <v>-20.353982300884955</v>
      </c>
    </row>
    <row r="7" spans="2:68" x14ac:dyDescent="0.2">
      <c r="B7" t="s">
        <v>4</v>
      </c>
      <c r="C7" s="10">
        <v>120</v>
      </c>
      <c r="D7">
        <v>0</v>
      </c>
      <c r="E7">
        <v>0</v>
      </c>
      <c r="F7">
        <v>8</v>
      </c>
      <c r="G7">
        <v>0</v>
      </c>
      <c r="H7">
        <v>1</v>
      </c>
      <c r="I7">
        <v>0</v>
      </c>
      <c r="J7">
        <v>8</v>
      </c>
      <c r="K7">
        <v>0</v>
      </c>
      <c r="L7">
        <v>1</v>
      </c>
      <c r="M7">
        <v>1</v>
      </c>
      <c r="N7">
        <v>10</v>
      </c>
      <c r="O7">
        <v>2</v>
      </c>
      <c r="P7">
        <v>3</v>
      </c>
      <c r="Q7">
        <v>11</v>
      </c>
      <c r="R7" s="18"/>
      <c r="AD7" s="18"/>
      <c r="AM7" s="66">
        <f>((D7-$BP$4)/$BP$4)*100</f>
        <v>-100</v>
      </c>
      <c r="AN7">
        <f t="shared" si="0"/>
        <v>-100</v>
      </c>
      <c r="AO7">
        <f t="shared" si="0"/>
        <v>-36.283185840707965</v>
      </c>
      <c r="AP7">
        <f t="shared" si="0"/>
        <v>-100</v>
      </c>
      <c r="AQ7">
        <f t="shared" si="0"/>
        <v>-92.035398230088489</v>
      </c>
      <c r="AR7">
        <f t="shared" si="0"/>
        <v>-100</v>
      </c>
      <c r="AS7">
        <f t="shared" si="0"/>
        <v>-36.283185840707965</v>
      </c>
      <c r="AT7">
        <f t="shared" si="0"/>
        <v>-100</v>
      </c>
      <c r="AU7">
        <f t="shared" si="0"/>
        <v>-92.035398230088489</v>
      </c>
      <c r="AV7">
        <f t="shared" si="0"/>
        <v>-92.035398230088489</v>
      </c>
      <c r="AW7">
        <f t="shared" si="0"/>
        <v>-20.353982300884955</v>
      </c>
      <c r="AX7">
        <f t="shared" si="0"/>
        <v>-84.070796460176993</v>
      </c>
      <c r="AY7">
        <f t="shared" si="0"/>
        <v>-76.106194690265482</v>
      </c>
      <c r="AZ7">
        <f>((Q7-$BP$4)/$BP$4)*100</f>
        <v>-12.389380530973449</v>
      </c>
    </row>
    <row r="8" spans="2:68" x14ac:dyDescent="0.2">
      <c r="C8" s="10">
        <v>360</v>
      </c>
      <c r="R8" s="18">
        <v>4</v>
      </c>
      <c r="S8">
        <v>7</v>
      </c>
      <c r="T8">
        <v>5</v>
      </c>
      <c r="U8">
        <v>1</v>
      </c>
      <c r="V8">
        <v>11</v>
      </c>
      <c r="W8">
        <v>0</v>
      </c>
      <c r="X8">
        <v>3</v>
      </c>
      <c r="Y8">
        <v>4</v>
      </c>
      <c r="Z8">
        <v>8</v>
      </c>
      <c r="AA8">
        <v>2</v>
      </c>
      <c r="AB8">
        <v>2</v>
      </c>
      <c r="AC8">
        <v>7</v>
      </c>
      <c r="AD8" s="18"/>
      <c r="AM8" s="66">
        <f>((R8-$BP$4)/$BP$4)*100</f>
        <v>-68.141592920353972</v>
      </c>
      <c r="AN8">
        <f t="shared" ref="AN8:AX9" si="2">((S8-$BP$4)/$BP$4)*100</f>
        <v>-44.247787610619469</v>
      </c>
      <c r="AO8">
        <f t="shared" si="2"/>
        <v>-60.176991150442483</v>
      </c>
      <c r="AP8">
        <f t="shared" si="2"/>
        <v>-92.035398230088489</v>
      </c>
      <c r="AQ8">
        <f t="shared" si="2"/>
        <v>-12.389380530973449</v>
      </c>
      <c r="AR8">
        <f t="shared" si="2"/>
        <v>-100</v>
      </c>
      <c r="AS8">
        <f t="shared" si="2"/>
        <v>-76.106194690265482</v>
      </c>
      <c r="AT8">
        <f t="shared" si="2"/>
        <v>-68.141592920353972</v>
      </c>
      <c r="AU8">
        <f t="shared" si="2"/>
        <v>-36.283185840707965</v>
      </c>
      <c r="AV8">
        <f t="shared" si="2"/>
        <v>-84.070796460176993</v>
      </c>
      <c r="AW8">
        <f t="shared" si="2"/>
        <v>-84.070796460176993</v>
      </c>
      <c r="AX8">
        <f t="shared" si="2"/>
        <v>-44.247787610619469</v>
      </c>
    </row>
    <row r="9" spans="2:68" ht="17" thickBot="1" x14ac:dyDescent="0.25">
      <c r="C9" s="12">
        <v>720</v>
      </c>
      <c r="R9" s="19">
        <v>1</v>
      </c>
      <c r="S9">
        <v>8</v>
      </c>
      <c r="T9">
        <v>2</v>
      </c>
      <c r="V9">
        <v>7</v>
      </c>
      <c r="W9">
        <v>1</v>
      </c>
      <c r="X9">
        <v>3</v>
      </c>
      <c r="Y9">
        <v>7</v>
      </c>
      <c r="Z9">
        <v>7</v>
      </c>
      <c r="AD9" s="19"/>
      <c r="AM9" s="65">
        <f>((R9-$BP$4)/$BP$4)*100</f>
        <v>-92.035398230088489</v>
      </c>
      <c r="AN9" s="8">
        <f t="shared" si="2"/>
        <v>-36.283185840707965</v>
      </c>
      <c r="AO9" s="8">
        <f t="shared" si="2"/>
        <v>-84.070796460176993</v>
      </c>
      <c r="AP9" s="8"/>
      <c r="AQ9" s="8">
        <f t="shared" si="2"/>
        <v>-44.247787610619469</v>
      </c>
      <c r="AR9" s="8">
        <f t="shared" si="2"/>
        <v>-92.035398230088489</v>
      </c>
      <c r="AS9" s="8">
        <f t="shared" si="2"/>
        <v>-76.106194690265482</v>
      </c>
      <c r="AT9" s="8">
        <f t="shared" si="2"/>
        <v>-44.247787610619469</v>
      </c>
      <c r="AU9" s="8">
        <f>((Z9-$BP$4)/$BP$4)*100</f>
        <v>-44.247787610619469</v>
      </c>
      <c r="AV9" s="8"/>
      <c r="AW9" s="8"/>
      <c r="AX9" s="8"/>
      <c r="AY9" s="8"/>
      <c r="AZ9" s="8"/>
      <c r="BA9" s="8"/>
      <c r="BB9" s="8"/>
      <c r="BC9" s="8"/>
    </row>
    <row r="10" spans="2:68" s="3" customFormat="1" ht="18" thickTop="1" thickBot="1" x14ac:dyDescent="0.25">
      <c r="C10" s="11"/>
      <c r="D10" s="112">
        <v>220105</v>
      </c>
      <c r="E10" s="113"/>
      <c r="F10" s="113"/>
      <c r="G10" s="113"/>
      <c r="H10" s="113"/>
      <c r="I10" s="113"/>
      <c r="J10" s="113"/>
      <c r="K10" s="114"/>
      <c r="L10" s="118" t="s">
        <v>5</v>
      </c>
      <c r="M10" s="113"/>
      <c r="N10" s="113"/>
      <c r="O10" s="113"/>
      <c r="P10" s="113"/>
      <c r="Q10" s="113"/>
      <c r="R10" s="114"/>
      <c r="S10" s="133" t="s">
        <v>20</v>
      </c>
      <c r="T10" s="134"/>
      <c r="U10" s="118" t="s">
        <v>30</v>
      </c>
      <c r="V10" s="113"/>
      <c r="W10" s="113"/>
      <c r="X10" s="113"/>
      <c r="Y10" s="113"/>
      <c r="Z10" s="113"/>
      <c r="AA10" s="114"/>
      <c r="AB10" s="118">
        <v>221117</v>
      </c>
      <c r="AC10" s="113"/>
      <c r="AD10" s="113"/>
      <c r="AE10" s="113"/>
      <c r="AF10" s="113"/>
      <c r="AG10" s="113"/>
      <c r="AH10" s="113"/>
      <c r="AI10" s="113"/>
      <c r="AJ10" s="113"/>
      <c r="AK10" s="113"/>
      <c r="AL10" s="114"/>
      <c r="AM10" s="68"/>
    </row>
    <row r="11" spans="2:68" ht="22" thickBot="1" x14ac:dyDescent="0.3">
      <c r="B11" s="79" t="s">
        <v>1</v>
      </c>
      <c r="C11" s="10">
        <v>0</v>
      </c>
      <c r="D11" s="1"/>
      <c r="K11" s="2"/>
      <c r="L11">
        <v>10</v>
      </c>
      <c r="M11">
        <v>9</v>
      </c>
      <c r="N11">
        <v>24</v>
      </c>
      <c r="O11">
        <v>11</v>
      </c>
      <c r="P11">
        <v>10</v>
      </c>
      <c r="Q11">
        <v>13</v>
      </c>
      <c r="R11" s="2"/>
      <c r="S11" s="18">
        <v>15</v>
      </c>
      <c r="T11" s="2">
        <v>17</v>
      </c>
      <c r="U11">
        <v>8</v>
      </c>
      <c r="V11">
        <v>19</v>
      </c>
      <c r="W11">
        <v>23</v>
      </c>
      <c r="X11">
        <v>17</v>
      </c>
      <c r="Y11">
        <v>12</v>
      </c>
      <c r="Z11">
        <v>16</v>
      </c>
      <c r="AA11">
        <v>18</v>
      </c>
      <c r="AB11" s="18"/>
      <c r="BO11" t="s">
        <v>49</v>
      </c>
      <c r="BP11" s="64">
        <f>AVERAGE(D11:BN11)</f>
        <v>14.8</v>
      </c>
    </row>
    <row r="12" spans="2:68" x14ac:dyDescent="0.2">
      <c r="B12" t="s">
        <v>2</v>
      </c>
      <c r="C12" s="10">
        <v>30</v>
      </c>
      <c r="D12" s="5">
        <v>19</v>
      </c>
      <c r="E12" s="6">
        <v>14</v>
      </c>
      <c r="F12" s="6">
        <v>10</v>
      </c>
      <c r="G12" s="6">
        <v>11</v>
      </c>
      <c r="H12" s="6">
        <v>11</v>
      </c>
      <c r="I12" s="6"/>
      <c r="J12" s="6"/>
      <c r="K12" s="2"/>
      <c r="L12">
        <v>13</v>
      </c>
      <c r="M12">
        <v>12</v>
      </c>
      <c r="N12">
        <v>9</v>
      </c>
      <c r="O12">
        <v>8</v>
      </c>
      <c r="P12">
        <v>8</v>
      </c>
      <c r="Q12">
        <v>9</v>
      </c>
      <c r="R12" s="2">
        <v>8</v>
      </c>
      <c r="S12" s="18">
        <v>15</v>
      </c>
      <c r="T12" s="2">
        <v>16</v>
      </c>
      <c r="AB12" s="18"/>
      <c r="AM12" s="66">
        <f>((D12-$BP$11)/$BP$11)*100</f>
        <v>28.378378378378372</v>
      </c>
      <c r="AN12">
        <f t="shared" ref="AN12:BC14" si="3">((E12-$BP$11)/$BP$11)*100</f>
        <v>-5.4054054054054097</v>
      </c>
      <c r="AO12">
        <f t="shared" si="3"/>
        <v>-32.432432432432435</v>
      </c>
      <c r="AP12">
        <f t="shared" si="3"/>
        <v>-25.675675675675681</v>
      </c>
      <c r="AQ12">
        <f t="shared" si="3"/>
        <v>-25.675675675675681</v>
      </c>
      <c r="AU12">
        <f t="shared" si="3"/>
        <v>-12.162162162162167</v>
      </c>
      <c r="AV12">
        <f t="shared" si="3"/>
        <v>-18.918918918918923</v>
      </c>
      <c r="AW12">
        <f t="shared" si="3"/>
        <v>-39.189189189189193</v>
      </c>
      <c r="AX12">
        <f t="shared" si="3"/>
        <v>-45.945945945945951</v>
      </c>
      <c r="AY12">
        <f t="shared" si="3"/>
        <v>-45.945945945945951</v>
      </c>
      <c r="AZ12">
        <f t="shared" si="3"/>
        <v>-39.189189189189193</v>
      </c>
      <c r="BA12">
        <f t="shared" si="3"/>
        <v>-45.945945945945951</v>
      </c>
      <c r="BB12">
        <f t="shared" si="3"/>
        <v>1.3513513513513467</v>
      </c>
      <c r="BC12">
        <f t="shared" si="3"/>
        <v>8.1081081081081035</v>
      </c>
    </row>
    <row r="13" spans="2:68" x14ac:dyDescent="0.2">
      <c r="B13" s="23" t="s">
        <v>3</v>
      </c>
      <c r="C13" s="10">
        <v>60</v>
      </c>
      <c r="D13" s="5">
        <v>8</v>
      </c>
      <c r="E13" s="6">
        <v>2</v>
      </c>
      <c r="F13" s="6">
        <v>5</v>
      </c>
      <c r="G13" s="6">
        <v>9</v>
      </c>
      <c r="H13" s="6">
        <v>12</v>
      </c>
      <c r="I13" s="6"/>
      <c r="J13" s="6"/>
      <c r="K13" s="2"/>
      <c r="L13">
        <v>9</v>
      </c>
      <c r="M13">
        <v>5</v>
      </c>
      <c r="N13">
        <v>4</v>
      </c>
      <c r="O13">
        <v>9</v>
      </c>
      <c r="P13">
        <v>6</v>
      </c>
      <c r="R13" s="2"/>
      <c r="S13" s="18">
        <v>15</v>
      </c>
      <c r="T13" s="2">
        <v>18</v>
      </c>
      <c r="AB13" s="18"/>
      <c r="AM13" s="66">
        <f t="shared" ref="AM13:AM14" si="4">((D13-$BP$11)/$BP$11)*100</f>
        <v>-45.945945945945951</v>
      </c>
      <c r="AN13">
        <f t="shared" si="3"/>
        <v>-86.486486486486484</v>
      </c>
      <c r="AO13">
        <f t="shared" si="3"/>
        <v>-66.21621621621621</v>
      </c>
      <c r="AP13">
        <f t="shared" si="3"/>
        <v>-39.189189189189193</v>
      </c>
      <c r="AQ13">
        <f t="shared" si="3"/>
        <v>-18.918918918918923</v>
      </c>
      <c r="AU13">
        <f t="shared" si="3"/>
        <v>-39.189189189189193</v>
      </c>
      <c r="AV13">
        <f t="shared" si="3"/>
        <v>-66.21621621621621</v>
      </c>
      <c r="AW13">
        <f t="shared" si="3"/>
        <v>-72.972972972972968</v>
      </c>
      <c r="AX13">
        <f t="shared" si="3"/>
        <v>-39.189189189189193</v>
      </c>
      <c r="AY13">
        <f t="shared" si="3"/>
        <v>-59.45945945945946</v>
      </c>
      <c r="BB13">
        <f t="shared" si="3"/>
        <v>1.3513513513513467</v>
      </c>
      <c r="BC13">
        <f t="shared" si="3"/>
        <v>21.621621621621614</v>
      </c>
    </row>
    <row r="14" spans="2:68" x14ac:dyDescent="0.2">
      <c r="B14" t="s">
        <v>4</v>
      </c>
      <c r="C14" s="10">
        <v>120</v>
      </c>
      <c r="D14" s="5">
        <v>1</v>
      </c>
      <c r="E14" s="6">
        <v>4</v>
      </c>
      <c r="F14" s="6">
        <v>2</v>
      </c>
      <c r="G14" s="6">
        <v>3</v>
      </c>
      <c r="H14" s="6">
        <v>5</v>
      </c>
      <c r="I14" s="6">
        <v>8</v>
      </c>
      <c r="J14" s="6">
        <v>13</v>
      </c>
      <c r="K14" s="2">
        <v>7</v>
      </c>
      <c r="L14">
        <v>2</v>
      </c>
      <c r="M14">
        <v>9</v>
      </c>
      <c r="N14">
        <v>8</v>
      </c>
      <c r="O14">
        <v>4</v>
      </c>
      <c r="P14">
        <v>4</v>
      </c>
      <c r="Q14">
        <v>15</v>
      </c>
      <c r="R14" s="2"/>
      <c r="S14" s="18">
        <v>18</v>
      </c>
      <c r="T14" s="2">
        <v>19</v>
      </c>
      <c r="AB14" s="18"/>
      <c r="AM14" s="66">
        <f t="shared" si="4"/>
        <v>-93.243243243243242</v>
      </c>
      <c r="AN14">
        <f t="shared" si="3"/>
        <v>-72.972972972972968</v>
      </c>
      <c r="AO14">
        <f t="shared" si="3"/>
        <v>-86.486486486486484</v>
      </c>
      <c r="AP14">
        <f t="shared" si="3"/>
        <v>-79.729729729729726</v>
      </c>
      <c r="AQ14">
        <f t="shared" si="3"/>
        <v>-66.21621621621621</v>
      </c>
      <c r="AR14">
        <f t="shared" si="3"/>
        <v>-45.945945945945951</v>
      </c>
      <c r="AS14">
        <f t="shared" si="3"/>
        <v>-12.162162162162167</v>
      </c>
      <c r="AT14">
        <f t="shared" si="3"/>
        <v>-52.702702702702709</v>
      </c>
      <c r="AU14">
        <f t="shared" si="3"/>
        <v>-86.486486486486484</v>
      </c>
      <c r="AV14">
        <f t="shared" si="3"/>
        <v>-39.189189189189193</v>
      </c>
      <c r="AW14">
        <f t="shared" si="3"/>
        <v>-45.945945945945951</v>
      </c>
      <c r="AX14">
        <f t="shared" si="3"/>
        <v>-72.972972972972968</v>
      </c>
      <c r="AY14">
        <f t="shared" si="3"/>
        <v>-72.972972972972968</v>
      </c>
      <c r="AZ14">
        <f t="shared" si="3"/>
        <v>1.3513513513513467</v>
      </c>
      <c r="BB14">
        <f t="shared" si="3"/>
        <v>21.621621621621614</v>
      </c>
      <c r="BC14">
        <f t="shared" si="3"/>
        <v>28.378378378378372</v>
      </c>
    </row>
    <row r="15" spans="2:68" x14ac:dyDescent="0.2">
      <c r="C15" s="10">
        <v>360</v>
      </c>
      <c r="D15" s="5"/>
      <c r="E15" s="6"/>
      <c r="F15" s="6"/>
      <c r="G15" s="6"/>
      <c r="H15" s="6"/>
      <c r="I15" s="6"/>
      <c r="J15" s="6"/>
      <c r="K15" s="2"/>
      <c r="R15" s="2"/>
      <c r="S15" s="18"/>
      <c r="T15" s="2"/>
      <c r="AB15" s="18">
        <v>2</v>
      </c>
      <c r="AC15">
        <v>0</v>
      </c>
      <c r="AD15">
        <v>2</v>
      </c>
      <c r="AE15">
        <v>3</v>
      </c>
      <c r="AF15">
        <v>7</v>
      </c>
      <c r="AG15">
        <v>3</v>
      </c>
      <c r="AH15">
        <v>2</v>
      </c>
      <c r="AI15">
        <v>7</v>
      </c>
      <c r="AJ15">
        <v>8</v>
      </c>
      <c r="AK15">
        <v>8</v>
      </c>
      <c r="AL15">
        <v>1</v>
      </c>
      <c r="AM15" s="66">
        <f>((AB15-$BP$11)/$BP$11)*100</f>
        <v>-86.486486486486484</v>
      </c>
      <c r="AN15">
        <f t="shared" ref="AN15:AV16" si="5">((AC15-$BP$11)/$BP$11)*100</f>
        <v>-100</v>
      </c>
      <c r="AO15">
        <f t="shared" si="5"/>
        <v>-86.486486486486484</v>
      </c>
      <c r="AP15">
        <f t="shared" si="5"/>
        <v>-79.729729729729726</v>
      </c>
      <c r="AQ15">
        <f t="shared" si="5"/>
        <v>-52.702702702702709</v>
      </c>
      <c r="AR15">
        <f t="shared" si="5"/>
        <v>-79.729729729729726</v>
      </c>
      <c r="AS15">
        <f t="shared" si="5"/>
        <v>-86.486486486486484</v>
      </c>
      <c r="AT15">
        <f t="shared" si="5"/>
        <v>-52.702702702702709</v>
      </c>
      <c r="AU15">
        <f t="shared" si="5"/>
        <v>-45.945945945945951</v>
      </c>
      <c r="AV15">
        <f t="shared" si="5"/>
        <v>-45.945945945945951</v>
      </c>
      <c r="AW15">
        <f>((AL15-$BP$11)/$BP$11)*100</f>
        <v>-93.243243243243242</v>
      </c>
    </row>
    <row r="16" spans="2:68" s="8" customFormat="1" ht="17" thickBot="1" x14ac:dyDescent="0.25">
      <c r="C16" s="12">
        <v>720</v>
      </c>
      <c r="D16" s="20"/>
      <c r="E16" s="13"/>
      <c r="F16" s="13"/>
      <c r="G16" s="13"/>
      <c r="H16" s="13"/>
      <c r="I16" s="13"/>
      <c r="J16" s="13"/>
      <c r="K16" s="4"/>
      <c r="L16" s="19"/>
      <c r="R16" s="4"/>
      <c r="S16" s="19"/>
      <c r="T16" s="4"/>
      <c r="AB16" s="19">
        <v>0</v>
      </c>
      <c r="AC16" s="8">
        <v>0</v>
      </c>
      <c r="AD16" s="8">
        <v>2</v>
      </c>
      <c r="AE16" s="8">
        <v>0</v>
      </c>
      <c r="AF16" s="8">
        <v>0</v>
      </c>
      <c r="AG16" s="8">
        <v>4</v>
      </c>
      <c r="AH16" s="8">
        <v>2</v>
      </c>
      <c r="AM16" s="80">
        <f>((AB16-$BP$11)/$BP$11)*100</f>
        <v>-100</v>
      </c>
      <c r="AN16" s="81">
        <f t="shared" si="5"/>
        <v>-100</v>
      </c>
      <c r="AO16" s="81">
        <f t="shared" si="5"/>
        <v>-86.486486486486484</v>
      </c>
      <c r="AP16" s="81">
        <f t="shared" si="5"/>
        <v>-100</v>
      </c>
      <c r="AQ16" s="81">
        <f t="shared" si="5"/>
        <v>-100</v>
      </c>
      <c r="AR16" s="81">
        <f t="shared" si="5"/>
        <v>-72.972972972972968</v>
      </c>
      <c r="AS16" s="81">
        <f>((AH16-$BP$11)/$BP$11)*100</f>
        <v>-86.486486486486484</v>
      </c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</row>
    <row r="17" spans="2:68" ht="18" thickTop="1" thickBot="1" x14ac:dyDescent="0.25">
      <c r="D17" s="112">
        <v>221028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8">
        <v>221129</v>
      </c>
      <c r="Q17" s="113"/>
      <c r="R17" s="113"/>
      <c r="S17" s="113"/>
      <c r="T17" s="113"/>
      <c r="U17" s="113"/>
      <c r="V17" s="113"/>
      <c r="W17" s="113"/>
      <c r="X17" s="113"/>
      <c r="Y17" s="113"/>
      <c r="Z17" s="114"/>
      <c r="AA17" s="17"/>
    </row>
    <row r="18" spans="2:68" ht="22" thickBot="1" x14ac:dyDescent="0.3">
      <c r="B18" s="78" t="s">
        <v>28</v>
      </c>
      <c r="C18" s="10">
        <v>0</v>
      </c>
      <c r="D18" s="6">
        <v>24</v>
      </c>
      <c r="E18" s="6">
        <v>23</v>
      </c>
      <c r="F18" s="6">
        <v>27</v>
      </c>
      <c r="G18" s="6">
        <v>20</v>
      </c>
      <c r="H18" s="6">
        <v>25</v>
      </c>
      <c r="I18" s="6">
        <v>15</v>
      </c>
      <c r="J18" s="6">
        <v>24</v>
      </c>
      <c r="K18" s="6">
        <v>18</v>
      </c>
      <c r="L18" s="6">
        <v>15</v>
      </c>
      <c r="M18" s="6">
        <v>18</v>
      </c>
      <c r="N18" s="6"/>
      <c r="O18" s="6"/>
      <c r="P18" s="14"/>
      <c r="Q18" s="6"/>
      <c r="R18" s="6"/>
      <c r="AA18" s="18"/>
      <c r="BO18" t="s">
        <v>49</v>
      </c>
      <c r="BP18" s="64">
        <f>AVERAGE(D18:BN18)</f>
        <v>20.9</v>
      </c>
    </row>
    <row r="19" spans="2:68" x14ac:dyDescent="0.2">
      <c r="B19" t="s">
        <v>2</v>
      </c>
      <c r="C19" s="10">
        <v>30</v>
      </c>
      <c r="D19" s="6">
        <v>18</v>
      </c>
      <c r="E19" s="6">
        <v>11</v>
      </c>
      <c r="F19" s="6">
        <v>18</v>
      </c>
      <c r="G19" s="6">
        <v>23</v>
      </c>
      <c r="H19" s="6">
        <v>24</v>
      </c>
      <c r="I19" s="6">
        <v>16</v>
      </c>
      <c r="J19" s="6">
        <v>17</v>
      </c>
      <c r="K19" s="6">
        <v>23</v>
      </c>
      <c r="L19" s="6">
        <v>25</v>
      </c>
      <c r="M19" s="6">
        <v>18</v>
      </c>
      <c r="N19" s="6">
        <v>22</v>
      </c>
      <c r="O19" s="6"/>
      <c r="P19" s="14"/>
      <c r="Q19" s="6"/>
      <c r="R19" s="6"/>
      <c r="AA19" s="18"/>
      <c r="AM19" s="66">
        <f>((D19-$BP$18)/$BP$18)*100</f>
        <v>-13.875598086124397</v>
      </c>
      <c r="AN19">
        <f t="shared" ref="AN19:AX21" si="6">((E19-$BP$18)/$BP$18)*100</f>
        <v>-47.368421052631575</v>
      </c>
      <c r="AO19">
        <f t="shared" si="6"/>
        <v>-13.875598086124397</v>
      </c>
      <c r="AP19">
        <f t="shared" si="6"/>
        <v>10.047846889952162</v>
      </c>
      <c r="AQ19">
        <f t="shared" si="6"/>
        <v>14.832535885167472</v>
      </c>
      <c r="AR19">
        <f t="shared" si="6"/>
        <v>-23.444976076555019</v>
      </c>
      <c r="AS19">
        <f t="shared" si="6"/>
        <v>-18.660287081339707</v>
      </c>
      <c r="AT19">
        <f t="shared" si="6"/>
        <v>10.047846889952162</v>
      </c>
      <c r="AU19">
        <f t="shared" si="6"/>
        <v>19.617224880382782</v>
      </c>
      <c r="AV19">
        <f t="shared" si="6"/>
        <v>-13.875598086124397</v>
      </c>
      <c r="AW19">
        <f>((N19-$BP$18)/$BP$18)*100</f>
        <v>5.2631578947368496</v>
      </c>
    </row>
    <row r="20" spans="2:68" x14ac:dyDescent="0.2">
      <c r="B20" s="27" t="s">
        <v>13</v>
      </c>
      <c r="C20" s="10">
        <v>60</v>
      </c>
      <c r="D20" s="6">
        <v>23</v>
      </c>
      <c r="E20" s="6">
        <v>22</v>
      </c>
      <c r="F20" s="6">
        <v>22</v>
      </c>
      <c r="G20" s="6">
        <v>19</v>
      </c>
      <c r="H20" s="6">
        <v>19</v>
      </c>
      <c r="I20" s="6">
        <v>22</v>
      </c>
      <c r="J20" s="6">
        <v>19</v>
      </c>
      <c r="K20" s="6">
        <v>22</v>
      </c>
      <c r="L20" s="6">
        <v>14</v>
      </c>
      <c r="M20" s="6">
        <v>18</v>
      </c>
      <c r="N20" s="6"/>
      <c r="O20" s="6"/>
      <c r="P20" s="14"/>
      <c r="Q20" s="6"/>
      <c r="R20" s="6"/>
      <c r="AA20" s="18"/>
      <c r="AM20" s="66">
        <f t="shared" ref="AM20:AM21" si="7">((D20-$BP$18)/$BP$18)*100</f>
        <v>10.047846889952162</v>
      </c>
      <c r="AN20">
        <f t="shared" si="6"/>
        <v>5.2631578947368496</v>
      </c>
      <c r="AO20">
        <f t="shared" si="6"/>
        <v>5.2631578947368496</v>
      </c>
      <c r="AP20">
        <f t="shared" si="6"/>
        <v>-9.0909090909090846</v>
      </c>
      <c r="AQ20">
        <f t="shared" si="6"/>
        <v>-9.0909090909090846</v>
      </c>
      <c r="AR20">
        <f t="shared" si="6"/>
        <v>5.2631578947368496</v>
      </c>
      <c r="AS20">
        <f t="shared" si="6"/>
        <v>-9.0909090909090846</v>
      </c>
      <c r="AT20">
        <f t="shared" si="6"/>
        <v>5.2631578947368496</v>
      </c>
      <c r="AU20">
        <f t="shared" si="6"/>
        <v>-33.014354066985639</v>
      </c>
      <c r="AV20">
        <f t="shared" si="6"/>
        <v>-13.875598086124397</v>
      </c>
    </row>
    <row r="21" spans="2:68" x14ac:dyDescent="0.2">
      <c r="B21" t="s">
        <v>4</v>
      </c>
      <c r="C21" s="10">
        <v>120</v>
      </c>
      <c r="D21" s="6">
        <v>17</v>
      </c>
      <c r="E21" s="6">
        <v>22</v>
      </c>
      <c r="F21" s="6">
        <v>23</v>
      </c>
      <c r="G21" s="6">
        <v>19</v>
      </c>
      <c r="H21" s="6">
        <v>26</v>
      </c>
      <c r="I21" s="6">
        <v>21</v>
      </c>
      <c r="J21" s="6">
        <v>15</v>
      </c>
      <c r="K21" s="6">
        <v>18</v>
      </c>
      <c r="L21" s="6">
        <v>20</v>
      </c>
      <c r="M21" s="6">
        <v>19</v>
      </c>
      <c r="N21" s="6">
        <v>14</v>
      </c>
      <c r="O21" s="6">
        <v>21</v>
      </c>
      <c r="P21" s="14"/>
      <c r="Q21" s="6"/>
      <c r="R21" s="6"/>
      <c r="AA21" s="18"/>
      <c r="AM21" s="66">
        <f t="shared" si="7"/>
        <v>-18.660287081339707</v>
      </c>
      <c r="AN21">
        <f t="shared" si="6"/>
        <v>5.2631578947368496</v>
      </c>
      <c r="AO21">
        <f t="shared" si="6"/>
        <v>10.047846889952162</v>
      </c>
      <c r="AP21">
        <f t="shared" si="6"/>
        <v>-9.0909090909090846</v>
      </c>
      <c r="AQ21">
        <f t="shared" si="6"/>
        <v>24.401913875598094</v>
      </c>
      <c r="AR21">
        <f t="shared" si="6"/>
        <v>0.47846889952153793</v>
      </c>
      <c r="AS21">
        <f t="shared" si="6"/>
        <v>-28.229665071770331</v>
      </c>
      <c r="AT21">
        <f t="shared" si="6"/>
        <v>-13.875598086124397</v>
      </c>
      <c r="AU21">
        <f t="shared" si="6"/>
        <v>-4.3062200956937735</v>
      </c>
      <c r="AV21">
        <f t="shared" si="6"/>
        <v>-9.0909090909090846</v>
      </c>
      <c r="AW21">
        <f>((N21-$BP$18)/$BP$18)*100</f>
        <v>-33.014354066985639</v>
      </c>
      <c r="AX21">
        <f t="shared" si="6"/>
        <v>0.47846889952153793</v>
      </c>
    </row>
    <row r="22" spans="2:68" x14ac:dyDescent="0.2">
      <c r="C22" s="10">
        <v>360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4">
        <v>16</v>
      </c>
      <c r="Q22" s="6">
        <v>10</v>
      </c>
      <c r="R22" s="6">
        <v>19</v>
      </c>
      <c r="S22">
        <v>16</v>
      </c>
      <c r="T22">
        <v>24</v>
      </c>
      <c r="U22">
        <v>24</v>
      </c>
      <c r="V22">
        <v>15</v>
      </c>
      <c r="W22">
        <v>16</v>
      </c>
      <c r="X22">
        <v>21</v>
      </c>
      <c r="Y22">
        <v>20</v>
      </c>
      <c r="Z22">
        <v>21</v>
      </c>
      <c r="AA22" s="18"/>
      <c r="AM22" s="66">
        <f>((P22-$BP$18)/$BP$18)*100</f>
        <v>-23.444976076555019</v>
      </c>
      <c r="AN22">
        <f t="shared" ref="AN22:AV23" si="8">((Q22-$BP$18)/$BP$18)*100</f>
        <v>-52.153110047846887</v>
      </c>
      <c r="AO22">
        <f t="shared" si="8"/>
        <v>-9.0909090909090846</v>
      </c>
      <c r="AP22">
        <f t="shared" si="8"/>
        <v>-23.444976076555019</v>
      </c>
      <c r="AQ22">
        <f t="shared" si="8"/>
        <v>14.832535885167472</v>
      </c>
      <c r="AR22">
        <f t="shared" si="8"/>
        <v>14.832535885167472</v>
      </c>
      <c r="AS22">
        <f t="shared" si="8"/>
        <v>-28.229665071770331</v>
      </c>
      <c r="AT22">
        <f t="shared" si="8"/>
        <v>-23.444976076555019</v>
      </c>
      <c r="AU22">
        <f t="shared" si="8"/>
        <v>0.47846889952153793</v>
      </c>
      <c r="AV22">
        <f t="shared" si="8"/>
        <v>-4.3062200956937735</v>
      </c>
      <c r="AW22">
        <f>((Z22-$BP$18)/$BP$18)*100</f>
        <v>0.47846889952153793</v>
      </c>
    </row>
    <row r="23" spans="2:68" s="8" customFormat="1" ht="17" thickBot="1" x14ac:dyDescent="0.25">
      <c r="B23"/>
      <c r="C23" s="12">
        <v>720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5">
        <v>14</v>
      </c>
      <c r="Q23" s="13">
        <v>13</v>
      </c>
      <c r="R23" s="13">
        <v>16</v>
      </c>
      <c r="S23" s="8">
        <v>19</v>
      </c>
      <c r="T23" s="8">
        <v>20</v>
      </c>
      <c r="U23" s="8">
        <v>20</v>
      </c>
      <c r="V23" s="8">
        <v>16</v>
      </c>
      <c r="W23" s="8">
        <v>17</v>
      </c>
      <c r="X23" s="8">
        <v>21</v>
      </c>
      <c r="Y23" s="8">
        <v>17</v>
      </c>
      <c r="Z23" s="8">
        <v>9</v>
      </c>
      <c r="AA23" s="19"/>
      <c r="AM23" s="65">
        <f>((P23-$BP$18)/$BP$18)*100</f>
        <v>-33.014354066985639</v>
      </c>
      <c r="AN23" s="8">
        <f t="shared" si="8"/>
        <v>-37.799043062200951</v>
      </c>
      <c r="AO23" s="8">
        <f t="shared" si="8"/>
        <v>-23.444976076555019</v>
      </c>
      <c r="AP23" s="8">
        <f t="shared" si="8"/>
        <v>-9.0909090909090846</v>
      </c>
      <c r="AQ23" s="8">
        <f t="shared" si="8"/>
        <v>-4.3062200956937735</v>
      </c>
      <c r="AR23" s="8">
        <f t="shared" si="8"/>
        <v>-4.3062200956937735</v>
      </c>
      <c r="AS23" s="8">
        <f t="shared" si="8"/>
        <v>-23.444976076555019</v>
      </c>
      <c r="AT23" s="8">
        <f t="shared" si="8"/>
        <v>-18.660287081339707</v>
      </c>
      <c r="AU23" s="8">
        <f t="shared" si="8"/>
        <v>0.47846889952153793</v>
      </c>
      <c r="AV23" s="8">
        <f t="shared" si="8"/>
        <v>-18.660287081339707</v>
      </c>
      <c r="AW23" s="8">
        <f>((Z23-$BP$18)/$BP$18)*100</f>
        <v>-56.937799043062199</v>
      </c>
    </row>
    <row r="24" spans="2:68" ht="18" thickTop="1" thickBot="1" x14ac:dyDescent="0.25">
      <c r="B24" s="3"/>
      <c r="C24" s="11"/>
      <c r="D24" s="112">
        <v>221027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8">
        <v>221129</v>
      </c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/>
      <c r="Z24" s="17"/>
    </row>
    <row r="25" spans="2:68" ht="22" thickBot="1" x14ac:dyDescent="0.3">
      <c r="B25" s="78" t="s">
        <v>28</v>
      </c>
      <c r="C25" s="10">
        <v>0</v>
      </c>
      <c r="D25" s="6">
        <v>18</v>
      </c>
      <c r="E25" s="6">
        <v>20</v>
      </c>
      <c r="F25" s="6">
        <v>15</v>
      </c>
      <c r="G25" s="6">
        <v>23</v>
      </c>
      <c r="H25" s="6">
        <v>24</v>
      </c>
      <c r="I25" s="6">
        <v>26</v>
      </c>
      <c r="J25" s="6">
        <v>23</v>
      </c>
      <c r="K25" s="6">
        <v>24</v>
      </c>
      <c r="L25" s="6">
        <v>16</v>
      </c>
      <c r="M25" s="6"/>
      <c r="N25" s="14"/>
      <c r="O25" s="6"/>
      <c r="P25" s="6"/>
      <c r="Q25" s="6"/>
      <c r="R25" s="6"/>
      <c r="Z25" s="18"/>
      <c r="BO25" t="s">
        <v>49</v>
      </c>
      <c r="BP25" s="64">
        <f>AVERAGE(D25:BN25)</f>
        <v>21</v>
      </c>
    </row>
    <row r="26" spans="2:68" x14ac:dyDescent="0.2">
      <c r="B26" t="s">
        <v>2</v>
      </c>
      <c r="C26" s="10">
        <v>30</v>
      </c>
      <c r="D26" s="6">
        <v>25</v>
      </c>
      <c r="E26" s="6">
        <v>23</v>
      </c>
      <c r="F26" s="6">
        <v>22</v>
      </c>
      <c r="G26" s="6">
        <v>21</v>
      </c>
      <c r="H26" s="6">
        <v>18</v>
      </c>
      <c r="I26" s="6">
        <v>25</v>
      </c>
      <c r="J26" s="6">
        <v>19</v>
      </c>
      <c r="K26" s="6">
        <v>17</v>
      </c>
      <c r="L26" s="6">
        <v>13</v>
      </c>
      <c r="M26" s="6">
        <v>9</v>
      </c>
      <c r="N26" s="14"/>
      <c r="O26" s="6"/>
      <c r="P26" s="6"/>
      <c r="Q26" s="6"/>
      <c r="R26" s="6"/>
      <c r="Z26" s="18"/>
      <c r="AM26" s="66">
        <f>((D26-$BP$25)/$BP$25)*100</f>
        <v>19.047619047619047</v>
      </c>
      <c r="AN26">
        <f t="shared" ref="AN26:AU28" si="9">((E26-$BP$25)/$BP$25)*100</f>
        <v>9.5238095238095237</v>
      </c>
      <c r="AO26">
        <f t="shared" si="9"/>
        <v>4.7619047619047619</v>
      </c>
      <c r="AP26">
        <f t="shared" si="9"/>
        <v>0</v>
      </c>
      <c r="AQ26">
        <f t="shared" si="9"/>
        <v>-14.285714285714285</v>
      </c>
      <c r="AR26">
        <f t="shared" si="9"/>
        <v>19.047619047619047</v>
      </c>
      <c r="AS26">
        <f t="shared" si="9"/>
        <v>-9.5238095238095237</v>
      </c>
      <c r="AT26">
        <f t="shared" si="9"/>
        <v>-19.047619047619047</v>
      </c>
      <c r="AU26">
        <f t="shared" si="9"/>
        <v>-38.095238095238095</v>
      </c>
      <c r="AV26">
        <f>((M26-$BP$25)/$BP$25)*100</f>
        <v>-57.142857142857139</v>
      </c>
    </row>
    <row r="27" spans="2:68" x14ac:dyDescent="0.2">
      <c r="B27" s="23" t="s">
        <v>3</v>
      </c>
      <c r="C27" s="10">
        <v>60</v>
      </c>
      <c r="D27" s="6">
        <v>20</v>
      </c>
      <c r="E27" s="6">
        <v>17</v>
      </c>
      <c r="F27" s="6">
        <v>20</v>
      </c>
      <c r="G27" s="6">
        <v>14</v>
      </c>
      <c r="H27" s="6">
        <v>22</v>
      </c>
      <c r="I27" s="6">
        <v>18</v>
      </c>
      <c r="J27" s="6">
        <v>21</v>
      </c>
      <c r="K27" s="6">
        <v>19</v>
      </c>
      <c r="L27" s="6">
        <v>8</v>
      </c>
      <c r="M27" s="6"/>
      <c r="N27" s="14"/>
      <c r="O27" s="6"/>
      <c r="P27" s="6"/>
      <c r="Q27" s="6"/>
      <c r="R27" s="6"/>
      <c r="Z27" s="18"/>
      <c r="AM27" s="66">
        <f t="shared" ref="AM27:AM28" si="10">((D27-$BP$25)/$BP$25)*100</f>
        <v>-4.7619047619047619</v>
      </c>
      <c r="AN27">
        <f t="shared" si="9"/>
        <v>-19.047619047619047</v>
      </c>
      <c r="AO27">
        <f t="shared" si="9"/>
        <v>-4.7619047619047619</v>
      </c>
      <c r="AP27">
        <f t="shared" si="9"/>
        <v>-33.333333333333329</v>
      </c>
      <c r="AQ27">
        <f t="shared" si="9"/>
        <v>4.7619047619047619</v>
      </c>
      <c r="AR27">
        <f t="shared" si="9"/>
        <v>-14.285714285714285</v>
      </c>
      <c r="AS27">
        <f t="shared" si="9"/>
        <v>0</v>
      </c>
      <c r="AT27">
        <f t="shared" si="9"/>
        <v>-9.5238095238095237</v>
      </c>
      <c r="AU27">
        <f t="shared" si="9"/>
        <v>-61.904761904761905</v>
      </c>
    </row>
    <row r="28" spans="2:68" x14ac:dyDescent="0.2">
      <c r="B28" t="s">
        <v>4</v>
      </c>
      <c r="C28" s="10">
        <v>120</v>
      </c>
      <c r="D28" s="6">
        <v>27</v>
      </c>
      <c r="E28" s="6">
        <v>24</v>
      </c>
      <c r="F28" s="6">
        <v>22</v>
      </c>
      <c r="G28" s="6">
        <v>18</v>
      </c>
      <c r="H28" s="6">
        <v>26</v>
      </c>
      <c r="I28" s="6">
        <v>26</v>
      </c>
      <c r="J28" s="6">
        <v>21</v>
      </c>
      <c r="K28" s="6">
        <v>19</v>
      </c>
      <c r="L28" s="6">
        <v>21</v>
      </c>
      <c r="M28" s="6">
        <v>17</v>
      </c>
      <c r="N28" s="14"/>
      <c r="O28" s="6"/>
      <c r="P28" s="6"/>
      <c r="Q28" s="6"/>
      <c r="R28" s="6"/>
      <c r="Z28" s="18"/>
      <c r="AM28" s="66">
        <f t="shared" si="10"/>
        <v>28.571428571428569</v>
      </c>
      <c r="AN28">
        <f t="shared" si="9"/>
        <v>14.285714285714285</v>
      </c>
      <c r="AO28">
        <f t="shared" si="9"/>
        <v>4.7619047619047619</v>
      </c>
      <c r="AP28">
        <f t="shared" si="9"/>
        <v>-14.285714285714285</v>
      </c>
      <c r="AQ28">
        <f t="shared" si="9"/>
        <v>23.809523809523807</v>
      </c>
      <c r="AR28">
        <f t="shared" si="9"/>
        <v>23.809523809523807</v>
      </c>
      <c r="AS28">
        <f t="shared" si="9"/>
        <v>0</v>
      </c>
      <c r="AT28">
        <f t="shared" si="9"/>
        <v>-9.5238095238095237</v>
      </c>
      <c r="AU28">
        <f t="shared" si="9"/>
        <v>0</v>
      </c>
      <c r="AV28">
        <f>((M28-$BP$25)/$BP$25)*100</f>
        <v>-19.047619047619047</v>
      </c>
    </row>
    <row r="29" spans="2:68" x14ac:dyDescent="0.2">
      <c r="C29" s="10">
        <v>360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26">
        <v>14</v>
      </c>
      <c r="O29" s="26">
        <v>28</v>
      </c>
      <c r="P29" s="26">
        <v>24</v>
      </c>
      <c r="Q29" s="26">
        <v>21</v>
      </c>
      <c r="R29" s="26">
        <v>17</v>
      </c>
      <c r="S29" s="26">
        <v>24</v>
      </c>
      <c r="T29" s="26">
        <v>23</v>
      </c>
      <c r="U29" s="26">
        <v>21</v>
      </c>
      <c r="V29" s="26">
        <v>23</v>
      </c>
      <c r="W29" s="26">
        <v>24</v>
      </c>
      <c r="X29" s="26">
        <v>23</v>
      </c>
      <c r="Z29" s="18"/>
      <c r="AM29" s="66">
        <f>((N29-$BP$25)/$BP$25)*100</f>
        <v>-33.333333333333329</v>
      </c>
      <c r="AN29">
        <f t="shared" ref="AN29:AX30" si="11">((O29-$BP$25)/$BP$25)*100</f>
        <v>33.333333333333329</v>
      </c>
      <c r="AO29">
        <f t="shared" si="11"/>
        <v>14.285714285714285</v>
      </c>
      <c r="AP29">
        <f t="shared" si="11"/>
        <v>0</v>
      </c>
      <c r="AQ29">
        <f t="shared" si="11"/>
        <v>-19.047619047619047</v>
      </c>
      <c r="AR29">
        <f t="shared" si="11"/>
        <v>14.285714285714285</v>
      </c>
      <c r="AS29">
        <f t="shared" si="11"/>
        <v>9.5238095238095237</v>
      </c>
      <c r="AT29">
        <f t="shared" si="11"/>
        <v>0</v>
      </c>
      <c r="AU29">
        <f t="shared" si="11"/>
        <v>9.5238095238095237</v>
      </c>
      <c r="AV29">
        <f t="shared" si="11"/>
        <v>14.285714285714285</v>
      </c>
      <c r="AW29">
        <f t="shared" si="11"/>
        <v>9.5238095238095237</v>
      </c>
    </row>
    <row r="30" spans="2:68" s="8" customFormat="1" ht="17" thickBot="1" x14ac:dyDescent="0.25">
      <c r="C30" s="12">
        <v>720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5">
        <v>17</v>
      </c>
      <c r="O30" s="13">
        <v>20</v>
      </c>
      <c r="P30" s="13">
        <v>24</v>
      </c>
      <c r="Q30" s="13">
        <v>25</v>
      </c>
      <c r="R30" s="13">
        <v>26</v>
      </c>
      <c r="S30" s="8">
        <v>22</v>
      </c>
      <c r="T30" s="8">
        <v>25</v>
      </c>
      <c r="U30" s="8">
        <v>20</v>
      </c>
      <c r="V30" s="8">
        <v>20</v>
      </c>
      <c r="W30" s="8">
        <v>27</v>
      </c>
      <c r="X30" s="8">
        <v>25</v>
      </c>
      <c r="Y30" s="8">
        <v>19</v>
      </c>
      <c r="Z30" s="19"/>
      <c r="AM30" s="65">
        <f>((N30-$BP$25)/$BP$25)*100</f>
        <v>-19.047619047619047</v>
      </c>
      <c r="AN30" s="8">
        <f t="shared" si="11"/>
        <v>-4.7619047619047619</v>
      </c>
      <c r="AO30" s="8">
        <f t="shared" si="11"/>
        <v>14.285714285714285</v>
      </c>
      <c r="AP30" s="8">
        <f t="shared" si="11"/>
        <v>19.047619047619047</v>
      </c>
      <c r="AQ30" s="8">
        <f t="shared" si="11"/>
        <v>23.809523809523807</v>
      </c>
      <c r="AR30" s="8">
        <f t="shared" si="11"/>
        <v>4.7619047619047619</v>
      </c>
      <c r="AS30" s="8">
        <f t="shared" si="11"/>
        <v>19.047619047619047</v>
      </c>
      <c r="AT30" s="8">
        <f t="shared" si="11"/>
        <v>-4.7619047619047619</v>
      </c>
      <c r="AU30" s="8">
        <f t="shared" si="11"/>
        <v>-4.7619047619047619</v>
      </c>
      <c r="AV30" s="8">
        <f t="shared" si="11"/>
        <v>28.571428571428569</v>
      </c>
      <c r="AW30" s="8">
        <f>((X30-$BP$25)/$BP$25)*100</f>
        <v>19.047619047619047</v>
      </c>
      <c r="AX30" s="8">
        <f t="shared" si="11"/>
        <v>-9.5238095238095237</v>
      </c>
    </row>
    <row r="31" spans="2:68" ht="18" thickTop="1" thickBot="1" x14ac:dyDescent="0.25">
      <c r="D31" s="112">
        <v>240229</v>
      </c>
      <c r="E31" s="113"/>
      <c r="F31" s="113"/>
      <c r="G31" s="113"/>
      <c r="H31" s="113"/>
      <c r="I31" s="113"/>
      <c r="J31" s="113"/>
      <c r="K31" s="113"/>
      <c r="L31" s="113"/>
      <c r="M31" s="114"/>
      <c r="N31" s="118">
        <v>240313</v>
      </c>
      <c r="O31" s="113"/>
      <c r="P31" s="113"/>
      <c r="Q31" s="113"/>
      <c r="R31" s="113"/>
      <c r="S31" s="113"/>
      <c r="T31" s="113"/>
      <c r="U31" s="113"/>
      <c r="V31" s="113"/>
      <c r="W31" s="114"/>
      <c r="X31" s="118" t="s">
        <v>53</v>
      </c>
      <c r="Y31" s="113"/>
      <c r="Z31" s="113"/>
      <c r="AA31" s="113"/>
      <c r="AB31" s="113"/>
      <c r="AC31" s="114"/>
      <c r="AD31" s="17"/>
    </row>
    <row r="32" spans="2:68" ht="22" thickBot="1" x14ac:dyDescent="0.3">
      <c r="B32" s="78" t="s">
        <v>47</v>
      </c>
      <c r="C32" s="10">
        <v>0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14">
        <v>17</v>
      </c>
      <c r="O32" s="6">
        <v>22</v>
      </c>
      <c r="P32" s="6">
        <v>21</v>
      </c>
      <c r="Q32" s="6">
        <v>19</v>
      </c>
      <c r="R32" s="6">
        <v>23</v>
      </c>
      <c r="S32">
        <v>17</v>
      </c>
      <c r="T32">
        <v>23</v>
      </c>
      <c r="U32">
        <v>22</v>
      </c>
      <c r="V32">
        <v>22</v>
      </c>
      <c r="W32">
        <v>22</v>
      </c>
      <c r="X32" s="18">
        <v>22</v>
      </c>
      <c r="Y32">
        <v>20</v>
      </c>
      <c r="Z32">
        <v>26</v>
      </c>
      <c r="AA32">
        <v>23</v>
      </c>
      <c r="AB32">
        <v>23</v>
      </c>
      <c r="AC32">
        <v>19</v>
      </c>
      <c r="AD32" s="18"/>
      <c r="BO32" t="s">
        <v>49</v>
      </c>
      <c r="BP32" s="64">
        <f>AVERAGE(D32:BN32)</f>
        <v>21.3125</v>
      </c>
    </row>
    <row r="33" spans="2:68" x14ac:dyDescent="0.2">
      <c r="B33" t="s">
        <v>2</v>
      </c>
      <c r="C33" s="10">
        <v>30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14">
        <v>21</v>
      </c>
      <c r="O33" s="6">
        <v>20</v>
      </c>
      <c r="P33" s="6">
        <v>21</v>
      </c>
      <c r="Q33" s="6">
        <v>22</v>
      </c>
      <c r="R33" s="6">
        <v>22</v>
      </c>
      <c r="S33">
        <v>23</v>
      </c>
      <c r="T33">
        <v>22</v>
      </c>
      <c r="U33">
        <v>23</v>
      </c>
      <c r="V33">
        <v>14</v>
      </c>
      <c r="W33">
        <v>18</v>
      </c>
      <c r="X33" s="18">
        <v>23</v>
      </c>
      <c r="Y33">
        <v>22</v>
      </c>
      <c r="Z33">
        <v>24</v>
      </c>
      <c r="AA33">
        <v>20</v>
      </c>
      <c r="AB33">
        <v>16</v>
      </c>
      <c r="AD33" s="18"/>
      <c r="AM33" s="66">
        <f>((N33-$BP$32)/$BP$32)*100</f>
        <v>-1.466275659824047</v>
      </c>
      <c r="AN33">
        <f t="shared" ref="AN33:BB35" si="12">((O33-$BP$32)/$BP$32)*100</f>
        <v>-6.1583577712609969</v>
      </c>
      <c r="AO33">
        <f t="shared" si="12"/>
        <v>-1.466275659824047</v>
      </c>
      <c r="AP33">
        <f t="shared" si="12"/>
        <v>3.225806451612903</v>
      </c>
      <c r="AQ33">
        <f t="shared" si="12"/>
        <v>3.225806451612903</v>
      </c>
      <c r="AR33">
        <f t="shared" si="12"/>
        <v>7.9178885630498534</v>
      </c>
      <c r="AS33">
        <f t="shared" si="12"/>
        <v>3.225806451612903</v>
      </c>
      <c r="AT33">
        <f t="shared" si="12"/>
        <v>7.9178885630498534</v>
      </c>
      <c r="AU33">
        <f t="shared" si="12"/>
        <v>-34.310850439882692</v>
      </c>
      <c r="AV33">
        <f t="shared" si="12"/>
        <v>-15.542521994134898</v>
      </c>
      <c r="AW33">
        <f t="shared" si="12"/>
        <v>7.9178885630498534</v>
      </c>
      <c r="AX33">
        <f t="shared" si="12"/>
        <v>3.225806451612903</v>
      </c>
      <c r="AY33">
        <f t="shared" si="12"/>
        <v>12.609970674486803</v>
      </c>
      <c r="AZ33">
        <f t="shared" si="12"/>
        <v>-6.1583577712609969</v>
      </c>
      <c r="BA33">
        <f t="shared" si="12"/>
        <v>-24.926686217008797</v>
      </c>
    </row>
    <row r="34" spans="2:68" x14ac:dyDescent="0.2">
      <c r="B34" s="27" t="s">
        <v>13</v>
      </c>
      <c r="C34" s="10">
        <v>60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14">
        <v>21</v>
      </c>
      <c r="O34" s="6">
        <v>18</v>
      </c>
      <c r="P34" s="6">
        <v>21</v>
      </c>
      <c r="Q34" s="6">
        <v>20</v>
      </c>
      <c r="R34" s="6">
        <v>19</v>
      </c>
      <c r="S34">
        <v>19</v>
      </c>
      <c r="T34">
        <v>17</v>
      </c>
      <c r="U34">
        <v>13</v>
      </c>
      <c r="V34">
        <v>18</v>
      </c>
      <c r="W34">
        <v>18</v>
      </c>
      <c r="X34" s="18">
        <v>24</v>
      </c>
      <c r="Y34">
        <v>24</v>
      </c>
      <c r="Z34">
        <v>22</v>
      </c>
      <c r="AA34">
        <v>21</v>
      </c>
      <c r="AB34">
        <v>18</v>
      </c>
      <c r="AC34">
        <v>17</v>
      </c>
      <c r="AD34" s="18"/>
      <c r="AM34" s="66">
        <f t="shared" ref="AM34:AM35" si="13">((N34-$BP$32)/$BP$32)*100</f>
        <v>-1.466275659824047</v>
      </c>
      <c r="AN34">
        <f t="shared" si="12"/>
        <v>-15.542521994134898</v>
      </c>
      <c r="AO34">
        <f t="shared" si="12"/>
        <v>-1.466275659824047</v>
      </c>
      <c r="AP34">
        <f t="shared" si="12"/>
        <v>-6.1583577712609969</v>
      </c>
      <c r="AQ34">
        <f t="shared" si="12"/>
        <v>-10.850439882697946</v>
      </c>
      <c r="AR34">
        <f t="shared" si="12"/>
        <v>-10.850439882697946</v>
      </c>
      <c r="AS34">
        <f t="shared" si="12"/>
        <v>-20.234604105571847</v>
      </c>
      <c r="AT34">
        <f t="shared" si="12"/>
        <v>-39.002932551319645</v>
      </c>
      <c r="AU34">
        <f t="shared" si="12"/>
        <v>-15.542521994134898</v>
      </c>
      <c r="AV34">
        <f t="shared" si="12"/>
        <v>-15.542521994134898</v>
      </c>
      <c r="AW34">
        <f t="shared" si="12"/>
        <v>12.609970674486803</v>
      </c>
      <c r="AX34">
        <f t="shared" si="12"/>
        <v>12.609970674486803</v>
      </c>
      <c r="AY34">
        <f t="shared" si="12"/>
        <v>3.225806451612903</v>
      </c>
      <c r="AZ34">
        <f t="shared" si="12"/>
        <v>-1.466275659824047</v>
      </c>
      <c r="BA34">
        <f t="shared" si="12"/>
        <v>-15.542521994134898</v>
      </c>
      <c r="BB34">
        <f t="shared" si="12"/>
        <v>-20.234604105571847</v>
      </c>
    </row>
    <row r="35" spans="2:68" x14ac:dyDescent="0.2">
      <c r="B35" t="s">
        <v>4</v>
      </c>
      <c r="C35" s="10">
        <v>120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14">
        <v>18</v>
      </c>
      <c r="O35" s="6">
        <v>18</v>
      </c>
      <c r="P35" s="6">
        <v>18</v>
      </c>
      <c r="Q35" s="6">
        <v>18</v>
      </c>
      <c r="R35" s="6">
        <v>18</v>
      </c>
      <c r="S35">
        <v>17</v>
      </c>
      <c r="T35">
        <v>20</v>
      </c>
      <c r="U35">
        <v>18</v>
      </c>
      <c r="V35">
        <v>21</v>
      </c>
      <c r="W35">
        <v>20</v>
      </c>
      <c r="X35" s="18">
        <v>15</v>
      </c>
      <c r="Y35">
        <v>22</v>
      </c>
      <c r="Z35">
        <v>18</v>
      </c>
      <c r="AA35">
        <v>20</v>
      </c>
      <c r="AB35">
        <v>19</v>
      </c>
      <c r="AC35">
        <v>18</v>
      </c>
      <c r="AD35" s="18"/>
      <c r="AM35" s="66">
        <f t="shared" si="13"/>
        <v>-15.542521994134898</v>
      </c>
      <c r="AN35">
        <f t="shared" si="12"/>
        <v>-15.542521994134898</v>
      </c>
      <c r="AO35">
        <f t="shared" si="12"/>
        <v>-15.542521994134898</v>
      </c>
      <c r="AP35">
        <f t="shared" si="12"/>
        <v>-15.542521994134898</v>
      </c>
      <c r="AQ35">
        <f t="shared" si="12"/>
        <v>-15.542521994134898</v>
      </c>
      <c r="AR35">
        <f t="shared" si="12"/>
        <v>-20.234604105571847</v>
      </c>
      <c r="AS35">
        <f t="shared" si="12"/>
        <v>-6.1583577712609969</v>
      </c>
      <c r="AT35">
        <f t="shared" si="12"/>
        <v>-15.542521994134898</v>
      </c>
      <c r="AU35">
        <f t="shared" si="12"/>
        <v>-1.466275659824047</v>
      </c>
      <c r="AV35">
        <f t="shared" si="12"/>
        <v>-6.1583577712609969</v>
      </c>
      <c r="AW35">
        <f t="shared" si="12"/>
        <v>-29.61876832844575</v>
      </c>
      <c r="AX35">
        <f t="shared" si="12"/>
        <v>3.225806451612903</v>
      </c>
      <c r="AY35">
        <f t="shared" si="12"/>
        <v>-15.542521994134898</v>
      </c>
      <c r="AZ35">
        <f t="shared" si="12"/>
        <v>-6.1583577712609969</v>
      </c>
      <c r="BA35">
        <f t="shared" si="12"/>
        <v>-10.850439882697946</v>
      </c>
      <c r="BB35">
        <f>((AC35-$BP$32)/$BP$32)*100</f>
        <v>-15.542521994134898</v>
      </c>
    </row>
    <row r="36" spans="2:68" x14ac:dyDescent="0.2">
      <c r="C36" s="10">
        <v>360</v>
      </c>
      <c r="D36" s="6">
        <v>11</v>
      </c>
      <c r="E36" s="6">
        <v>21</v>
      </c>
      <c r="F36" s="6">
        <v>25</v>
      </c>
      <c r="G36" s="6">
        <v>19</v>
      </c>
      <c r="H36" s="6">
        <v>20</v>
      </c>
      <c r="I36" s="6">
        <v>18</v>
      </c>
      <c r="J36" s="6">
        <v>22</v>
      </c>
      <c r="K36" s="6">
        <v>22</v>
      </c>
      <c r="L36" s="6">
        <v>21</v>
      </c>
      <c r="M36" s="6">
        <v>24</v>
      </c>
      <c r="N36" s="14"/>
      <c r="O36" s="6"/>
      <c r="P36" s="6"/>
      <c r="Q36" s="6"/>
      <c r="R36" s="6"/>
      <c r="X36" s="18"/>
      <c r="AD36" s="18"/>
      <c r="AM36" s="66">
        <f>((D36-$BP$32)/$BP$32)*100</f>
        <v>-48.387096774193552</v>
      </c>
      <c r="AN36">
        <f t="shared" ref="AN36:AV37" si="14">((E36-$BP$32)/$BP$32)*100</f>
        <v>-1.466275659824047</v>
      </c>
      <c r="AO36">
        <f t="shared" si="14"/>
        <v>17.302052785923756</v>
      </c>
      <c r="AP36">
        <f t="shared" si="14"/>
        <v>-10.850439882697946</v>
      </c>
      <c r="AQ36">
        <f t="shared" si="14"/>
        <v>-6.1583577712609969</v>
      </c>
      <c r="AR36">
        <f t="shared" si="14"/>
        <v>-15.542521994134898</v>
      </c>
      <c r="AS36">
        <f t="shared" si="14"/>
        <v>3.225806451612903</v>
      </c>
      <c r="AT36">
        <f t="shared" si="14"/>
        <v>3.225806451612903</v>
      </c>
      <c r="AU36">
        <f>((L36-$BP$32)/$BP$32)*100</f>
        <v>-1.466275659824047</v>
      </c>
      <c r="AV36">
        <f t="shared" si="14"/>
        <v>12.609970674486803</v>
      </c>
    </row>
    <row r="37" spans="2:68" s="8" customFormat="1" ht="17" thickBot="1" x14ac:dyDescent="0.25">
      <c r="B37"/>
      <c r="C37" s="12">
        <v>720</v>
      </c>
      <c r="D37" s="13">
        <v>23</v>
      </c>
      <c r="E37" s="13">
        <v>24</v>
      </c>
      <c r="F37" s="13">
        <v>18</v>
      </c>
      <c r="G37" s="13">
        <v>19</v>
      </c>
      <c r="H37" s="13">
        <v>19</v>
      </c>
      <c r="I37" s="13">
        <v>18</v>
      </c>
      <c r="J37" s="13">
        <v>17</v>
      </c>
      <c r="K37" s="13">
        <v>18</v>
      </c>
      <c r="L37" s="13">
        <v>19</v>
      </c>
      <c r="M37" s="13"/>
      <c r="N37" s="15"/>
      <c r="O37" s="13"/>
      <c r="P37" s="13"/>
      <c r="Q37" s="13"/>
      <c r="R37" s="13"/>
      <c r="X37" s="19"/>
      <c r="AD37" s="19"/>
      <c r="AM37" s="65">
        <f>((D37-$BP$32)/$BP$32)*100</f>
        <v>7.9178885630498534</v>
      </c>
      <c r="AN37" s="8">
        <f t="shared" si="14"/>
        <v>12.609970674486803</v>
      </c>
      <c r="AO37" s="8">
        <f t="shared" si="14"/>
        <v>-15.542521994134898</v>
      </c>
      <c r="AP37" s="8">
        <f t="shared" si="14"/>
        <v>-10.850439882697946</v>
      </c>
      <c r="AQ37" s="8">
        <f t="shared" si="14"/>
        <v>-10.850439882697946</v>
      </c>
      <c r="AR37" s="8">
        <f t="shared" si="14"/>
        <v>-15.542521994134898</v>
      </c>
      <c r="AS37" s="8">
        <f t="shared" si="14"/>
        <v>-20.234604105571847</v>
      </c>
      <c r="AT37" s="8">
        <f t="shared" si="14"/>
        <v>-15.542521994134898</v>
      </c>
      <c r="AU37" s="8">
        <f t="shared" si="14"/>
        <v>-10.850439882697946</v>
      </c>
    </row>
    <row r="38" spans="2:68" ht="18" thickTop="1" thickBot="1" x14ac:dyDescent="0.25">
      <c r="B38" s="3"/>
      <c r="C38" s="11"/>
      <c r="D38" s="112">
        <v>240229</v>
      </c>
      <c r="E38" s="113"/>
      <c r="F38" s="113"/>
      <c r="G38" s="113"/>
      <c r="H38" s="113"/>
      <c r="I38" s="113"/>
      <c r="J38" s="113"/>
      <c r="K38" s="113"/>
      <c r="L38" s="113"/>
      <c r="M38" s="114"/>
      <c r="N38" s="118" t="s">
        <v>48</v>
      </c>
      <c r="O38" s="113"/>
      <c r="P38" s="113"/>
      <c r="Q38" s="113"/>
      <c r="R38" s="113"/>
      <c r="S38" s="113"/>
      <c r="T38" s="113"/>
      <c r="U38" s="113"/>
      <c r="V38" s="113"/>
      <c r="W38" s="114"/>
      <c r="X38" s="35"/>
      <c r="Y38" s="41"/>
      <c r="Z38" s="3"/>
    </row>
    <row r="39" spans="2:68" ht="22" thickBot="1" x14ac:dyDescent="0.3">
      <c r="B39" s="78" t="s">
        <v>47</v>
      </c>
      <c r="C39" s="10">
        <v>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14">
        <v>19</v>
      </c>
      <c r="O39" s="6">
        <v>20</v>
      </c>
      <c r="P39" s="6">
        <v>17</v>
      </c>
      <c r="Q39" s="6">
        <v>21</v>
      </c>
      <c r="R39" s="6">
        <v>21</v>
      </c>
      <c r="S39">
        <v>20</v>
      </c>
      <c r="T39">
        <v>20</v>
      </c>
      <c r="U39">
        <v>19</v>
      </c>
      <c r="V39">
        <v>19</v>
      </c>
      <c r="W39">
        <v>20</v>
      </c>
      <c r="X39" s="18"/>
      <c r="BO39" t="s">
        <v>49</v>
      </c>
      <c r="BP39" s="64">
        <f>AVERAGE(D39:BN39)</f>
        <v>19.600000000000001</v>
      </c>
    </row>
    <row r="40" spans="2:68" x14ac:dyDescent="0.2">
      <c r="B40" t="s">
        <v>2</v>
      </c>
      <c r="C40" s="10">
        <v>30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14">
        <v>22</v>
      </c>
      <c r="O40" s="6">
        <v>23</v>
      </c>
      <c r="P40" s="6">
        <v>20</v>
      </c>
      <c r="Q40" s="6">
        <v>21</v>
      </c>
      <c r="R40" s="6">
        <v>21</v>
      </c>
      <c r="S40">
        <v>23</v>
      </c>
      <c r="T40">
        <v>22</v>
      </c>
      <c r="U40">
        <v>21</v>
      </c>
      <c r="V40">
        <v>22</v>
      </c>
      <c r="W40">
        <v>22</v>
      </c>
      <c r="X40" s="18"/>
      <c r="AM40" s="66">
        <f>((N40-$BP$39)/$BP$39)*100</f>
        <v>12.244897959183664</v>
      </c>
      <c r="AN40">
        <f t="shared" ref="AN40:AV42" si="15">((O40-$BP$39)/$BP$39)*100</f>
        <v>17.346938775510196</v>
      </c>
      <c r="AO40">
        <f t="shared" si="15"/>
        <v>2.0408163265306047</v>
      </c>
      <c r="AP40">
        <f t="shared" si="15"/>
        <v>7.1428571428571352</v>
      </c>
      <c r="AQ40">
        <f t="shared" si="15"/>
        <v>7.1428571428571352</v>
      </c>
      <c r="AR40">
        <f t="shared" si="15"/>
        <v>17.346938775510196</v>
      </c>
      <c r="AS40">
        <f t="shared" si="15"/>
        <v>12.244897959183664</v>
      </c>
      <c r="AT40">
        <f t="shared" si="15"/>
        <v>7.1428571428571352</v>
      </c>
      <c r="AU40">
        <f t="shared" si="15"/>
        <v>12.244897959183664</v>
      </c>
      <c r="AV40">
        <f t="shared" si="15"/>
        <v>12.244897959183664</v>
      </c>
    </row>
    <row r="41" spans="2:68" x14ac:dyDescent="0.2">
      <c r="B41" s="23" t="s">
        <v>3</v>
      </c>
      <c r="C41" s="10">
        <v>60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14">
        <v>17</v>
      </c>
      <c r="O41" s="6">
        <v>18</v>
      </c>
      <c r="P41" s="6">
        <v>24</v>
      </c>
      <c r="Q41" s="6">
        <v>22</v>
      </c>
      <c r="R41" s="6">
        <v>23</v>
      </c>
      <c r="S41">
        <v>23</v>
      </c>
      <c r="T41">
        <v>24</v>
      </c>
      <c r="U41">
        <v>22</v>
      </c>
      <c r="V41">
        <v>24</v>
      </c>
      <c r="W41">
        <v>25</v>
      </c>
      <c r="X41" s="18"/>
      <c r="AM41" s="66">
        <f t="shared" ref="AM41:AM42" si="16">((N41-$BP$39)/$BP$39)*100</f>
        <v>-13.265306122448987</v>
      </c>
      <c r="AN41">
        <f t="shared" si="15"/>
        <v>-8.1632653061224545</v>
      </c>
      <c r="AO41">
        <f t="shared" si="15"/>
        <v>22.448979591836725</v>
      </c>
      <c r="AP41">
        <f t="shared" si="15"/>
        <v>12.244897959183664</v>
      </c>
      <c r="AQ41">
        <f t="shared" si="15"/>
        <v>17.346938775510196</v>
      </c>
      <c r="AR41">
        <f t="shared" si="15"/>
        <v>17.346938775510196</v>
      </c>
      <c r="AS41">
        <f t="shared" si="15"/>
        <v>22.448979591836725</v>
      </c>
      <c r="AT41">
        <f t="shared" si="15"/>
        <v>12.244897959183664</v>
      </c>
      <c r="AU41">
        <f t="shared" si="15"/>
        <v>22.448979591836725</v>
      </c>
      <c r="AV41">
        <f t="shared" si="15"/>
        <v>27.551020408163257</v>
      </c>
    </row>
    <row r="42" spans="2:68" x14ac:dyDescent="0.2">
      <c r="B42" t="s">
        <v>4</v>
      </c>
      <c r="C42" s="10">
        <v>120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14">
        <v>24</v>
      </c>
      <c r="O42" s="6">
        <v>24</v>
      </c>
      <c r="P42" s="6">
        <v>25</v>
      </c>
      <c r="Q42" s="6">
        <v>24</v>
      </c>
      <c r="R42" s="6">
        <v>25</v>
      </c>
      <c r="S42">
        <v>25</v>
      </c>
      <c r="T42">
        <v>19</v>
      </c>
      <c r="U42">
        <v>24</v>
      </c>
      <c r="V42">
        <v>20</v>
      </c>
      <c r="W42">
        <v>20</v>
      </c>
      <c r="X42" s="18"/>
      <c r="AM42" s="66">
        <f t="shared" si="16"/>
        <v>22.448979591836725</v>
      </c>
      <c r="AN42">
        <f t="shared" si="15"/>
        <v>22.448979591836725</v>
      </c>
      <c r="AO42">
        <f t="shared" si="15"/>
        <v>27.551020408163257</v>
      </c>
      <c r="AP42">
        <f t="shared" si="15"/>
        <v>22.448979591836725</v>
      </c>
      <c r="AQ42">
        <f t="shared" si="15"/>
        <v>27.551020408163257</v>
      </c>
      <c r="AR42">
        <f t="shared" si="15"/>
        <v>27.551020408163257</v>
      </c>
      <c r="AS42">
        <f t="shared" si="15"/>
        <v>-3.0612244897959253</v>
      </c>
      <c r="AT42">
        <f t="shared" si="15"/>
        <v>22.448979591836725</v>
      </c>
      <c r="AU42">
        <f t="shared" si="15"/>
        <v>2.0408163265306047</v>
      </c>
      <c r="AV42">
        <f>((W42-$BP$39)/$BP$39)*100</f>
        <v>2.0408163265306047</v>
      </c>
    </row>
    <row r="43" spans="2:68" x14ac:dyDescent="0.2">
      <c r="C43" s="10">
        <v>360</v>
      </c>
      <c r="D43" s="6">
        <v>23</v>
      </c>
      <c r="E43" s="6">
        <v>22</v>
      </c>
      <c r="F43" s="6">
        <v>23</v>
      </c>
      <c r="G43" s="6">
        <v>22</v>
      </c>
      <c r="H43" s="6">
        <v>22</v>
      </c>
      <c r="I43" s="6">
        <v>23</v>
      </c>
      <c r="J43" s="6">
        <v>25</v>
      </c>
      <c r="K43" s="6">
        <v>24</v>
      </c>
      <c r="L43" s="6">
        <v>23</v>
      </c>
      <c r="M43" s="6">
        <v>23</v>
      </c>
      <c r="N43" s="36"/>
      <c r="O43" s="26"/>
      <c r="P43" s="26"/>
      <c r="Q43" s="26"/>
      <c r="R43" s="26"/>
      <c r="S43" s="26"/>
      <c r="T43" s="26"/>
      <c r="U43" s="26"/>
      <c r="V43" s="26"/>
      <c r="W43" s="26"/>
      <c r="X43" s="36"/>
      <c r="AM43" s="66">
        <f>((D43-$BP$39)/$BP$39)*100</f>
        <v>17.346938775510196</v>
      </c>
      <c r="AN43">
        <f t="shared" ref="AN43:AV44" si="17">((E43-$BP$39)/$BP$39)*100</f>
        <v>12.244897959183664</v>
      </c>
      <c r="AO43">
        <f t="shared" si="17"/>
        <v>17.346938775510196</v>
      </c>
      <c r="AP43">
        <f t="shared" si="17"/>
        <v>12.244897959183664</v>
      </c>
      <c r="AQ43">
        <f t="shared" si="17"/>
        <v>12.244897959183664</v>
      </c>
      <c r="AR43">
        <f t="shared" si="17"/>
        <v>17.346938775510196</v>
      </c>
      <c r="AS43">
        <f t="shared" si="17"/>
        <v>27.551020408163257</v>
      </c>
      <c r="AT43">
        <f t="shared" si="17"/>
        <v>22.448979591836725</v>
      </c>
      <c r="AU43">
        <f t="shared" si="17"/>
        <v>17.346938775510196</v>
      </c>
      <c r="AV43">
        <f>((M43-$BP$39)/$BP$39)*100</f>
        <v>17.346938775510196</v>
      </c>
    </row>
    <row r="44" spans="2:68" s="8" customFormat="1" ht="17" thickBot="1" x14ac:dyDescent="0.25">
      <c r="C44" s="12">
        <v>720</v>
      </c>
      <c r="D44" s="13">
        <v>23</v>
      </c>
      <c r="E44" s="13">
        <v>22</v>
      </c>
      <c r="F44" s="13">
        <v>23</v>
      </c>
      <c r="G44" s="13">
        <v>23</v>
      </c>
      <c r="H44" s="13">
        <v>18</v>
      </c>
      <c r="I44" s="13">
        <v>18</v>
      </c>
      <c r="J44" s="13">
        <v>26</v>
      </c>
      <c r="K44" s="13">
        <v>24</v>
      </c>
      <c r="L44" s="13">
        <v>26</v>
      </c>
      <c r="M44" s="13">
        <v>25</v>
      </c>
      <c r="N44" s="15"/>
      <c r="O44" s="13"/>
      <c r="P44" s="13"/>
      <c r="Q44" s="13"/>
      <c r="R44" s="13"/>
      <c r="X44" s="19"/>
      <c r="AM44" s="65">
        <f>((D44-$BP$39)/$BP$39)*100</f>
        <v>17.346938775510196</v>
      </c>
      <c r="AN44" s="8">
        <f t="shared" si="17"/>
        <v>12.244897959183664</v>
      </c>
      <c r="AO44" s="8">
        <f t="shared" si="17"/>
        <v>17.346938775510196</v>
      </c>
      <c r="AP44" s="8">
        <f t="shared" si="17"/>
        <v>17.346938775510196</v>
      </c>
      <c r="AQ44" s="8">
        <f t="shared" si="17"/>
        <v>-8.1632653061224545</v>
      </c>
      <c r="AR44" s="8">
        <f t="shared" si="17"/>
        <v>-8.1632653061224545</v>
      </c>
      <c r="AS44" s="8">
        <f t="shared" si="17"/>
        <v>32.65306122448979</v>
      </c>
      <c r="AT44" s="8">
        <f t="shared" si="17"/>
        <v>22.448979591836725</v>
      </c>
      <c r="AU44" s="8">
        <f t="shared" si="17"/>
        <v>32.65306122448979</v>
      </c>
      <c r="AV44" s="8">
        <f t="shared" si="17"/>
        <v>27.551020408163257</v>
      </c>
    </row>
    <row r="45" spans="2:68" ht="17" hidden="1" thickTop="1" x14ac:dyDescent="0.2">
      <c r="D45" s="115">
        <v>220105</v>
      </c>
      <c r="E45" s="116"/>
      <c r="F45" s="116"/>
      <c r="G45" s="117"/>
      <c r="H45" s="133" t="s">
        <v>16</v>
      </c>
      <c r="I45" s="142"/>
      <c r="J45" s="142"/>
      <c r="K45" s="134"/>
      <c r="L45" s="139" t="s">
        <v>20</v>
      </c>
      <c r="M45" s="140"/>
      <c r="N45" s="140"/>
      <c r="O45" s="141"/>
    </row>
    <row r="46" spans="2:68" ht="21" hidden="1" x14ac:dyDescent="0.25">
      <c r="B46" s="42" t="s">
        <v>27</v>
      </c>
      <c r="C46" s="10">
        <v>0</v>
      </c>
      <c r="D46" s="5">
        <v>21</v>
      </c>
      <c r="E46" s="6">
        <v>14</v>
      </c>
      <c r="F46" s="6">
        <v>15</v>
      </c>
      <c r="G46" s="7"/>
      <c r="H46">
        <v>19</v>
      </c>
      <c r="I46">
        <v>23</v>
      </c>
      <c r="J46">
        <v>24</v>
      </c>
      <c r="K46" s="2"/>
      <c r="L46" s="18">
        <v>26</v>
      </c>
      <c r="M46">
        <v>21</v>
      </c>
      <c r="N46">
        <v>17</v>
      </c>
      <c r="O46" s="2"/>
    </row>
    <row r="47" spans="2:68" hidden="1" x14ac:dyDescent="0.2">
      <c r="B47" t="s">
        <v>2</v>
      </c>
      <c r="C47" s="10">
        <v>30</v>
      </c>
      <c r="D47" s="5">
        <v>20</v>
      </c>
      <c r="E47" s="6">
        <v>13</v>
      </c>
      <c r="F47" s="6">
        <v>20</v>
      </c>
      <c r="G47" s="7">
        <v>17</v>
      </c>
      <c r="H47">
        <v>14</v>
      </c>
      <c r="I47">
        <v>9</v>
      </c>
      <c r="J47">
        <v>23</v>
      </c>
      <c r="K47" s="2">
        <v>20</v>
      </c>
      <c r="L47" s="18">
        <v>18</v>
      </c>
      <c r="M47">
        <v>22</v>
      </c>
      <c r="N47">
        <v>25</v>
      </c>
      <c r="O47" s="2">
        <v>25</v>
      </c>
    </row>
    <row r="48" spans="2:68" hidden="1" x14ac:dyDescent="0.2">
      <c r="B48" s="23" t="s">
        <v>3</v>
      </c>
      <c r="C48" s="10">
        <v>60</v>
      </c>
      <c r="D48" s="5">
        <v>13</v>
      </c>
      <c r="E48" s="6">
        <v>18</v>
      </c>
      <c r="F48" s="6">
        <v>16</v>
      </c>
      <c r="G48" s="7">
        <v>25</v>
      </c>
      <c r="H48">
        <v>21</v>
      </c>
      <c r="I48">
        <v>12</v>
      </c>
      <c r="J48">
        <v>19</v>
      </c>
      <c r="K48" s="2">
        <v>9</v>
      </c>
      <c r="L48" s="18">
        <v>16</v>
      </c>
      <c r="M48">
        <v>16</v>
      </c>
      <c r="N48">
        <v>17</v>
      </c>
      <c r="O48" s="2">
        <v>21</v>
      </c>
    </row>
    <row r="49" spans="2:68" s="8" customFormat="1" ht="17" hidden="1" thickBot="1" x14ac:dyDescent="0.25">
      <c r="B49" s="8" t="s">
        <v>4</v>
      </c>
      <c r="C49" s="12">
        <v>120</v>
      </c>
      <c r="D49" s="20">
        <v>21</v>
      </c>
      <c r="E49" s="13">
        <v>15</v>
      </c>
      <c r="F49" s="13">
        <v>19</v>
      </c>
      <c r="G49" s="16">
        <v>22</v>
      </c>
      <c r="H49" s="8">
        <v>17</v>
      </c>
      <c r="I49" s="8">
        <v>18</v>
      </c>
      <c r="J49" s="8">
        <v>20</v>
      </c>
      <c r="K49" s="4">
        <v>16</v>
      </c>
      <c r="L49" s="19">
        <v>25</v>
      </c>
      <c r="M49" s="8">
        <v>21</v>
      </c>
      <c r="N49" s="8">
        <v>19</v>
      </c>
      <c r="O49" s="4">
        <v>20</v>
      </c>
      <c r="AM49" s="65"/>
    </row>
    <row r="50" spans="2:68" ht="18" thickTop="1" thickBot="1" x14ac:dyDescent="0.25">
      <c r="B50" s="3"/>
      <c r="C50" s="11"/>
      <c r="D50" s="135">
        <v>220715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36"/>
      <c r="O50" s="118">
        <v>221123</v>
      </c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4"/>
      <c r="AA50" s="17"/>
    </row>
    <row r="51" spans="2:68" ht="22" thickBot="1" x14ac:dyDescent="0.3">
      <c r="B51" s="77" t="s">
        <v>6</v>
      </c>
      <c r="C51" s="10">
        <v>0</v>
      </c>
      <c r="D51" s="59">
        <v>16</v>
      </c>
      <c r="E51" s="60">
        <v>15</v>
      </c>
      <c r="F51" s="60">
        <v>23</v>
      </c>
      <c r="G51" s="60">
        <v>22</v>
      </c>
      <c r="H51" s="61">
        <v>6</v>
      </c>
      <c r="I51" s="61">
        <v>24</v>
      </c>
      <c r="J51" s="61">
        <v>24</v>
      </c>
      <c r="K51" s="61">
        <v>22</v>
      </c>
      <c r="L51" s="61">
        <v>21</v>
      </c>
      <c r="M51" s="61"/>
      <c r="N51" s="62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18"/>
      <c r="BO51" t="s">
        <v>49</v>
      </c>
      <c r="BP51" s="64">
        <f>AVERAGE(D51:BN51)</f>
        <v>19.222222222222221</v>
      </c>
    </row>
    <row r="52" spans="2:68" x14ac:dyDescent="0.2">
      <c r="B52" t="s">
        <v>2</v>
      </c>
      <c r="C52" s="10">
        <v>30</v>
      </c>
      <c r="D52" s="59">
        <v>20</v>
      </c>
      <c r="E52" s="60">
        <v>16</v>
      </c>
      <c r="F52" s="60">
        <v>21</v>
      </c>
      <c r="G52" s="60">
        <v>15</v>
      </c>
      <c r="H52" s="61">
        <v>14</v>
      </c>
      <c r="I52" s="61">
        <v>23</v>
      </c>
      <c r="J52" s="61">
        <v>16</v>
      </c>
      <c r="K52" s="61">
        <v>12</v>
      </c>
      <c r="L52" s="61">
        <v>18</v>
      </c>
      <c r="M52" s="61">
        <v>16</v>
      </c>
      <c r="N52" s="62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18"/>
      <c r="AM52" s="66">
        <f>((D52-$BP$51)/$BP$51)*100</f>
        <v>4.046242774566478</v>
      </c>
      <c r="AN52">
        <f t="shared" ref="AN52:AV54" si="18">((E52-$BP$51)/$BP$51)*100</f>
        <v>-16.763005780346816</v>
      </c>
      <c r="AO52">
        <f t="shared" si="18"/>
        <v>9.2485549132948019</v>
      </c>
      <c r="AP52">
        <f t="shared" si="18"/>
        <v>-21.96531791907514</v>
      </c>
      <c r="AQ52">
        <f t="shared" si="18"/>
        <v>-27.167630057803464</v>
      </c>
      <c r="AR52">
        <f t="shared" si="18"/>
        <v>19.653179190751448</v>
      </c>
      <c r="AS52">
        <f t="shared" si="18"/>
        <v>-16.763005780346816</v>
      </c>
      <c r="AT52">
        <f t="shared" si="18"/>
        <v>-37.572254335260112</v>
      </c>
      <c r="AU52">
        <f t="shared" si="18"/>
        <v>-6.35838150289017</v>
      </c>
      <c r="AV52">
        <f t="shared" si="18"/>
        <v>-16.763005780346816</v>
      </c>
    </row>
    <row r="53" spans="2:68" x14ac:dyDescent="0.2">
      <c r="B53" s="27" t="s">
        <v>13</v>
      </c>
      <c r="C53" s="10">
        <v>60</v>
      </c>
      <c r="D53" s="59">
        <v>22</v>
      </c>
      <c r="E53" s="60">
        <v>20</v>
      </c>
      <c r="F53" s="60">
        <v>19</v>
      </c>
      <c r="G53" s="60">
        <v>17</v>
      </c>
      <c r="H53" s="61">
        <v>22</v>
      </c>
      <c r="I53" s="61">
        <v>18</v>
      </c>
      <c r="J53" s="61">
        <v>18</v>
      </c>
      <c r="K53" s="61">
        <v>11</v>
      </c>
      <c r="L53" s="61">
        <v>21</v>
      </c>
      <c r="M53" s="61">
        <v>18</v>
      </c>
      <c r="N53" s="62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18"/>
      <c r="AM53" s="66">
        <f t="shared" ref="AM53:AM54" si="19">((D53-$BP$51)/$BP$51)*100</f>
        <v>14.450867052023126</v>
      </c>
      <c r="AN53">
        <f t="shared" si="18"/>
        <v>4.046242774566478</v>
      </c>
      <c r="AO53">
        <f t="shared" si="18"/>
        <v>-1.1560693641618456</v>
      </c>
      <c r="AP53">
        <f t="shared" si="18"/>
        <v>-11.560693641618494</v>
      </c>
      <c r="AQ53">
        <f t="shared" si="18"/>
        <v>14.450867052023126</v>
      </c>
      <c r="AR53">
        <f t="shared" si="18"/>
        <v>-6.35838150289017</v>
      </c>
      <c r="AS53">
        <f t="shared" si="18"/>
        <v>-6.35838150289017</v>
      </c>
      <c r="AT53">
        <f t="shared" si="18"/>
        <v>-42.774566473988436</v>
      </c>
      <c r="AU53">
        <f t="shared" si="18"/>
        <v>9.2485549132948019</v>
      </c>
      <c r="AV53">
        <f>((M53-$BP$51)/$BP$51)*100</f>
        <v>-6.35838150289017</v>
      </c>
    </row>
    <row r="54" spans="2:68" x14ac:dyDescent="0.2">
      <c r="B54" t="s">
        <v>4</v>
      </c>
      <c r="C54" s="10">
        <v>120</v>
      </c>
      <c r="D54" s="59">
        <v>21</v>
      </c>
      <c r="E54" s="60">
        <v>13</v>
      </c>
      <c r="F54" s="60">
        <v>18</v>
      </c>
      <c r="G54" s="60">
        <v>20</v>
      </c>
      <c r="H54" s="61">
        <v>12</v>
      </c>
      <c r="I54" s="61">
        <v>20</v>
      </c>
      <c r="J54" s="61">
        <v>13</v>
      </c>
      <c r="K54" s="61">
        <v>12</v>
      </c>
      <c r="L54" s="61">
        <v>18</v>
      </c>
      <c r="M54" s="61"/>
      <c r="N54" s="62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18"/>
      <c r="AM54" s="66">
        <f t="shared" si="19"/>
        <v>9.2485549132948019</v>
      </c>
      <c r="AN54">
        <f t="shared" si="18"/>
        <v>-32.369942196531788</v>
      </c>
      <c r="AO54">
        <f t="shared" si="18"/>
        <v>-6.35838150289017</v>
      </c>
      <c r="AP54">
        <f t="shared" si="18"/>
        <v>4.046242774566478</v>
      </c>
      <c r="AQ54">
        <f t="shared" si="18"/>
        <v>-37.572254335260112</v>
      </c>
      <c r="AR54">
        <f t="shared" si="18"/>
        <v>4.046242774566478</v>
      </c>
      <c r="AS54">
        <f t="shared" si="18"/>
        <v>-32.369942196531788</v>
      </c>
      <c r="AT54">
        <f t="shared" si="18"/>
        <v>-37.572254335260112</v>
      </c>
      <c r="AU54">
        <f t="shared" si="18"/>
        <v>-6.35838150289017</v>
      </c>
    </row>
    <row r="55" spans="2:68" x14ac:dyDescent="0.2">
      <c r="C55" s="10">
        <v>360</v>
      </c>
      <c r="D55" s="51"/>
      <c r="E55" s="52"/>
      <c r="F55" s="52"/>
      <c r="G55" s="52"/>
      <c r="H55" s="53"/>
      <c r="I55" s="53"/>
      <c r="J55" s="53"/>
      <c r="K55" s="53"/>
      <c r="L55" s="53"/>
      <c r="M55" s="53"/>
      <c r="N55" s="54"/>
      <c r="O55" s="61">
        <v>19</v>
      </c>
      <c r="P55" s="61">
        <v>23</v>
      </c>
      <c r="Q55" s="61">
        <v>19</v>
      </c>
      <c r="R55" s="61">
        <v>17</v>
      </c>
      <c r="S55" s="61">
        <v>18</v>
      </c>
      <c r="T55" s="61">
        <v>22</v>
      </c>
      <c r="U55" s="61">
        <v>19</v>
      </c>
      <c r="V55" s="61">
        <v>16</v>
      </c>
      <c r="W55" s="61">
        <v>18</v>
      </c>
      <c r="X55" s="53"/>
      <c r="Y55" s="53"/>
      <c r="Z55" s="53"/>
      <c r="AA55" s="18"/>
      <c r="AM55" s="66">
        <f>((O55-$BP$51)/$BP$51)*100</f>
        <v>-1.1560693641618456</v>
      </c>
      <c r="AN55">
        <f t="shared" ref="AN55:AU56" si="20">((P55-$BP$51)/$BP$51)*100</f>
        <v>19.653179190751448</v>
      </c>
      <c r="AO55">
        <f t="shared" si="20"/>
        <v>-1.1560693641618456</v>
      </c>
      <c r="AP55">
        <f t="shared" si="20"/>
        <v>-11.560693641618494</v>
      </c>
      <c r="AQ55">
        <f t="shared" si="20"/>
        <v>-6.35838150289017</v>
      </c>
      <c r="AR55">
        <f t="shared" si="20"/>
        <v>14.450867052023126</v>
      </c>
      <c r="AS55">
        <f t="shared" si="20"/>
        <v>-1.1560693641618456</v>
      </c>
      <c r="AT55">
        <f t="shared" si="20"/>
        <v>-16.763005780346816</v>
      </c>
      <c r="AU55">
        <f>((W55-$BP$51)/$BP$51)*100</f>
        <v>-6.35838150289017</v>
      </c>
    </row>
    <row r="56" spans="2:68" ht="17" thickBot="1" x14ac:dyDescent="0.25">
      <c r="B56" s="8"/>
      <c r="C56" s="12">
        <v>720</v>
      </c>
      <c r="D56" s="55"/>
      <c r="E56" s="56"/>
      <c r="F56" s="56"/>
      <c r="G56" s="56"/>
      <c r="H56" s="57"/>
      <c r="I56" s="57"/>
      <c r="J56" s="57"/>
      <c r="K56" s="57"/>
      <c r="L56" s="57"/>
      <c r="M56" s="57"/>
      <c r="N56" s="58"/>
      <c r="O56" s="63">
        <v>20</v>
      </c>
      <c r="P56" s="61">
        <v>20</v>
      </c>
      <c r="Q56" s="61">
        <v>13</v>
      </c>
      <c r="R56" s="61">
        <v>17</v>
      </c>
      <c r="S56" s="61">
        <v>17</v>
      </c>
      <c r="T56" s="61">
        <v>12</v>
      </c>
      <c r="U56" s="61">
        <v>18</v>
      </c>
      <c r="V56" s="61">
        <v>24</v>
      </c>
      <c r="W56" s="61">
        <v>23</v>
      </c>
      <c r="X56" s="53"/>
      <c r="Y56" s="53"/>
      <c r="Z56" s="53"/>
      <c r="AA56" s="18"/>
      <c r="AM56" s="65">
        <f>((O56-$BP$51)/$BP$51)*100</f>
        <v>4.046242774566478</v>
      </c>
      <c r="AN56" s="8">
        <f t="shared" si="20"/>
        <v>4.046242774566478</v>
      </c>
      <c r="AO56" s="8">
        <f t="shared" si="20"/>
        <v>-32.369942196531788</v>
      </c>
      <c r="AP56" s="8">
        <f t="shared" si="20"/>
        <v>-11.560693641618494</v>
      </c>
      <c r="AQ56" s="8">
        <f t="shared" si="20"/>
        <v>-11.560693641618494</v>
      </c>
      <c r="AR56" s="8">
        <f t="shared" si="20"/>
        <v>-37.572254335260112</v>
      </c>
      <c r="AS56" s="8">
        <f t="shared" si="20"/>
        <v>-6.35838150289017</v>
      </c>
      <c r="AT56" s="8">
        <f t="shared" si="20"/>
        <v>24.855491329479772</v>
      </c>
      <c r="AU56" s="8">
        <f t="shared" si="20"/>
        <v>19.653179190751448</v>
      </c>
      <c r="AV56" s="8"/>
      <c r="AW56" s="8"/>
      <c r="AX56" s="8"/>
      <c r="AY56" s="8"/>
      <c r="AZ56" s="8"/>
      <c r="BA56" s="8"/>
      <c r="BB56" s="8"/>
    </row>
    <row r="57" spans="2:68" s="3" customFormat="1" ht="18" thickTop="1" thickBot="1" x14ac:dyDescent="0.25">
      <c r="C57" s="11"/>
      <c r="D57" s="112" t="s">
        <v>5</v>
      </c>
      <c r="E57" s="113"/>
      <c r="F57" s="113"/>
      <c r="G57" s="114"/>
      <c r="H57" s="118" t="s">
        <v>10</v>
      </c>
      <c r="I57" s="114"/>
      <c r="J57" s="118" t="s">
        <v>19</v>
      </c>
      <c r="K57" s="113"/>
      <c r="L57" s="113"/>
      <c r="M57" s="113"/>
      <c r="N57" s="114"/>
      <c r="O57" s="133" t="s">
        <v>20</v>
      </c>
      <c r="P57" s="134"/>
      <c r="Q57" s="118">
        <v>221123</v>
      </c>
      <c r="R57" s="113"/>
      <c r="S57" s="113"/>
      <c r="T57" s="113"/>
      <c r="U57" s="113"/>
      <c r="V57" s="113"/>
      <c r="W57" s="113"/>
      <c r="X57" s="113"/>
      <c r="Y57" s="113"/>
      <c r="Z57" s="114"/>
      <c r="AA57" s="17"/>
      <c r="AM57" s="68"/>
    </row>
    <row r="58" spans="2:68" ht="22" thickBot="1" x14ac:dyDescent="0.3">
      <c r="B58" s="77" t="s">
        <v>6</v>
      </c>
      <c r="C58" s="10">
        <v>0</v>
      </c>
      <c r="D58">
        <v>7</v>
      </c>
      <c r="E58">
        <v>21</v>
      </c>
      <c r="F58">
        <v>16</v>
      </c>
      <c r="G58" s="2"/>
      <c r="H58" s="40">
        <v>23</v>
      </c>
      <c r="I58" s="39">
        <v>25</v>
      </c>
      <c r="J58">
        <v>19</v>
      </c>
      <c r="K58">
        <v>20</v>
      </c>
      <c r="L58">
        <v>17</v>
      </c>
      <c r="M58">
        <v>12</v>
      </c>
      <c r="N58" s="2"/>
      <c r="O58" s="18">
        <v>19</v>
      </c>
      <c r="P58" s="2">
        <v>22</v>
      </c>
      <c r="AA58" s="18"/>
      <c r="BO58" t="s">
        <v>49</v>
      </c>
      <c r="BP58" s="64">
        <f>AVERAGE(D58:BN58)</f>
        <v>18.272727272727273</v>
      </c>
    </row>
    <row r="59" spans="2:68" x14ac:dyDescent="0.2">
      <c r="B59" t="s">
        <v>2</v>
      </c>
      <c r="C59" s="10">
        <v>30</v>
      </c>
      <c r="D59">
        <v>18</v>
      </c>
      <c r="E59">
        <v>15</v>
      </c>
      <c r="F59">
        <v>17</v>
      </c>
      <c r="G59" s="2">
        <v>16</v>
      </c>
      <c r="H59" s="40">
        <v>26</v>
      </c>
      <c r="I59" s="39">
        <v>24</v>
      </c>
      <c r="J59">
        <v>17</v>
      </c>
      <c r="K59">
        <v>16</v>
      </c>
      <c r="L59">
        <v>24</v>
      </c>
      <c r="M59">
        <v>14</v>
      </c>
      <c r="N59" s="2">
        <v>17</v>
      </c>
      <c r="O59" s="18">
        <v>19</v>
      </c>
      <c r="P59" s="2">
        <v>23</v>
      </c>
      <c r="AA59" s="18"/>
      <c r="AM59" s="66">
        <f>((D59-$BP$58)/$BP$58)*100</f>
        <v>-1.4925373134328392</v>
      </c>
      <c r="AN59">
        <f t="shared" ref="AN59:AY61" si="21">((E59-$BP$58)/$BP$58)*100</f>
        <v>-17.910447761194032</v>
      </c>
      <c r="AO59">
        <f t="shared" si="21"/>
        <v>-6.9651741293532368</v>
      </c>
      <c r="AP59">
        <f t="shared" si="21"/>
        <v>-12.437810945273634</v>
      </c>
      <c r="AQ59">
        <f t="shared" si="21"/>
        <v>42.288557213930346</v>
      </c>
      <c r="AR59">
        <f t="shared" si="21"/>
        <v>31.343283582089548</v>
      </c>
      <c r="AS59">
        <f t="shared" si="21"/>
        <v>-6.9651741293532368</v>
      </c>
      <c r="AT59">
        <f t="shared" si="21"/>
        <v>-12.437810945273634</v>
      </c>
      <c r="AU59">
        <f t="shared" si="21"/>
        <v>31.343283582089548</v>
      </c>
      <c r="AV59">
        <f t="shared" si="21"/>
        <v>-23.383084577114431</v>
      </c>
      <c r="AW59">
        <f t="shared" si="21"/>
        <v>-6.9651741293532368</v>
      </c>
      <c r="AX59">
        <f t="shared" si="21"/>
        <v>3.9800995024875587</v>
      </c>
      <c r="AY59">
        <f t="shared" si="21"/>
        <v>25.870646766169148</v>
      </c>
    </row>
    <row r="60" spans="2:68" x14ac:dyDescent="0.2">
      <c r="B60" s="23" t="s">
        <v>3</v>
      </c>
      <c r="C60" s="10">
        <v>60</v>
      </c>
      <c r="D60">
        <v>24</v>
      </c>
      <c r="E60">
        <v>19</v>
      </c>
      <c r="F60">
        <v>20</v>
      </c>
      <c r="G60" s="2">
        <v>14</v>
      </c>
      <c r="H60" s="40">
        <v>23</v>
      </c>
      <c r="I60" s="39">
        <v>27</v>
      </c>
      <c r="J60">
        <v>5</v>
      </c>
      <c r="K60">
        <v>13</v>
      </c>
      <c r="L60">
        <v>16</v>
      </c>
      <c r="M60">
        <v>22</v>
      </c>
      <c r="N60" s="2"/>
      <c r="O60" s="18">
        <v>16</v>
      </c>
      <c r="P60" s="2">
        <v>18</v>
      </c>
      <c r="AA60" s="18"/>
      <c r="AM60" s="66">
        <f t="shared" ref="AM60:AM61" si="22">((D60-$BP$58)/$BP$58)*100</f>
        <v>31.343283582089548</v>
      </c>
      <c r="AN60">
        <f t="shared" si="21"/>
        <v>3.9800995024875587</v>
      </c>
      <c r="AO60">
        <f t="shared" si="21"/>
        <v>9.4527363184079558</v>
      </c>
      <c r="AP60">
        <f t="shared" si="21"/>
        <v>-23.383084577114431</v>
      </c>
      <c r="AQ60">
        <f t="shared" si="21"/>
        <v>25.870646766169148</v>
      </c>
      <c r="AR60">
        <f t="shared" si="21"/>
        <v>47.761194029850742</v>
      </c>
      <c r="AS60">
        <f t="shared" si="21"/>
        <v>-72.636815920398007</v>
      </c>
      <c r="AT60">
        <f t="shared" si="21"/>
        <v>-28.855721393034827</v>
      </c>
      <c r="AU60">
        <f t="shared" si="21"/>
        <v>-12.437810945273634</v>
      </c>
      <c r="AV60">
        <f t="shared" si="21"/>
        <v>20.398009950248753</v>
      </c>
      <c r="AX60">
        <f t="shared" si="21"/>
        <v>-12.437810945273634</v>
      </c>
      <c r="AY60">
        <f t="shared" si="21"/>
        <v>-1.4925373134328392</v>
      </c>
    </row>
    <row r="61" spans="2:68" x14ac:dyDescent="0.2">
      <c r="B61" t="s">
        <v>4</v>
      </c>
      <c r="C61" s="10">
        <v>120</v>
      </c>
      <c r="D61">
        <v>23</v>
      </c>
      <c r="E61">
        <v>20</v>
      </c>
      <c r="F61">
        <v>24</v>
      </c>
      <c r="G61" s="2">
        <v>25</v>
      </c>
      <c r="H61" s="40">
        <v>24</v>
      </c>
      <c r="I61" s="39">
        <v>22</v>
      </c>
      <c r="J61">
        <v>25</v>
      </c>
      <c r="K61">
        <v>26</v>
      </c>
      <c r="L61">
        <v>22</v>
      </c>
      <c r="M61">
        <v>20</v>
      </c>
      <c r="N61" s="2"/>
      <c r="O61" s="18">
        <v>19</v>
      </c>
      <c r="P61" s="2">
        <v>23</v>
      </c>
      <c r="AA61" s="18"/>
      <c r="AM61" s="66">
        <f t="shared" si="22"/>
        <v>25.870646766169148</v>
      </c>
      <c r="AN61">
        <f t="shared" si="21"/>
        <v>9.4527363184079558</v>
      </c>
      <c r="AO61">
        <f t="shared" si="21"/>
        <v>31.343283582089548</v>
      </c>
      <c r="AP61">
        <f t="shared" si="21"/>
        <v>36.815920398009943</v>
      </c>
      <c r="AQ61">
        <f t="shared" si="21"/>
        <v>31.343283582089548</v>
      </c>
      <c r="AR61">
        <f t="shared" si="21"/>
        <v>20.398009950248753</v>
      </c>
      <c r="AS61">
        <f t="shared" si="21"/>
        <v>36.815920398009943</v>
      </c>
      <c r="AT61">
        <f t="shared" si="21"/>
        <v>42.288557213930346</v>
      </c>
      <c r="AU61">
        <f t="shared" si="21"/>
        <v>20.398009950248753</v>
      </c>
      <c r="AV61">
        <f t="shared" si="21"/>
        <v>9.4527363184079558</v>
      </c>
      <c r="AX61">
        <f>((O61-$BP$58)/$BP$58)*100</f>
        <v>3.9800995024875587</v>
      </c>
      <c r="AY61">
        <f>((P61-$BP$58)/$BP$58)*100</f>
        <v>25.870646766169148</v>
      </c>
    </row>
    <row r="62" spans="2:68" x14ac:dyDescent="0.2">
      <c r="C62" s="10">
        <v>360</v>
      </c>
      <c r="G62" s="2"/>
      <c r="H62" s="18"/>
      <c r="I62" s="2"/>
      <c r="N62" s="2"/>
      <c r="O62" s="18"/>
      <c r="P62" s="2"/>
      <c r="Q62" s="26">
        <v>18</v>
      </c>
      <c r="R62" s="26">
        <v>24</v>
      </c>
      <c r="S62" s="26">
        <v>22</v>
      </c>
      <c r="T62" s="26">
        <v>16</v>
      </c>
      <c r="U62" s="26">
        <v>22</v>
      </c>
      <c r="V62" s="26">
        <v>18</v>
      </c>
      <c r="W62" s="26">
        <v>20</v>
      </c>
      <c r="X62" s="26">
        <v>23</v>
      </c>
      <c r="Y62" s="26">
        <v>25</v>
      </c>
      <c r="Z62" s="26">
        <v>26</v>
      </c>
      <c r="AA62" s="18"/>
      <c r="AM62" s="66">
        <f>((Q62-$BP$58)/$BP$58)*100</f>
        <v>-1.4925373134328392</v>
      </c>
      <c r="AN62">
        <f t="shared" ref="AN62:AU63" si="23">((R62-$BP$58)/$BP$58)*100</f>
        <v>31.343283582089548</v>
      </c>
      <c r="AO62">
        <f t="shared" si="23"/>
        <v>20.398009950248753</v>
      </c>
      <c r="AP62">
        <f t="shared" si="23"/>
        <v>-12.437810945273634</v>
      </c>
      <c r="AQ62">
        <f t="shared" si="23"/>
        <v>20.398009950248753</v>
      </c>
      <c r="AR62">
        <f t="shared" si="23"/>
        <v>-1.4925373134328392</v>
      </c>
      <c r="AS62">
        <f t="shared" si="23"/>
        <v>9.4527363184079558</v>
      </c>
      <c r="AT62">
        <f t="shared" si="23"/>
        <v>25.870646766169148</v>
      </c>
      <c r="AU62">
        <f t="shared" si="23"/>
        <v>36.815920398009943</v>
      </c>
      <c r="AV62">
        <f>((Z62-$BP$58)/$BP$58)*100</f>
        <v>42.288557213930346</v>
      </c>
    </row>
    <row r="63" spans="2:68" s="8" customFormat="1" ht="17" thickBot="1" x14ac:dyDescent="0.25">
      <c r="C63" s="12">
        <v>720</v>
      </c>
      <c r="G63" s="4"/>
      <c r="H63" s="19"/>
      <c r="I63" s="4"/>
      <c r="J63" s="19"/>
      <c r="N63" s="4"/>
      <c r="O63" s="19"/>
      <c r="P63" s="4"/>
      <c r="Q63" s="28">
        <v>18</v>
      </c>
      <c r="R63" s="28">
        <v>19</v>
      </c>
      <c r="S63" s="28">
        <v>12</v>
      </c>
      <c r="T63" s="28">
        <v>8</v>
      </c>
      <c r="U63" s="28">
        <v>23</v>
      </c>
      <c r="V63" s="28">
        <v>19</v>
      </c>
      <c r="W63" s="28">
        <v>15</v>
      </c>
      <c r="X63" s="28">
        <v>12</v>
      </c>
      <c r="Y63" s="28">
        <v>24</v>
      </c>
      <c r="Z63" s="29">
        <v>15</v>
      </c>
      <c r="AA63" s="19"/>
      <c r="AM63" s="65">
        <f>((Q63-$BP$58)/$BP$58)*100</f>
        <v>-1.4925373134328392</v>
      </c>
      <c r="AN63" s="8">
        <f t="shared" si="23"/>
        <v>3.9800995024875587</v>
      </c>
      <c r="AO63" s="8">
        <f t="shared" si="23"/>
        <v>-34.32835820895523</v>
      </c>
      <c r="AP63" s="8">
        <f t="shared" si="23"/>
        <v>-56.218905472636813</v>
      </c>
      <c r="AQ63" s="8">
        <f t="shared" si="23"/>
        <v>25.870646766169148</v>
      </c>
      <c r="AR63" s="8">
        <f t="shared" si="23"/>
        <v>3.9800995024875587</v>
      </c>
      <c r="AS63" s="8">
        <f t="shared" si="23"/>
        <v>-17.910447761194032</v>
      </c>
      <c r="AT63" s="8">
        <f t="shared" si="23"/>
        <v>-34.32835820895523</v>
      </c>
      <c r="AU63" s="8">
        <f t="shared" si="23"/>
        <v>31.343283582089548</v>
      </c>
      <c r="AV63" s="8">
        <f>((Z63-$BP$58)/$BP$58)*100</f>
        <v>-17.910447761194032</v>
      </c>
    </row>
    <row r="64" spans="2:68" ht="18" thickTop="1" thickBot="1" x14ac:dyDescent="0.25">
      <c r="D64" s="112" t="s">
        <v>37</v>
      </c>
      <c r="E64" s="113"/>
      <c r="F64" s="113"/>
      <c r="G64" s="113"/>
      <c r="H64" s="113"/>
      <c r="I64" s="113"/>
      <c r="J64" s="113"/>
      <c r="K64" s="113"/>
      <c r="L64" s="113"/>
      <c r="M64" s="114"/>
      <c r="N64" s="118">
        <v>230721</v>
      </c>
      <c r="O64" s="113"/>
      <c r="P64" s="113"/>
      <c r="Q64" s="113"/>
      <c r="R64" s="113"/>
      <c r="S64" s="113"/>
      <c r="T64" s="113"/>
      <c r="U64" s="113"/>
      <c r="V64" s="114"/>
      <c r="W64" s="35"/>
      <c r="X64" s="26"/>
      <c r="Y64" s="26"/>
      <c r="Z64" s="26"/>
    </row>
    <row r="65" spans="2:68" ht="22" thickBot="1" x14ac:dyDescent="0.3">
      <c r="B65" s="77" t="s">
        <v>35</v>
      </c>
      <c r="C65" s="10">
        <v>0</v>
      </c>
      <c r="D65">
        <v>23</v>
      </c>
      <c r="E65">
        <v>24</v>
      </c>
      <c r="F65">
        <v>22</v>
      </c>
      <c r="G65">
        <v>25</v>
      </c>
      <c r="H65">
        <v>23</v>
      </c>
      <c r="I65">
        <v>22</v>
      </c>
      <c r="J65">
        <v>26</v>
      </c>
      <c r="K65">
        <v>21</v>
      </c>
      <c r="L65">
        <v>23</v>
      </c>
      <c r="M65">
        <v>21</v>
      </c>
      <c r="N65" s="18"/>
      <c r="Q65" s="26"/>
      <c r="R65" s="26"/>
      <c r="S65" s="26"/>
      <c r="T65" s="26"/>
      <c r="U65" s="26"/>
      <c r="V65" s="26"/>
      <c r="W65" s="36"/>
      <c r="X65" s="26"/>
      <c r="Y65" s="26"/>
      <c r="Z65" s="26"/>
      <c r="BO65" t="s">
        <v>49</v>
      </c>
      <c r="BP65" s="64">
        <f>AVERAGE(D65:BN65)</f>
        <v>23</v>
      </c>
    </row>
    <row r="66" spans="2:68" x14ac:dyDescent="0.2">
      <c r="B66" t="s">
        <v>2</v>
      </c>
      <c r="C66" s="10">
        <v>30</v>
      </c>
      <c r="D66">
        <v>23</v>
      </c>
      <c r="E66">
        <v>20</v>
      </c>
      <c r="F66">
        <v>23</v>
      </c>
      <c r="G66">
        <v>19</v>
      </c>
      <c r="H66">
        <v>25</v>
      </c>
      <c r="I66">
        <v>23</v>
      </c>
      <c r="J66">
        <v>23</v>
      </c>
      <c r="K66">
        <v>23</v>
      </c>
      <c r="L66">
        <v>22</v>
      </c>
      <c r="M66">
        <v>19</v>
      </c>
      <c r="N66" s="18"/>
      <c r="Q66" s="26"/>
      <c r="R66" s="26"/>
      <c r="S66" s="26"/>
      <c r="T66" s="26"/>
      <c r="U66" s="26"/>
      <c r="V66" s="26"/>
      <c r="W66" s="36"/>
      <c r="X66" s="26"/>
      <c r="Y66" s="26"/>
      <c r="Z66" s="26"/>
      <c r="AM66" s="66">
        <f>((D66-$BP$65)/$BP$65)*100</f>
        <v>0</v>
      </c>
      <c r="AN66">
        <f t="shared" ref="AN66:AV68" si="24">((E66-$BP$65)/$BP$65)*100</f>
        <v>-13.043478260869565</v>
      </c>
      <c r="AO66">
        <f t="shared" si="24"/>
        <v>0</v>
      </c>
      <c r="AP66">
        <f t="shared" si="24"/>
        <v>-17.391304347826086</v>
      </c>
      <c r="AQ66">
        <f t="shared" si="24"/>
        <v>8.695652173913043</v>
      </c>
      <c r="AR66">
        <f t="shared" si="24"/>
        <v>0</v>
      </c>
      <c r="AS66">
        <f t="shared" si="24"/>
        <v>0</v>
      </c>
      <c r="AT66">
        <f t="shared" si="24"/>
        <v>0</v>
      </c>
      <c r="AU66">
        <f t="shared" si="24"/>
        <v>-4.3478260869565215</v>
      </c>
      <c r="AV66">
        <f t="shared" si="24"/>
        <v>-17.391304347826086</v>
      </c>
    </row>
    <row r="67" spans="2:68" x14ac:dyDescent="0.2">
      <c r="B67" s="27" t="s">
        <v>13</v>
      </c>
      <c r="C67" s="10">
        <v>60</v>
      </c>
      <c r="D67">
        <v>23</v>
      </c>
      <c r="E67">
        <v>18</v>
      </c>
      <c r="F67">
        <v>24</v>
      </c>
      <c r="G67">
        <v>17</v>
      </c>
      <c r="H67">
        <v>23</v>
      </c>
      <c r="I67">
        <v>22</v>
      </c>
      <c r="J67">
        <v>20</v>
      </c>
      <c r="K67">
        <v>20</v>
      </c>
      <c r="L67">
        <v>19</v>
      </c>
      <c r="M67">
        <v>20</v>
      </c>
      <c r="N67" s="18"/>
      <c r="Q67" s="26"/>
      <c r="R67" s="26"/>
      <c r="S67" s="26"/>
      <c r="T67" s="26"/>
      <c r="U67" s="26"/>
      <c r="V67" s="26"/>
      <c r="W67" s="36"/>
      <c r="X67" s="26"/>
      <c r="Y67" s="26"/>
      <c r="Z67" s="26"/>
      <c r="AM67" s="66">
        <f t="shared" ref="AM67:AM68" si="25">((D67-$BP$65)/$BP$65)*100</f>
        <v>0</v>
      </c>
      <c r="AN67">
        <f t="shared" si="24"/>
        <v>-21.739130434782609</v>
      </c>
      <c r="AO67">
        <f t="shared" si="24"/>
        <v>4.3478260869565215</v>
      </c>
      <c r="AP67">
        <f t="shared" si="24"/>
        <v>-26.086956521739129</v>
      </c>
      <c r="AQ67">
        <f t="shared" si="24"/>
        <v>0</v>
      </c>
      <c r="AR67">
        <f t="shared" si="24"/>
        <v>-4.3478260869565215</v>
      </c>
      <c r="AS67">
        <f t="shared" si="24"/>
        <v>-13.043478260869565</v>
      </c>
      <c r="AT67">
        <f t="shared" si="24"/>
        <v>-13.043478260869565</v>
      </c>
      <c r="AU67">
        <f t="shared" si="24"/>
        <v>-17.391304347826086</v>
      </c>
      <c r="AV67">
        <f t="shared" si="24"/>
        <v>-13.043478260869565</v>
      </c>
    </row>
    <row r="68" spans="2:68" x14ac:dyDescent="0.2">
      <c r="B68" t="s">
        <v>4</v>
      </c>
      <c r="C68" s="10">
        <v>120</v>
      </c>
      <c r="D68">
        <v>19</v>
      </c>
      <c r="E68">
        <v>21</v>
      </c>
      <c r="F68">
        <v>21</v>
      </c>
      <c r="G68">
        <v>20</v>
      </c>
      <c r="H68">
        <v>24</v>
      </c>
      <c r="I68">
        <v>23</v>
      </c>
      <c r="J68">
        <v>22</v>
      </c>
      <c r="K68">
        <v>18</v>
      </c>
      <c r="L68">
        <v>23</v>
      </c>
      <c r="M68">
        <v>20</v>
      </c>
      <c r="N68" s="18"/>
      <c r="Q68" s="26"/>
      <c r="R68" s="26"/>
      <c r="S68" s="26"/>
      <c r="T68" s="26"/>
      <c r="U68" s="26"/>
      <c r="V68" s="26"/>
      <c r="W68" s="36"/>
      <c r="X68" s="26"/>
      <c r="Y68" s="26"/>
      <c r="Z68" s="26"/>
      <c r="AM68" s="66">
        <f t="shared" si="25"/>
        <v>-17.391304347826086</v>
      </c>
      <c r="AN68">
        <f t="shared" si="24"/>
        <v>-8.695652173913043</v>
      </c>
      <c r="AO68">
        <f t="shared" si="24"/>
        <v>-8.695652173913043</v>
      </c>
      <c r="AP68">
        <f t="shared" si="24"/>
        <v>-13.043478260869565</v>
      </c>
      <c r="AQ68">
        <f t="shared" si="24"/>
        <v>4.3478260869565215</v>
      </c>
      <c r="AR68">
        <f t="shared" si="24"/>
        <v>0</v>
      </c>
      <c r="AS68">
        <f t="shared" si="24"/>
        <v>-4.3478260869565215</v>
      </c>
      <c r="AT68">
        <f t="shared" si="24"/>
        <v>-21.739130434782609</v>
      </c>
      <c r="AU68">
        <f>((L68-$BP$65)/$BP$65)*100</f>
        <v>0</v>
      </c>
      <c r="AV68">
        <f>((M68-$BP$65)/$BP$65)*100</f>
        <v>-13.043478260869565</v>
      </c>
    </row>
    <row r="69" spans="2:68" x14ac:dyDescent="0.2">
      <c r="C69" s="10">
        <v>360</v>
      </c>
      <c r="N69" s="18">
        <v>19</v>
      </c>
      <c r="O69">
        <v>23</v>
      </c>
      <c r="P69">
        <v>23</v>
      </c>
      <c r="Q69" s="26">
        <v>16</v>
      </c>
      <c r="R69" s="26">
        <v>18</v>
      </c>
      <c r="S69" s="26">
        <v>20</v>
      </c>
      <c r="T69" s="26">
        <v>20</v>
      </c>
      <c r="U69" s="26">
        <v>20</v>
      </c>
      <c r="V69" s="26">
        <v>24</v>
      </c>
      <c r="W69" s="36"/>
      <c r="X69" s="26"/>
      <c r="Y69" s="26"/>
      <c r="Z69" s="26"/>
      <c r="AM69" s="66">
        <f>((N69-$BP$65)/$BP$65)*100</f>
        <v>-17.391304347826086</v>
      </c>
      <c r="AN69">
        <f t="shared" ref="AN69:AT70" si="26">((O69-$BP$65)/$BP$65)*100</f>
        <v>0</v>
      </c>
      <c r="AO69">
        <f t="shared" si="26"/>
        <v>0</v>
      </c>
      <c r="AP69">
        <f t="shared" si="26"/>
        <v>-30.434782608695656</v>
      </c>
      <c r="AQ69">
        <f t="shared" si="26"/>
        <v>-21.739130434782609</v>
      </c>
      <c r="AR69">
        <f t="shared" si="26"/>
        <v>-13.043478260869565</v>
      </c>
      <c r="AS69">
        <f t="shared" si="26"/>
        <v>-13.043478260869565</v>
      </c>
      <c r="AT69">
        <f t="shared" si="26"/>
        <v>-13.043478260869565</v>
      </c>
      <c r="AU69">
        <f>((V69-$BP$65)/$BP$65)*100</f>
        <v>4.3478260869565215</v>
      </c>
    </row>
    <row r="70" spans="2:68" s="8" customFormat="1" ht="17" thickBot="1" x14ac:dyDescent="0.25">
      <c r="C70" s="12">
        <v>720</v>
      </c>
      <c r="N70" s="19">
        <v>20</v>
      </c>
      <c r="O70" s="8">
        <v>18</v>
      </c>
      <c r="P70" s="8">
        <v>14</v>
      </c>
      <c r="Q70" s="28">
        <v>18</v>
      </c>
      <c r="R70" s="28">
        <v>23</v>
      </c>
      <c r="S70" s="28">
        <v>23</v>
      </c>
      <c r="T70" s="28">
        <v>19</v>
      </c>
      <c r="U70" s="28">
        <v>15</v>
      </c>
      <c r="V70" s="28"/>
      <c r="W70" s="37"/>
      <c r="X70" s="28"/>
      <c r="Y70" s="28"/>
      <c r="Z70" s="28"/>
      <c r="AM70" s="65">
        <f>((N70-$BP$65)/$BP$65)*100</f>
        <v>-13.043478260869565</v>
      </c>
      <c r="AN70" s="8">
        <f t="shared" si="26"/>
        <v>-21.739130434782609</v>
      </c>
      <c r="AO70" s="8">
        <f t="shared" si="26"/>
        <v>-39.130434782608695</v>
      </c>
      <c r="AP70" s="8">
        <f t="shared" si="26"/>
        <v>-21.739130434782609</v>
      </c>
      <c r="AQ70" s="8">
        <f t="shared" si="26"/>
        <v>0</v>
      </c>
      <c r="AR70" s="8">
        <f t="shared" si="26"/>
        <v>0</v>
      </c>
      <c r="AS70" s="8">
        <f t="shared" si="26"/>
        <v>-17.391304347826086</v>
      </c>
      <c r="AT70" s="8">
        <f t="shared" si="26"/>
        <v>-34.782608695652172</v>
      </c>
    </row>
    <row r="71" spans="2:68" ht="18" thickTop="1" thickBot="1" x14ac:dyDescent="0.25">
      <c r="D71" s="112" t="s">
        <v>36</v>
      </c>
      <c r="E71" s="113"/>
      <c r="F71" s="113"/>
      <c r="G71" s="113"/>
      <c r="H71" s="113"/>
      <c r="I71" s="113"/>
      <c r="J71" s="113"/>
      <c r="K71" s="113"/>
      <c r="L71" s="113"/>
      <c r="M71" s="114"/>
      <c r="N71" s="118">
        <v>230721</v>
      </c>
      <c r="O71" s="113"/>
      <c r="P71" s="113"/>
      <c r="Q71" s="113"/>
      <c r="R71" s="113"/>
      <c r="S71" s="113"/>
      <c r="T71" s="113"/>
      <c r="U71" s="113"/>
      <c r="V71" s="114"/>
      <c r="W71" s="35"/>
      <c r="X71" s="26"/>
      <c r="Y71" s="26"/>
      <c r="Z71" s="26"/>
    </row>
    <row r="72" spans="2:68" ht="22" thickBot="1" x14ac:dyDescent="0.3">
      <c r="B72" s="77" t="s">
        <v>35</v>
      </c>
      <c r="C72" s="10">
        <v>0</v>
      </c>
      <c r="D72">
        <v>21</v>
      </c>
      <c r="E72">
        <v>23</v>
      </c>
      <c r="F72">
        <v>21</v>
      </c>
      <c r="G72">
        <v>23</v>
      </c>
      <c r="H72">
        <v>23</v>
      </c>
      <c r="I72">
        <v>24</v>
      </c>
      <c r="J72">
        <v>26</v>
      </c>
      <c r="K72">
        <v>27</v>
      </c>
      <c r="L72">
        <v>27</v>
      </c>
      <c r="M72">
        <v>21</v>
      </c>
      <c r="N72" s="18"/>
      <c r="Q72" s="26"/>
      <c r="R72" s="26"/>
      <c r="S72" s="26"/>
      <c r="T72" s="26"/>
      <c r="U72" s="26"/>
      <c r="V72" s="26"/>
      <c r="W72" s="36"/>
      <c r="X72" s="26"/>
      <c r="Y72" s="26"/>
      <c r="Z72" s="26"/>
      <c r="BO72" t="s">
        <v>49</v>
      </c>
      <c r="BP72" s="64">
        <f>AVERAGE(D72:BN72)</f>
        <v>23.6</v>
      </c>
    </row>
    <row r="73" spans="2:68" x14ac:dyDescent="0.2">
      <c r="B73" t="s">
        <v>2</v>
      </c>
      <c r="C73" s="10">
        <v>30</v>
      </c>
      <c r="D73">
        <v>16</v>
      </c>
      <c r="E73">
        <v>27</v>
      </c>
      <c r="F73">
        <v>19</v>
      </c>
      <c r="G73">
        <v>18</v>
      </c>
      <c r="H73">
        <v>21</v>
      </c>
      <c r="I73">
        <v>24</v>
      </c>
      <c r="J73">
        <v>23</v>
      </c>
      <c r="K73">
        <v>25</v>
      </c>
      <c r="L73">
        <v>24</v>
      </c>
      <c r="M73">
        <v>24</v>
      </c>
      <c r="N73" s="18"/>
      <c r="Q73" s="26"/>
      <c r="R73" s="26"/>
      <c r="S73" s="26"/>
      <c r="T73" s="26"/>
      <c r="U73" s="26"/>
      <c r="V73" s="26"/>
      <c r="W73" s="36"/>
      <c r="X73" s="26"/>
      <c r="Y73" s="26"/>
      <c r="Z73" s="26"/>
      <c r="AM73" s="66">
        <f>((D73-$BP$72)/$BP$72)*100</f>
        <v>-32.203389830508478</v>
      </c>
      <c r="AN73">
        <f t="shared" ref="AN73:AV75" si="27">((E73-$BP$72)/$BP$72)*100</f>
        <v>14.406779661016941</v>
      </c>
      <c r="AO73">
        <f t="shared" si="27"/>
        <v>-19.491525423728817</v>
      </c>
      <c r="AP73">
        <f t="shared" si="27"/>
        <v>-23.728813559322038</v>
      </c>
      <c r="AQ73">
        <f t="shared" si="27"/>
        <v>-11.016949152542379</v>
      </c>
      <c r="AR73">
        <f t="shared" si="27"/>
        <v>1.6949152542372818</v>
      </c>
      <c r="AS73">
        <f t="shared" si="27"/>
        <v>-2.5423728813559379</v>
      </c>
      <c r="AT73">
        <f t="shared" si="27"/>
        <v>5.9322033898305024</v>
      </c>
      <c r="AU73">
        <f t="shared" si="27"/>
        <v>1.6949152542372818</v>
      </c>
      <c r="AV73">
        <f t="shared" si="27"/>
        <v>1.6949152542372818</v>
      </c>
    </row>
    <row r="74" spans="2:68" x14ac:dyDescent="0.2">
      <c r="B74" s="23" t="s">
        <v>3</v>
      </c>
      <c r="C74" s="10">
        <v>60</v>
      </c>
      <c r="D74">
        <v>22</v>
      </c>
      <c r="E74">
        <v>21</v>
      </c>
      <c r="F74">
        <v>24</v>
      </c>
      <c r="G74">
        <v>26</v>
      </c>
      <c r="H74">
        <v>16</v>
      </c>
      <c r="I74">
        <v>15</v>
      </c>
      <c r="J74">
        <v>24</v>
      </c>
      <c r="K74">
        <v>15</v>
      </c>
      <c r="L74">
        <v>24</v>
      </c>
      <c r="M74">
        <v>24</v>
      </c>
      <c r="N74" s="18"/>
      <c r="Q74" s="26"/>
      <c r="R74" s="26"/>
      <c r="S74" s="26"/>
      <c r="T74" s="26"/>
      <c r="U74" s="26"/>
      <c r="V74" s="26"/>
      <c r="W74" s="36"/>
      <c r="X74" s="26"/>
      <c r="Y74" s="26"/>
      <c r="Z74" s="26"/>
      <c r="AM74" s="66">
        <f t="shared" ref="AM74:AM75" si="28">((D74-$BP$72)/$BP$72)*100</f>
        <v>-6.7796610169491585</v>
      </c>
      <c r="AN74">
        <f t="shared" si="27"/>
        <v>-11.016949152542379</v>
      </c>
      <c r="AO74">
        <f t="shared" si="27"/>
        <v>1.6949152542372818</v>
      </c>
      <c r="AP74">
        <f t="shared" si="27"/>
        <v>10.169491525423723</v>
      </c>
      <c r="AQ74">
        <f t="shared" si="27"/>
        <v>-32.203389830508478</v>
      </c>
      <c r="AR74">
        <f t="shared" si="27"/>
        <v>-36.440677966101696</v>
      </c>
      <c r="AS74">
        <f t="shared" si="27"/>
        <v>1.6949152542372818</v>
      </c>
      <c r="AT74">
        <f t="shared" si="27"/>
        <v>-36.440677966101696</v>
      </c>
      <c r="AU74">
        <f t="shared" si="27"/>
        <v>1.6949152542372818</v>
      </c>
      <c r="AV74">
        <f t="shared" si="27"/>
        <v>1.6949152542372818</v>
      </c>
    </row>
    <row r="75" spans="2:68" x14ac:dyDescent="0.2">
      <c r="B75" t="s">
        <v>4</v>
      </c>
      <c r="C75" s="10">
        <v>120</v>
      </c>
      <c r="D75">
        <v>21</v>
      </c>
      <c r="E75">
        <v>22</v>
      </c>
      <c r="F75">
        <v>25</v>
      </c>
      <c r="G75">
        <v>26</v>
      </c>
      <c r="H75">
        <v>8</v>
      </c>
      <c r="I75">
        <v>24</v>
      </c>
      <c r="J75">
        <v>24</v>
      </c>
      <c r="K75">
        <v>23</v>
      </c>
      <c r="L75">
        <v>23</v>
      </c>
      <c r="M75">
        <v>20</v>
      </c>
      <c r="N75" s="18"/>
      <c r="Q75" s="26"/>
      <c r="R75" s="26"/>
      <c r="S75" s="26"/>
      <c r="T75" s="26"/>
      <c r="U75" s="26"/>
      <c r="V75" s="26"/>
      <c r="W75" s="36"/>
      <c r="X75" s="26"/>
      <c r="Y75" s="26"/>
      <c r="Z75" s="26"/>
      <c r="AM75" s="66">
        <f t="shared" si="28"/>
        <v>-11.016949152542379</v>
      </c>
      <c r="AN75">
        <f t="shared" si="27"/>
        <v>-6.7796610169491585</v>
      </c>
      <c r="AO75">
        <f t="shared" si="27"/>
        <v>5.9322033898305024</v>
      </c>
      <c r="AP75">
        <f t="shared" si="27"/>
        <v>10.169491525423723</v>
      </c>
      <c r="AQ75">
        <f t="shared" si="27"/>
        <v>-66.101694915254242</v>
      </c>
      <c r="AR75">
        <f t="shared" si="27"/>
        <v>1.6949152542372818</v>
      </c>
      <c r="AS75">
        <f t="shared" si="27"/>
        <v>1.6949152542372818</v>
      </c>
      <c r="AT75">
        <f t="shared" si="27"/>
        <v>-2.5423728813559379</v>
      </c>
      <c r="AU75">
        <f t="shared" si="27"/>
        <v>-2.5423728813559379</v>
      </c>
      <c r="AV75">
        <f>((M75-$BP$72)/$BP$72)*100</f>
        <v>-15.254237288135597</v>
      </c>
    </row>
    <row r="76" spans="2:68" x14ac:dyDescent="0.2">
      <c r="C76" s="10">
        <v>360</v>
      </c>
      <c r="N76" s="18">
        <v>18</v>
      </c>
      <c r="O76">
        <v>26</v>
      </c>
      <c r="P76">
        <v>23</v>
      </c>
      <c r="Q76" s="26">
        <v>26</v>
      </c>
      <c r="R76" s="26">
        <v>13</v>
      </c>
      <c r="S76" s="26">
        <v>15</v>
      </c>
      <c r="T76" s="26">
        <v>23</v>
      </c>
      <c r="U76" s="26">
        <v>19</v>
      </c>
      <c r="V76" s="26">
        <v>16</v>
      </c>
      <c r="W76" s="36"/>
      <c r="X76" s="26"/>
      <c r="Y76" s="26"/>
      <c r="Z76" s="26"/>
      <c r="AM76" s="66">
        <f>((N76-$BP$72)/$BP$72)*100</f>
        <v>-23.728813559322038</v>
      </c>
      <c r="AN76">
        <f t="shared" ref="AN76:AT77" si="29">((O76-$BP$72)/$BP$72)*100</f>
        <v>10.169491525423723</v>
      </c>
      <c r="AO76">
        <f t="shared" si="29"/>
        <v>-2.5423728813559379</v>
      </c>
      <c r="AP76">
        <f t="shared" si="29"/>
        <v>10.169491525423723</v>
      </c>
      <c r="AQ76">
        <f t="shared" si="29"/>
        <v>-44.915254237288138</v>
      </c>
      <c r="AR76">
        <f t="shared" si="29"/>
        <v>-36.440677966101696</v>
      </c>
      <c r="AS76">
        <f t="shared" si="29"/>
        <v>-2.5423728813559379</v>
      </c>
      <c r="AT76">
        <f>((U76-$BP$72)/$BP$72)*100</f>
        <v>-19.491525423728817</v>
      </c>
      <c r="AU76">
        <f>((V76-$BP$72)/$BP$72)*100</f>
        <v>-32.203389830508478</v>
      </c>
    </row>
    <row r="77" spans="2:68" s="8" customFormat="1" ht="17" thickBot="1" x14ac:dyDescent="0.25">
      <c r="C77" s="12">
        <v>720</v>
      </c>
      <c r="N77" s="19">
        <v>14</v>
      </c>
      <c r="O77" s="8">
        <v>16</v>
      </c>
      <c r="P77" s="8">
        <v>22</v>
      </c>
      <c r="Q77" s="28">
        <v>21</v>
      </c>
      <c r="R77" s="28">
        <v>22</v>
      </c>
      <c r="S77" s="28">
        <v>16</v>
      </c>
      <c r="T77" s="28">
        <v>23</v>
      </c>
      <c r="U77" s="28">
        <v>14</v>
      </c>
      <c r="V77" s="28"/>
      <c r="W77" s="37"/>
      <c r="X77" s="28"/>
      <c r="Y77" s="28"/>
      <c r="Z77" s="28"/>
      <c r="AM77" s="65">
        <f>((N77-$BP$72)/$BP$72)*100</f>
        <v>-40.677966101694921</v>
      </c>
      <c r="AN77" s="8">
        <f t="shared" si="29"/>
        <v>-32.203389830508478</v>
      </c>
      <c r="AO77" s="8">
        <f t="shared" si="29"/>
        <v>-6.7796610169491585</v>
      </c>
      <c r="AP77" s="8">
        <f t="shared" si="29"/>
        <v>-11.016949152542379</v>
      </c>
      <c r="AQ77" s="8">
        <f t="shared" si="29"/>
        <v>-6.7796610169491585</v>
      </c>
      <c r="AR77" s="8">
        <f t="shared" si="29"/>
        <v>-32.203389830508478</v>
      </c>
      <c r="AS77" s="8">
        <f t="shared" si="29"/>
        <v>-2.5423728813559379</v>
      </c>
      <c r="AT77" s="8">
        <f t="shared" si="29"/>
        <v>-40.677966101694921</v>
      </c>
    </row>
    <row r="78" spans="2:68" ht="18" thickTop="1" thickBot="1" x14ac:dyDescent="0.25">
      <c r="D78" s="115" t="s">
        <v>24</v>
      </c>
      <c r="E78" s="116"/>
      <c r="F78" s="116"/>
      <c r="G78" s="116"/>
      <c r="H78" s="116"/>
      <c r="I78" s="116"/>
      <c r="J78" s="116"/>
      <c r="K78" s="116"/>
      <c r="L78" s="116"/>
      <c r="M78" s="116"/>
      <c r="N78" s="126">
        <v>221103</v>
      </c>
      <c r="O78" s="116"/>
      <c r="P78" s="116"/>
      <c r="Q78" s="116"/>
      <c r="R78" s="116"/>
      <c r="S78" s="116"/>
      <c r="T78" s="116"/>
      <c r="U78" s="116"/>
      <c r="V78" s="117"/>
      <c r="W78" s="18"/>
    </row>
    <row r="79" spans="2:68" ht="22" thickBot="1" x14ac:dyDescent="0.3">
      <c r="B79" s="76" t="s">
        <v>18</v>
      </c>
      <c r="C79" s="10">
        <v>0</v>
      </c>
      <c r="D79">
        <v>21</v>
      </c>
      <c r="E79">
        <v>20</v>
      </c>
      <c r="F79">
        <v>23</v>
      </c>
      <c r="G79">
        <v>20</v>
      </c>
      <c r="H79">
        <v>21</v>
      </c>
      <c r="I79">
        <v>18</v>
      </c>
      <c r="J79">
        <v>19</v>
      </c>
      <c r="K79">
        <v>25</v>
      </c>
      <c r="L79">
        <v>26</v>
      </c>
      <c r="M79">
        <v>22</v>
      </c>
      <c r="N79" s="18"/>
      <c r="W79" s="18"/>
      <c r="BO79" t="s">
        <v>49</v>
      </c>
      <c r="BP79" s="64">
        <f>AVERAGE(D79:BN79)</f>
        <v>21.5</v>
      </c>
    </row>
    <row r="80" spans="2:68" x14ac:dyDescent="0.2">
      <c r="B80" t="s">
        <v>2</v>
      </c>
      <c r="C80" s="10">
        <v>30</v>
      </c>
      <c r="D80">
        <v>26</v>
      </c>
      <c r="E80">
        <v>17</v>
      </c>
      <c r="F80">
        <v>20</v>
      </c>
      <c r="G80">
        <v>17</v>
      </c>
      <c r="H80">
        <v>21</v>
      </c>
      <c r="I80">
        <v>22</v>
      </c>
      <c r="J80">
        <v>24</v>
      </c>
      <c r="K80">
        <v>20</v>
      </c>
      <c r="L80">
        <v>22</v>
      </c>
      <c r="N80" s="18"/>
      <c r="W80" s="18"/>
      <c r="AM80" s="66">
        <f>((D80-$BP$79)/$BP$79)*100</f>
        <v>20.930232558139537</v>
      </c>
      <c r="AN80">
        <f t="shared" ref="AN80:AV82" si="30">((E80-$BP$79)/$BP$79)*100</f>
        <v>-20.930232558139537</v>
      </c>
      <c r="AO80">
        <f t="shared" si="30"/>
        <v>-6.9767441860465116</v>
      </c>
      <c r="AP80">
        <f t="shared" si="30"/>
        <v>-20.930232558139537</v>
      </c>
      <c r="AQ80">
        <f t="shared" si="30"/>
        <v>-2.3255813953488373</v>
      </c>
      <c r="AR80">
        <f t="shared" si="30"/>
        <v>2.3255813953488373</v>
      </c>
      <c r="AS80">
        <f t="shared" si="30"/>
        <v>11.627906976744185</v>
      </c>
      <c r="AT80">
        <f t="shared" si="30"/>
        <v>-6.9767441860465116</v>
      </c>
      <c r="AU80">
        <f>((L80-$BP$79)/$BP$79)*100</f>
        <v>2.3255813953488373</v>
      </c>
    </row>
    <row r="81" spans="2:68" x14ac:dyDescent="0.2">
      <c r="B81" s="27" t="s">
        <v>13</v>
      </c>
      <c r="C81" s="10">
        <v>60</v>
      </c>
      <c r="D81">
        <v>18</v>
      </c>
      <c r="E81">
        <v>21</v>
      </c>
      <c r="F81">
        <v>18</v>
      </c>
      <c r="G81">
        <v>20</v>
      </c>
      <c r="H81">
        <v>28</v>
      </c>
      <c r="I81">
        <v>23</v>
      </c>
      <c r="N81" s="18"/>
      <c r="W81" s="18"/>
      <c r="AM81" s="66">
        <f t="shared" ref="AM81:AM82" si="31">((D81-$BP$79)/$BP$79)*100</f>
        <v>-16.279069767441861</v>
      </c>
      <c r="AN81">
        <f t="shared" si="30"/>
        <v>-2.3255813953488373</v>
      </c>
      <c r="AO81">
        <f t="shared" si="30"/>
        <v>-16.279069767441861</v>
      </c>
      <c r="AP81">
        <f t="shared" si="30"/>
        <v>-6.9767441860465116</v>
      </c>
      <c r="AQ81">
        <f t="shared" si="30"/>
        <v>30.232558139534881</v>
      </c>
      <c r="AR81">
        <f t="shared" si="30"/>
        <v>6.9767441860465116</v>
      </c>
    </row>
    <row r="82" spans="2:68" x14ac:dyDescent="0.2">
      <c r="B82" t="s">
        <v>4</v>
      </c>
      <c r="C82" s="10">
        <v>120</v>
      </c>
      <c r="D82">
        <v>21</v>
      </c>
      <c r="E82">
        <v>22</v>
      </c>
      <c r="F82">
        <v>20</v>
      </c>
      <c r="G82">
        <v>17</v>
      </c>
      <c r="H82">
        <v>19</v>
      </c>
      <c r="I82">
        <v>18</v>
      </c>
      <c r="J82">
        <v>21</v>
      </c>
      <c r="K82">
        <v>18</v>
      </c>
      <c r="L82">
        <v>22</v>
      </c>
      <c r="M82">
        <v>21</v>
      </c>
      <c r="N82" s="18"/>
      <c r="W82" s="18"/>
      <c r="AM82" s="66">
        <f t="shared" si="31"/>
        <v>-2.3255813953488373</v>
      </c>
      <c r="AN82">
        <f t="shared" si="30"/>
        <v>2.3255813953488373</v>
      </c>
      <c r="AO82">
        <f t="shared" si="30"/>
        <v>-6.9767441860465116</v>
      </c>
      <c r="AP82">
        <f t="shared" si="30"/>
        <v>-20.930232558139537</v>
      </c>
      <c r="AQ82">
        <f t="shared" si="30"/>
        <v>-11.627906976744185</v>
      </c>
      <c r="AR82">
        <f t="shared" si="30"/>
        <v>-16.279069767441861</v>
      </c>
      <c r="AS82">
        <f t="shared" si="30"/>
        <v>-2.3255813953488373</v>
      </c>
      <c r="AT82">
        <f t="shared" si="30"/>
        <v>-16.279069767441861</v>
      </c>
      <c r="AU82">
        <f>((L82-$BP$79)/$BP$79)*100</f>
        <v>2.3255813953488373</v>
      </c>
      <c r="AV82">
        <f t="shared" si="30"/>
        <v>-2.3255813953488373</v>
      </c>
    </row>
    <row r="83" spans="2:68" x14ac:dyDescent="0.2">
      <c r="C83" s="10">
        <v>360</v>
      </c>
      <c r="N83" s="18">
        <v>17</v>
      </c>
      <c r="O83">
        <v>10</v>
      </c>
      <c r="P83">
        <v>12</v>
      </c>
      <c r="Q83">
        <v>21</v>
      </c>
      <c r="R83">
        <v>16</v>
      </c>
      <c r="S83">
        <v>18</v>
      </c>
      <c r="T83">
        <v>19</v>
      </c>
      <c r="U83">
        <v>16</v>
      </c>
      <c r="W83" s="18"/>
      <c r="AM83" s="66">
        <f>((N83-$BP$79)/$BP$79)*100</f>
        <v>-20.930232558139537</v>
      </c>
      <c r="AN83">
        <f t="shared" ref="AN83:AT84" si="32">((O83-$BP$79)/$BP$79)*100</f>
        <v>-53.488372093023251</v>
      </c>
      <c r="AO83">
        <f t="shared" si="32"/>
        <v>-44.186046511627907</v>
      </c>
      <c r="AP83">
        <f t="shared" si="32"/>
        <v>-2.3255813953488373</v>
      </c>
      <c r="AQ83">
        <f t="shared" si="32"/>
        <v>-25.581395348837212</v>
      </c>
      <c r="AR83">
        <f t="shared" si="32"/>
        <v>-16.279069767441861</v>
      </c>
      <c r="AS83">
        <f t="shared" si="32"/>
        <v>-11.627906976744185</v>
      </c>
      <c r="AT83">
        <f t="shared" si="32"/>
        <v>-25.581395348837212</v>
      </c>
    </row>
    <row r="84" spans="2:68" s="8" customFormat="1" ht="17" thickBot="1" x14ac:dyDescent="0.25">
      <c r="C84" s="12">
        <v>720</v>
      </c>
      <c r="N84" s="19">
        <v>18</v>
      </c>
      <c r="O84" s="8">
        <v>9</v>
      </c>
      <c r="P84" s="8">
        <v>7</v>
      </c>
      <c r="Q84" s="8">
        <v>18</v>
      </c>
      <c r="R84" s="8">
        <v>18</v>
      </c>
      <c r="S84" s="8">
        <v>17</v>
      </c>
      <c r="T84" s="8">
        <v>19</v>
      </c>
      <c r="U84" s="8">
        <v>14</v>
      </c>
      <c r="V84" s="8">
        <v>15</v>
      </c>
      <c r="W84" s="19"/>
      <c r="AM84" s="65">
        <f>((N84-$BP$79)/$BP$79)*100</f>
        <v>-16.279069767441861</v>
      </c>
      <c r="AN84" s="8">
        <f t="shared" si="32"/>
        <v>-58.139534883720934</v>
      </c>
      <c r="AO84" s="8">
        <f t="shared" si="32"/>
        <v>-67.441860465116278</v>
      </c>
      <c r="AP84" s="8">
        <f t="shared" si="32"/>
        <v>-16.279069767441861</v>
      </c>
      <c r="AQ84" s="8">
        <f t="shared" si="32"/>
        <v>-16.279069767441861</v>
      </c>
      <c r="AR84" s="8">
        <f t="shared" si="32"/>
        <v>-20.930232558139537</v>
      </c>
      <c r="AS84" s="8">
        <f t="shared" si="32"/>
        <v>-11.627906976744185</v>
      </c>
      <c r="AT84" s="8">
        <f t="shared" si="32"/>
        <v>-34.883720930232556</v>
      </c>
      <c r="AU84" s="8">
        <f>((V84-$BP$79)/$BP$79)*100</f>
        <v>-30.232558139534881</v>
      </c>
    </row>
    <row r="85" spans="2:68" ht="18" thickTop="1" thickBot="1" x14ac:dyDescent="0.25">
      <c r="D85" s="115" t="s">
        <v>16</v>
      </c>
      <c r="E85" s="116"/>
      <c r="F85" s="116"/>
      <c r="G85" s="116"/>
      <c r="H85" s="116"/>
      <c r="I85" s="116"/>
      <c r="J85" s="117"/>
      <c r="K85" s="118" t="s">
        <v>19</v>
      </c>
      <c r="L85" s="113"/>
      <c r="M85" s="113"/>
      <c r="N85" s="113"/>
      <c r="O85" s="113"/>
      <c r="P85" s="113"/>
      <c r="Q85" s="114"/>
      <c r="R85" s="118">
        <v>221103</v>
      </c>
      <c r="S85" s="113"/>
      <c r="T85" s="113"/>
      <c r="U85" s="113"/>
      <c r="V85" s="113"/>
      <c r="W85" s="113"/>
      <c r="X85" s="113"/>
      <c r="Y85" s="113"/>
      <c r="Z85" s="114"/>
      <c r="AA85" s="17"/>
    </row>
    <row r="86" spans="2:68" ht="22" thickBot="1" x14ac:dyDescent="0.3">
      <c r="B86" s="76" t="s">
        <v>18</v>
      </c>
      <c r="C86" s="10">
        <v>0</v>
      </c>
      <c r="D86" s="1">
        <v>14</v>
      </c>
      <c r="E86">
        <v>13</v>
      </c>
      <c r="F86">
        <v>15</v>
      </c>
      <c r="G86">
        <v>21</v>
      </c>
      <c r="H86">
        <v>6</v>
      </c>
      <c r="I86">
        <v>13</v>
      </c>
      <c r="J86" s="2">
        <v>20</v>
      </c>
      <c r="K86">
        <v>20</v>
      </c>
      <c r="L86">
        <v>20</v>
      </c>
      <c r="M86">
        <v>26</v>
      </c>
      <c r="N86">
        <v>13</v>
      </c>
      <c r="O86">
        <v>17</v>
      </c>
      <c r="Q86" s="2"/>
      <c r="AA86" s="18"/>
      <c r="BO86" t="s">
        <v>49</v>
      </c>
      <c r="BP86" s="64">
        <f>AVERAGE(D86:BN86)</f>
        <v>16.5</v>
      </c>
    </row>
    <row r="87" spans="2:68" x14ac:dyDescent="0.2">
      <c r="B87" t="s">
        <v>2</v>
      </c>
      <c r="C87" s="10">
        <v>30</v>
      </c>
      <c r="D87" s="1">
        <v>19</v>
      </c>
      <c r="E87">
        <v>15</v>
      </c>
      <c r="G87">
        <v>9</v>
      </c>
      <c r="H87">
        <v>12</v>
      </c>
      <c r="J87" s="2"/>
      <c r="K87">
        <v>18</v>
      </c>
      <c r="M87">
        <v>19</v>
      </c>
      <c r="N87">
        <v>22</v>
      </c>
      <c r="O87">
        <v>25</v>
      </c>
      <c r="P87">
        <v>20</v>
      </c>
      <c r="Q87" s="2">
        <v>23</v>
      </c>
      <c r="AA87" s="18"/>
      <c r="AM87" s="66">
        <f>((D87-$BP$86)/$BP$86)*100</f>
        <v>15.151515151515152</v>
      </c>
      <c r="AN87">
        <f t="shared" ref="AN87:AY89" si="33">((E87-$BP$86)/$BP$86)*100</f>
        <v>-9.0909090909090917</v>
      </c>
      <c r="AO87">
        <f t="shared" si="33"/>
        <v>-100</v>
      </c>
      <c r="AP87">
        <f t="shared" si="33"/>
        <v>-45.454545454545453</v>
      </c>
      <c r="AQ87">
        <f t="shared" si="33"/>
        <v>-27.27272727272727</v>
      </c>
      <c r="AR87">
        <f t="shared" si="33"/>
        <v>-100</v>
      </c>
      <c r="AS87">
        <f t="shared" si="33"/>
        <v>-100</v>
      </c>
      <c r="AT87">
        <f t="shared" si="33"/>
        <v>9.0909090909090917</v>
      </c>
      <c r="AU87">
        <f t="shared" si="33"/>
        <v>-100</v>
      </c>
      <c r="AV87">
        <f t="shared" si="33"/>
        <v>15.151515151515152</v>
      </c>
      <c r="AW87">
        <f t="shared" si="33"/>
        <v>33.333333333333329</v>
      </c>
      <c r="AX87">
        <f t="shared" si="33"/>
        <v>51.515151515151516</v>
      </c>
      <c r="AY87">
        <f t="shared" si="33"/>
        <v>21.212121212121211</v>
      </c>
      <c r="AZ87">
        <f>((Q87-$BP$86)/$BP$86)*100</f>
        <v>39.393939393939391</v>
      </c>
    </row>
    <row r="88" spans="2:68" x14ac:dyDescent="0.2">
      <c r="B88" s="23" t="s">
        <v>3</v>
      </c>
      <c r="C88" s="10">
        <v>60</v>
      </c>
      <c r="D88" s="1">
        <v>17</v>
      </c>
      <c r="E88">
        <v>14</v>
      </c>
      <c r="F88">
        <v>17</v>
      </c>
      <c r="G88">
        <v>22</v>
      </c>
      <c r="H88">
        <v>14</v>
      </c>
      <c r="I88">
        <v>12</v>
      </c>
      <c r="J88" s="2"/>
      <c r="K88">
        <v>23</v>
      </c>
      <c r="L88">
        <v>24</v>
      </c>
      <c r="M88">
        <v>21</v>
      </c>
      <c r="N88">
        <v>20</v>
      </c>
      <c r="O88">
        <v>19</v>
      </c>
      <c r="P88">
        <v>24</v>
      </c>
      <c r="Q88" s="2"/>
      <c r="AA88" s="18"/>
      <c r="AM88" s="66">
        <f t="shared" ref="AM88:AM89" si="34">((D88-$BP$86)/$BP$86)*100</f>
        <v>3.0303030303030303</v>
      </c>
      <c r="AN88">
        <f t="shared" si="33"/>
        <v>-15.151515151515152</v>
      </c>
      <c r="AO88">
        <f t="shared" si="33"/>
        <v>3.0303030303030303</v>
      </c>
      <c r="AP88">
        <f t="shared" si="33"/>
        <v>33.333333333333329</v>
      </c>
      <c r="AQ88">
        <f t="shared" si="33"/>
        <v>-15.151515151515152</v>
      </c>
      <c r="AR88">
        <f t="shared" si="33"/>
        <v>-27.27272727272727</v>
      </c>
      <c r="AS88">
        <f t="shared" si="33"/>
        <v>-100</v>
      </c>
      <c r="AT88">
        <f t="shared" si="33"/>
        <v>39.393939393939391</v>
      </c>
      <c r="AU88">
        <f t="shared" si="33"/>
        <v>45.454545454545453</v>
      </c>
      <c r="AV88">
        <f t="shared" si="33"/>
        <v>27.27272727272727</v>
      </c>
      <c r="AW88">
        <f t="shared" si="33"/>
        <v>21.212121212121211</v>
      </c>
      <c r="AX88">
        <f t="shared" si="33"/>
        <v>15.151515151515152</v>
      </c>
      <c r="AY88">
        <f t="shared" si="33"/>
        <v>45.454545454545453</v>
      </c>
    </row>
    <row r="89" spans="2:68" x14ac:dyDescent="0.2">
      <c r="B89" t="s">
        <v>4</v>
      </c>
      <c r="C89" s="10">
        <v>120</v>
      </c>
      <c r="D89" s="1">
        <v>19</v>
      </c>
      <c r="E89">
        <v>21</v>
      </c>
      <c r="F89">
        <v>15</v>
      </c>
      <c r="G89">
        <v>13</v>
      </c>
      <c r="H89">
        <v>16</v>
      </c>
      <c r="I89">
        <v>25</v>
      </c>
      <c r="J89" s="2"/>
      <c r="K89">
        <v>24</v>
      </c>
      <c r="L89">
        <v>18</v>
      </c>
      <c r="M89">
        <v>26</v>
      </c>
      <c r="N89">
        <v>25</v>
      </c>
      <c r="O89">
        <v>26</v>
      </c>
      <c r="P89">
        <v>21</v>
      </c>
      <c r="Q89" s="2"/>
      <c r="AA89" s="18"/>
      <c r="AM89" s="66">
        <f t="shared" si="34"/>
        <v>15.151515151515152</v>
      </c>
      <c r="AN89">
        <f t="shared" si="33"/>
        <v>27.27272727272727</v>
      </c>
      <c r="AO89">
        <f t="shared" si="33"/>
        <v>-9.0909090909090917</v>
      </c>
      <c r="AP89">
        <f t="shared" si="33"/>
        <v>-21.212121212121211</v>
      </c>
      <c r="AQ89">
        <f t="shared" si="33"/>
        <v>-3.0303030303030303</v>
      </c>
      <c r="AR89">
        <f t="shared" si="33"/>
        <v>51.515151515151516</v>
      </c>
      <c r="AS89">
        <f t="shared" si="33"/>
        <v>-100</v>
      </c>
      <c r="AT89">
        <f t="shared" si="33"/>
        <v>45.454545454545453</v>
      </c>
      <c r="AU89">
        <f t="shared" si="33"/>
        <v>9.0909090909090917</v>
      </c>
      <c r="AV89">
        <f t="shared" si="33"/>
        <v>57.575757575757578</v>
      </c>
      <c r="AW89">
        <f t="shared" si="33"/>
        <v>51.515151515151516</v>
      </c>
      <c r="AX89">
        <f t="shared" si="33"/>
        <v>57.575757575757578</v>
      </c>
      <c r="AY89">
        <f t="shared" si="33"/>
        <v>27.27272727272727</v>
      </c>
    </row>
    <row r="90" spans="2:68" x14ac:dyDescent="0.2">
      <c r="C90" s="10">
        <v>360</v>
      </c>
      <c r="D90" s="1"/>
      <c r="J90" s="2"/>
      <c r="Q90" s="2"/>
      <c r="R90" s="26">
        <v>9</v>
      </c>
      <c r="S90" s="26">
        <v>20</v>
      </c>
      <c r="T90" s="26">
        <v>22</v>
      </c>
      <c r="U90" s="26">
        <v>13</v>
      </c>
      <c r="V90" s="26">
        <v>12</v>
      </c>
      <c r="W90" s="26">
        <v>23</v>
      </c>
      <c r="X90" s="26">
        <v>20</v>
      </c>
      <c r="Y90" s="26">
        <v>19</v>
      </c>
      <c r="Z90" s="26">
        <v>21</v>
      </c>
      <c r="AA90" s="18"/>
      <c r="AM90" s="66">
        <f>((R90-$BP$86)/$BP$86)*100</f>
        <v>-45.454545454545453</v>
      </c>
      <c r="AN90">
        <f t="shared" ref="AN90:AT91" si="35">((S90-$BP$86)/$BP$86)*100</f>
        <v>21.212121212121211</v>
      </c>
      <c r="AO90">
        <f t="shared" si="35"/>
        <v>33.333333333333329</v>
      </c>
      <c r="AP90">
        <f t="shared" si="35"/>
        <v>-21.212121212121211</v>
      </c>
      <c r="AQ90">
        <f t="shared" si="35"/>
        <v>-27.27272727272727</v>
      </c>
      <c r="AR90">
        <f t="shared" si="35"/>
        <v>39.393939393939391</v>
      </c>
      <c r="AS90">
        <f t="shared" si="35"/>
        <v>21.212121212121211</v>
      </c>
      <c r="AT90">
        <f t="shared" si="35"/>
        <v>15.151515151515152</v>
      </c>
      <c r="AU90">
        <f>((Z90-$BP$86)/$BP$86)*100</f>
        <v>27.27272727272727</v>
      </c>
    </row>
    <row r="91" spans="2:68" s="8" customFormat="1" ht="17" thickBot="1" x14ac:dyDescent="0.25">
      <c r="C91" s="12">
        <v>720</v>
      </c>
      <c r="D91" s="9"/>
      <c r="J91" s="4"/>
      <c r="Q91" s="4"/>
      <c r="R91" s="8">
        <v>20</v>
      </c>
      <c r="S91" s="8">
        <v>17</v>
      </c>
      <c r="T91" s="8">
        <v>10</v>
      </c>
      <c r="U91" s="8">
        <v>10</v>
      </c>
      <c r="V91" s="8">
        <v>16</v>
      </c>
      <c r="W91" s="8">
        <v>16</v>
      </c>
      <c r="X91" s="8">
        <v>23</v>
      </c>
      <c r="Y91" s="8">
        <v>23</v>
      </c>
      <c r="AA91" s="19"/>
      <c r="AM91" s="65">
        <f>((R91-$BP$86)/$BP$86)*100</f>
        <v>21.212121212121211</v>
      </c>
      <c r="AN91" s="8">
        <f t="shared" si="35"/>
        <v>3.0303030303030303</v>
      </c>
      <c r="AO91" s="8">
        <f t="shared" si="35"/>
        <v>-39.393939393939391</v>
      </c>
      <c r="AP91" s="8">
        <f t="shared" si="35"/>
        <v>-39.393939393939391</v>
      </c>
      <c r="AQ91" s="8">
        <f t="shared" si="35"/>
        <v>-3.0303030303030303</v>
      </c>
      <c r="AR91" s="8">
        <f t="shared" si="35"/>
        <v>-3.0303030303030303</v>
      </c>
      <c r="AS91" s="8">
        <f t="shared" si="35"/>
        <v>39.393939393939391</v>
      </c>
      <c r="AT91" s="8">
        <f t="shared" si="35"/>
        <v>39.393939393939391</v>
      </c>
    </row>
    <row r="92" spans="2:68" ht="18" thickTop="1" thickBot="1" x14ac:dyDescent="0.25">
      <c r="D92" s="112">
        <v>230728</v>
      </c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4"/>
      <c r="R92" s="118">
        <v>231129</v>
      </c>
      <c r="S92" s="113"/>
      <c r="T92" s="113"/>
      <c r="U92" s="113"/>
      <c r="V92" s="113"/>
      <c r="W92" s="113"/>
      <c r="X92" s="113"/>
      <c r="Y92" s="113"/>
      <c r="Z92" s="113"/>
      <c r="AA92" s="113"/>
      <c r="AB92" s="114"/>
      <c r="AC92" s="17"/>
    </row>
    <row r="93" spans="2:68" ht="22" thickBot="1" x14ac:dyDescent="0.3">
      <c r="B93" s="76" t="s">
        <v>38</v>
      </c>
      <c r="C93" s="10">
        <v>0</v>
      </c>
      <c r="D93" s="1"/>
      <c r="R93" s="18">
        <v>24</v>
      </c>
      <c r="S93">
        <v>17</v>
      </c>
      <c r="T93">
        <v>24</v>
      </c>
      <c r="U93">
        <v>25</v>
      </c>
      <c r="V93">
        <v>21</v>
      </c>
      <c r="W93">
        <v>14</v>
      </c>
      <c r="X93">
        <v>17</v>
      </c>
      <c r="Y93">
        <v>18</v>
      </c>
      <c r="Z93">
        <v>23</v>
      </c>
      <c r="AA93">
        <v>20</v>
      </c>
      <c r="AC93" s="18"/>
      <c r="BO93" t="s">
        <v>49</v>
      </c>
      <c r="BP93" s="64">
        <f>AVERAGE(D93:BN93)</f>
        <v>20.3</v>
      </c>
    </row>
    <row r="94" spans="2:68" x14ac:dyDescent="0.2">
      <c r="B94" t="s">
        <v>2</v>
      </c>
      <c r="C94" s="10">
        <v>30</v>
      </c>
      <c r="D94" s="1"/>
      <c r="R94" s="18">
        <v>21</v>
      </c>
      <c r="S94">
        <v>18</v>
      </c>
      <c r="T94">
        <v>24</v>
      </c>
      <c r="U94">
        <v>23</v>
      </c>
      <c r="V94">
        <v>22</v>
      </c>
      <c r="W94">
        <v>21</v>
      </c>
      <c r="X94">
        <v>26</v>
      </c>
      <c r="Y94">
        <v>22</v>
      </c>
      <c r="Z94">
        <v>25</v>
      </c>
      <c r="AA94">
        <v>23</v>
      </c>
      <c r="AC94" s="18"/>
      <c r="AM94" s="66">
        <f>((R94-$BP$93)/$BP$93)*100</f>
        <v>3.4482758620689622</v>
      </c>
      <c r="AN94">
        <f t="shared" ref="AN94:AV96" si="36">((S94-$BP$93)/$BP$93)*100</f>
        <v>-11.330049261083747</v>
      </c>
      <c r="AO94">
        <f t="shared" si="36"/>
        <v>18.226600985221673</v>
      </c>
      <c r="AP94">
        <f t="shared" si="36"/>
        <v>13.300492610837434</v>
      </c>
      <c r="AQ94">
        <f t="shared" si="36"/>
        <v>8.3743842364531993</v>
      </c>
      <c r="AR94">
        <f t="shared" si="36"/>
        <v>3.4482758620689622</v>
      </c>
      <c r="AS94">
        <f t="shared" si="36"/>
        <v>28.078817733990142</v>
      </c>
      <c r="AT94">
        <f t="shared" si="36"/>
        <v>8.3743842364531993</v>
      </c>
      <c r="AU94">
        <f t="shared" si="36"/>
        <v>23.152709359605907</v>
      </c>
      <c r="AV94">
        <f t="shared" si="36"/>
        <v>13.300492610837434</v>
      </c>
    </row>
    <row r="95" spans="2:68" x14ac:dyDescent="0.2">
      <c r="B95" s="27" t="s">
        <v>13</v>
      </c>
      <c r="C95" s="10">
        <v>60</v>
      </c>
      <c r="D95" s="1"/>
      <c r="R95" s="18">
        <v>25</v>
      </c>
      <c r="S95">
        <v>24</v>
      </c>
      <c r="T95">
        <v>18</v>
      </c>
      <c r="U95">
        <v>21</v>
      </c>
      <c r="V95">
        <v>23</v>
      </c>
      <c r="W95">
        <v>24</v>
      </c>
      <c r="X95">
        <v>20</v>
      </c>
      <c r="Y95">
        <v>21</v>
      </c>
      <c r="Z95">
        <v>19</v>
      </c>
      <c r="AA95">
        <v>18</v>
      </c>
      <c r="AC95" s="18"/>
      <c r="AM95" s="66">
        <f t="shared" ref="AM95:AM96" si="37">((R95-$BP$93)/$BP$93)*100</f>
        <v>23.152709359605907</v>
      </c>
      <c r="AN95">
        <f t="shared" si="36"/>
        <v>18.226600985221673</v>
      </c>
      <c r="AO95">
        <f t="shared" si="36"/>
        <v>-11.330049261083747</v>
      </c>
      <c r="AP95">
        <f t="shared" si="36"/>
        <v>3.4482758620689622</v>
      </c>
      <c r="AQ95">
        <f t="shared" si="36"/>
        <v>13.300492610837434</v>
      </c>
      <c r="AR95">
        <f t="shared" si="36"/>
        <v>18.226600985221673</v>
      </c>
      <c r="AS95">
        <f t="shared" si="36"/>
        <v>-1.4778325123152742</v>
      </c>
      <c r="AT95">
        <f t="shared" si="36"/>
        <v>3.4482758620689622</v>
      </c>
      <c r="AU95">
        <f t="shared" si="36"/>
        <v>-6.4039408866995107</v>
      </c>
      <c r="AV95">
        <f t="shared" si="36"/>
        <v>-11.330049261083747</v>
      </c>
    </row>
    <row r="96" spans="2:68" x14ac:dyDescent="0.2">
      <c r="B96" t="s">
        <v>4</v>
      </c>
      <c r="C96" s="10">
        <v>120</v>
      </c>
      <c r="D96" s="1"/>
      <c r="R96" s="18">
        <v>20</v>
      </c>
      <c r="S96">
        <v>20</v>
      </c>
      <c r="T96">
        <v>23</v>
      </c>
      <c r="U96">
        <v>25</v>
      </c>
      <c r="V96">
        <v>23</v>
      </c>
      <c r="W96">
        <v>22</v>
      </c>
      <c r="X96">
        <v>22</v>
      </c>
      <c r="Y96">
        <v>21</v>
      </c>
      <c r="Z96">
        <v>17</v>
      </c>
      <c r="AA96">
        <v>18</v>
      </c>
      <c r="AB96">
        <v>17</v>
      </c>
      <c r="AC96" s="18"/>
      <c r="AM96" s="66">
        <f t="shared" si="37"/>
        <v>-1.4778325123152742</v>
      </c>
      <c r="AN96">
        <f t="shared" si="36"/>
        <v>-1.4778325123152742</v>
      </c>
      <c r="AO96">
        <f t="shared" si="36"/>
        <v>13.300492610837434</v>
      </c>
      <c r="AP96">
        <f t="shared" si="36"/>
        <v>23.152709359605907</v>
      </c>
      <c r="AQ96">
        <f t="shared" si="36"/>
        <v>13.300492610837434</v>
      </c>
      <c r="AR96">
        <f t="shared" si="36"/>
        <v>8.3743842364531993</v>
      </c>
      <c r="AS96">
        <f t="shared" si="36"/>
        <v>8.3743842364531993</v>
      </c>
      <c r="AT96">
        <f t="shared" si="36"/>
        <v>3.4482758620689622</v>
      </c>
      <c r="AU96">
        <f t="shared" si="36"/>
        <v>-16.256157635467982</v>
      </c>
      <c r="AV96">
        <f t="shared" si="36"/>
        <v>-11.330049261083747</v>
      </c>
      <c r="AW96">
        <f>((AB96-$BP$93)/$BP$93)*100</f>
        <v>-16.256157635467982</v>
      </c>
    </row>
    <row r="97" spans="2:68" x14ac:dyDescent="0.2">
      <c r="C97" s="10">
        <v>360</v>
      </c>
      <c r="D97" s="1">
        <v>17</v>
      </c>
      <c r="E97">
        <v>20</v>
      </c>
      <c r="F97">
        <v>16</v>
      </c>
      <c r="G97">
        <v>15</v>
      </c>
      <c r="H97">
        <v>13</v>
      </c>
      <c r="I97">
        <v>21</v>
      </c>
      <c r="J97">
        <v>24</v>
      </c>
      <c r="K97">
        <v>23</v>
      </c>
      <c r="L97">
        <v>16</v>
      </c>
      <c r="M97">
        <v>23</v>
      </c>
      <c r="N97">
        <v>18</v>
      </c>
      <c r="O97">
        <v>26</v>
      </c>
      <c r="P97">
        <v>23</v>
      </c>
      <c r="Q97">
        <v>25</v>
      </c>
      <c r="R97" s="18"/>
      <c r="AC97" s="18"/>
      <c r="AM97" s="66">
        <f>((D97-$BP$93)/$BP$93)*100</f>
        <v>-16.256157635467982</v>
      </c>
      <c r="AN97">
        <f t="shared" ref="AN97:AZ98" si="38">((E97-$BP$93)/$BP$93)*100</f>
        <v>-1.4778325123152742</v>
      </c>
      <c r="AO97">
        <f t="shared" si="38"/>
        <v>-21.182266009852217</v>
      </c>
      <c r="AP97">
        <f t="shared" si="38"/>
        <v>-26.108374384236456</v>
      </c>
      <c r="AQ97">
        <f t="shared" si="38"/>
        <v>-35.960591133004925</v>
      </c>
      <c r="AR97">
        <f t="shared" si="38"/>
        <v>3.4482758620689622</v>
      </c>
      <c r="AS97">
        <f t="shared" si="38"/>
        <v>18.226600985221673</v>
      </c>
      <c r="AT97">
        <f t="shared" si="38"/>
        <v>13.300492610837434</v>
      </c>
      <c r="AU97">
        <f t="shared" si="38"/>
        <v>-21.182266009852217</v>
      </c>
      <c r="AV97">
        <f t="shared" si="38"/>
        <v>13.300492610837434</v>
      </c>
      <c r="AW97">
        <f>((N97-$BP$93)/$BP$93)*100</f>
        <v>-11.330049261083747</v>
      </c>
      <c r="AX97">
        <f t="shared" si="38"/>
        <v>28.078817733990142</v>
      </c>
      <c r="AY97">
        <f t="shared" si="38"/>
        <v>13.300492610837434</v>
      </c>
      <c r="AZ97">
        <f t="shared" si="38"/>
        <v>23.152709359605907</v>
      </c>
    </row>
    <row r="98" spans="2:68" s="8" customFormat="1" ht="17" thickBot="1" x14ac:dyDescent="0.25">
      <c r="C98" s="12">
        <v>720</v>
      </c>
      <c r="D98" s="9">
        <v>13</v>
      </c>
      <c r="E98" s="8">
        <v>11</v>
      </c>
      <c r="F98" s="8">
        <v>19</v>
      </c>
      <c r="G98" s="8">
        <v>7</v>
      </c>
      <c r="H98" s="8">
        <v>19</v>
      </c>
      <c r="I98" s="8">
        <v>18</v>
      </c>
      <c r="J98" s="8">
        <v>18</v>
      </c>
      <c r="K98" s="8">
        <v>23</v>
      </c>
      <c r="L98" s="8">
        <v>24</v>
      </c>
      <c r="M98" s="8">
        <v>19</v>
      </c>
      <c r="R98" s="19"/>
      <c r="AC98" s="19"/>
      <c r="AM98" s="65">
        <f>((D98-$BP$93)/$BP$93)*100</f>
        <v>-35.960591133004925</v>
      </c>
      <c r="AN98" s="8">
        <f t="shared" si="38"/>
        <v>-45.812807881773395</v>
      </c>
      <c r="AO98" s="8">
        <f t="shared" si="38"/>
        <v>-6.4039408866995107</v>
      </c>
      <c r="AP98" s="8">
        <f t="shared" si="38"/>
        <v>-65.517241379310349</v>
      </c>
      <c r="AQ98" s="8">
        <f t="shared" si="38"/>
        <v>-6.4039408866995107</v>
      </c>
      <c r="AR98" s="8">
        <f t="shared" si="38"/>
        <v>-11.330049261083747</v>
      </c>
      <c r="AS98" s="8">
        <f t="shared" si="38"/>
        <v>-11.330049261083747</v>
      </c>
      <c r="AT98" s="8">
        <f t="shared" si="38"/>
        <v>13.300492610837434</v>
      </c>
      <c r="AU98" s="8">
        <f t="shared" si="38"/>
        <v>18.226600985221673</v>
      </c>
      <c r="AV98" s="8">
        <f>((M98-$BP$93)/$BP$93)*100</f>
        <v>-6.4039408866995107</v>
      </c>
    </row>
    <row r="99" spans="2:68" ht="18" thickTop="1" thickBot="1" x14ac:dyDescent="0.25">
      <c r="D99" s="112">
        <v>230728</v>
      </c>
      <c r="E99" s="113"/>
      <c r="F99" s="113"/>
      <c r="G99" s="113"/>
      <c r="H99" s="113"/>
      <c r="I99" s="113"/>
      <c r="J99" s="113"/>
      <c r="K99" s="113"/>
      <c r="L99" s="113"/>
      <c r="M99" s="113"/>
      <c r="N99" s="114"/>
      <c r="O99" s="118" t="s">
        <v>43</v>
      </c>
      <c r="P99" s="113"/>
      <c r="Q99" s="113"/>
      <c r="R99" s="113"/>
      <c r="S99" s="113"/>
      <c r="T99" s="113"/>
      <c r="U99" s="113"/>
      <c r="V99" s="113"/>
      <c r="W99" s="113"/>
      <c r="X99" s="114"/>
      <c r="Y99" s="17"/>
    </row>
    <row r="100" spans="2:68" ht="22" thickBot="1" x14ac:dyDescent="0.3">
      <c r="B100" s="76" t="s">
        <v>38</v>
      </c>
      <c r="C100" s="10">
        <v>0</v>
      </c>
      <c r="D100" s="1"/>
      <c r="O100" s="18">
        <v>25</v>
      </c>
      <c r="P100">
        <v>16</v>
      </c>
      <c r="Q100">
        <v>23</v>
      </c>
      <c r="R100">
        <v>21</v>
      </c>
      <c r="S100">
        <v>24</v>
      </c>
      <c r="T100">
        <v>20</v>
      </c>
      <c r="U100">
        <v>24</v>
      </c>
      <c r="V100">
        <v>23</v>
      </c>
      <c r="W100">
        <v>17</v>
      </c>
      <c r="X100">
        <v>18</v>
      </c>
      <c r="Y100" s="18"/>
      <c r="BO100" t="s">
        <v>49</v>
      </c>
      <c r="BP100" s="64">
        <f>AVERAGE(D100:BN100)</f>
        <v>21.1</v>
      </c>
    </row>
    <row r="101" spans="2:68" x14ac:dyDescent="0.2">
      <c r="B101" t="s">
        <v>2</v>
      </c>
      <c r="C101" s="10">
        <v>30</v>
      </c>
      <c r="D101" s="1"/>
      <c r="O101" s="18">
        <v>21</v>
      </c>
      <c r="P101">
        <v>21</v>
      </c>
      <c r="Q101">
        <v>26</v>
      </c>
      <c r="R101">
        <v>20</v>
      </c>
      <c r="S101">
        <v>24</v>
      </c>
      <c r="T101">
        <v>25</v>
      </c>
      <c r="U101">
        <v>18</v>
      </c>
      <c r="V101">
        <v>13</v>
      </c>
      <c r="W101">
        <v>23</v>
      </c>
      <c r="X101">
        <v>17</v>
      </c>
      <c r="Y101" s="18"/>
      <c r="AM101" s="66">
        <f>((O101-$BP$100)/$BP$100)*100</f>
        <v>-0.47393364928910625</v>
      </c>
      <c r="AN101">
        <f t="shared" ref="AN101:AV103" si="39">((P101-$BP$100)/$BP$100)*100</f>
        <v>-0.47393364928910625</v>
      </c>
      <c r="AO101">
        <f t="shared" si="39"/>
        <v>23.222748815165868</v>
      </c>
      <c r="AP101">
        <f t="shared" si="39"/>
        <v>-5.2132701421801011</v>
      </c>
      <c r="AQ101">
        <f t="shared" si="39"/>
        <v>13.744075829383878</v>
      </c>
      <c r="AR101">
        <f t="shared" si="39"/>
        <v>18.483412322274873</v>
      </c>
      <c r="AS101">
        <f t="shared" si="39"/>
        <v>-14.691943127962089</v>
      </c>
      <c r="AT101">
        <f t="shared" si="39"/>
        <v>-38.388625592417064</v>
      </c>
      <c r="AU101">
        <f t="shared" si="39"/>
        <v>9.004739336492884</v>
      </c>
      <c r="AV101">
        <f t="shared" si="39"/>
        <v>-19.431279620853086</v>
      </c>
    </row>
    <row r="102" spans="2:68" x14ac:dyDescent="0.2">
      <c r="B102" s="23" t="s">
        <v>3</v>
      </c>
      <c r="C102" s="10">
        <v>60</v>
      </c>
      <c r="D102" s="1"/>
      <c r="O102" s="18">
        <v>19</v>
      </c>
      <c r="P102">
        <v>22</v>
      </c>
      <c r="Q102">
        <v>24</v>
      </c>
      <c r="R102">
        <v>20</v>
      </c>
      <c r="S102">
        <v>23</v>
      </c>
      <c r="T102">
        <v>22</v>
      </c>
      <c r="U102">
        <v>19</v>
      </c>
      <c r="V102">
        <v>20</v>
      </c>
      <c r="W102">
        <v>24</v>
      </c>
      <c r="X102">
        <v>19</v>
      </c>
      <c r="Y102" s="18"/>
      <c r="AM102" s="66">
        <f t="shared" ref="AM102:AM103" si="40">((O102-$BP$100)/$BP$100)*100</f>
        <v>-9.9526066350710956</v>
      </c>
      <c r="AN102">
        <f t="shared" si="39"/>
        <v>4.2654028436018887</v>
      </c>
      <c r="AO102">
        <f t="shared" si="39"/>
        <v>13.744075829383878</v>
      </c>
      <c r="AP102">
        <f t="shared" si="39"/>
        <v>-5.2132701421801011</v>
      </c>
      <c r="AQ102">
        <f t="shared" si="39"/>
        <v>9.004739336492884</v>
      </c>
      <c r="AR102">
        <f t="shared" si="39"/>
        <v>4.2654028436018887</v>
      </c>
      <c r="AS102">
        <f t="shared" si="39"/>
        <v>-9.9526066350710956</v>
      </c>
      <c r="AT102">
        <f t="shared" si="39"/>
        <v>-5.2132701421801011</v>
      </c>
      <c r="AU102">
        <f t="shared" si="39"/>
        <v>13.744075829383878</v>
      </c>
      <c r="AV102">
        <f t="shared" si="39"/>
        <v>-9.9526066350710956</v>
      </c>
    </row>
    <row r="103" spans="2:68" x14ac:dyDescent="0.2">
      <c r="B103" t="s">
        <v>4</v>
      </c>
      <c r="C103" s="10">
        <v>120</v>
      </c>
      <c r="D103" s="1"/>
      <c r="O103" s="18">
        <v>20</v>
      </c>
      <c r="P103">
        <v>23</v>
      </c>
      <c r="Q103">
        <v>22</v>
      </c>
      <c r="R103">
        <v>22</v>
      </c>
      <c r="S103">
        <v>18</v>
      </c>
      <c r="T103">
        <v>18</v>
      </c>
      <c r="U103">
        <v>20</v>
      </c>
      <c r="V103">
        <v>24</v>
      </c>
      <c r="W103">
        <v>25</v>
      </c>
      <c r="X103">
        <v>23</v>
      </c>
      <c r="Y103" s="18"/>
      <c r="AM103" s="66">
        <f t="shared" si="40"/>
        <v>-5.2132701421801011</v>
      </c>
      <c r="AN103">
        <f t="shared" si="39"/>
        <v>9.004739336492884</v>
      </c>
      <c r="AO103">
        <f t="shared" si="39"/>
        <v>4.2654028436018887</v>
      </c>
      <c r="AP103">
        <f t="shared" si="39"/>
        <v>4.2654028436018887</v>
      </c>
      <c r="AQ103">
        <f t="shared" si="39"/>
        <v>-14.691943127962089</v>
      </c>
      <c r="AR103">
        <f t="shared" si="39"/>
        <v>-14.691943127962089</v>
      </c>
      <c r="AS103">
        <f t="shared" si="39"/>
        <v>-5.2132701421801011</v>
      </c>
      <c r="AT103">
        <f t="shared" si="39"/>
        <v>13.744075829383878</v>
      </c>
      <c r="AU103">
        <f t="shared" si="39"/>
        <v>18.483412322274873</v>
      </c>
      <c r="AV103">
        <f>((X103-$BP$100)/$BP$100)*100</f>
        <v>9.004739336492884</v>
      </c>
    </row>
    <row r="104" spans="2:68" x14ac:dyDescent="0.2">
      <c r="C104" s="10">
        <v>360</v>
      </c>
      <c r="D104" s="95">
        <v>21</v>
      </c>
      <c r="E104" s="61">
        <v>22</v>
      </c>
      <c r="F104" s="61">
        <v>26</v>
      </c>
      <c r="G104" s="61">
        <v>22</v>
      </c>
      <c r="H104" s="61">
        <v>23</v>
      </c>
      <c r="I104" s="61">
        <v>23</v>
      </c>
      <c r="J104" s="61">
        <v>22</v>
      </c>
      <c r="K104" s="61">
        <v>15</v>
      </c>
      <c r="L104" s="61">
        <v>18</v>
      </c>
      <c r="M104" s="61">
        <v>25</v>
      </c>
      <c r="N104" s="61">
        <v>26</v>
      </c>
      <c r="O104" s="93"/>
      <c r="P104" s="61"/>
      <c r="Q104" s="61"/>
      <c r="R104" s="61"/>
      <c r="S104" s="61"/>
      <c r="T104" s="61"/>
      <c r="U104" s="61"/>
      <c r="V104" s="61"/>
      <c r="W104" s="61"/>
      <c r="X104" s="61"/>
      <c r="Y104" s="93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M104" s="66">
        <f>((D104-$BP$100)/$BP$100)*100</f>
        <v>-0.47393364928910625</v>
      </c>
      <c r="AN104">
        <f t="shared" ref="AN104:AW105" si="41">((E104-$BP$100)/$BP$100)*100</f>
        <v>4.2654028436018887</v>
      </c>
      <c r="AO104">
        <f t="shared" si="41"/>
        <v>23.222748815165868</v>
      </c>
      <c r="AP104">
        <f t="shared" si="41"/>
        <v>4.2654028436018887</v>
      </c>
      <c r="AQ104">
        <f t="shared" si="41"/>
        <v>9.004739336492884</v>
      </c>
      <c r="AR104">
        <f t="shared" si="41"/>
        <v>9.004739336492884</v>
      </c>
      <c r="AS104">
        <f t="shared" si="41"/>
        <v>4.2654028436018887</v>
      </c>
      <c r="AT104">
        <f t="shared" si="41"/>
        <v>-28.909952606635077</v>
      </c>
      <c r="AU104">
        <f t="shared" si="41"/>
        <v>-14.691943127962089</v>
      </c>
      <c r="AV104">
        <f>((M104-$BP$100)/$BP$100)*100</f>
        <v>18.483412322274873</v>
      </c>
      <c r="AW104">
        <f t="shared" si="41"/>
        <v>23.222748815165868</v>
      </c>
    </row>
    <row r="105" spans="2:68" s="8" customFormat="1" ht="17" thickBot="1" x14ac:dyDescent="0.25">
      <c r="C105" s="12">
        <v>720</v>
      </c>
      <c r="D105" s="96">
        <v>15</v>
      </c>
      <c r="E105" s="63">
        <v>23</v>
      </c>
      <c r="F105" s="63">
        <v>24</v>
      </c>
      <c r="G105" s="63">
        <v>23</v>
      </c>
      <c r="H105" s="63">
        <v>24</v>
      </c>
      <c r="I105" s="63">
        <v>26</v>
      </c>
      <c r="J105" s="63">
        <v>28</v>
      </c>
      <c r="K105" s="63">
        <v>24</v>
      </c>
      <c r="L105" s="63">
        <v>23</v>
      </c>
      <c r="M105" s="63">
        <v>26</v>
      </c>
      <c r="N105" s="63">
        <v>25</v>
      </c>
      <c r="O105" s="94"/>
      <c r="P105" s="63"/>
      <c r="Q105" s="63"/>
      <c r="R105" s="63"/>
      <c r="S105" s="63"/>
      <c r="T105" s="63"/>
      <c r="U105" s="63"/>
      <c r="V105" s="63"/>
      <c r="W105" s="63"/>
      <c r="X105" s="63"/>
      <c r="Y105" s="94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M105" s="66">
        <f>((D105-$BP$100)/$BP$100)*100</f>
        <v>-28.909952606635077</v>
      </c>
      <c r="AN105">
        <f t="shared" si="41"/>
        <v>9.004739336492884</v>
      </c>
      <c r="AO105">
        <f t="shared" si="41"/>
        <v>13.744075829383878</v>
      </c>
      <c r="AP105">
        <f t="shared" si="41"/>
        <v>9.004739336492884</v>
      </c>
      <c r="AQ105">
        <f t="shared" si="41"/>
        <v>13.744075829383878</v>
      </c>
      <c r="AR105">
        <f t="shared" si="41"/>
        <v>23.222748815165868</v>
      </c>
      <c r="AS105">
        <f t="shared" si="41"/>
        <v>32.701421800947863</v>
      </c>
      <c r="AT105">
        <f t="shared" si="41"/>
        <v>13.744075829383878</v>
      </c>
      <c r="AU105">
        <f t="shared" si="41"/>
        <v>9.004739336492884</v>
      </c>
      <c r="AV105">
        <f>((M105-$BP$100)/$BP$100)*100</f>
        <v>23.222748815165868</v>
      </c>
      <c r="AW105">
        <f t="shared" si="41"/>
        <v>18.483412322274873</v>
      </c>
      <c r="AX105"/>
      <c r="AY105"/>
      <c r="AZ105"/>
      <c r="BA105"/>
      <c r="BB105"/>
      <c r="BC105"/>
      <c r="BD105"/>
      <c r="BE105"/>
    </row>
    <row r="106" spans="2:68" ht="17" hidden="1" thickTop="1" x14ac:dyDescent="0.2">
      <c r="D106" s="147" t="s">
        <v>34</v>
      </c>
      <c r="E106" s="148"/>
      <c r="F106" s="148"/>
      <c r="G106" s="148"/>
      <c r="H106" s="148"/>
      <c r="I106" s="148"/>
      <c r="J106" s="148"/>
      <c r="K106" s="148"/>
      <c r="L106" s="148"/>
      <c r="M106" s="149"/>
      <c r="N106" s="139">
        <v>230316</v>
      </c>
      <c r="O106" s="140"/>
      <c r="P106" s="140"/>
      <c r="Q106" s="140"/>
      <c r="R106" s="140"/>
      <c r="S106" s="140"/>
      <c r="T106" s="140"/>
      <c r="U106" s="140"/>
      <c r="V106" s="140"/>
      <c r="W106" s="140"/>
      <c r="X106" s="141"/>
      <c r="Y106" s="93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</row>
    <row r="107" spans="2:68" ht="21" hidden="1" x14ac:dyDescent="0.25">
      <c r="B107" s="42" t="s">
        <v>31</v>
      </c>
      <c r="C107" s="10">
        <v>0</v>
      </c>
      <c r="D107" s="59">
        <v>26</v>
      </c>
      <c r="E107" s="60">
        <v>21</v>
      </c>
      <c r="F107" s="60">
        <v>20</v>
      </c>
      <c r="G107" s="60">
        <v>19</v>
      </c>
      <c r="H107" s="60">
        <v>21</v>
      </c>
      <c r="I107" s="60">
        <v>24</v>
      </c>
      <c r="J107" s="61">
        <v>21</v>
      </c>
      <c r="K107" s="60">
        <v>15</v>
      </c>
      <c r="L107" s="60">
        <v>19</v>
      </c>
      <c r="M107" s="60">
        <v>19</v>
      </c>
      <c r="N107" s="92"/>
      <c r="O107" s="60"/>
      <c r="P107" s="60"/>
      <c r="Q107" s="61"/>
      <c r="R107" s="61"/>
      <c r="S107" s="61"/>
      <c r="T107" s="61"/>
      <c r="U107" s="61"/>
      <c r="V107" s="61"/>
      <c r="W107" s="61"/>
      <c r="X107" s="61"/>
      <c r="Y107" s="93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</row>
    <row r="108" spans="2:68" hidden="1" x14ac:dyDescent="0.2">
      <c r="B108" t="s">
        <v>2</v>
      </c>
      <c r="C108" s="10">
        <v>30</v>
      </c>
      <c r="D108" s="59">
        <v>6</v>
      </c>
      <c r="E108" s="60">
        <v>8</v>
      </c>
      <c r="F108" s="60">
        <v>13</v>
      </c>
      <c r="G108" s="60">
        <v>3</v>
      </c>
      <c r="H108" s="60">
        <v>18</v>
      </c>
      <c r="I108" s="60">
        <v>21</v>
      </c>
      <c r="J108" s="61">
        <v>22</v>
      </c>
      <c r="K108" s="60">
        <v>17</v>
      </c>
      <c r="L108" s="60">
        <v>18</v>
      </c>
      <c r="M108" s="60">
        <v>21</v>
      </c>
      <c r="N108" s="92"/>
      <c r="O108" s="60"/>
      <c r="P108" s="60"/>
      <c r="Q108" s="61"/>
      <c r="R108" s="61"/>
      <c r="S108" s="61"/>
      <c r="T108" s="61"/>
      <c r="U108" s="61"/>
      <c r="V108" s="61"/>
      <c r="W108" s="61"/>
      <c r="X108" s="61"/>
      <c r="Y108" s="93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</row>
    <row r="109" spans="2:68" hidden="1" x14ac:dyDescent="0.2">
      <c r="B109" s="27" t="s">
        <v>13</v>
      </c>
      <c r="C109" s="10">
        <v>60</v>
      </c>
      <c r="D109" s="59">
        <v>8</v>
      </c>
      <c r="E109" s="60">
        <v>16</v>
      </c>
      <c r="F109" s="60">
        <v>10</v>
      </c>
      <c r="G109" s="60">
        <v>15</v>
      </c>
      <c r="H109" s="60">
        <v>7</v>
      </c>
      <c r="I109" s="60">
        <v>8</v>
      </c>
      <c r="J109" s="61">
        <v>17</v>
      </c>
      <c r="K109" s="60">
        <v>10</v>
      </c>
      <c r="L109" s="60">
        <v>5</v>
      </c>
      <c r="M109" s="60">
        <v>6</v>
      </c>
      <c r="N109" s="92"/>
      <c r="O109" s="60"/>
      <c r="P109" s="60"/>
      <c r="Q109" s="61"/>
      <c r="R109" s="61"/>
      <c r="S109" s="61"/>
      <c r="T109" s="61"/>
      <c r="U109" s="61"/>
      <c r="V109" s="61"/>
      <c r="W109" s="61"/>
      <c r="X109" s="61"/>
      <c r="Y109" s="93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</row>
    <row r="110" spans="2:68" hidden="1" x14ac:dyDescent="0.2">
      <c r="B110" t="s">
        <v>4</v>
      </c>
      <c r="C110" s="10">
        <v>120</v>
      </c>
      <c r="D110" s="59">
        <v>16</v>
      </c>
      <c r="E110" s="60">
        <v>14</v>
      </c>
      <c r="F110" s="60">
        <v>6</v>
      </c>
      <c r="G110" s="60">
        <v>4</v>
      </c>
      <c r="H110" s="60">
        <v>13</v>
      </c>
      <c r="I110" s="60">
        <v>17</v>
      </c>
      <c r="J110" s="61">
        <v>13</v>
      </c>
      <c r="K110" s="60">
        <v>9</v>
      </c>
      <c r="L110" s="60">
        <v>21</v>
      </c>
      <c r="M110" s="60">
        <v>18</v>
      </c>
      <c r="N110" s="92"/>
      <c r="O110" s="60"/>
      <c r="P110" s="60"/>
      <c r="Q110" s="61"/>
      <c r="R110" s="61"/>
      <c r="S110" s="61"/>
      <c r="T110" s="61"/>
      <c r="U110" s="61"/>
      <c r="V110" s="61"/>
      <c r="W110" s="61"/>
      <c r="X110" s="61"/>
      <c r="Y110" s="93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</row>
    <row r="111" spans="2:68" hidden="1" x14ac:dyDescent="0.2">
      <c r="C111" s="10">
        <v>360</v>
      </c>
      <c r="D111" s="59"/>
      <c r="E111" s="60"/>
      <c r="F111" s="60"/>
      <c r="G111" s="60"/>
      <c r="H111" s="60"/>
      <c r="I111" s="60"/>
      <c r="J111" s="61"/>
      <c r="K111" s="60"/>
      <c r="L111" s="60"/>
      <c r="M111" s="60"/>
      <c r="N111" s="92">
        <v>16</v>
      </c>
      <c r="O111" s="60">
        <v>20</v>
      </c>
      <c r="P111" s="60">
        <v>8</v>
      </c>
      <c r="Q111" s="61">
        <v>16</v>
      </c>
      <c r="R111" s="61">
        <v>16</v>
      </c>
      <c r="S111" s="61">
        <v>19</v>
      </c>
      <c r="T111" s="61">
        <v>16</v>
      </c>
      <c r="U111" s="61">
        <v>10</v>
      </c>
      <c r="V111" s="61">
        <v>16</v>
      </c>
      <c r="W111" s="61">
        <v>15</v>
      </c>
      <c r="X111" s="61">
        <v>19</v>
      </c>
      <c r="Y111" s="93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</row>
    <row r="112" spans="2:68" s="8" customFormat="1" ht="17" hidden="1" thickBot="1" x14ac:dyDescent="0.25">
      <c r="C112" s="12">
        <v>720</v>
      </c>
      <c r="D112" s="97"/>
      <c r="E112" s="98"/>
      <c r="F112" s="98"/>
      <c r="G112" s="98"/>
      <c r="H112" s="98"/>
      <c r="I112" s="98"/>
      <c r="J112" s="63"/>
      <c r="K112" s="98"/>
      <c r="L112" s="98"/>
      <c r="M112" s="98"/>
      <c r="N112" s="99">
        <v>15</v>
      </c>
      <c r="O112" s="98">
        <v>8</v>
      </c>
      <c r="P112" s="98">
        <v>21</v>
      </c>
      <c r="Q112" s="63">
        <v>19</v>
      </c>
      <c r="R112" s="63">
        <v>4</v>
      </c>
      <c r="S112" s="63">
        <v>11</v>
      </c>
      <c r="T112" s="63">
        <v>7</v>
      </c>
      <c r="U112" s="63">
        <v>3</v>
      </c>
      <c r="V112" s="63">
        <v>11</v>
      </c>
      <c r="W112" s="63">
        <v>4</v>
      </c>
      <c r="X112" s="63">
        <v>15</v>
      </c>
      <c r="Y112" s="94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M112" s="65"/>
    </row>
    <row r="113" spans="1:68" ht="17" hidden="1" thickTop="1" x14ac:dyDescent="0.2">
      <c r="D113" s="150" t="s">
        <v>32</v>
      </c>
      <c r="E113" s="151"/>
      <c r="F113" s="151"/>
      <c r="G113" s="151"/>
      <c r="H113" s="151"/>
      <c r="I113" s="151"/>
      <c r="J113" s="151"/>
      <c r="K113" s="151"/>
      <c r="L113" s="151"/>
      <c r="M113" s="151"/>
      <c r="N113" s="152"/>
      <c r="O113" s="144">
        <v>230316</v>
      </c>
      <c r="P113" s="145"/>
      <c r="Q113" s="145"/>
      <c r="R113" s="145"/>
      <c r="S113" s="145"/>
      <c r="T113" s="145"/>
      <c r="U113" s="145"/>
      <c r="V113" s="145"/>
      <c r="W113" s="146"/>
      <c r="X113" s="100"/>
      <c r="Y113" s="101"/>
      <c r="Z113" s="89"/>
      <c r="AA113" s="61"/>
      <c r="AB113" s="61"/>
      <c r="AC113" s="61"/>
      <c r="AD113" s="61"/>
      <c r="AE113" s="61"/>
      <c r="AF113" s="61"/>
      <c r="AG113" s="61"/>
      <c r="AH113" s="61"/>
      <c r="AI113" s="61"/>
    </row>
    <row r="114" spans="1:68" ht="21" hidden="1" x14ac:dyDescent="0.25">
      <c r="B114" s="42" t="s">
        <v>31</v>
      </c>
      <c r="C114" s="10">
        <v>0</v>
      </c>
      <c r="D114" s="59">
        <v>21</v>
      </c>
      <c r="E114" s="60">
        <v>26</v>
      </c>
      <c r="F114" s="60">
        <v>8</v>
      </c>
      <c r="G114" s="60">
        <v>15</v>
      </c>
      <c r="H114" s="60">
        <v>24</v>
      </c>
      <c r="I114" s="60">
        <v>21</v>
      </c>
      <c r="J114" s="61">
        <v>17</v>
      </c>
      <c r="K114" s="60">
        <v>20</v>
      </c>
      <c r="L114" s="60">
        <v>18</v>
      </c>
      <c r="M114" s="60">
        <v>24</v>
      </c>
      <c r="N114" s="60"/>
      <c r="O114" s="92"/>
      <c r="P114" s="60"/>
      <c r="Q114" s="61"/>
      <c r="R114" s="61"/>
      <c r="S114" s="61"/>
      <c r="T114" s="61"/>
      <c r="U114" s="61"/>
      <c r="V114" s="61"/>
      <c r="W114" s="61"/>
      <c r="X114" s="93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</row>
    <row r="115" spans="1:68" hidden="1" x14ac:dyDescent="0.2">
      <c r="B115" t="s">
        <v>2</v>
      </c>
      <c r="C115" s="10">
        <v>30</v>
      </c>
      <c r="D115" s="59">
        <v>18</v>
      </c>
      <c r="E115" s="60">
        <v>10</v>
      </c>
      <c r="F115" s="60">
        <v>15</v>
      </c>
      <c r="G115" s="60">
        <v>18</v>
      </c>
      <c r="H115" s="60">
        <v>16</v>
      </c>
      <c r="I115" s="60">
        <v>23</v>
      </c>
      <c r="J115" s="61">
        <v>23</v>
      </c>
      <c r="K115" s="60">
        <v>4</v>
      </c>
      <c r="L115" s="60">
        <v>18</v>
      </c>
      <c r="M115" s="60">
        <v>12</v>
      </c>
      <c r="N115" s="60">
        <v>20</v>
      </c>
      <c r="O115" s="92"/>
      <c r="P115" s="60"/>
      <c r="Q115" s="61"/>
      <c r="R115" s="61"/>
      <c r="S115" s="61"/>
      <c r="T115" s="61"/>
      <c r="U115" s="61"/>
      <c r="V115" s="61"/>
      <c r="W115" s="61"/>
      <c r="X115" s="93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</row>
    <row r="116" spans="1:68" hidden="1" x14ac:dyDescent="0.2">
      <c r="B116" s="23" t="s">
        <v>3</v>
      </c>
      <c r="C116" s="10">
        <v>60</v>
      </c>
      <c r="D116" s="59">
        <v>12</v>
      </c>
      <c r="E116" s="60">
        <v>17</v>
      </c>
      <c r="F116" s="60">
        <v>10</v>
      </c>
      <c r="G116" s="60">
        <v>11</v>
      </c>
      <c r="H116" s="60">
        <v>8</v>
      </c>
      <c r="I116" s="60">
        <v>20</v>
      </c>
      <c r="J116" s="61">
        <v>21</v>
      </c>
      <c r="K116" s="60">
        <v>22</v>
      </c>
      <c r="L116" s="60">
        <v>19</v>
      </c>
      <c r="M116" s="60"/>
      <c r="N116" s="60"/>
      <c r="O116" s="92"/>
      <c r="P116" s="60"/>
      <c r="Q116" s="61"/>
      <c r="R116" s="61"/>
      <c r="S116" s="61"/>
      <c r="T116" s="61"/>
      <c r="U116" s="61"/>
      <c r="V116" s="61"/>
      <c r="W116" s="61"/>
      <c r="X116" s="93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</row>
    <row r="117" spans="1:68" hidden="1" x14ac:dyDescent="0.2">
      <c r="B117" t="s">
        <v>4</v>
      </c>
      <c r="C117" s="10">
        <v>120</v>
      </c>
      <c r="D117" s="59">
        <v>20</v>
      </c>
      <c r="E117" s="60">
        <v>16</v>
      </c>
      <c r="F117" s="60">
        <v>16</v>
      </c>
      <c r="G117" s="60">
        <v>6</v>
      </c>
      <c r="H117" s="60">
        <v>17</v>
      </c>
      <c r="I117" s="60">
        <v>17</v>
      </c>
      <c r="J117" s="61">
        <v>9</v>
      </c>
      <c r="K117" s="60">
        <v>6</v>
      </c>
      <c r="L117" s="60">
        <v>23</v>
      </c>
      <c r="M117" s="60">
        <v>19</v>
      </c>
      <c r="N117" s="60"/>
      <c r="O117" s="92"/>
      <c r="P117" s="60"/>
      <c r="Q117" s="61"/>
      <c r="R117" s="61"/>
      <c r="S117" s="61"/>
      <c r="T117" s="61"/>
      <c r="U117" s="61"/>
      <c r="V117" s="61"/>
      <c r="W117" s="61"/>
      <c r="X117" s="93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</row>
    <row r="118" spans="1:68" hidden="1" x14ac:dyDescent="0.2">
      <c r="C118" s="10">
        <v>360</v>
      </c>
      <c r="D118" s="59"/>
      <c r="E118" s="60"/>
      <c r="F118" s="60"/>
      <c r="G118" s="60"/>
      <c r="H118" s="60"/>
      <c r="I118" s="60"/>
      <c r="J118" s="61"/>
      <c r="K118" s="60"/>
      <c r="L118" s="60"/>
      <c r="M118" s="60"/>
      <c r="N118" s="60"/>
      <c r="O118" s="92">
        <v>22</v>
      </c>
      <c r="P118" s="60">
        <v>20</v>
      </c>
      <c r="Q118" s="61">
        <v>24</v>
      </c>
      <c r="R118" s="61">
        <v>22</v>
      </c>
      <c r="S118" s="61">
        <v>10</v>
      </c>
      <c r="T118" s="61">
        <v>12</v>
      </c>
      <c r="U118" s="61">
        <v>18</v>
      </c>
      <c r="V118" s="61">
        <v>13</v>
      </c>
      <c r="W118" s="61"/>
      <c r="X118" s="93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</row>
    <row r="119" spans="1:68" ht="17" hidden="1" thickBot="1" x14ac:dyDescent="0.25">
      <c r="B119" s="8"/>
      <c r="C119" s="12">
        <v>720</v>
      </c>
      <c r="D119" s="59"/>
      <c r="E119" s="60"/>
      <c r="F119" s="60"/>
      <c r="G119" s="60"/>
      <c r="H119" s="60"/>
      <c r="I119" s="60"/>
      <c r="J119" s="61"/>
      <c r="K119" s="98"/>
      <c r="L119" s="60"/>
      <c r="M119" s="60"/>
      <c r="N119" s="60"/>
      <c r="O119" s="99">
        <v>13</v>
      </c>
      <c r="P119" s="60">
        <v>9</v>
      </c>
      <c r="Q119" s="61">
        <v>22</v>
      </c>
      <c r="R119" s="61">
        <v>11</v>
      </c>
      <c r="S119" s="61">
        <v>19</v>
      </c>
      <c r="T119" s="61">
        <v>18</v>
      </c>
      <c r="U119" s="61">
        <v>19</v>
      </c>
      <c r="V119" s="61">
        <v>19</v>
      </c>
      <c r="W119" s="61">
        <v>21</v>
      </c>
      <c r="X119" s="94"/>
      <c r="Y119" s="61"/>
      <c r="Z119" s="63"/>
      <c r="AA119" s="61"/>
      <c r="AB119" s="61"/>
      <c r="AC119" s="61"/>
      <c r="AD119" s="61"/>
      <c r="AE119" s="61"/>
      <c r="AF119" s="61"/>
      <c r="AG119" s="61"/>
      <c r="AH119" s="61"/>
      <c r="AI119" s="61"/>
    </row>
    <row r="120" spans="1:68" s="3" customFormat="1" ht="18" thickTop="1" thickBot="1" x14ac:dyDescent="0.25">
      <c r="C120" s="11"/>
      <c r="D120" s="143" t="s">
        <v>17</v>
      </c>
      <c r="E120" s="142"/>
      <c r="F120" s="142"/>
      <c r="G120" s="142"/>
      <c r="H120" s="142"/>
      <c r="I120" s="142"/>
      <c r="J120" s="134"/>
      <c r="K120" s="133">
        <v>221121</v>
      </c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34"/>
      <c r="X120" s="133">
        <v>230615</v>
      </c>
      <c r="Y120" s="142"/>
      <c r="Z120" s="142"/>
      <c r="AA120" s="142"/>
      <c r="AB120" s="142"/>
      <c r="AC120" s="142"/>
      <c r="AD120" s="134"/>
      <c r="AE120" s="133" t="s">
        <v>55</v>
      </c>
      <c r="AF120" s="142"/>
      <c r="AG120" s="142"/>
      <c r="AH120" s="142"/>
      <c r="AI120" s="102"/>
      <c r="AM120" s="68"/>
    </row>
    <row r="121" spans="1:68" ht="22" thickBot="1" x14ac:dyDescent="0.3">
      <c r="B121" s="75" t="s">
        <v>7</v>
      </c>
      <c r="C121" s="10">
        <v>0</v>
      </c>
      <c r="D121" s="95">
        <v>20</v>
      </c>
      <c r="E121" s="61">
        <v>21</v>
      </c>
      <c r="F121" s="61">
        <v>17</v>
      </c>
      <c r="G121" s="61">
        <v>18</v>
      </c>
      <c r="H121" s="61">
        <v>19</v>
      </c>
      <c r="I121" s="61">
        <v>19</v>
      </c>
      <c r="J121" s="62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93">
        <v>22</v>
      </c>
      <c r="Y121" s="61">
        <v>21</v>
      </c>
      <c r="Z121" s="61">
        <v>19</v>
      </c>
      <c r="AA121" s="61">
        <v>26</v>
      </c>
      <c r="AB121" s="61">
        <v>24</v>
      </c>
      <c r="AC121" s="61"/>
      <c r="AD121" s="61"/>
      <c r="AE121" s="93">
        <v>22</v>
      </c>
      <c r="AF121" s="61">
        <v>23</v>
      </c>
      <c r="AG121" s="61">
        <v>24</v>
      </c>
      <c r="AH121" s="61">
        <v>24</v>
      </c>
      <c r="AI121" s="93"/>
      <c r="BO121" t="s">
        <v>49</v>
      </c>
      <c r="BP121" s="64">
        <f>AVERAGE(D121:BN121)</f>
        <v>21.266666666666666</v>
      </c>
    </row>
    <row r="122" spans="1:68" x14ac:dyDescent="0.2">
      <c r="B122" t="s">
        <v>2</v>
      </c>
      <c r="C122" s="10">
        <v>30</v>
      </c>
      <c r="D122" s="95">
        <v>18</v>
      </c>
      <c r="E122" s="61">
        <v>22</v>
      </c>
      <c r="F122" s="61">
        <v>16</v>
      </c>
      <c r="G122" s="61">
        <v>18</v>
      </c>
      <c r="H122" s="61">
        <v>19</v>
      </c>
      <c r="I122" s="61">
        <v>21</v>
      </c>
      <c r="J122" s="62">
        <v>20</v>
      </c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93">
        <v>20</v>
      </c>
      <c r="Y122" s="61">
        <v>19</v>
      </c>
      <c r="Z122" s="61">
        <v>24</v>
      </c>
      <c r="AA122" s="61">
        <v>19</v>
      </c>
      <c r="AB122" s="61">
        <v>23</v>
      </c>
      <c r="AC122" s="61">
        <v>19</v>
      </c>
      <c r="AD122" s="61"/>
      <c r="AE122" s="93">
        <v>20</v>
      </c>
      <c r="AF122" s="61">
        <v>24</v>
      </c>
      <c r="AG122" s="61">
        <v>18</v>
      </c>
      <c r="AH122" s="61">
        <v>23</v>
      </c>
      <c r="AI122" s="93"/>
      <c r="AM122" s="66">
        <f>((D122-$BP$121)/$BP$121)*100</f>
        <v>-15.360501567398115</v>
      </c>
      <c r="AN122">
        <f t="shared" ref="AN122:AS124" si="42">((E122-$BP$121)/$BP$121)*100</f>
        <v>3.4482758620689702</v>
      </c>
      <c r="AO122">
        <f t="shared" si="42"/>
        <v>-24.764890282131656</v>
      </c>
      <c r="AP122">
        <f t="shared" si="42"/>
        <v>-15.360501567398115</v>
      </c>
      <c r="AQ122">
        <f t="shared" si="42"/>
        <v>-10.658307210031344</v>
      </c>
      <c r="AR122">
        <f t="shared" si="42"/>
        <v>-1.2539184952978013</v>
      </c>
      <c r="AS122">
        <f>((J122-$BP$121)/$BP$121)*100</f>
        <v>-5.9561128526645728</v>
      </c>
      <c r="AU122">
        <f>((X122-$BP$121)/$BP$121)*100</f>
        <v>-5.9561128526645728</v>
      </c>
      <c r="AV122">
        <f t="shared" ref="AV122:AZ122" si="43">((Y122-$BP$121)/$BP$121)*100</f>
        <v>-10.658307210031344</v>
      </c>
      <c r="AW122">
        <f t="shared" si="43"/>
        <v>12.852664576802514</v>
      </c>
      <c r="AX122">
        <f t="shared" si="43"/>
        <v>-10.658307210031344</v>
      </c>
      <c r="AY122">
        <f t="shared" si="43"/>
        <v>8.150470219435741</v>
      </c>
      <c r="AZ122">
        <f t="shared" si="43"/>
        <v>-10.658307210031344</v>
      </c>
      <c r="BB122">
        <f t="shared" ref="BB122:BB124" si="44">((AE122-$BP$121)/$BP$121)*100</f>
        <v>-5.9561128526645728</v>
      </c>
      <c r="BC122">
        <f t="shared" ref="BC122:BC124" si="45">((AF122-$BP$121)/$BP$121)*100</f>
        <v>12.852664576802514</v>
      </c>
      <c r="BD122">
        <f t="shared" ref="BD122:BD124" si="46">((AG122-$BP$121)/$BP$121)*100</f>
        <v>-15.360501567398115</v>
      </c>
      <c r="BE122">
        <f t="shared" ref="BE122:BE124" si="47">((AH122-$BP$121)/$BP$121)*100</f>
        <v>8.150470219435741</v>
      </c>
    </row>
    <row r="123" spans="1:68" x14ac:dyDescent="0.2">
      <c r="B123" s="22" t="s">
        <v>13</v>
      </c>
      <c r="C123" s="10">
        <v>60</v>
      </c>
      <c r="D123" s="95">
        <v>16</v>
      </c>
      <c r="E123" s="61">
        <v>14</v>
      </c>
      <c r="F123" s="61">
        <v>21</v>
      </c>
      <c r="G123" s="61">
        <v>17</v>
      </c>
      <c r="H123" s="61">
        <v>22</v>
      </c>
      <c r="I123" s="61">
        <v>16</v>
      </c>
      <c r="J123" s="62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93">
        <v>23</v>
      </c>
      <c r="Y123" s="61">
        <v>21</v>
      </c>
      <c r="Z123" s="61">
        <v>26</v>
      </c>
      <c r="AA123" s="61">
        <v>19</v>
      </c>
      <c r="AB123" s="61">
        <v>20</v>
      </c>
      <c r="AC123" s="61">
        <v>19</v>
      </c>
      <c r="AD123" s="61">
        <v>21</v>
      </c>
      <c r="AE123" s="93">
        <v>18</v>
      </c>
      <c r="AF123" s="61">
        <v>19</v>
      </c>
      <c r="AG123" s="61">
        <v>20</v>
      </c>
      <c r="AH123" s="61">
        <v>18</v>
      </c>
      <c r="AI123" s="93"/>
      <c r="AM123" s="66">
        <f t="shared" ref="AM123:AM124" si="48">((D123-$BP$121)/$BP$121)*100</f>
        <v>-24.764890282131656</v>
      </c>
      <c r="AN123">
        <f t="shared" si="42"/>
        <v>-34.169278996865202</v>
      </c>
      <c r="AO123">
        <f t="shared" si="42"/>
        <v>-1.2539184952978013</v>
      </c>
      <c r="AP123">
        <f t="shared" si="42"/>
        <v>-20.062695924764888</v>
      </c>
      <c r="AQ123">
        <f t="shared" si="42"/>
        <v>3.4482758620689702</v>
      </c>
      <c r="AR123">
        <f t="shared" si="42"/>
        <v>-24.764890282131656</v>
      </c>
      <c r="AU123">
        <f t="shared" ref="AU123:AU124" si="49">((X123-$BP$121)/$BP$121)*100</f>
        <v>8.150470219435741</v>
      </c>
      <c r="AV123">
        <f t="shared" ref="AV123:AV124" si="50">((Y123-$BP$121)/$BP$121)*100</f>
        <v>-1.2539184952978013</v>
      </c>
      <c r="AW123">
        <f t="shared" ref="AW123:AW124" si="51">((Z123-$BP$121)/$BP$121)*100</f>
        <v>22.257053291536057</v>
      </c>
      <c r="AX123">
        <f t="shared" ref="AX123:AX124" si="52">((AA123-$BP$121)/$BP$121)*100</f>
        <v>-10.658307210031344</v>
      </c>
      <c r="AY123">
        <f t="shared" ref="AY123:AY124" si="53">((AB123-$BP$121)/$BP$121)*100</f>
        <v>-5.9561128526645728</v>
      </c>
      <c r="AZ123">
        <f t="shared" ref="AZ123:AZ124" si="54">((AC123-$BP$121)/$BP$121)*100</f>
        <v>-10.658307210031344</v>
      </c>
      <c r="BA123">
        <f t="shared" ref="BA123" si="55">((AD123-$BP$121)/$BP$121)*100</f>
        <v>-1.2539184952978013</v>
      </c>
      <c r="BB123">
        <f t="shared" si="44"/>
        <v>-15.360501567398115</v>
      </c>
      <c r="BC123">
        <f t="shared" si="45"/>
        <v>-10.658307210031344</v>
      </c>
      <c r="BD123">
        <f t="shared" si="46"/>
        <v>-5.9561128526645728</v>
      </c>
      <c r="BE123">
        <f t="shared" si="47"/>
        <v>-15.360501567398115</v>
      </c>
    </row>
    <row r="124" spans="1:68" x14ac:dyDescent="0.2">
      <c r="B124" t="s">
        <v>4</v>
      </c>
      <c r="C124" s="10">
        <v>120</v>
      </c>
      <c r="D124" s="95">
        <v>17</v>
      </c>
      <c r="E124" s="61">
        <v>18</v>
      </c>
      <c r="F124" s="61">
        <v>19</v>
      </c>
      <c r="G124" s="61">
        <v>6</v>
      </c>
      <c r="H124" s="61">
        <v>11</v>
      </c>
      <c r="I124" s="61">
        <v>20</v>
      </c>
      <c r="J124" s="62">
        <v>16</v>
      </c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93">
        <v>23</v>
      </c>
      <c r="Y124" s="61">
        <v>20</v>
      </c>
      <c r="Z124" s="61">
        <v>24</v>
      </c>
      <c r="AA124" s="61">
        <v>22</v>
      </c>
      <c r="AB124" s="61">
        <v>23</v>
      </c>
      <c r="AC124" s="61">
        <v>22</v>
      </c>
      <c r="AD124" s="61"/>
      <c r="AE124" s="93">
        <v>11</v>
      </c>
      <c r="AF124" s="61">
        <v>17</v>
      </c>
      <c r="AG124" s="61">
        <v>18</v>
      </c>
      <c r="AH124" s="61">
        <v>15</v>
      </c>
      <c r="AI124" s="93"/>
      <c r="AM124" s="66">
        <f t="shared" si="48"/>
        <v>-20.062695924764888</v>
      </c>
      <c r="AN124">
        <f t="shared" si="42"/>
        <v>-15.360501567398115</v>
      </c>
      <c r="AO124">
        <f t="shared" si="42"/>
        <v>-10.658307210031344</v>
      </c>
      <c r="AP124">
        <f t="shared" si="42"/>
        <v>-71.786833855799372</v>
      </c>
      <c r="AQ124">
        <f t="shared" si="42"/>
        <v>-48.275862068965516</v>
      </c>
      <c r="AR124">
        <f t="shared" si="42"/>
        <v>-5.9561128526645728</v>
      </c>
      <c r="AS124">
        <f t="shared" si="42"/>
        <v>-24.764890282131656</v>
      </c>
      <c r="AU124">
        <f t="shared" si="49"/>
        <v>8.150470219435741</v>
      </c>
      <c r="AV124">
        <f t="shared" si="50"/>
        <v>-5.9561128526645728</v>
      </c>
      <c r="AW124">
        <f t="shared" si="51"/>
        <v>12.852664576802514</v>
      </c>
      <c r="AX124">
        <f t="shared" si="52"/>
        <v>3.4482758620689702</v>
      </c>
      <c r="AY124">
        <f t="shared" si="53"/>
        <v>8.150470219435741</v>
      </c>
      <c r="AZ124">
        <f t="shared" si="54"/>
        <v>3.4482758620689702</v>
      </c>
      <c r="BB124">
        <f t="shared" si="44"/>
        <v>-48.275862068965516</v>
      </c>
      <c r="BC124">
        <f t="shared" si="45"/>
        <v>-20.062695924764888</v>
      </c>
      <c r="BD124">
        <f t="shared" si="46"/>
        <v>-15.360501567398115</v>
      </c>
      <c r="BE124">
        <f t="shared" si="47"/>
        <v>-29.467084639498431</v>
      </c>
    </row>
    <row r="125" spans="1:68" x14ac:dyDescent="0.2">
      <c r="C125" s="10">
        <v>360</v>
      </c>
      <c r="D125" s="95"/>
      <c r="E125" s="61"/>
      <c r="F125" s="61"/>
      <c r="G125" s="61"/>
      <c r="H125" s="61"/>
      <c r="I125" s="61"/>
      <c r="J125" s="62"/>
      <c r="K125" s="61">
        <v>17</v>
      </c>
      <c r="L125" s="61">
        <v>12</v>
      </c>
      <c r="M125" s="61">
        <v>16</v>
      </c>
      <c r="N125" s="61">
        <v>16</v>
      </c>
      <c r="O125" s="61">
        <v>17</v>
      </c>
      <c r="P125" s="61">
        <v>17</v>
      </c>
      <c r="Q125" s="61">
        <v>16</v>
      </c>
      <c r="R125" s="61">
        <v>22</v>
      </c>
      <c r="S125" s="61">
        <v>15</v>
      </c>
      <c r="T125" s="61">
        <v>15</v>
      </c>
      <c r="U125" s="61">
        <v>20</v>
      </c>
      <c r="V125" s="61">
        <v>20</v>
      </c>
      <c r="W125" s="61">
        <v>15</v>
      </c>
      <c r="X125" s="93"/>
      <c r="Y125" s="61"/>
      <c r="Z125" s="61"/>
      <c r="AA125" s="61"/>
      <c r="AB125" s="61"/>
      <c r="AC125" s="61"/>
      <c r="AD125" s="61"/>
      <c r="AE125" s="93"/>
      <c r="AF125" s="61"/>
      <c r="AG125" s="61"/>
      <c r="AH125" s="61"/>
      <c r="AI125" s="93"/>
      <c r="AM125" s="66">
        <f>((K125-$BP$121)/$BP$121)*100</f>
        <v>-20.062695924764888</v>
      </c>
      <c r="AN125">
        <f t="shared" ref="AN125:AW126" si="56">((L125-$BP$121)/$BP$121)*100</f>
        <v>-43.573667711598745</v>
      </c>
      <c r="AO125">
        <f t="shared" si="56"/>
        <v>-24.764890282131656</v>
      </c>
      <c r="AP125">
        <f t="shared" si="56"/>
        <v>-24.764890282131656</v>
      </c>
      <c r="AQ125">
        <f t="shared" si="56"/>
        <v>-20.062695924764888</v>
      </c>
      <c r="AR125">
        <f t="shared" si="56"/>
        <v>-20.062695924764888</v>
      </c>
      <c r="AS125">
        <f t="shared" si="56"/>
        <v>-24.764890282131656</v>
      </c>
      <c r="AT125">
        <f t="shared" si="56"/>
        <v>3.4482758620689702</v>
      </c>
      <c r="AU125">
        <f t="shared" si="56"/>
        <v>-29.467084639498431</v>
      </c>
      <c r="AV125">
        <f t="shared" si="56"/>
        <v>-29.467084639498431</v>
      </c>
      <c r="AW125">
        <f t="shared" si="56"/>
        <v>-5.9561128526645728</v>
      </c>
      <c r="AX125">
        <f>((V125-$BP$121)/$BP$121)*100</f>
        <v>-5.9561128526645728</v>
      </c>
      <c r="AY125">
        <f>((W125-$BP$121)/$BP$121)*100</f>
        <v>-29.467084639498431</v>
      </c>
    </row>
    <row r="126" spans="1:68" s="8" customFormat="1" ht="17" thickBot="1" x14ac:dyDescent="0.25">
      <c r="C126" s="12">
        <v>720</v>
      </c>
      <c r="D126" s="96"/>
      <c r="E126" s="63"/>
      <c r="F126" s="63"/>
      <c r="G126" s="63"/>
      <c r="H126" s="63"/>
      <c r="I126" s="63"/>
      <c r="J126" s="103"/>
      <c r="K126" s="63">
        <v>20</v>
      </c>
      <c r="L126" s="63">
        <v>17</v>
      </c>
      <c r="M126" s="63">
        <v>10</v>
      </c>
      <c r="N126" s="63">
        <v>14</v>
      </c>
      <c r="O126" s="63">
        <v>18</v>
      </c>
      <c r="P126" s="63">
        <v>18</v>
      </c>
      <c r="Q126" s="63">
        <v>18</v>
      </c>
      <c r="R126" s="63">
        <v>12</v>
      </c>
      <c r="S126" s="63">
        <v>16</v>
      </c>
      <c r="T126" s="63">
        <v>18</v>
      </c>
      <c r="U126" s="63">
        <v>18</v>
      </c>
      <c r="V126" s="63">
        <v>20</v>
      </c>
      <c r="W126" s="63"/>
      <c r="X126" s="94"/>
      <c r="Y126" s="63"/>
      <c r="Z126" s="63"/>
      <c r="AA126" s="63"/>
      <c r="AB126" s="63"/>
      <c r="AC126" s="63"/>
      <c r="AD126" s="63"/>
      <c r="AE126" s="94"/>
      <c r="AF126" s="63"/>
      <c r="AG126" s="63"/>
      <c r="AH126" s="63"/>
      <c r="AI126" s="94"/>
      <c r="AM126" s="65">
        <f>((K126-$BP$121)/$BP$121)*100</f>
        <v>-5.9561128526645728</v>
      </c>
      <c r="AN126" s="8">
        <f t="shared" si="56"/>
        <v>-20.062695924764888</v>
      </c>
      <c r="AO126" s="8">
        <f t="shared" si="56"/>
        <v>-52.978056426332287</v>
      </c>
      <c r="AP126" s="8">
        <f t="shared" si="56"/>
        <v>-34.169278996865202</v>
      </c>
      <c r="AQ126" s="8">
        <f t="shared" si="56"/>
        <v>-15.360501567398115</v>
      </c>
      <c r="AR126" s="8">
        <f t="shared" si="56"/>
        <v>-15.360501567398115</v>
      </c>
      <c r="AS126" s="8">
        <f t="shared" si="56"/>
        <v>-15.360501567398115</v>
      </c>
      <c r="AT126" s="8">
        <f t="shared" si="56"/>
        <v>-43.573667711598745</v>
      </c>
      <c r="AU126" s="8">
        <f t="shared" si="56"/>
        <v>-24.764890282131656</v>
      </c>
      <c r="AV126" s="8">
        <f t="shared" si="56"/>
        <v>-15.360501567398115</v>
      </c>
      <c r="AW126" s="8">
        <f t="shared" si="56"/>
        <v>-15.360501567398115</v>
      </c>
      <c r="AX126" s="8">
        <f>((V126-$BP$121)/$BP$121)*100</f>
        <v>-5.9561128526645728</v>
      </c>
    </row>
    <row r="127" spans="1:68" ht="18" thickTop="1" thickBot="1" x14ac:dyDescent="0.25">
      <c r="A127" s="3"/>
      <c r="B127" s="3"/>
      <c r="C127" s="11"/>
      <c r="D127" s="143" t="s">
        <v>9</v>
      </c>
      <c r="E127" s="142"/>
      <c r="F127" s="142"/>
      <c r="G127" s="134"/>
      <c r="H127" s="133" t="s">
        <v>10</v>
      </c>
      <c r="I127" s="142"/>
      <c r="J127" s="142"/>
      <c r="K127" s="142"/>
      <c r="L127" s="142"/>
      <c r="M127" s="142"/>
      <c r="N127" s="142"/>
      <c r="O127" s="142"/>
      <c r="P127" s="134"/>
      <c r="Q127" s="133">
        <v>221121</v>
      </c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34"/>
      <c r="AC127" s="133" t="s">
        <v>55</v>
      </c>
      <c r="AD127" s="142"/>
      <c r="AE127" s="142"/>
      <c r="AF127" s="142"/>
      <c r="AG127" s="102"/>
      <c r="AH127" s="61"/>
      <c r="AI127" s="61"/>
    </row>
    <row r="128" spans="1:68" ht="22" thickBot="1" x14ac:dyDescent="0.3">
      <c r="B128" s="75" t="s">
        <v>7</v>
      </c>
      <c r="C128" s="10">
        <v>0</v>
      </c>
      <c r="D128" s="95">
        <v>26</v>
      </c>
      <c r="E128" s="61">
        <v>22</v>
      </c>
      <c r="F128" s="61">
        <v>26</v>
      </c>
      <c r="G128" s="62">
        <v>28</v>
      </c>
      <c r="H128" s="93">
        <v>23</v>
      </c>
      <c r="I128" s="61">
        <v>25</v>
      </c>
      <c r="J128" s="61">
        <v>27</v>
      </c>
      <c r="K128" s="61">
        <v>24</v>
      </c>
      <c r="L128" s="61">
        <v>28</v>
      </c>
      <c r="M128" s="61">
        <v>23</v>
      </c>
      <c r="N128" s="61">
        <v>24</v>
      </c>
      <c r="O128" s="61">
        <v>29</v>
      </c>
      <c r="P128" s="62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93">
        <v>22</v>
      </c>
      <c r="AD128" s="61">
        <v>21</v>
      </c>
      <c r="AE128" s="61">
        <v>22</v>
      </c>
      <c r="AF128" s="61">
        <v>21</v>
      </c>
      <c r="AG128" s="93"/>
      <c r="AH128" s="61"/>
      <c r="AI128" s="61"/>
      <c r="BO128" t="s">
        <v>49</v>
      </c>
      <c r="BP128" s="64">
        <f>AVERAGE(D128:BN128)</f>
        <v>24.4375</v>
      </c>
    </row>
    <row r="129" spans="2:68" x14ac:dyDescent="0.2">
      <c r="B129" t="s">
        <v>2</v>
      </c>
      <c r="C129" s="10">
        <v>30</v>
      </c>
      <c r="D129" s="95">
        <v>24</v>
      </c>
      <c r="E129" s="61">
        <v>21</v>
      </c>
      <c r="F129" s="61">
        <v>22</v>
      </c>
      <c r="G129" s="62">
        <v>25</v>
      </c>
      <c r="H129" s="93">
        <v>18</v>
      </c>
      <c r="I129" s="61">
        <v>15</v>
      </c>
      <c r="J129" s="61">
        <v>24</v>
      </c>
      <c r="K129" s="61">
        <v>24</v>
      </c>
      <c r="L129" s="61">
        <v>21</v>
      </c>
      <c r="M129" s="61"/>
      <c r="N129" s="61"/>
      <c r="O129" s="61"/>
      <c r="P129" s="62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93">
        <v>20</v>
      </c>
      <c r="AD129" s="61">
        <v>22</v>
      </c>
      <c r="AE129" s="61">
        <v>21</v>
      </c>
      <c r="AF129" s="61">
        <v>24</v>
      </c>
      <c r="AG129" s="93"/>
      <c r="AH129" s="61"/>
      <c r="AI129" s="61"/>
      <c r="AM129" s="66">
        <f>((D129-$BP$128)/$BP$128)*100</f>
        <v>-1.7902813299232736</v>
      </c>
      <c r="AN129">
        <f t="shared" ref="AN129:AX131" si="57">((E129-$BP$128)/$BP$128)*100</f>
        <v>-14.066496163682865</v>
      </c>
      <c r="AO129">
        <f t="shared" si="57"/>
        <v>-9.9744245524296673</v>
      </c>
      <c r="AP129">
        <f t="shared" si="57"/>
        <v>2.3017902813299234</v>
      </c>
      <c r="AQ129">
        <f t="shared" si="57"/>
        <v>-26.342710997442452</v>
      </c>
      <c r="AR129">
        <f t="shared" si="57"/>
        <v>-38.618925831202041</v>
      </c>
      <c r="AS129">
        <f t="shared" si="57"/>
        <v>-1.7902813299232736</v>
      </c>
      <c r="AT129">
        <f t="shared" si="57"/>
        <v>-1.7902813299232736</v>
      </c>
      <c r="AU129">
        <f t="shared" si="57"/>
        <v>-14.066496163682865</v>
      </c>
      <c r="AY129">
        <f>((AC129-$BP$128)/$BP$128)*100</f>
        <v>-18.15856777493606</v>
      </c>
      <c r="AZ129">
        <f t="shared" ref="AZ129:BB131" si="58">((AD129-$BP$128)/$BP$128)*100</f>
        <v>-9.9744245524296673</v>
      </c>
      <c r="BA129">
        <f t="shared" si="58"/>
        <v>-14.066496163682865</v>
      </c>
      <c r="BB129">
        <f t="shared" si="58"/>
        <v>-1.7902813299232736</v>
      </c>
    </row>
    <row r="130" spans="2:68" x14ac:dyDescent="0.2">
      <c r="B130" s="23" t="s">
        <v>3</v>
      </c>
      <c r="C130" s="10">
        <v>60</v>
      </c>
      <c r="D130" s="95">
        <v>23</v>
      </c>
      <c r="E130" s="61">
        <v>23</v>
      </c>
      <c r="F130" s="61">
        <v>23</v>
      </c>
      <c r="G130" s="62">
        <v>22</v>
      </c>
      <c r="H130" s="93">
        <v>24</v>
      </c>
      <c r="I130" s="61">
        <v>20</v>
      </c>
      <c r="J130" s="61">
        <v>21</v>
      </c>
      <c r="K130" s="61">
        <v>20</v>
      </c>
      <c r="L130" s="61">
        <v>20</v>
      </c>
      <c r="M130" s="61">
        <v>17</v>
      </c>
      <c r="N130" s="61">
        <v>17</v>
      </c>
      <c r="O130" s="61">
        <v>23</v>
      </c>
      <c r="P130" s="62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93">
        <v>19</v>
      </c>
      <c r="AD130" s="61">
        <v>15</v>
      </c>
      <c r="AE130" s="61">
        <v>22</v>
      </c>
      <c r="AF130" s="61">
        <v>20</v>
      </c>
      <c r="AG130" s="93"/>
      <c r="AH130" s="61"/>
      <c r="AI130" s="61"/>
      <c r="AM130" s="66">
        <f t="shared" ref="AM130:AM131" si="59">((D130-$BP$128)/$BP$128)*100</f>
        <v>-5.8823529411764701</v>
      </c>
      <c r="AN130">
        <f t="shared" si="57"/>
        <v>-5.8823529411764701</v>
      </c>
      <c r="AO130">
        <f t="shared" si="57"/>
        <v>-5.8823529411764701</v>
      </c>
      <c r="AP130">
        <f t="shared" si="57"/>
        <v>-9.9744245524296673</v>
      </c>
      <c r="AQ130">
        <f t="shared" si="57"/>
        <v>-1.7902813299232736</v>
      </c>
      <c r="AR130">
        <f t="shared" si="57"/>
        <v>-18.15856777493606</v>
      </c>
      <c r="AS130">
        <f t="shared" si="57"/>
        <v>-14.066496163682865</v>
      </c>
      <c r="AT130">
        <f t="shared" si="57"/>
        <v>-18.15856777493606</v>
      </c>
      <c r="AU130">
        <f t="shared" si="57"/>
        <v>-18.15856777493606</v>
      </c>
      <c r="AV130">
        <f t="shared" si="57"/>
        <v>-30.434782608695656</v>
      </c>
      <c r="AW130">
        <f t="shared" si="57"/>
        <v>-30.434782608695656</v>
      </c>
      <c r="AX130">
        <f t="shared" si="57"/>
        <v>-5.8823529411764701</v>
      </c>
      <c r="AY130">
        <f>((AC130-$BP$128)/$BP$128)*100</f>
        <v>-22.25063938618926</v>
      </c>
      <c r="AZ130">
        <f t="shared" si="58"/>
        <v>-38.618925831202041</v>
      </c>
      <c r="BA130">
        <f t="shared" si="58"/>
        <v>-9.9744245524296673</v>
      </c>
      <c r="BB130">
        <f t="shared" si="58"/>
        <v>-18.15856777493606</v>
      </c>
    </row>
    <row r="131" spans="2:68" x14ac:dyDescent="0.2">
      <c r="B131" t="s">
        <v>4</v>
      </c>
      <c r="C131" s="10">
        <v>120</v>
      </c>
      <c r="D131" s="95">
        <v>22</v>
      </c>
      <c r="E131" s="61">
        <v>23</v>
      </c>
      <c r="F131" s="61"/>
      <c r="G131" s="62"/>
      <c r="H131" s="93">
        <v>19</v>
      </c>
      <c r="I131" s="61">
        <v>23</v>
      </c>
      <c r="J131" s="61">
        <v>19</v>
      </c>
      <c r="K131" s="61">
        <v>22</v>
      </c>
      <c r="L131" s="61">
        <v>23</v>
      </c>
      <c r="M131" s="61">
        <v>22</v>
      </c>
      <c r="N131" s="61">
        <v>23</v>
      </c>
      <c r="O131" s="61"/>
      <c r="P131" s="62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93">
        <v>20</v>
      </c>
      <c r="AD131" s="61">
        <v>19</v>
      </c>
      <c r="AE131" s="61">
        <v>23</v>
      </c>
      <c r="AF131" s="61">
        <v>21</v>
      </c>
      <c r="AG131" s="93"/>
      <c r="AH131" s="61"/>
      <c r="AI131" s="61"/>
      <c r="AM131" s="66">
        <f t="shared" si="59"/>
        <v>-9.9744245524296673</v>
      </c>
      <c r="AN131">
        <f t="shared" si="57"/>
        <v>-5.8823529411764701</v>
      </c>
      <c r="AO131">
        <f t="shared" si="57"/>
        <v>-100</v>
      </c>
      <c r="AP131">
        <f t="shared" si="57"/>
        <v>-100</v>
      </c>
      <c r="AQ131">
        <f t="shared" si="57"/>
        <v>-22.25063938618926</v>
      </c>
      <c r="AR131">
        <f t="shared" si="57"/>
        <v>-5.8823529411764701</v>
      </c>
      <c r="AS131">
        <f t="shared" si="57"/>
        <v>-22.25063938618926</v>
      </c>
      <c r="AT131">
        <f t="shared" si="57"/>
        <v>-9.9744245524296673</v>
      </c>
      <c r="AU131">
        <f t="shared" si="57"/>
        <v>-5.8823529411764701</v>
      </c>
      <c r="AV131">
        <f t="shared" si="57"/>
        <v>-9.9744245524296673</v>
      </c>
      <c r="AW131">
        <f>((N131-$BP$128)/$BP$128)*100</f>
        <v>-5.8823529411764701</v>
      </c>
      <c r="AY131">
        <f>((AC131-$BP$128)/$BP$128)*100</f>
        <v>-18.15856777493606</v>
      </c>
      <c r="AZ131">
        <f t="shared" si="58"/>
        <v>-22.25063938618926</v>
      </c>
      <c r="BA131">
        <f t="shared" si="58"/>
        <v>-5.8823529411764701</v>
      </c>
      <c r="BB131">
        <f t="shared" si="58"/>
        <v>-14.066496163682865</v>
      </c>
    </row>
    <row r="132" spans="2:68" x14ac:dyDescent="0.2">
      <c r="C132" s="10">
        <v>360</v>
      </c>
      <c r="D132" s="95"/>
      <c r="E132" s="61"/>
      <c r="F132" s="61"/>
      <c r="G132" s="62"/>
      <c r="H132" s="93"/>
      <c r="I132" s="61"/>
      <c r="J132" s="61"/>
      <c r="K132" s="61"/>
      <c r="L132" s="61"/>
      <c r="M132" s="61"/>
      <c r="N132" s="61"/>
      <c r="O132" s="61"/>
      <c r="P132" s="62"/>
      <c r="Q132" s="61">
        <v>21</v>
      </c>
      <c r="R132" s="61">
        <v>21</v>
      </c>
      <c r="S132" s="61">
        <v>16</v>
      </c>
      <c r="T132" s="61">
        <v>24</v>
      </c>
      <c r="U132" s="61">
        <v>19</v>
      </c>
      <c r="V132" s="61">
        <v>20</v>
      </c>
      <c r="W132" s="61">
        <v>25</v>
      </c>
      <c r="X132" s="61">
        <v>24</v>
      </c>
      <c r="Y132" s="61">
        <v>20</v>
      </c>
      <c r="Z132" s="61">
        <v>21</v>
      </c>
      <c r="AA132" s="61"/>
      <c r="AB132" s="61"/>
      <c r="AC132" s="93"/>
      <c r="AD132" s="61"/>
      <c r="AE132" s="61"/>
      <c r="AF132" s="61"/>
      <c r="AG132" s="93"/>
      <c r="AH132" s="61"/>
      <c r="AI132" s="61"/>
      <c r="AM132" s="66">
        <f>((Q132-$BP$128)/$BP$128)*100</f>
        <v>-14.066496163682865</v>
      </c>
      <c r="AN132">
        <f t="shared" ref="AN132:AX133" si="60">((R132-$BP$128)/$BP$128)*100</f>
        <v>-14.066496163682865</v>
      </c>
      <c r="AO132">
        <f t="shared" si="60"/>
        <v>-34.526854219948852</v>
      </c>
      <c r="AP132">
        <f t="shared" si="60"/>
        <v>-1.7902813299232736</v>
      </c>
      <c r="AQ132">
        <f t="shared" si="60"/>
        <v>-22.25063938618926</v>
      </c>
      <c r="AR132">
        <f t="shared" si="60"/>
        <v>-18.15856777493606</v>
      </c>
      <c r="AS132">
        <f t="shared" si="60"/>
        <v>2.3017902813299234</v>
      </c>
      <c r="AT132">
        <f t="shared" si="60"/>
        <v>-1.7902813299232736</v>
      </c>
      <c r="AU132">
        <f t="shared" si="60"/>
        <v>-18.15856777493606</v>
      </c>
      <c r="AV132">
        <f t="shared" si="60"/>
        <v>-14.066496163682865</v>
      </c>
    </row>
    <row r="133" spans="2:68" s="8" customFormat="1" ht="17" thickBot="1" x14ac:dyDescent="0.25">
      <c r="C133" s="12">
        <v>720</v>
      </c>
      <c r="D133" s="96"/>
      <c r="E133" s="63"/>
      <c r="F133" s="63"/>
      <c r="G133" s="103"/>
      <c r="H133" s="94"/>
      <c r="I133" s="63"/>
      <c r="J133" s="63"/>
      <c r="K133" s="63"/>
      <c r="L133" s="63"/>
      <c r="M133" s="63"/>
      <c r="N133" s="63"/>
      <c r="O133" s="63"/>
      <c r="P133" s="103"/>
      <c r="Q133" s="63">
        <v>18</v>
      </c>
      <c r="R133" s="63">
        <v>22</v>
      </c>
      <c r="S133" s="63">
        <v>19</v>
      </c>
      <c r="T133" s="63">
        <v>22</v>
      </c>
      <c r="U133" s="63">
        <v>15</v>
      </c>
      <c r="V133" s="63">
        <v>14</v>
      </c>
      <c r="W133" s="63">
        <v>15</v>
      </c>
      <c r="X133" s="63">
        <v>24</v>
      </c>
      <c r="Y133" s="63">
        <v>21</v>
      </c>
      <c r="Z133" s="63">
        <v>18</v>
      </c>
      <c r="AA133" s="63">
        <v>15</v>
      </c>
      <c r="AB133" s="63">
        <v>21</v>
      </c>
      <c r="AC133" s="94"/>
      <c r="AD133" s="63"/>
      <c r="AE133" s="63"/>
      <c r="AF133" s="63"/>
      <c r="AG133" s="94"/>
      <c r="AH133" s="63"/>
      <c r="AI133" s="63"/>
      <c r="AM133" s="65">
        <f>((Q133-$BP$128)/$BP$128)*100</f>
        <v>-26.342710997442452</v>
      </c>
      <c r="AN133" s="8">
        <f t="shared" si="60"/>
        <v>-9.9744245524296673</v>
      </c>
      <c r="AO133" s="8">
        <f t="shared" si="60"/>
        <v>-22.25063938618926</v>
      </c>
      <c r="AP133" s="8">
        <f t="shared" si="60"/>
        <v>-9.9744245524296673</v>
      </c>
      <c r="AQ133" s="8">
        <f t="shared" si="60"/>
        <v>-38.618925831202041</v>
      </c>
      <c r="AR133" s="8">
        <f t="shared" si="60"/>
        <v>-42.710997442455245</v>
      </c>
      <c r="AS133" s="8">
        <f t="shared" si="60"/>
        <v>-38.618925831202041</v>
      </c>
      <c r="AT133" s="8">
        <f t="shared" si="60"/>
        <v>-1.7902813299232736</v>
      </c>
      <c r="AU133" s="8">
        <f t="shared" si="60"/>
        <v>-14.066496163682865</v>
      </c>
      <c r="AV133" s="8">
        <f t="shared" si="60"/>
        <v>-26.342710997442452</v>
      </c>
      <c r="AW133" s="8">
        <f>((AA133-$BP$128)/$BP$128)*100</f>
        <v>-38.618925831202041</v>
      </c>
      <c r="AX133" s="8">
        <f t="shared" si="60"/>
        <v>-14.066496163682865</v>
      </c>
    </row>
    <row r="134" spans="2:68" ht="17" hidden="1" thickTop="1" x14ac:dyDescent="0.2">
      <c r="D134" s="112">
        <v>220316</v>
      </c>
      <c r="E134" s="113"/>
      <c r="F134" s="113"/>
      <c r="G134" s="113"/>
      <c r="H134" s="113"/>
      <c r="I134" s="114"/>
      <c r="J134" s="118" t="s">
        <v>12</v>
      </c>
      <c r="K134" s="113"/>
      <c r="L134" s="113"/>
      <c r="M134" s="113"/>
      <c r="N134" s="113"/>
      <c r="O134" s="114"/>
      <c r="P134" s="133">
        <v>220324</v>
      </c>
      <c r="Q134" s="142"/>
      <c r="R134" s="142"/>
      <c r="S134" s="142"/>
      <c r="T134" s="142"/>
      <c r="U134" s="134"/>
      <c r="V134" s="118">
        <v>230217</v>
      </c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4"/>
      <c r="AG134" s="17"/>
    </row>
    <row r="135" spans="2:68" ht="21" hidden="1" x14ac:dyDescent="0.25">
      <c r="B135" s="42" t="s">
        <v>7</v>
      </c>
      <c r="C135" s="10">
        <v>0</v>
      </c>
      <c r="D135" s="48"/>
      <c r="E135" s="24"/>
      <c r="F135" s="24"/>
      <c r="G135" s="24"/>
      <c r="H135" s="24"/>
      <c r="I135" s="43"/>
      <c r="J135" s="24">
        <v>17</v>
      </c>
      <c r="K135" s="24">
        <v>19</v>
      </c>
      <c r="L135" s="24">
        <v>16</v>
      </c>
      <c r="M135" s="24">
        <v>20</v>
      </c>
      <c r="N135" s="24">
        <v>18</v>
      </c>
      <c r="O135" s="43">
        <v>16</v>
      </c>
      <c r="P135" s="44"/>
      <c r="Q135" s="24"/>
      <c r="R135" s="24"/>
      <c r="S135" s="24"/>
      <c r="T135" s="24"/>
      <c r="U135" s="43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18"/>
    </row>
    <row r="136" spans="2:68" hidden="1" x14ac:dyDescent="0.2">
      <c r="B136" t="s">
        <v>2</v>
      </c>
      <c r="C136" s="10">
        <v>30</v>
      </c>
      <c r="D136" s="48">
        <v>19</v>
      </c>
      <c r="E136" s="24">
        <v>24</v>
      </c>
      <c r="F136" s="24">
        <v>17</v>
      </c>
      <c r="G136" s="24">
        <v>14</v>
      </c>
      <c r="H136" s="24">
        <v>18</v>
      </c>
      <c r="I136" s="43">
        <v>22</v>
      </c>
      <c r="J136" s="24">
        <v>15</v>
      </c>
      <c r="K136" s="24">
        <v>22</v>
      </c>
      <c r="L136" s="24">
        <v>14</v>
      </c>
      <c r="M136" s="24">
        <v>18</v>
      </c>
      <c r="N136" s="24">
        <v>16</v>
      </c>
      <c r="O136" s="43">
        <v>14</v>
      </c>
      <c r="P136" s="44">
        <v>15</v>
      </c>
      <c r="Q136" s="24">
        <v>14</v>
      </c>
      <c r="R136" s="24">
        <v>17</v>
      </c>
      <c r="S136" s="24">
        <v>20</v>
      </c>
      <c r="T136" s="24">
        <v>16</v>
      </c>
      <c r="U136" s="43">
        <v>13</v>
      </c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18"/>
    </row>
    <row r="137" spans="2:68" hidden="1" x14ac:dyDescent="0.2">
      <c r="B137" s="24" t="s">
        <v>11</v>
      </c>
      <c r="C137" s="10">
        <v>60</v>
      </c>
      <c r="D137" s="48">
        <v>15</v>
      </c>
      <c r="E137" s="24">
        <v>9</v>
      </c>
      <c r="F137" s="24">
        <v>14</v>
      </c>
      <c r="G137" s="24">
        <v>15</v>
      </c>
      <c r="H137" s="24">
        <v>17</v>
      </c>
      <c r="I137" s="43">
        <v>14</v>
      </c>
      <c r="J137" s="24">
        <v>10</v>
      </c>
      <c r="K137" s="24">
        <v>20</v>
      </c>
      <c r="L137" s="24">
        <v>11</v>
      </c>
      <c r="M137" s="24">
        <v>11</v>
      </c>
      <c r="N137" s="24">
        <v>11</v>
      </c>
      <c r="O137" s="43">
        <v>10</v>
      </c>
      <c r="P137" s="44">
        <v>21</v>
      </c>
      <c r="Q137" s="24">
        <v>8</v>
      </c>
      <c r="R137" s="24">
        <v>18</v>
      </c>
      <c r="S137" s="24">
        <v>14</v>
      </c>
      <c r="T137" s="24">
        <v>19</v>
      </c>
      <c r="U137" s="43">
        <v>13</v>
      </c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18"/>
    </row>
    <row r="138" spans="2:68" hidden="1" x14ac:dyDescent="0.2">
      <c r="B138" t="s">
        <v>4</v>
      </c>
      <c r="C138" s="10">
        <v>120</v>
      </c>
      <c r="D138" s="48">
        <v>10</v>
      </c>
      <c r="E138" s="24">
        <v>12</v>
      </c>
      <c r="F138" s="24">
        <v>12</v>
      </c>
      <c r="G138" s="24">
        <v>12</v>
      </c>
      <c r="H138" s="24">
        <v>13</v>
      </c>
      <c r="I138" s="43">
        <v>15</v>
      </c>
      <c r="J138" s="24">
        <v>13</v>
      </c>
      <c r="K138" s="24">
        <v>15</v>
      </c>
      <c r="L138" s="24">
        <v>13</v>
      </c>
      <c r="M138" s="24">
        <v>12</v>
      </c>
      <c r="N138" s="24">
        <v>11</v>
      </c>
      <c r="O138" s="43">
        <v>9</v>
      </c>
      <c r="P138" s="44">
        <v>12</v>
      </c>
      <c r="Q138" s="24">
        <v>10</v>
      </c>
      <c r="R138" s="24">
        <v>17</v>
      </c>
      <c r="S138" s="24">
        <v>14</v>
      </c>
      <c r="T138" s="24">
        <v>14</v>
      </c>
      <c r="U138" s="43">
        <v>15</v>
      </c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18"/>
    </row>
    <row r="139" spans="2:68" hidden="1" x14ac:dyDescent="0.2">
      <c r="C139" s="10">
        <v>360</v>
      </c>
      <c r="D139" s="48"/>
      <c r="E139" s="24"/>
      <c r="F139" s="24"/>
      <c r="G139" s="24"/>
      <c r="H139" s="24"/>
      <c r="I139" s="43"/>
      <c r="J139" s="24"/>
      <c r="K139" s="24"/>
      <c r="L139" s="24"/>
      <c r="M139" s="24"/>
      <c r="N139" s="24"/>
      <c r="O139" s="43"/>
      <c r="P139" s="44"/>
      <c r="Q139" s="24"/>
      <c r="R139" s="24"/>
      <c r="S139" s="24"/>
      <c r="T139" s="24"/>
      <c r="U139" s="43"/>
      <c r="V139" s="24">
        <v>6</v>
      </c>
      <c r="W139" s="24">
        <v>5</v>
      </c>
      <c r="X139" s="24">
        <v>12</v>
      </c>
      <c r="Y139" s="24">
        <v>7</v>
      </c>
      <c r="Z139" s="24">
        <v>8</v>
      </c>
      <c r="AA139" s="24">
        <v>6</v>
      </c>
      <c r="AB139" s="24">
        <v>12</v>
      </c>
      <c r="AC139" s="24">
        <v>8</v>
      </c>
      <c r="AD139" s="24">
        <v>7</v>
      </c>
      <c r="AE139" s="24">
        <v>6</v>
      </c>
      <c r="AF139" s="24">
        <v>5</v>
      </c>
      <c r="AG139" s="18"/>
    </row>
    <row r="140" spans="2:68" s="8" customFormat="1" ht="17" hidden="1" thickBot="1" x14ac:dyDescent="0.25">
      <c r="C140" s="12">
        <v>720</v>
      </c>
      <c r="D140" s="49"/>
      <c r="E140" s="45"/>
      <c r="F140" s="45"/>
      <c r="G140" s="45"/>
      <c r="H140" s="45"/>
      <c r="I140" s="46"/>
      <c r="J140" s="45"/>
      <c r="K140" s="45"/>
      <c r="L140" s="45"/>
      <c r="M140" s="45"/>
      <c r="N140" s="45"/>
      <c r="O140" s="46"/>
      <c r="P140" s="47"/>
      <c r="Q140" s="45"/>
      <c r="R140" s="45"/>
      <c r="S140" s="45"/>
      <c r="T140" s="45"/>
      <c r="U140" s="46"/>
      <c r="V140" s="45">
        <v>9</v>
      </c>
      <c r="W140" s="45">
        <v>7</v>
      </c>
      <c r="X140" s="45">
        <v>12</v>
      </c>
      <c r="Y140" s="45">
        <v>18</v>
      </c>
      <c r="Z140" s="45">
        <v>7</v>
      </c>
      <c r="AA140" s="45">
        <v>10</v>
      </c>
      <c r="AB140" s="45">
        <v>4</v>
      </c>
      <c r="AC140" s="45">
        <v>3</v>
      </c>
      <c r="AD140" s="45">
        <v>5</v>
      </c>
      <c r="AE140" s="45">
        <v>6</v>
      </c>
      <c r="AF140" s="45"/>
      <c r="AG140" s="19"/>
      <c r="AM140" s="65"/>
    </row>
    <row r="141" spans="2:68" ht="18" thickTop="1" thickBot="1" x14ac:dyDescent="0.25">
      <c r="D141" s="112" t="s">
        <v>17</v>
      </c>
      <c r="E141" s="113"/>
      <c r="F141" s="113"/>
      <c r="G141" s="114"/>
      <c r="H141" s="118" t="s">
        <v>22</v>
      </c>
      <c r="I141" s="113"/>
      <c r="J141" s="113"/>
      <c r="K141" s="113"/>
      <c r="L141" s="113"/>
      <c r="M141" s="113"/>
      <c r="N141" s="113"/>
      <c r="O141" s="113"/>
      <c r="P141" s="114"/>
      <c r="Q141" s="118">
        <v>221122</v>
      </c>
      <c r="R141" s="113"/>
      <c r="S141" s="113"/>
      <c r="T141" s="113"/>
      <c r="U141" s="113"/>
      <c r="V141" s="113"/>
      <c r="W141" s="113"/>
      <c r="X141" s="113"/>
      <c r="Y141" s="113"/>
      <c r="Z141" s="113"/>
      <c r="AA141" s="114"/>
      <c r="AB141" s="17"/>
    </row>
    <row r="142" spans="2:68" ht="22" thickBot="1" x14ac:dyDescent="0.3">
      <c r="B142" s="75" t="s">
        <v>8</v>
      </c>
      <c r="C142" s="10">
        <v>0</v>
      </c>
      <c r="D142" s="1">
        <v>21</v>
      </c>
      <c r="E142">
        <v>22</v>
      </c>
      <c r="F142">
        <v>18</v>
      </c>
      <c r="G142" s="2">
        <v>24</v>
      </c>
      <c r="H142">
        <v>17</v>
      </c>
      <c r="I142">
        <v>21</v>
      </c>
      <c r="J142">
        <v>22</v>
      </c>
      <c r="K142">
        <v>19</v>
      </c>
      <c r="L142">
        <v>12</v>
      </c>
      <c r="M142">
        <v>13</v>
      </c>
      <c r="N142">
        <v>15</v>
      </c>
      <c r="P142" s="2">
        <v>12</v>
      </c>
      <c r="AB142" s="18"/>
      <c r="BO142" t="s">
        <v>49</v>
      </c>
      <c r="BP142" s="64">
        <f>AVERAGE(D142:BN142)</f>
        <v>18</v>
      </c>
    </row>
    <row r="143" spans="2:68" x14ac:dyDescent="0.2">
      <c r="B143" t="s">
        <v>2</v>
      </c>
      <c r="C143" s="10">
        <v>30</v>
      </c>
      <c r="D143" s="1">
        <v>11</v>
      </c>
      <c r="E143">
        <v>18</v>
      </c>
      <c r="F143">
        <v>22</v>
      </c>
      <c r="G143" s="2">
        <v>22</v>
      </c>
      <c r="H143">
        <v>18</v>
      </c>
      <c r="I143">
        <v>22</v>
      </c>
      <c r="J143">
        <v>20</v>
      </c>
      <c r="K143">
        <v>20</v>
      </c>
      <c r="L143">
        <v>25</v>
      </c>
      <c r="M143">
        <v>21</v>
      </c>
      <c r="N143">
        <v>21</v>
      </c>
      <c r="O143">
        <v>16</v>
      </c>
      <c r="P143" s="2"/>
      <c r="AB143" s="18"/>
      <c r="AM143" s="66">
        <f>((D143-$BP$142)/$BP$142)*100</f>
        <v>-38.888888888888893</v>
      </c>
      <c r="AN143">
        <f t="shared" ref="AN143:AX145" si="61">((E143-$BP$142)/$BP$142)*100</f>
        <v>0</v>
      </c>
      <c r="AO143">
        <f t="shared" si="61"/>
        <v>22.222222222222221</v>
      </c>
      <c r="AP143">
        <f t="shared" si="61"/>
        <v>22.222222222222221</v>
      </c>
      <c r="AQ143">
        <f t="shared" si="61"/>
        <v>0</v>
      </c>
      <c r="AR143">
        <f t="shared" si="61"/>
        <v>22.222222222222221</v>
      </c>
      <c r="AS143">
        <f t="shared" si="61"/>
        <v>11.111111111111111</v>
      </c>
      <c r="AT143">
        <f t="shared" si="61"/>
        <v>11.111111111111111</v>
      </c>
      <c r="AU143">
        <f t="shared" si="61"/>
        <v>38.888888888888893</v>
      </c>
      <c r="AV143">
        <f t="shared" si="61"/>
        <v>16.666666666666664</v>
      </c>
      <c r="AW143">
        <f t="shared" si="61"/>
        <v>16.666666666666664</v>
      </c>
      <c r="AX143">
        <f t="shared" si="61"/>
        <v>-11.111111111111111</v>
      </c>
    </row>
    <row r="144" spans="2:68" x14ac:dyDescent="0.2">
      <c r="B144" s="22" t="s">
        <v>13</v>
      </c>
      <c r="C144" s="10">
        <v>60</v>
      </c>
      <c r="D144" s="1">
        <v>20</v>
      </c>
      <c r="E144">
        <v>20</v>
      </c>
      <c r="F144">
        <v>21</v>
      </c>
      <c r="G144" s="2">
        <v>24</v>
      </c>
      <c r="H144">
        <v>22</v>
      </c>
      <c r="I144">
        <v>17</v>
      </c>
      <c r="J144">
        <v>22</v>
      </c>
      <c r="K144">
        <v>15</v>
      </c>
      <c r="L144">
        <v>23</v>
      </c>
      <c r="M144">
        <v>18</v>
      </c>
      <c r="N144">
        <v>23</v>
      </c>
      <c r="O144">
        <v>12</v>
      </c>
      <c r="P144" s="2"/>
      <c r="AB144" s="18"/>
      <c r="AM144" s="66">
        <f t="shared" ref="AM144:AM145" si="62">((D144-$BP$142)/$BP$142)*100</f>
        <v>11.111111111111111</v>
      </c>
      <c r="AN144">
        <f t="shared" si="61"/>
        <v>11.111111111111111</v>
      </c>
      <c r="AO144">
        <f t="shared" si="61"/>
        <v>16.666666666666664</v>
      </c>
      <c r="AP144">
        <f t="shared" si="61"/>
        <v>33.333333333333329</v>
      </c>
      <c r="AQ144">
        <f t="shared" si="61"/>
        <v>22.222222222222221</v>
      </c>
      <c r="AR144">
        <f t="shared" si="61"/>
        <v>-5.5555555555555554</v>
      </c>
      <c r="AS144">
        <f t="shared" si="61"/>
        <v>22.222222222222221</v>
      </c>
      <c r="AT144">
        <f t="shared" si="61"/>
        <v>-16.666666666666664</v>
      </c>
      <c r="AU144">
        <f t="shared" si="61"/>
        <v>27.777777777777779</v>
      </c>
      <c r="AV144">
        <f t="shared" si="61"/>
        <v>0</v>
      </c>
      <c r="AW144">
        <f t="shared" si="61"/>
        <v>27.777777777777779</v>
      </c>
      <c r="AX144">
        <f t="shared" si="61"/>
        <v>-33.333333333333329</v>
      </c>
    </row>
    <row r="145" spans="2:68" x14ac:dyDescent="0.2">
      <c r="B145" t="s">
        <v>4</v>
      </c>
      <c r="C145" s="10">
        <v>120</v>
      </c>
      <c r="D145" s="1">
        <v>20</v>
      </c>
      <c r="E145">
        <v>11</v>
      </c>
      <c r="F145">
        <v>21</v>
      </c>
      <c r="G145" s="2">
        <v>27</v>
      </c>
      <c r="H145">
        <v>19</v>
      </c>
      <c r="I145">
        <v>20</v>
      </c>
      <c r="J145">
        <v>18</v>
      </c>
      <c r="K145">
        <v>13</v>
      </c>
      <c r="L145">
        <v>13</v>
      </c>
      <c r="M145">
        <v>21</v>
      </c>
      <c r="N145">
        <v>25</v>
      </c>
      <c r="P145" s="2"/>
      <c r="AB145" s="18"/>
      <c r="AM145" s="66">
        <f t="shared" si="62"/>
        <v>11.111111111111111</v>
      </c>
      <c r="AN145">
        <f t="shared" si="61"/>
        <v>-38.888888888888893</v>
      </c>
      <c r="AO145">
        <f t="shared" si="61"/>
        <v>16.666666666666664</v>
      </c>
      <c r="AP145">
        <f t="shared" si="61"/>
        <v>50</v>
      </c>
      <c r="AQ145">
        <f t="shared" si="61"/>
        <v>5.5555555555555554</v>
      </c>
      <c r="AR145">
        <f t="shared" si="61"/>
        <v>11.111111111111111</v>
      </c>
      <c r="AS145">
        <f t="shared" si="61"/>
        <v>0</v>
      </c>
      <c r="AT145">
        <f t="shared" si="61"/>
        <v>-27.777777777777779</v>
      </c>
      <c r="AU145">
        <f t="shared" si="61"/>
        <v>-27.777777777777779</v>
      </c>
      <c r="AV145">
        <f t="shared" si="61"/>
        <v>16.666666666666664</v>
      </c>
      <c r="AW145">
        <f>((N145-$BP$142)/$BP$142)*100</f>
        <v>38.888888888888893</v>
      </c>
    </row>
    <row r="146" spans="2:68" x14ac:dyDescent="0.2">
      <c r="C146" s="10">
        <v>360</v>
      </c>
      <c r="D146" s="1"/>
      <c r="G146" s="2"/>
      <c r="P146" s="2"/>
      <c r="Q146">
        <v>22</v>
      </c>
      <c r="R146">
        <v>23</v>
      </c>
      <c r="S146">
        <v>20</v>
      </c>
      <c r="T146">
        <v>20</v>
      </c>
      <c r="U146">
        <v>17</v>
      </c>
      <c r="V146">
        <v>18</v>
      </c>
      <c r="W146">
        <v>16</v>
      </c>
      <c r="X146">
        <v>20</v>
      </c>
      <c r="Y146">
        <v>18</v>
      </c>
      <c r="Z146">
        <v>15</v>
      </c>
      <c r="AB146" s="18"/>
      <c r="AM146" s="66">
        <f>((Q146-$BP$142)/$BP$142)*100</f>
        <v>22.222222222222221</v>
      </c>
      <c r="AN146">
        <f t="shared" ref="AN146:AV147" si="63">((R146-$BP$142)/$BP$142)*100</f>
        <v>27.777777777777779</v>
      </c>
      <c r="AO146">
        <f t="shared" si="63"/>
        <v>11.111111111111111</v>
      </c>
      <c r="AP146">
        <f t="shared" si="63"/>
        <v>11.111111111111111</v>
      </c>
      <c r="AQ146">
        <f t="shared" si="63"/>
        <v>-5.5555555555555554</v>
      </c>
      <c r="AR146">
        <f t="shared" si="63"/>
        <v>0</v>
      </c>
      <c r="AS146">
        <f t="shared" si="63"/>
        <v>-11.111111111111111</v>
      </c>
      <c r="AT146">
        <f t="shared" si="63"/>
        <v>11.111111111111111</v>
      </c>
      <c r="AU146">
        <f t="shared" si="63"/>
        <v>0</v>
      </c>
      <c r="AV146">
        <f t="shared" si="63"/>
        <v>-16.666666666666664</v>
      </c>
    </row>
    <row r="147" spans="2:68" s="8" customFormat="1" ht="17" thickBot="1" x14ac:dyDescent="0.25">
      <c r="C147" s="12">
        <v>720</v>
      </c>
      <c r="D147" s="9"/>
      <c r="G147" s="4"/>
      <c r="P147" s="4"/>
      <c r="Q147" s="8">
        <v>14</v>
      </c>
      <c r="R147" s="8">
        <v>17</v>
      </c>
      <c r="S147" s="8">
        <v>16</v>
      </c>
      <c r="T147" s="8">
        <v>23</v>
      </c>
      <c r="U147" s="8">
        <v>23</v>
      </c>
      <c r="V147" s="8">
        <v>16</v>
      </c>
      <c r="W147" s="8">
        <v>14</v>
      </c>
      <c r="X147" s="8">
        <v>20</v>
      </c>
      <c r="Y147" s="8">
        <v>21</v>
      </c>
      <c r="Z147" s="8">
        <v>18</v>
      </c>
      <c r="AA147" s="8">
        <v>20</v>
      </c>
      <c r="AB147" s="19"/>
      <c r="AM147" s="65">
        <f>((Q147-$BP$142)/$BP$142)*100</f>
        <v>-22.222222222222221</v>
      </c>
      <c r="AN147" s="8">
        <f t="shared" si="63"/>
        <v>-5.5555555555555554</v>
      </c>
      <c r="AO147" s="8">
        <f t="shared" si="63"/>
        <v>-11.111111111111111</v>
      </c>
      <c r="AP147" s="8">
        <f t="shared" si="63"/>
        <v>27.777777777777779</v>
      </c>
      <c r="AQ147" s="8">
        <f t="shared" si="63"/>
        <v>27.777777777777779</v>
      </c>
      <c r="AR147" s="8">
        <f t="shared" si="63"/>
        <v>-11.111111111111111</v>
      </c>
      <c r="AS147" s="8">
        <f t="shared" si="63"/>
        <v>-22.222222222222221</v>
      </c>
      <c r="AT147" s="8">
        <f t="shared" si="63"/>
        <v>11.111111111111111</v>
      </c>
      <c r="AU147" s="8">
        <f t="shared" si="63"/>
        <v>16.666666666666664</v>
      </c>
      <c r="AV147" s="8">
        <f t="shared" si="63"/>
        <v>0</v>
      </c>
      <c r="AW147" s="8">
        <f>((AA147-$BP$142)/$BP$142)*100</f>
        <v>11.111111111111111</v>
      </c>
    </row>
    <row r="148" spans="2:68" ht="18" thickTop="1" thickBot="1" x14ac:dyDescent="0.25">
      <c r="D148" s="112" t="s">
        <v>21</v>
      </c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8">
        <v>221122</v>
      </c>
      <c r="P148" s="113"/>
      <c r="Q148" s="113"/>
      <c r="R148" s="113"/>
      <c r="S148" s="113"/>
      <c r="T148" s="113"/>
      <c r="U148" s="113"/>
      <c r="V148" s="113"/>
      <c r="W148" s="113"/>
      <c r="X148" s="114"/>
      <c r="Y148" s="118" t="s">
        <v>53</v>
      </c>
      <c r="Z148" s="113"/>
      <c r="AA148" s="113"/>
      <c r="AB148" s="114"/>
      <c r="AC148" s="17"/>
    </row>
    <row r="149" spans="2:68" ht="22" thickBot="1" x14ac:dyDescent="0.3">
      <c r="B149" s="75" t="s">
        <v>8</v>
      </c>
      <c r="C149" s="10">
        <v>0</v>
      </c>
      <c r="D149">
        <v>18</v>
      </c>
      <c r="E149">
        <v>22</v>
      </c>
      <c r="F149">
        <v>17</v>
      </c>
      <c r="G149">
        <v>15</v>
      </c>
      <c r="H149">
        <v>14</v>
      </c>
      <c r="I149">
        <v>17</v>
      </c>
      <c r="J149">
        <v>10</v>
      </c>
      <c r="K149">
        <v>17</v>
      </c>
      <c r="L149">
        <v>20</v>
      </c>
      <c r="O149" s="18"/>
      <c r="Y149" s="18">
        <v>22</v>
      </c>
      <c r="Z149">
        <v>21</v>
      </c>
      <c r="AA149">
        <v>22</v>
      </c>
      <c r="AB149">
        <v>23</v>
      </c>
      <c r="AC149" s="18"/>
      <c r="BO149" t="s">
        <v>49</v>
      </c>
      <c r="BP149" s="64">
        <f>AVERAGE(D149:BN149)</f>
        <v>18.307692307692307</v>
      </c>
    </row>
    <row r="150" spans="2:68" x14ac:dyDescent="0.2">
      <c r="B150" t="s">
        <v>2</v>
      </c>
      <c r="C150" s="10">
        <v>30</v>
      </c>
      <c r="D150">
        <v>20</v>
      </c>
      <c r="E150">
        <v>20</v>
      </c>
      <c r="F150">
        <v>18</v>
      </c>
      <c r="G150">
        <v>15</v>
      </c>
      <c r="H150">
        <v>3</v>
      </c>
      <c r="I150">
        <v>19</v>
      </c>
      <c r="J150">
        <v>21</v>
      </c>
      <c r="K150">
        <v>21</v>
      </c>
      <c r="L150">
        <v>19</v>
      </c>
      <c r="M150">
        <v>13</v>
      </c>
      <c r="O150" s="18"/>
      <c r="Y150" s="18">
        <v>21</v>
      </c>
      <c r="Z150">
        <v>23</v>
      </c>
      <c r="AA150">
        <v>20</v>
      </c>
      <c r="AB150">
        <v>21</v>
      </c>
      <c r="AC150" s="18"/>
      <c r="AM150" s="66">
        <f>((D150-$BP$149)/$BP$149)*100</f>
        <v>9.2436974789916029</v>
      </c>
      <c r="AN150">
        <f t="shared" ref="AN150:AV152" si="64">((E150-$BP$149)/$BP$149)*100</f>
        <v>9.2436974789916029</v>
      </c>
      <c r="AO150">
        <f t="shared" si="64"/>
        <v>-1.6806722689075571</v>
      </c>
      <c r="AP150">
        <f t="shared" si="64"/>
        <v>-18.067226890756295</v>
      </c>
      <c r="AQ150">
        <f t="shared" si="64"/>
        <v>-83.613445378151269</v>
      </c>
      <c r="AR150">
        <f t="shared" si="64"/>
        <v>3.7815126050420229</v>
      </c>
      <c r="AS150">
        <f t="shared" si="64"/>
        <v>14.705882352941183</v>
      </c>
      <c r="AT150">
        <f t="shared" si="64"/>
        <v>14.705882352941183</v>
      </c>
      <c r="AU150">
        <f t="shared" si="64"/>
        <v>3.7815126050420229</v>
      </c>
      <c r="AV150">
        <f t="shared" si="64"/>
        <v>-28.991596638655459</v>
      </c>
      <c r="AY150">
        <f>((Y150-$BP$149)/$BP$149)*100</f>
        <v>14.705882352941183</v>
      </c>
      <c r="AZ150">
        <f t="shared" ref="AZ150:BB152" si="65">((Z150-$BP$149)/$BP$149)*100</f>
        <v>25.630252100840345</v>
      </c>
      <c r="BA150">
        <f t="shared" si="65"/>
        <v>9.2436974789916029</v>
      </c>
      <c r="BB150">
        <f t="shared" si="65"/>
        <v>14.705882352941183</v>
      </c>
    </row>
    <row r="151" spans="2:68" x14ac:dyDescent="0.2">
      <c r="B151" s="23" t="s">
        <v>3</v>
      </c>
      <c r="C151" s="10">
        <v>60</v>
      </c>
      <c r="D151">
        <v>20</v>
      </c>
      <c r="E151">
        <v>20</v>
      </c>
      <c r="F151">
        <v>17</v>
      </c>
      <c r="G151">
        <v>19</v>
      </c>
      <c r="H151">
        <v>14</v>
      </c>
      <c r="I151">
        <v>18</v>
      </c>
      <c r="J151">
        <v>21</v>
      </c>
      <c r="K151">
        <v>14</v>
      </c>
      <c r="L151">
        <v>19</v>
      </c>
      <c r="M151">
        <v>16</v>
      </c>
      <c r="N151">
        <v>15</v>
      </c>
      <c r="O151" s="18"/>
      <c r="Y151" s="18">
        <v>26</v>
      </c>
      <c r="Z151">
        <v>23</v>
      </c>
      <c r="AA151">
        <v>22</v>
      </c>
      <c r="AB151">
        <v>24</v>
      </c>
      <c r="AC151" s="18"/>
      <c r="AM151" s="66">
        <f t="shared" ref="AM151:AM152" si="66">((D151-$BP$149)/$BP$149)*100</f>
        <v>9.2436974789916029</v>
      </c>
      <c r="AN151">
        <f t="shared" si="64"/>
        <v>9.2436974789916029</v>
      </c>
      <c r="AO151">
        <f t="shared" si="64"/>
        <v>-7.142857142857137</v>
      </c>
      <c r="AP151">
        <f t="shared" si="64"/>
        <v>3.7815126050420229</v>
      </c>
      <c r="AQ151">
        <f t="shared" si="64"/>
        <v>-23.529411764705877</v>
      </c>
      <c r="AR151">
        <f t="shared" si="64"/>
        <v>-1.6806722689075571</v>
      </c>
      <c r="AS151">
        <f t="shared" si="64"/>
        <v>14.705882352941183</v>
      </c>
      <c r="AT151">
        <f t="shared" si="64"/>
        <v>-23.529411764705877</v>
      </c>
      <c r="AU151">
        <f t="shared" si="64"/>
        <v>3.7815126050420229</v>
      </c>
      <c r="AV151">
        <f t="shared" si="64"/>
        <v>-12.605042016806717</v>
      </c>
      <c r="AW151">
        <f>((N151-$BP$149)/$BP$149)*100</f>
        <v>-18.067226890756295</v>
      </c>
      <c r="AY151">
        <f t="shared" ref="AY151:AY152" si="67">((Y151-$BP$149)/$BP$149)*100</f>
        <v>42.016806722689083</v>
      </c>
      <c r="AZ151">
        <f t="shared" si="65"/>
        <v>25.630252100840345</v>
      </c>
      <c r="BA151">
        <f t="shared" si="65"/>
        <v>20.168067226890763</v>
      </c>
      <c r="BB151">
        <f t="shared" si="65"/>
        <v>31.092436974789923</v>
      </c>
    </row>
    <row r="152" spans="2:68" x14ac:dyDescent="0.2">
      <c r="B152" t="s">
        <v>4</v>
      </c>
      <c r="C152" s="10">
        <v>120</v>
      </c>
      <c r="D152">
        <v>21</v>
      </c>
      <c r="E152">
        <v>14</v>
      </c>
      <c r="F152">
        <v>16</v>
      </c>
      <c r="G152">
        <v>15</v>
      </c>
      <c r="H152">
        <v>10</v>
      </c>
      <c r="I152">
        <v>21</v>
      </c>
      <c r="J152">
        <v>19</v>
      </c>
      <c r="K152">
        <v>18</v>
      </c>
      <c r="L152">
        <v>11</v>
      </c>
      <c r="O152" s="18"/>
      <c r="Y152" s="18">
        <v>22</v>
      </c>
      <c r="Z152">
        <v>19</v>
      </c>
      <c r="AA152">
        <v>22</v>
      </c>
      <c r="AB152">
        <v>19</v>
      </c>
      <c r="AC152" s="18"/>
      <c r="AM152" s="66">
        <f t="shared" si="66"/>
        <v>14.705882352941183</v>
      </c>
      <c r="AN152">
        <f t="shared" si="64"/>
        <v>-23.529411764705877</v>
      </c>
      <c r="AO152">
        <f t="shared" si="64"/>
        <v>-12.605042016806717</v>
      </c>
      <c r="AP152">
        <f t="shared" si="64"/>
        <v>-18.067226890756295</v>
      </c>
      <c r="AQ152">
        <f t="shared" si="64"/>
        <v>-45.378151260504197</v>
      </c>
      <c r="AR152">
        <f t="shared" si="64"/>
        <v>14.705882352941183</v>
      </c>
      <c r="AS152">
        <f t="shared" si="64"/>
        <v>3.7815126050420229</v>
      </c>
      <c r="AT152">
        <f t="shared" si="64"/>
        <v>-1.6806722689075571</v>
      </c>
      <c r="AU152">
        <f t="shared" si="64"/>
        <v>-39.915966386554622</v>
      </c>
      <c r="AY152">
        <f t="shared" si="67"/>
        <v>20.168067226890763</v>
      </c>
      <c r="AZ152">
        <f t="shared" si="65"/>
        <v>3.7815126050420229</v>
      </c>
      <c r="BA152">
        <f t="shared" si="65"/>
        <v>20.168067226890763</v>
      </c>
      <c r="BB152">
        <f t="shared" si="65"/>
        <v>3.7815126050420229</v>
      </c>
    </row>
    <row r="153" spans="2:68" x14ac:dyDescent="0.2">
      <c r="C153" s="10">
        <v>360</v>
      </c>
      <c r="O153" s="18">
        <v>22</v>
      </c>
      <c r="P153">
        <v>18</v>
      </c>
      <c r="Q153">
        <v>23</v>
      </c>
      <c r="R153">
        <v>22</v>
      </c>
      <c r="S153">
        <v>24</v>
      </c>
      <c r="T153">
        <v>15</v>
      </c>
      <c r="U153">
        <v>17</v>
      </c>
      <c r="V153">
        <v>14</v>
      </c>
      <c r="W153">
        <v>24</v>
      </c>
      <c r="X153">
        <v>25</v>
      </c>
      <c r="Y153" s="18"/>
      <c r="AC153" s="18"/>
      <c r="AM153" s="66">
        <f>((O153-$BP$149)/$BP$149)*100</f>
        <v>20.168067226890763</v>
      </c>
      <c r="AN153">
        <f t="shared" ref="AN153:AV154" si="68">((P153-$BP$149)/$BP$149)*100</f>
        <v>-1.6806722689075571</v>
      </c>
      <c r="AO153">
        <f t="shared" si="68"/>
        <v>25.630252100840345</v>
      </c>
      <c r="AP153">
        <f t="shared" si="68"/>
        <v>20.168067226890763</v>
      </c>
      <c r="AQ153">
        <f t="shared" si="68"/>
        <v>31.092436974789923</v>
      </c>
      <c r="AR153">
        <f t="shared" si="68"/>
        <v>-18.067226890756295</v>
      </c>
      <c r="AS153">
        <f t="shared" si="68"/>
        <v>-7.142857142857137</v>
      </c>
      <c r="AT153">
        <f t="shared" si="68"/>
        <v>-23.529411764705877</v>
      </c>
      <c r="AU153">
        <f t="shared" si="68"/>
        <v>31.092436974789923</v>
      </c>
      <c r="AV153">
        <f>((X153-$BP$149)/$BP$149)*100</f>
        <v>36.554621848739508</v>
      </c>
    </row>
    <row r="154" spans="2:68" s="8" customFormat="1" ht="17" thickBot="1" x14ac:dyDescent="0.25">
      <c r="C154" s="12">
        <v>720</v>
      </c>
      <c r="D154"/>
      <c r="E154" s="25"/>
      <c r="F154"/>
      <c r="G154" s="25"/>
      <c r="H154"/>
      <c r="I154"/>
      <c r="J154" s="25"/>
      <c r="K154"/>
      <c r="L154" s="25"/>
      <c r="M154"/>
      <c r="N154"/>
      <c r="O154" s="19">
        <v>19</v>
      </c>
      <c r="P154" s="8">
        <v>17</v>
      </c>
      <c r="Q154" s="8">
        <v>24</v>
      </c>
      <c r="R154" s="8">
        <v>23</v>
      </c>
      <c r="S154" s="8">
        <v>24</v>
      </c>
      <c r="T154" s="8">
        <v>23</v>
      </c>
      <c r="U154" s="8">
        <v>21</v>
      </c>
      <c r="V154" s="8">
        <v>20</v>
      </c>
      <c r="W154" s="8">
        <v>18</v>
      </c>
      <c r="X154" s="8">
        <v>21</v>
      </c>
      <c r="Y154" s="19"/>
      <c r="AC154" s="19"/>
      <c r="AM154" s="65">
        <f>((O154-$BP$149)/$BP$149)*100</f>
        <v>3.7815126050420229</v>
      </c>
      <c r="AN154" s="8">
        <f t="shared" si="68"/>
        <v>-7.142857142857137</v>
      </c>
      <c r="AO154" s="8">
        <f t="shared" si="68"/>
        <v>31.092436974789923</v>
      </c>
      <c r="AP154" s="8">
        <f t="shared" si="68"/>
        <v>25.630252100840345</v>
      </c>
      <c r="AQ154" s="8">
        <f t="shared" si="68"/>
        <v>31.092436974789923</v>
      </c>
      <c r="AR154" s="8">
        <f t="shared" si="68"/>
        <v>25.630252100840345</v>
      </c>
      <c r="AS154" s="8">
        <f t="shared" si="68"/>
        <v>14.705882352941183</v>
      </c>
      <c r="AT154" s="8">
        <f t="shared" si="68"/>
        <v>9.2436974789916029</v>
      </c>
      <c r="AU154" s="8">
        <f t="shared" si="68"/>
        <v>-1.6806722689075571</v>
      </c>
      <c r="AV154" s="8">
        <f t="shared" si="68"/>
        <v>14.705882352941183</v>
      </c>
    </row>
    <row r="155" spans="2:68" ht="17" hidden="1" thickTop="1" x14ac:dyDescent="0.2">
      <c r="D155" s="112" t="s">
        <v>12</v>
      </c>
      <c r="E155" s="113"/>
      <c r="F155" s="113"/>
      <c r="G155" s="114"/>
      <c r="H155" s="118" t="s">
        <v>15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4"/>
    </row>
    <row r="156" spans="2:68" ht="21" hidden="1" x14ac:dyDescent="0.25">
      <c r="B156" s="42" t="s">
        <v>8</v>
      </c>
      <c r="C156" s="10">
        <v>0</v>
      </c>
      <c r="D156" s="24">
        <v>24</v>
      </c>
      <c r="E156" s="24">
        <v>25</v>
      </c>
      <c r="F156" s="24">
        <v>16</v>
      </c>
      <c r="G156" s="43">
        <v>6</v>
      </c>
      <c r="H156" s="24">
        <v>14</v>
      </c>
      <c r="I156" s="24">
        <v>12</v>
      </c>
      <c r="J156" s="24">
        <v>22</v>
      </c>
      <c r="K156" s="24">
        <v>8</v>
      </c>
      <c r="L156" s="24">
        <v>14</v>
      </c>
      <c r="M156" s="24">
        <v>12</v>
      </c>
      <c r="N156" s="24">
        <v>9</v>
      </c>
      <c r="O156" s="24">
        <v>4</v>
      </c>
      <c r="P156" s="24">
        <v>5</v>
      </c>
      <c r="Q156" s="24">
        <v>8</v>
      </c>
      <c r="R156" s="24">
        <v>11</v>
      </c>
      <c r="S156" s="24">
        <v>11</v>
      </c>
      <c r="T156" s="24">
        <v>11</v>
      </c>
      <c r="U156" s="24">
        <v>9</v>
      </c>
      <c r="V156" s="24">
        <v>8</v>
      </c>
      <c r="W156" s="24">
        <v>11</v>
      </c>
      <c r="X156" s="24">
        <v>12</v>
      </c>
      <c r="Y156" s="24">
        <v>14</v>
      </c>
      <c r="Z156" s="24">
        <v>12</v>
      </c>
      <c r="AA156" s="43">
        <v>18</v>
      </c>
      <c r="AB156" s="24"/>
    </row>
    <row r="157" spans="2:68" hidden="1" x14ac:dyDescent="0.2">
      <c r="B157" t="s">
        <v>2</v>
      </c>
      <c r="C157" s="10">
        <v>30</v>
      </c>
      <c r="D157" s="24">
        <v>17</v>
      </c>
      <c r="E157" s="24">
        <v>19</v>
      </c>
      <c r="F157" s="24">
        <v>20</v>
      </c>
      <c r="G157" s="43">
        <v>14</v>
      </c>
      <c r="H157" s="24">
        <v>10</v>
      </c>
      <c r="I157" s="24">
        <v>6</v>
      </c>
      <c r="J157" s="24">
        <v>12</v>
      </c>
      <c r="K157" s="24">
        <v>12</v>
      </c>
      <c r="L157" s="24">
        <v>14</v>
      </c>
      <c r="M157" s="24">
        <v>12</v>
      </c>
      <c r="N157" s="24">
        <v>7</v>
      </c>
      <c r="O157" s="24">
        <v>7</v>
      </c>
      <c r="P157" s="24">
        <v>9</v>
      </c>
      <c r="Q157" s="24">
        <v>7</v>
      </c>
      <c r="R157" s="24">
        <v>6</v>
      </c>
      <c r="S157" s="24">
        <v>7</v>
      </c>
      <c r="T157" s="24">
        <v>10</v>
      </c>
      <c r="U157" s="24">
        <v>13</v>
      </c>
      <c r="V157" s="24">
        <v>12</v>
      </c>
      <c r="W157" s="24">
        <v>12</v>
      </c>
      <c r="X157" s="24">
        <v>12</v>
      </c>
      <c r="Y157" s="24">
        <v>23</v>
      </c>
      <c r="Z157" s="24">
        <v>16</v>
      </c>
      <c r="AA157" s="43">
        <v>13</v>
      </c>
      <c r="AB157" s="24"/>
    </row>
    <row r="158" spans="2:68" hidden="1" x14ac:dyDescent="0.2">
      <c r="B158" s="24" t="s">
        <v>11</v>
      </c>
      <c r="C158" s="10">
        <v>60</v>
      </c>
      <c r="D158" s="24">
        <v>11</v>
      </c>
      <c r="E158" s="24">
        <v>17</v>
      </c>
      <c r="F158" s="24">
        <v>20</v>
      </c>
      <c r="G158" s="43">
        <v>18</v>
      </c>
      <c r="H158" s="24">
        <v>10</v>
      </c>
      <c r="I158" s="24">
        <v>8</v>
      </c>
      <c r="J158" s="24">
        <v>10</v>
      </c>
      <c r="K158" s="24">
        <v>16</v>
      </c>
      <c r="L158" s="24">
        <v>14</v>
      </c>
      <c r="M158" s="24"/>
      <c r="N158" s="24">
        <v>13</v>
      </c>
      <c r="O158" s="24">
        <v>14</v>
      </c>
      <c r="P158" s="24">
        <v>12</v>
      </c>
      <c r="Q158" s="24"/>
      <c r="R158" s="24">
        <v>8</v>
      </c>
      <c r="S158" s="24">
        <v>5</v>
      </c>
      <c r="T158" s="24"/>
      <c r="U158" s="24">
        <v>16</v>
      </c>
      <c r="V158" s="24">
        <v>13</v>
      </c>
      <c r="W158" s="24">
        <v>14</v>
      </c>
      <c r="X158" s="24"/>
      <c r="Y158" s="24">
        <v>14</v>
      </c>
      <c r="Z158" s="24">
        <v>21</v>
      </c>
      <c r="AA158" s="43">
        <v>11</v>
      </c>
      <c r="AB158" s="24"/>
    </row>
    <row r="159" spans="2:68" hidden="1" x14ac:dyDescent="0.2">
      <c r="B159" t="s">
        <v>4</v>
      </c>
      <c r="C159" s="10">
        <v>120</v>
      </c>
      <c r="D159" s="24">
        <v>17</v>
      </c>
      <c r="E159" s="24">
        <v>21</v>
      </c>
      <c r="F159" s="24">
        <v>13</v>
      </c>
      <c r="G159" s="43">
        <v>14</v>
      </c>
      <c r="H159" s="24">
        <v>10</v>
      </c>
      <c r="I159" s="24">
        <v>10</v>
      </c>
      <c r="J159" s="24">
        <v>12</v>
      </c>
      <c r="K159" s="24">
        <v>6</v>
      </c>
      <c r="L159" s="24">
        <v>1</v>
      </c>
      <c r="M159" s="24">
        <v>5</v>
      </c>
      <c r="N159" s="24">
        <v>12</v>
      </c>
      <c r="O159" s="24">
        <v>17</v>
      </c>
      <c r="P159" s="24"/>
      <c r="Q159" s="24"/>
      <c r="R159" s="24">
        <v>6</v>
      </c>
      <c r="S159" s="24">
        <v>7</v>
      </c>
      <c r="T159" s="24">
        <v>17</v>
      </c>
      <c r="U159" s="24">
        <v>10</v>
      </c>
      <c r="V159" s="24">
        <v>13</v>
      </c>
      <c r="W159" s="24">
        <v>10</v>
      </c>
      <c r="X159" s="24"/>
      <c r="Y159" s="24">
        <v>11</v>
      </c>
      <c r="Z159" s="24">
        <v>17</v>
      </c>
      <c r="AA159" s="43">
        <v>15</v>
      </c>
      <c r="AB159" s="24"/>
    </row>
    <row r="160" spans="2:68" hidden="1" x14ac:dyDescent="0.2">
      <c r="C160" s="10">
        <v>360</v>
      </c>
      <c r="D160" s="24"/>
      <c r="E160" s="24"/>
      <c r="F160" s="24"/>
      <c r="G160" s="43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43"/>
      <c r="AB160" s="24"/>
    </row>
    <row r="161" spans="2:68" s="8" customFormat="1" ht="17" hidden="1" thickBot="1" x14ac:dyDescent="0.25">
      <c r="C161" s="12">
        <v>720</v>
      </c>
      <c r="G161" s="4"/>
      <c r="AA161" s="4"/>
      <c r="AM161" s="65"/>
    </row>
    <row r="162" spans="2:68" ht="18" thickTop="1" thickBot="1" x14ac:dyDescent="0.25">
      <c r="D162" s="112">
        <v>231109</v>
      </c>
      <c r="E162" s="113"/>
      <c r="F162" s="113"/>
      <c r="G162" s="113"/>
      <c r="H162" s="113"/>
      <c r="I162" s="113"/>
      <c r="J162" s="113"/>
      <c r="K162" s="113"/>
      <c r="L162" s="113"/>
      <c r="M162" s="113"/>
      <c r="N162" s="114"/>
      <c r="O162" s="118" t="s">
        <v>42</v>
      </c>
      <c r="P162" s="113"/>
      <c r="Q162" s="113"/>
      <c r="R162" s="113"/>
      <c r="S162" s="113"/>
      <c r="T162" s="113"/>
      <c r="U162" s="113"/>
      <c r="V162" s="113"/>
      <c r="W162" s="113"/>
      <c r="X162" s="114"/>
      <c r="Y162" s="17"/>
    </row>
    <row r="163" spans="2:68" ht="22" thickBot="1" x14ac:dyDescent="0.3">
      <c r="B163" s="73" t="s">
        <v>58</v>
      </c>
      <c r="C163" s="10">
        <v>0</v>
      </c>
      <c r="O163" s="18">
        <v>19</v>
      </c>
      <c r="P163">
        <v>22</v>
      </c>
      <c r="Q163">
        <v>22</v>
      </c>
      <c r="R163">
        <v>23</v>
      </c>
      <c r="S163">
        <v>22</v>
      </c>
      <c r="T163">
        <v>23</v>
      </c>
      <c r="U163">
        <v>24</v>
      </c>
      <c r="V163">
        <v>27</v>
      </c>
      <c r="W163">
        <v>26</v>
      </c>
      <c r="X163">
        <v>25</v>
      </c>
      <c r="Y163" s="18"/>
      <c r="BO163" t="s">
        <v>49</v>
      </c>
      <c r="BP163" s="64">
        <f>AVERAGE(D163:BN163)</f>
        <v>23.3</v>
      </c>
    </row>
    <row r="164" spans="2:68" x14ac:dyDescent="0.2">
      <c r="B164" t="s">
        <v>2</v>
      </c>
      <c r="C164" s="10">
        <v>30</v>
      </c>
      <c r="O164" s="18">
        <v>21</v>
      </c>
      <c r="P164">
        <v>12</v>
      </c>
      <c r="Q164">
        <v>26</v>
      </c>
      <c r="R164">
        <v>23</v>
      </c>
      <c r="S164">
        <v>22</v>
      </c>
      <c r="T164">
        <v>21</v>
      </c>
      <c r="U164">
        <v>19</v>
      </c>
      <c r="V164">
        <v>18</v>
      </c>
      <c r="W164">
        <v>20</v>
      </c>
      <c r="X164">
        <v>24</v>
      </c>
      <c r="Y164" s="18"/>
      <c r="AM164" s="66">
        <f>((O164-$BP$163)/$BP$163)*100</f>
        <v>-9.8712446351931362</v>
      </c>
      <c r="AN164">
        <f t="shared" ref="AN164:AV166" si="69">((P164-$BP$163)/$BP$163)*100</f>
        <v>-48.497854077253223</v>
      </c>
      <c r="AO164">
        <f t="shared" si="69"/>
        <v>11.587982832618023</v>
      </c>
      <c r="AP164">
        <f t="shared" si="69"/>
        <v>-1.2875536480686725</v>
      </c>
      <c r="AQ164">
        <f t="shared" si="69"/>
        <v>-5.5793991416309048</v>
      </c>
      <c r="AR164">
        <f t="shared" si="69"/>
        <v>-9.8712446351931362</v>
      </c>
      <c r="AS164">
        <f t="shared" si="69"/>
        <v>-18.454935622317599</v>
      </c>
      <c r="AT164">
        <f t="shared" si="69"/>
        <v>-22.746781115879831</v>
      </c>
      <c r="AU164">
        <f t="shared" si="69"/>
        <v>-14.163090128755368</v>
      </c>
      <c r="AV164">
        <f t="shared" si="69"/>
        <v>3.004291845493559</v>
      </c>
    </row>
    <row r="165" spans="2:68" x14ac:dyDescent="0.2">
      <c r="B165" s="27" t="s">
        <v>13</v>
      </c>
      <c r="C165" s="10">
        <v>60</v>
      </c>
      <c r="O165" s="18">
        <v>17</v>
      </c>
      <c r="P165">
        <v>17</v>
      </c>
      <c r="Q165">
        <v>12</v>
      </c>
      <c r="R165">
        <v>17</v>
      </c>
      <c r="S165">
        <v>24</v>
      </c>
      <c r="T165">
        <v>24</v>
      </c>
      <c r="U165">
        <v>19</v>
      </c>
      <c r="V165">
        <v>16</v>
      </c>
      <c r="W165">
        <v>22</v>
      </c>
      <c r="X165">
        <v>24</v>
      </c>
      <c r="Y165" s="18"/>
      <c r="AM165" s="66">
        <f t="shared" ref="AM165:AM166" si="70">((O165-$BP$163)/$BP$163)*100</f>
        <v>-27.038626609442062</v>
      </c>
      <c r="AN165">
        <f t="shared" si="69"/>
        <v>-27.038626609442062</v>
      </c>
      <c r="AO165">
        <f t="shared" si="69"/>
        <v>-48.497854077253223</v>
      </c>
      <c r="AP165">
        <f t="shared" si="69"/>
        <v>-27.038626609442062</v>
      </c>
      <c r="AQ165">
        <f t="shared" si="69"/>
        <v>3.004291845493559</v>
      </c>
      <c r="AR165">
        <f t="shared" si="69"/>
        <v>3.004291845493559</v>
      </c>
      <c r="AS165">
        <f t="shared" si="69"/>
        <v>-18.454935622317599</v>
      </c>
      <c r="AT165">
        <f t="shared" si="69"/>
        <v>-31.330472103004293</v>
      </c>
      <c r="AU165">
        <f t="shared" si="69"/>
        <v>-5.5793991416309048</v>
      </c>
      <c r="AV165">
        <f t="shared" si="69"/>
        <v>3.004291845493559</v>
      </c>
    </row>
    <row r="166" spans="2:68" x14ac:dyDescent="0.2">
      <c r="B166" t="s">
        <v>4</v>
      </c>
      <c r="C166" s="10">
        <v>120</v>
      </c>
      <c r="O166" s="18">
        <v>15</v>
      </c>
      <c r="P166">
        <v>20</v>
      </c>
      <c r="Q166">
        <v>19</v>
      </c>
      <c r="R166">
        <v>24</v>
      </c>
      <c r="S166">
        <v>25</v>
      </c>
      <c r="T166">
        <v>18</v>
      </c>
      <c r="U166">
        <v>23</v>
      </c>
      <c r="V166">
        <v>20</v>
      </c>
      <c r="W166">
        <v>21</v>
      </c>
      <c r="X166">
        <v>26</v>
      </c>
      <c r="Y166" s="18"/>
      <c r="AM166" s="66">
        <f t="shared" si="70"/>
        <v>-35.622317596566525</v>
      </c>
      <c r="AN166">
        <f t="shared" si="69"/>
        <v>-14.163090128755368</v>
      </c>
      <c r="AO166">
        <f t="shared" si="69"/>
        <v>-18.454935622317599</v>
      </c>
      <c r="AP166">
        <f t="shared" si="69"/>
        <v>3.004291845493559</v>
      </c>
      <c r="AQ166">
        <f t="shared" si="69"/>
        <v>7.2961373390557904</v>
      </c>
      <c r="AR166">
        <f t="shared" si="69"/>
        <v>-22.746781115879831</v>
      </c>
      <c r="AS166">
        <f t="shared" si="69"/>
        <v>-1.2875536480686725</v>
      </c>
      <c r="AT166">
        <f t="shared" si="69"/>
        <v>-14.163090128755368</v>
      </c>
      <c r="AU166">
        <f t="shared" si="69"/>
        <v>-9.8712446351931362</v>
      </c>
      <c r="AV166">
        <f>((X166-$BP$163)/$BP$163)*100</f>
        <v>11.587982832618023</v>
      </c>
    </row>
    <row r="167" spans="2:68" x14ac:dyDescent="0.2">
      <c r="C167" s="10">
        <v>360</v>
      </c>
      <c r="D167">
        <v>24</v>
      </c>
      <c r="E167">
        <v>19</v>
      </c>
      <c r="F167">
        <v>14</v>
      </c>
      <c r="G167">
        <v>25</v>
      </c>
      <c r="H167">
        <v>25</v>
      </c>
      <c r="I167">
        <v>19</v>
      </c>
      <c r="J167">
        <v>23</v>
      </c>
      <c r="K167">
        <v>20</v>
      </c>
      <c r="L167">
        <v>22</v>
      </c>
      <c r="M167">
        <v>19</v>
      </c>
      <c r="O167" s="18"/>
      <c r="Y167" s="18"/>
      <c r="AM167" s="66">
        <f>((D167-$BP$163)/$BP$163)*100</f>
        <v>3.004291845493559</v>
      </c>
      <c r="AN167">
        <f t="shared" ref="AN167:AW168" si="71">((E167-$BP$163)/$BP$163)*100</f>
        <v>-18.454935622317599</v>
      </c>
      <c r="AO167">
        <f t="shared" si="71"/>
        <v>-39.91416309012876</v>
      </c>
      <c r="AP167">
        <f t="shared" si="71"/>
        <v>7.2961373390557904</v>
      </c>
      <c r="AQ167">
        <f t="shared" si="71"/>
        <v>7.2961373390557904</v>
      </c>
      <c r="AR167">
        <f t="shared" si="71"/>
        <v>-18.454935622317599</v>
      </c>
      <c r="AS167">
        <f t="shared" si="71"/>
        <v>-1.2875536480686725</v>
      </c>
      <c r="AT167">
        <f t="shared" si="71"/>
        <v>-14.163090128755368</v>
      </c>
      <c r="AU167">
        <f t="shared" si="71"/>
        <v>-5.5793991416309048</v>
      </c>
      <c r="AV167">
        <f>((M167-$BP$163)/$BP$163)*100</f>
        <v>-18.454935622317599</v>
      </c>
    </row>
    <row r="168" spans="2:68" s="8" customFormat="1" ht="17" thickBot="1" x14ac:dyDescent="0.25">
      <c r="C168" s="12">
        <v>720</v>
      </c>
      <c r="D168" s="8">
        <v>20</v>
      </c>
      <c r="E168" s="8">
        <v>23</v>
      </c>
      <c r="F168" s="8">
        <v>23</v>
      </c>
      <c r="G168" s="8">
        <v>19</v>
      </c>
      <c r="H168" s="8">
        <v>13</v>
      </c>
      <c r="I168" s="8">
        <v>13</v>
      </c>
      <c r="J168" s="8">
        <v>25</v>
      </c>
      <c r="K168" s="8">
        <v>26</v>
      </c>
      <c r="L168" s="8">
        <v>17</v>
      </c>
      <c r="M168" s="8">
        <v>22</v>
      </c>
      <c r="N168" s="8">
        <v>15</v>
      </c>
      <c r="O168" s="19"/>
      <c r="Y168" s="19"/>
      <c r="AM168" s="65">
        <f>((D168-$BP$163)/$BP$163)*100</f>
        <v>-14.163090128755368</v>
      </c>
      <c r="AN168" s="8">
        <f t="shared" si="71"/>
        <v>-1.2875536480686725</v>
      </c>
      <c r="AO168" s="8">
        <f t="shared" si="71"/>
        <v>-1.2875536480686725</v>
      </c>
      <c r="AP168" s="8">
        <f t="shared" si="71"/>
        <v>-18.454935622317599</v>
      </c>
      <c r="AQ168" s="8">
        <f t="shared" si="71"/>
        <v>-44.206008583690988</v>
      </c>
      <c r="AR168" s="8">
        <f t="shared" si="71"/>
        <v>-44.206008583690988</v>
      </c>
      <c r="AS168" s="8">
        <f t="shared" si="71"/>
        <v>7.2961373390557904</v>
      </c>
      <c r="AT168" s="8">
        <f t="shared" si="71"/>
        <v>11.587982832618023</v>
      </c>
      <c r="AU168" s="8">
        <f t="shared" si="71"/>
        <v>-27.038626609442062</v>
      </c>
      <c r="AV168" s="8">
        <f t="shared" si="71"/>
        <v>-5.5793991416309048</v>
      </c>
      <c r="AW168" s="8">
        <f t="shared" si="71"/>
        <v>-35.622317596566525</v>
      </c>
    </row>
    <row r="169" spans="2:68" ht="18" thickTop="1" thickBot="1" x14ac:dyDescent="0.25">
      <c r="D169" s="112" t="s">
        <v>41</v>
      </c>
      <c r="E169" s="113"/>
      <c r="F169" s="113"/>
      <c r="G169" s="113"/>
      <c r="H169" s="113"/>
      <c r="I169" s="113"/>
      <c r="J169" s="113"/>
      <c r="K169" s="113"/>
      <c r="L169" s="113"/>
      <c r="M169" s="114"/>
      <c r="N169" s="118">
        <v>231109</v>
      </c>
      <c r="O169" s="113"/>
      <c r="P169" s="113"/>
      <c r="Q169" s="113"/>
      <c r="R169" s="113"/>
      <c r="S169" s="113"/>
      <c r="T169" s="113"/>
      <c r="U169" s="113"/>
      <c r="V169" s="113"/>
      <c r="W169" s="114"/>
      <c r="X169" s="17"/>
    </row>
    <row r="170" spans="2:68" ht="22" thickBot="1" x14ac:dyDescent="0.3">
      <c r="B170" s="73" t="s">
        <v>58</v>
      </c>
      <c r="C170" s="10">
        <v>0</v>
      </c>
      <c r="D170">
        <v>26</v>
      </c>
      <c r="E170">
        <v>26</v>
      </c>
      <c r="F170">
        <v>22</v>
      </c>
      <c r="G170">
        <v>24</v>
      </c>
      <c r="H170">
        <v>23</v>
      </c>
      <c r="I170">
        <v>22</v>
      </c>
      <c r="J170">
        <v>25</v>
      </c>
      <c r="K170">
        <v>24</v>
      </c>
      <c r="L170">
        <v>28</v>
      </c>
      <c r="M170">
        <v>23</v>
      </c>
      <c r="N170" s="18"/>
      <c r="X170" s="18"/>
      <c r="BO170" t="s">
        <v>49</v>
      </c>
      <c r="BP170" s="64">
        <f>AVERAGE(D170:BN170)</f>
        <v>24.3</v>
      </c>
    </row>
    <row r="171" spans="2:68" x14ac:dyDescent="0.2">
      <c r="B171" t="s">
        <v>2</v>
      </c>
      <c r="C171" s="10">
        <v>30</v>
      </c>
      <c r="D171">
        <v>21</v>
      </c>
      <c r="E171">
        <v>23</v>
      </c>
      <c r="F171">
        <v>20</v>
      </c>
      <c r="G171">
        <v>22</v>
      </c>
      <c r="H171">
        <v>23</v>
      </c>
      <c r="I171">
        <v>22</v>
      </c>
      <c r="J171">
        <v>23</v>
      </c>
      <c r="K171">
        <v>23</v>
      </c>
      <c r="L171">
        <v>26</v>
      </c>
      <c r="M171">
        <v>23</v>
      </c>
      <c r="N171" s="18"/>
      <c r="X171" s="18"/>
      <c r="AM171" s="66">
        <f>((D171-$BP$170)/$BP$170)*100</f>
        <v>-13.580246913580249</v>
      </c>
      <c r="AN171">
        <f t="shared" ref="AN171:AV173" si="72">((E171-$BP$170)/$BP$170)*100</f>
        <v>-5.3497942386831303</v>
      </c>
      <c r="AO171">
        <f t="shared" si="72"/>
        <v>-17.695473251028808</v>
      </c>
      <c r="AP171">
        <f t="shared" si="72"/>
        <v>-9.4650205761316908</v>
      </c>
      <c r="AQ171">
        <f t="shared" si="72"/>
        <v>-5.3497942386831303</v>
      </c>
      <c r="AR171">
        <f t="shared" si="72"/>
        <v>-9.4650205761316908</v>
      </c>
      <c r="AS171">
        <f t="shared" si="72"/>
        <v>-5.3497942386831303</v>
      </c>
      <c r="AT171">
        <f t="shared" si="72"/>
        <v>-5.3497942386831303</v>
      </c>
      <c r="AU171">
        <f t="shared" si="72"/>
        <v>6.9958847736625485</v>
      </c>
      <c r="AV171">
        <f t="shared" si="72"/>
        <v>-5.3497942386831303</v>
      </c>
    </row>
    <row r="172" spans="2:68" x14ac:dyDescent="0.2">
      <c r="B172" s="23" t="s">
        <v>3</v>
      </c>
      <c r="C172" s="10">
        <v>60</v>
      </c>
      <c r="D172">
        <v>24</v>
      </c>
      <c r="E172">
        <v>23</v>
      </c>
      <c r="F172">
        <v>25</v>
      </c>
      <c r="G172">
        <v>23</v>
      </c>
      <c r="H172">
        <v>20</v>
      </c>
      <c r="I172">
        <v>21</v>
      </c>
      <c r="J172">
        <v>15</v>
      </c>
      <c r="K172">
        <v>21</v>
      </c>
      <c r="L172">
        <v>24</v>
      </c>
      <c r="M172">
        <v>25</v>
      </c>
      <c r="N172" s="18"/>
      <c r="X172" s="18"/>
      <c r="AM172" s="66">
        <f t="shared" ref="AM172:AM173" si="73">((D172-$BP$170)/$BP$170)*100</f>
        <v>-1.2345679012345707</v>
      </c>
      <c r="AN172">
        <f t="shared" si="72"/>
        <v>-5.3497942386831303</v>
      </c>
      <c r="AO172">
        <f t="shared" si="72"/>
        <v>2.8806584362139889</v>
      </c>
      <c r="AP172">
        <f t="shared" si="72"/>
        <v>-5.3497942386831303</v>
      </c>
      <c r="AQ172">
        <f t="shared" si="72"/>
        <v>-17.695473251028808</v>
      </c>
      <c r="AR172">
        <f t="shared" si="72"/>
        <v>-13.580246913580249</v>
      </c>
      <c r="AS172">
        <f t="shared" si="72"/>
        <v>-38.271604938271608</v>
      </c>
      <c r="AT172">
        <f t="shared" si="72"/>
        <v>-13.580246913580249</v>
      </c>
      <c r="AU172">
        <f t="shared" si="72"/>
        <v>-1.2345679012345707</v>
      </c>
      <c r="AV172">
        <f t="shared" si="72"/>
        <v>2.8806584362139889</v>
      </c>
    </row>
    <row r="173" spans="2:68" x14ac:dyDescent="0.2">
      <c r="B173" t="s">
        <v>4</v>
      </c>
      <c r="C173" s="10">
        <v>120</v>
      </c>
      <c r="D173">
        <v>24</v>
      </c>
      <c r="E173">
        <v>24</v>
      </c>
      <c r="F173">
        <v>22</v>
      </c>
      <c r="G173">
        <v>24</v>
      </c>
      <c r="H173">
        <v>25</v>
      </c>
      <c r="I173">
        <v>23</v>
      </c>
      <c r="J173">
        <v>24</v>
      </c>
      <c r="K173">
        <v>23</v>
      </c>
      <c r="L173">
        <v>26</v>
      </c>
      <c r="M173">
        <v>15</v>
      </c>
      <c r="N173" s="18"/>
      <c r="X173" s="18"/>
      <c r="AM173" s="66">
        <f t="shared" si="73"/>
        <v>-1.2345679012345707</v>
      </c>
      <c r="AN173">
        <f t="shared" si="72"/>
        <v>-1.2345679012345707</v>
      </c>
      <c r="AO173">
        <f t="shared" si="72"/>
        <v>-9.4650205761316908</v>
      </c>
      <c r="AP173">
        <f t="shared" si="72"/>
        <v>-1.2345679012345707</v>
      </c>
      <c r="AQ173">
        <f t="shared" si="72"/>
        <v>2.8806584362139889</v>
      </c>
      <c r="AR173">
        <f t="shared" si="72"/>
        <v>-5.3497942386831303</v>
      </c>
      <c r="AS173">
        <f t="shared" si="72"/>
        <v>-1.2345679012345707</v>
      </c>
      <c r="AT173">
        <f t="shared" si="72"/>
        <v>-5.3497942386831303</v>
      </c>
      <c r="AU173">
        <f t="shared" si="72"/>
        <v>6.9958847736625485</v>
      </c>
      <c r="AV173">
        <f>((M173-$BP$170)/$BP$170)*100</f>
        <v>-38.271604938271608</v>
      </c>
    </row>
    <row r="174" spans="2:68" x14ac:dyDescent="0.2">
      <c r="C174" s="10">
        <v>360</v>
      </c>
      <c r="N174" s="18">
        <v>28</v>
      </c>
      <c r="O174">
        <v>26</v>
      </c>
      <c r="P174">
        <v>25</v>
      </c>
      <c r="Q174">
        <v>26</v>
      </c>
      <c r="R174">
        <v>24</v>
      </c>
      <c r="S174">
        <v>25</v>
      </c>
      <c r="T174">
        <v>26</v>
      </c>
      <c r="U174">
        <v>27</v>
      </c>
      <c r="V174">
        <v>22</v>
      </c>
      <c r="W174">
        <v>23</v>
      </c>
      <c r="X174" s="18"/>
      <c r="AM174" s="66">
        <f>((N174-$BP$170)/$BP$170)*100</f>
        <v>15.226337448559669</v>
      </c>
      <c r="AN174">
        <f t="shared" ref="AN174:AU175" si="74">((O174-$BP$170)/$BP$170)*100</f>
        <v>6.9958847736625485</v>
      </c>
      <c r="AO174">
        <f t="shared" si="74"/>
        <v>2.8806584362139889</v>
      </c>
      <c r="AP174">
        <f t="shared" si="74"/>
        <v>6.9958847736625485</v>
      </c>
      <c r="AQ174">
        <f t="shared" si="74"/>
        <v>-1.2345679012345707</v>
      </c>
      <c r="AR174">
        <f t="shared" si="74"/>
        <v>2.8806584362139889</v>
      </c>
      <c r="AS174">
        <f t="shared" si="74"/>
        <v>6.9958847736625485</v>
      </c>
      <c r="AT174">
        <f t="shared" si="74"/>
        <v>11.111111111111107</v>
      </c>
      <c r="AU174">
        <f t="shared" si="74"/>
        <v>-9.4650205761316908</v>
      </c>
      <c r="AV174">
        <f>((W174-$BP$170)/$BP$170)*100</f>
        <v>-5.3497942386831303</v>
      </c>
    </row>
    <row r="175" spans="2:68" s="8" customFormat="1" ht="17" thickBot="1" x14ac:dyDescent="0.25">
      <c r="C175" s="12">
        <v>720</v>
      </c>
      <c r="N175" s="19">
        <v>23</v>
      </c>
      <c r="O175" s="8">
        <v>26</v>
      </c>
      <c r="P175" s="8">
        <v>22</v>
      </c>
      <c r="Q175" s="8">
        <v>15</v>
      </c>
      <c r="R175" s="8">
        <v>22</v>
      </c>
      <c r="S175" s="8">
        <v>10</v>
      </c>
      <c r="T175" s="8">
        <v>26</v>
      </c>
      <c r="U175" s="8">
        <v>27</v>
      </c>
      <c r="V175" s="8">
        <v>14</v>
      </c>
      <c r="W175" s="8">
        <v>22</v>
      </c>
      <c r="X175" s="19"/>
      <c r="AM175" s="65">
        <f>((N175-$BP$170)/$BP$170)*100</f>
        <v>-5.3497942386831303</v>
      </c>
      <c r="AN175" s="8">
        <f t="shared" si="74"/>
        <v>6.9958847736625485</v>
      </c>
      <c r="AO175" s="8">
        <f t="shared" si="74"/>
        <v>-9.4650205761316908</v>
      </c>
      <c r="AP175" s="8">
        <f t="shared" si="74"/>
        <v>-38.271604938271608</v>
      </c>
      <c r="AQ175" s="8">
        <f t="shared" si="74"/>
        <v>-9.4650205761316908</v>
      </c>
      <c r="AR175" s="8">
        <f t="shared" si="74"/>
        <v>-58.847736625514401</v>
      </c>
      <c r="AS175" s="8">
        <f t="shared" si="74"/>
        <v>6.9958847736625485</v>
      </c>
      <c r="AT175" s="8">
        <f t="shared" si="74"/>
        <v>11.111111111111107</v>
      </c>
      <c r="AU175" s="8">
        <f t="shared" si="74"/>
        <v>-42.386831275720169</v>
      </c>
      <c r="AV175" s="8">
        <f>((W175-$BP$170)/$BP$170)*100</f>
        <v>-9.4650205761316908</v>
      </c>
    </row>
    <row r="176" spans="2:68" ht="18" thickTop="1" thickBot="1" x14ac:dyDescent="0.25">
      <c r="D176" s="112">
        <v>231213</v>
      </c>
      <c r="E176" s="113"/>
      <c r="F176" s="113"/>
      <c r="G176" s="113"/>
      <c r="H176" s="113"/>
      <c r="I176" s="113"/>
      <c r="J176" s="113"/>
      <c r="K176" s="113"/>
      <c r="L176" s="113"/>
      <c r="M176" s="114"/>
      <c r="N176" s="118">
        <v>240118</v>
      </c>
      <c r="O176" s="113"/>
      <c r="P176" s="113"/>
      <c r="Q176" s="113"/>
      <c r="R176" s="113"/>
      <c r="S176" s="113"/>
      <c r="T176" s="113"/>
      <c r="U176" s="113"/>
      <c r="V176" s="113"/>
      <c r="W176" s="114"/>
      <c r="X176" s="17"/>
    </row>
    <row r="177" spans="2:68" ht="22" thickBot="1" x14ac:dyDescent="0.3">
      <c r="B177" s="73" t="s">
        <v>59</v>
      </c>
      <c r="C177" s="10">
        <v>0</v>
      </c>
      <c r="D177">
        <v>25</v>
      </c>
      <c r="E177">
        <v>20</v>
      </c>
      <c r="F177">
        <v>25</v>
      </c>
      <c r="G177">
        <v>22</v>
      </c>
      <c r="H177">
        <v>19</v>
      </c>
      <c r="I177">
        <v>17</v>
      </c>
      <c r="J177">
        <v>22</v>
      </c>
      <c r="K177">
        <v>22</v>
      </c>
      <c r="L177">
        <v>22</v>
      </c>
      <c r="M177">
        <v>20</v>
      </c>
      <c r="N177" s="18"/>
      <c r="X177" s="18"/>
      <c r="BO177" t="s">
        <v>49</v>
      </c>
      <c r="BP177" s="64">
        <f>AVERAGE(D177:BN177)</f>
        <v>21.4</v>
      </c>
    </row>
    <row r="178" spans="2:68" x14ac:dyDescent="0.2">
      <c r="B178" t="s">
        <v>2</v>
      </c>
      <c r="C178" s="10">
        <v>30</v>
      </c>
      <c r="D178">
        <v>26</v>
      </c>
      <c r="E178">
        <v>23</v>
      </c>
      <c r="F178">
        <v>20</v>
      </c>
      <c r="G178">
        <v>21</v>
      </c>
      <c r="H178">
        <v>24</v>
      </c>
      <c r="I178">
        <v>21</v>
      </c>
      <c r="J178">
        <v>20</v>
      </c>
      <c r="K178">
        <v>20</v>
      </c>
      <c r="L178">
        <v>23</v>
      </c>
      <c r="M178">
        <v>14</v>
      </c>
      <c r="N178" s="18"/>
      <c r="X178" s="18"/>
      <c r="AM178" s="66">
        <f>((D178-$BP$177)/$BP$177)*100</f>
        <v>21.495327102803746</v>
      </c>
      <c r="AN178">
        <f t="shared" ref="AN178:AV180" si="75">((E178-$BP$177)/$BP$177)*100</f>
        <v>7.4766355140186995</v>
      </c>
      <c r="AO178">
        <f t="shared" si="75"/>
        <v>-6.5420560747663492</v>
      </c>
      <c r="AP178">
        <f t="shared" si="75"/>
        <v>-1.8691588785046664</v>
      </c>
      <c r="AQ178">
        <f t="shared" si="75"/>
        <v>12.149532710280381</v>
      </c>
      <c r="AR178">
        <f t="shared" si="75"/>
        <v>-1.8691588785046664</v>
      </c>
      <c r="AS178">
        <f t="shared" si="75"/>
        <v>-6.5420560747663492</v>
      </c>
      <c r="AT178">
        <f t="shared" si="75"/>
        <v>-6.5420560747663492</v>
      </c>
      <c r="AU178">
        <f t="shared" si="75"/>
        <v>7.4766355140186995</v>
      </c>
      <c r="AV178">
        <f t="shared" si="75"/>
        <v>-34.579439252336449</v>
      </c>
    </row>
    <row r="179" spans="2:68" x14ac:dyDescent="0.2">
      <c r="B179" s="27" t="s">
        <v>13</v>
      </c>
      <c r="C179" s="10">
        <v>60</v>
      </c>
      <c r="D179">
        <v>21</v>
      </c>
      <c r="E179">
        <v>23</v>
      </c>
      <c r="F179">
        <v>24</v>
      </c>
      <c r="G179">
        <v>20</v>
      </c>
      <c r="H179">
        <v>26</v>
      </c>
      <c r="I179">
        <v>23</v>
      </c>
      <c r="J179">
        <v>22</v>
      </c>
      <c r="K179">
        <v>20</v>
      </c>
      <c r="L179">
        <v>18</v>
      </c>
      <c r="M179">
        <v>18</v>
      </c>
      <c r="N179" s="18"/>
      <c r="X179" s="18"/>
      <c r="AM179" s="66">
        <f t="shared" ref="AM179:AM180" si="76">((D179-$BP$177)/$BP$177)*100</f>
        <v>-1.8691588785046664</v>
      </c>
      <c r="AN179">
        <f t="shared" si="75"/>
        <v>7.4766355140186995</v>
      </c>
      <c r="AO179">
        <f t="shared" si="75"/>
        <v>12.149532710280381</v>
      </c>
      <c r="AP179">
        <f t="shared" si="75"/>
        <v>-6.5420560747663492</v>
      </c>
      <c r="AQ179">
        <f t="shared" si="75"/>
        <v>21.495327102803746</v>
      </c>
      <c r="AR179">
        <f t="shared" si="75"/>
        <v>7.4766355140186995</v>
      </c>
      <c r="AS179">
        <f t="shared" si="75"/>
        <v>2.8037383177570163</v>
      </c>
      <c r="AT179">
        <f t="shared" si="75"/>
        <v>-6.5420560747663492</v>
      </c>
      <c r="AU179">
        <f t="shared" si="75"/>
        <v>-15.887850467289713</v>
      </c>
      <c r="AV179">
        <f t="shared" si="75"/>
        <v>-15.887850467289713</v>
      </c>
    </row>
    <row r="180" spans="2:68" x14ac:dyDescent="0.2">
      <c r="B180" t="s">
        <v>4</v>
      </c>
      <c r="C180" s="10">
        <v>120</v>
      </c>
      <c r="D180">
        <v>21</v>
      </c>
      <c r="E180">
        <v>23</v>
      </c>
      <c r="F180">
        <v>19</v>
      </c>
      <c r="G180">
        <v>21</v>
      </c>
      <c r="H180">
        <v>22</v>
      </c>
      <c r="I180">
        <v>20</v>
      </c>
      <c r="J180">
        <v>17</v>
      </c>
      <c r="K180">
        <v>22</v>
      </c>
      <c r="L180">
        <v>19</v>
      </c>
      <c r="M180">
        <v>22</v>
      </c>
      <c r="N180" s="18"/>
      <c r="X180" s="18"/>
      <c r="AM180" s="66">
        <f t="shared" si="76"/>
        <v>-1.8691588785046664</v>
      </c>
      <c r="AN180">
        <f t="shared" si="75"/>
        <v>7.4766355140186995</v>
      </c>
      <c r="AO180">
        <f t="shared" si="75"/>
        <v>-11.214953271028032</v>
      </c>
      <c r="AP180">
        <f t="shared" si="75"/>
        <v>-1.8691588785046664</v>
      </c>
      <c r="AQ180">
        <f t="shared" si="75"/>
        <v>2.8037383177570163</v>
      </c>
      <c r="AR180">
        <f t="shared" si="75"/>
        <v>-6.5420560747663492</v>
      </c>
      <c r="AS180">
        <f t="shared" si="75"/>
        <v>-20.560747663551396</v>
      </c>
      <c r="AT180">
        <f t="shared" si="75"/>
        <v>2.8037383177570163</v>
      </c>
      <c r="AU180">
        <f t="shared" si="75"/>
        <v>-11.214953271028032</v>
      </c>
      <c r="AV180">
        <f>((M180-$BP$177)/$BP$177)*100</f>
        <v>2.8037383177570163</v>
      </c>
    </row>
    <row r="181" spans="2:68" x14ac:dyDescent="0.2">
      <c r="C181" s="10">
        <v>360</v>
      </c>
      <c r="N181" s="18">
        <v>20</v>
      </c>
      <c r="O181">
        <v>22</v>
      </c>
      <c r="P181">
        <v>18</v>
      </c>
      <c r="Q181">
        <v>21</v>
      </c>
      <c r="R181">
        <v>18</v>
      </c>
      <c r="S181">
        <v>21</v>
      </c>
      <c r="T181">
        <v>20</v>
      </c>
      <c r="U181">
        <v>24</v>
      </c>
      <c r="V181">
        <v>25</v>
      </c>
      <c r="W181">
        <v>21</v>
      </c>
      <c r="X181" s="18"/>
      <c r="AM181" s="66">
        <f>((N181-$BP$177)/$BP$177)*100</f>
        <v>-6.5420560747663492</v>
      </c>
      <c r="AN181">
        <f t="shared" ref="AN181:AU182" si="77">((O181-$BP$177)/$BP$177)*100</f>
        <v>2.8037383177570163</v>
      </c>
      <c r="AO181">
        <f t="shared" si="77"/>
        <v>-15.887850467289713</v>
      </c>
      <c r="AP181">
        <f t="shared" si="77"/>
        <v>-1.8691588785046664</v>
      </c>
      <c r="AQ181">
        <f t="shared" si="77"/>
        <v>-15.887850467289713</v>
      </c>
      <c r="AR181">
        <f t="shared" si="77"/>
        <v>-1.8691588785046664</v>
      </c>
      <c r="AS181">
        <f t="shared" si="77"/>
        <v>-6.5420560747663492</v>
      </c>
      <c r="AT181">
        <f t="shared" si="77"/>
        <v>12.149532710280381</v>
      </c>
      <c r="AU181">
        <f t="shared" si="77"/>
        <v>16.822429906542062</v>
      </c>
      <c r="AV181">
        <f>((W181-$BP$177)/$BP$177)*100</f>
        <v>-1.8691588785046664</v>
      </c>
    </row>
    <row r="182" spans="2:68" s="8" customFormat="1" ht="17" thickBot="1" x14ac:dyDescent="0.25">
      <c r="C182" s="12">
        <v>720</v>
      </c>
      <c r="N182" s="19">
        <v>20</v>
      </c>
      <c r="O182" s="8">
        <v>25</v>
      </c>
      <c r="P182" s="8">
        <v>23</v>
      </c>
      <c r="Q182" s="8">
        <v>25</v>
      </c>
      <c r="R182" s="8">
        <v>8</v>
      </c>
      <c r="S182" s="8">
        <v>18</v>
      </c>
      <c r="T182" s="8">
        <v>20</v>
      </c>
      <c r="U182" s="8">
        <v>20</v>
      </c>
      <c r="V182" s="8">
        <v>8</v>
      </c>
      <c r="W182" s="8">
        <v>7</v>
      </c>
      <c r="X182" s="19"/>
      <c r="AM182" s="65">
        <f>((N182-$BP$177)/$BP$177)*100</f>
        <v>-6.5420560747663492</v>
      </c>
      <c r="AN182" s="8">
        <f t="shared" si="77"/>
        <v>16.822429906542062</v>
      </c>
      <c r="AO182" s="8">
        <f t="shared" si="77"/>
        <v>7.4766355140186995</v>
      </c>
      <c r="AP182" s="8">
        <f t="shared" si="77"/>
        <v>16.822429906542062</v>
      </c>
      <c r="AQ182" s="8">
        <f t="shared" si="77"/>
        <v>-62.616822429906534</v>
      </c>
      <c r="AR182" s="8">
        <f t="shared" si="77"/>
        <v>-15.887850467289713</v>
      </c>
      <c r="AS182" s="8">
        <f t="shared" si="77"/>
        <v>-6.5420560747663492</v>
      </c>
      <c r="AT182" s="8">
        <f t="shared" si="77"/>
        <v>-6.5420560747663492</v>
      </c>
      <c r="AU182" s="8">
        <f t="shared" si="77"/>
        <v>-62.616822429906534</v>
      </c>
      <c r="AV182" s="8">
        <f>((W182-$BP$177)/$BP$177)*100</f>
        <v>-67.289719626168221</v>
      </c>
    </row>
    <row r="183" spans="2:68" ht="18" thickTop="1" thickBot="1" x14ac:dyDescent="0.25">
      <c r="D183" s="112" t="s">
        <v>44</v>
      </c>
      <c r="E183" s="113"/>
      <c r="F183" s="113"/>
      <c r="G183" s="113"/>
      <c r="H183" s="113"/>
      <c r="I183" s="113"/>
      <c r="J183" s="113"/>
      <c r="K183" s="113"/>
      <c r="L183" s="113"/>
      <c r="M183" s="113"/>
      <c r="N183" s="118">
        <v>240118</v>
      </c>
      <c r="O183" s="113"/>
      <c r="P183" s="113"/>
      <c r="Q183" s="113"/>
      <c r="R183" s="113"/>
      <c r="S183" s="113"/>
      <c r="T183" s="113"/>
      <c r="U183" s="113"/>
      <c r="V183" s="113"/>
      <c r="W183" s="114"/>
      <c r="X183" s="18"/>
    </row>
    <row r="184" spans="2:68" ht="22" thickBot="1" x14ac:dyDescent="0.3">
      <c r="B184" s="73" t="s">
        <v>59</v>
      </c>
      <c r="C184" s="10">
        <v>0</v>
      </c>
      <c r="D184">
        <v>25</v>
      </c>
      <c r="E184">
        <v>23</v>
      </c>
      <c r="F184">
        <v>23</v>
      </c>
      <c r="G184">
        <v>24</v>
      </c>
      <c r="H184">
        <v>21</v>
      </c>
      <c r="I184">
        <v>23</v>
      </c>
      <c r="J184">
        <v>23</v>
      </c>
      <c r="K184">
        <v>17</v>
      </c>
      <c r="L184">
        <v>15</v>
      </c>
      <c r="N184" s="18"/>
      <c r="X184" s="18"/>
      <c r="BO184" t="s">
        <v>49</v>
      </c>
      <c r="BP184" s="64">
        <f>AVERAGE(D184:BN184)</f>
        <v>21.555555555555557</v>
      </c>
    </row>
    <row r="185" spans="2:68" x14ac:dyDescent="0.2">
      <c r="B185" t="s">
        <v>2</v>
      </c>
      <c r="C185" s="10">
        <v>30</v>
      </c>
      <c r="D185">
        <v>22</v>
      </c>
      <c r="E185">
        <v>24</v>
      </c>
      <c r="F185">
        <v>22</v>
      </c>
      <c r="G185">
        <v>21</v>
      </c>
      <c r="H185">
        <v>23</v>
      </c>
      <c r="I185">
        <v>22</v>
      </c>
      <c r="J185">
        <v>22</v>
      </c>
      <c r="K185">
        <v>22</v>
      </c>
      <c r="L185">
        <v>23</v>
      </c>
      <c r="M185">
        <v>23</v>
      </c>
      <c r="N185" s="18"/>
      <c r="X185" s="18"/>
      <c r="AM185" s="66">
        <f>((D185-$BP$184)/$BP$184)*100</f>
        <v>2.0618556701030855</v>
      </c>
      <c r="AN185">
        <f t="shared" ref="AN185:AV187" si="78">((E185-$BP$184)/$BP$184)*100</f>
        <v>11.340206185567002</v>
      </c>
      <c r="AO185">
        <f t="shared" si="78"/>
        <v>2.0618556701030855</v>
      </c>
      <c r="AP185">
        <f t="shared" si="78"/>
        <v>-2.5773195876288733</v>
      </c>
      <c r="AQ185">
        <f t="shared" si="78"/>
        <v>6.7010309278350446</v>
      </c>
      <c r="AR185">
        <f t="shared" si="78"/>
        <v>2.0618556701030855</v>
      </c>
      <c r="AS185">
        <f t="shared" si="78"/>
        <v>2.0618556701030855</v>
      </c>
      <c r="AT185">
        <f t="shared" si="78"/>
        <v>2.0618556701030855</v>
      </c>
      <c r="AU185">
        <f t="shared" si="78"/>
        <v>6.7010309278350446</v>
      </c>
      <c r="AV185">
        <f t="shared" si="78"/>
        <v>6.7010309278350446</v>
      </c>
    </row>
    <row r="186" spans="2:68" x14ac:dyDescent="0.2">
      <c r="B186" s="23" t="s">
        <v>3</v>
      </c>
      <c r="C186" s="10">
        <v>60</v>
      </c>
      <c r="D186">
        <v>16</v>
      </c>
      <c r="E186">
        <v>22</v>
      </c>
      <c r="F186">
        <v>21</v>
      </c>
      <c r="G186">
        <v>24</v>
      </c>
      <c r="H186">
        <v>24</v>
      </c>
      <c r="I186">
        <v>22</v>
      </c>
      <c r="J186">
        <v>22</v>
      </c>
      <c r="K186">
        <v>24</v>
      </c>
      <c r="L186">
        <v>17</v>
      </c>
      <c r="M186">
        <v>22</v>
      </c>
      <c r="N186" s="18"/>
      <c r="X186" s="18"/>
      <c r="AM186" s="66">
        <f t="shared" ref="AM186:AM187" si="79">((D186-$BP$184)/$BP$184)*100</f>
        <v>-25.773195876288664</v>
      </c>
      <c r="AN186">
        <f t="shared" si="78"/>
        <v>2.0618556701030855</v>
      </c>
      <c r="AO186">
        <f t="shared" si="78"/>
        <v>-2.5773195876288733</v>
      </c>
      <c r="AP186">
        <f t="shared" si="78"/>
        <v>11.340206185567002</v>
      </c>
      <c r="AQ186">
        <f t="shared" si="78"/>
        <v>11.340206185567002</v>
      </c>
      <c r="AR186">
        <f t="shared" si="78"/>
        <v>2.0618556701030855</v>
      </c>
      <c r="AS186">
        <f t="shared" si="78"/>
        <v>2.0618556701030855</v>
      </c>
      <c r="AT186">
        <f t="shared" si="78"/>
        <v>11.340206185567002</v>
      </c>
      <c r="AU186">
        <f t="shared" si="78"/>
        <v>-21.134020618556708</v>
      </c>
      <c r="AV186">
        <f t="shared" si="78"/>
        <v>2.0618556701030855</v>
      </c>
    </row>
    <row r="187" spans="2:68" x14ac:dyDescent="0.2">
      <c r="B187" t="s">
        <v>4</v>
      </c>
      <c r="C187" s="10">
        <v>120</v>
      </c>
      <c r="D187">
        <v>24</v>
      </c>
      <c r="E187">
        <v>25</v>
      </c>
      <c r="F187">
        <v>21</v>
      </c>
      <c r="G187">
        <v>23</v>
      </c>
      <c r="H187">
        <v>23</v>
      </c>
      <c r="I187">
        <v>20</v>
      </c>
      <c r="J187">
        <v>25</v>
      </c>
      <c r="K187">
        <v>22</v>
      </c>
      <c r="L187">
        <v>25</v>
      </c>
      <c r="M187">
        <v>23</v>
      </c>
      <c r="N187" s="18"/>
      <c r="X187" s="18"/>
      <c r="AM187" s="66">
        <f t="shared" si="79"/>
        <v>11.340206185567002</v>
      </c>
      <c r="AN187">
        <f t="shared" si="78"/>
        <v>15.97938144329896</v>
      </c>
      <c r="AO187">
        <f t="shared" si="78"/>
        <v>-2.5773195876288733</v>
      </c>
      <c r="AP187">
        <f t="shared" si="78"/>
        <v>6.7010309278350446</v>
      </c>
      <c r="AQ187">
        <f t="shared" si="78"/>
        <v>6.7010309278350446</v>
      </c>
      <c r="AR187">
        <f t="shared" si="78"/>
        <v>-7.2164948453608311</v>
      </c>
      <c r="AS187">
        <f t="shared" si="78"/>
        <v>15.97938144329896</v>
      </c>
      <c r="AT187">
        <f t="shared" si="78"/>
        <v>2.0618556701030855</v>
      </c>
      <c r="AU187">
        <f t="shared" si="78"/>
        <v>15.97938144329896</v>
      </c>
      <c r="AV187">
        <f>((M187-$BP$184)/$BP$184)*100</f>
        <v>6.7010309278350446</v>
      </c>
    </row>
    <row r="188" spans="2:68" x14ac:dyDescent="0.2">
      <c r="C188" s="10">
        <v>360</v>
      </c>
      <c r="N188" s="18">
        <v>23</v>
      </c>
      <c r="O188">
        <v>18</v>
      </c>
      <c r="P188">
        <v>12</v>
      </c>
      <c r="Q188">
        <v>22</v>
      </c>
      <c r="R188">
        <v>22</v>
      </c>
      <c r="S188">
        <v>20</v>
      </c>
      <c r="T188">
        <v>21</v>
      </c>
      <c r="U188">
        <v>25</v>
      </c>
      <c r="V188">
        <v>22</v>
      </c>
      <c r="W188">
        <v>23</v>
      </c>
      <c r="X188" s="18"/>
      <c r="AM188" s="66">
        <f>((N188-$BP$184)/$BP$184)*100</f>
        <v>6.7010309278350446</v>
      </c>
      <c r="AN188">
        <f t="shared" ref="AN188:AV189" si="80">((O188-$BP$184)/$BP$184)*100</f>
        <v>-16.494845360824748</v>
      </c>
      <c r="AO188">
        <f t="shared" si="80"/>
        <v>-44.329896907216501</v>
      </c>
      <c r="AP188">
        <f t="shared" si="80"/>
        <v>2.0618556701030855</v>
      </c>
      <c r="AQ188">
        <f t="shared" si="80"/>
        <v>2.0618556701030855</v>
      </c>
      <c r="AR188">
        <f t="shared" si="80"/>
        <v>-7.2164948453608311</v>
      </c>
      <c r="AS188">
        <f t="shared" si="80"/>
        <v>-2.5773195876288733</v>
      </c>
      <c r="AT188">
        <f t="shared" si="80"/>
        <v>15.97938144329896</v>
      </c>
      <c r="AU188">
        <f t="shared" si="80"/>
        <v>2.0618556701030855</v>
      </c>
      <c r="AV188">
        <f>((W188-$BP$184)/$BP$184)*100</f>
        <v>6.7010309278350446</v>
      </c>
    </row>
    <row r="189" spans="2:68" s="8" customFormat="1" ht="17" thickBot="1" x14ac:dyDescent="0.25">
      <c r="C189" s="12">
        <v>720</v>
      </c>
      <c r="N189" s="19">
        <v>25</v>
      </c>
      <c r="O189" s="8">
        <v>23</v>
      </c>
      <c r="P189" s="8">
        <v>24</v>
      </c>
      <c r="Q189" s="8">
        <v>25</v>
      </c>
      <c r="R189" s="8">
        <v>23</v>
      </c>
      <c r="S189" s="8">
        <v>20</v>
      </c>
      <c r="T189" s="8">
        <v>18</v>
      </c>
      <c r="U189" s="8">
        <v>20</v>
      </c>
      <c r="V189" s="8">
        <v>19</v>
      </c>
      <c r="W189" s="8">
        <v>17</v>
      </c>
      <c r="X189" s="19"/>
      <c r="AM189" s="65">
        <f>((N189-$BP$184)/$BP$184)*100</f>
        <v>15.97938144329896</v>
      </c>
      <c r="AN189" s="8">
        <f t="shared" si="80"/>
        <v>6.7010309278350446</v>
      </c>
      <c r="AO189" s="8">
        <f t="shared" si="80"/>
        <v>11.340206185567002</v>
      </c>
      <c r="AP189" s="8">
        <f t="shared" si="80"/>
        <v>15.97938144329896</v>
      </c>
      <c r="AQ189" s="8">
        <f t="shared" si="80"/>
        <v>6.7010309278350446</v>
      </c>
      <c r="AR189" s="8">
        <f t="shared" si="80"/>
        <v>-7.2164948453608311</v>
      </c>
      <c r="AS189" s="8">
        <f t="shared" si="80"/>
        <v>-16.494845360824748</v>
      </c>
      <c r="AT189" s="8">
        <f t="shared" si="80"/>
        <v>-7.2164948453608311</v>
      </c>
      <c r="AU189" s="8">
        <f t="shared" si="80"/>
        <v>-11.855670103092789</v>
      </c>
      <c r="AV189" s="8">
        <f t="shared" si="80"/>
        <v>-21.134020618556708</v>
      </c>
    </row>
    <row r="190" spans="2:68" ht="18" thickTop="1" thickBot="1" x14ac:dyDescent="0.25">
      <c r="D190" s="115">
        <v>221021</v>
      </c>
      <c r="E190" s="116"/>
      <c r="F190" s="116"/>
      <c r="G190" s="116"/>
      <c r="H190" s="116"/>
      <c r="I190" s="116"/>
      <c r="J190" s="116"/>
      <c r="K190" s="116"/>
      <c r="L190" s="116"/>
      <c r="M190" s="116"/>
      <c r="N190" s="126">
        <v>221128</v>
      </c>
      <c r="O190" s="116"/>
      <c r="P190" s="116"/>
      <c r="Q190" s="116"/>
      <c r="R190" s="116"/>
      <c r="S190" s="116"/>
      <c r="T190" s="116"/>
      <c r="U190" s="116"/>
      <c r="V190" s="116"/>
      <c r="W190" s="116"/>
      <c r="X190" s="117"/>
      <c r="Y190" s="18"/>
    </row>
    <row r="191" spans="2:68" ht="22" thickBot="1" x14ac:dyDescent="0.3">
      <c r="B191" s="72" t="s">
        <v>26</v>
      </c>
      <c r="C191" s="10">
        <v>0</v>
      </c>
      <c r="D191">
        <v>24</v>
      </c>
      <c r="E191">
        <v>24</v>
      </c>
      <c r="F191">
        <v>20</v>
      </c>
      <c r="G191">
        <v>22</v>
      </c>
      <c r="H191">
        <v>21</v>
      </c>
      <c r="I191">
        <v>23</v>
      </c>
      <c r="J191">
        <v>25</v>
      </c>
      <c r="K191">
        <v>22</v>
      </c>
      <c r="L191">
        <v>24</v>
      </c>
      <c r="N191" s="18"/>
      <c r="Y191" s="18"/>
      <c r="BO191" t="s">
        <v>49</v>
      </c>
      <c r="BP191" s="64">
        <f>AVERAGE(D191:BN191)</f>
        <v>22.777777777777779</v>
      </c>
    </row>
    <row r="192" spans="2:68" x14ac:dyDescent="0.2">
      <c r="B192" t="s">
        <v>2</v>
      </c>
      <c r="C192" s="10">
        <v>30</v>
      </c>
      <c r="D192">
        <v>17</v>
      </c>
      <c r="E192">
        <v>21</v>
      </c>
      <c r="F192">
        <v>26</v>
      </c>
      <c r="G192">
        <v>22</v>
      </c>
      <c r="H192">
        <v>24</v>
      </c>
      <c r="I192">
        <v>22</v>
      </c>
      <c r="J192">
        <v>23</v>
      </c>
      <c r="K192">
        <v>26</v>
      </c>
      <c r="L192">
        <v>21</v>
      </c>
      <c r="N192" s="18"/>
      <c r="Y192" s="18"/>
      <c r="AM192" s="66">
        <f>((D192-$BP$191)/$BP$191)*100</f>
        <v>-25.365853658536587</v>
      </c>
      <c r="AN192">
        <f t="shared" ref="AN192:AV194" si="81">((E192-$BP$191)/$BP$191)*100</f>
        <v>-7.8048780487804903</v>
      </c>
      <c r="AO192">
        <f t="shared" si="81"/>
        <v>14.146341463414631</v>
      </c>
      <c r="AP192">
        <f t="shared" si="81"/>
        <v>-3.4146341463414664</v>
      </c>
      <c r="AQ192">
        <f t="shared" si="81"/>
        <v>5.3658536585365821</v>
      </c>
      <c r="AR192">
        <f t="shared" si="81"/>
        <v>-3.4146341463414664</v>
      </c>
      <c r="AS192">
        <f t="shared" si="81"/>
        <v>0.97560975609755751</v>
      </c>
      <c r="AT192">
        <f t="shared" si="81"/>
        <v>14.146341463414631</v>
      </c>
      <c r="AU192">
        <f t="shared" si="81"/>
        <v>-7.8048780487804903</v>
      </c>
    </row>
    <row r="193" spans="2:68" x14ac:dyDescent="0.2">
      <c r="B193" s="27" t="s">
        <v>13</v>
      </c>
      <c r="C193" s="10">
        <v>60</v>
      </c>
      <c r="D193">
        <v>22</v>
      </c>
      <c r="E193">
        <v>16</v>
      </c>
      <c r="F193">
        <v>21</v>
      </c>
      <c r="G193">
        <v>18</v>
      </c>
      <c r="H193">
        <v>24</v>
      </c>
      <c r="I193">
        <v>21</v>
      </c>
      <c r="J193">
        <v>25</v>
      </c>
      <c r="K193">
        <v>26</v>
      </c>
      <c r="L193">
        <v>14</v>
      </c>
      <c r="M193">
        <v>18</v>
      </c>
      <c r="N193" s="18"/>
      <c r="Y193" s="18"/>
      <c r="AM193" s="66">
        <f t="shared" ref="AM193:AM194" si="82">((D193-$BP$191)/$BP$191)*100</f>
        <v>-3.4146341463414664</v>
      </c>
      <c r="AN193">
        <f t="shared" si="81"/>
        <v>-29.756097560975615</v>
      </c>
      <c r="AO193">
        <f t="shared" si="81"/>
        <v>-7.8048780487804903</v>
      </c>
      <c r="AP193">
        <f t="shared" si="81"/>
        <v>-20.975609756097562</v>
      </c>
      <c r="AQ193">
        <f t="shared" si="81"/>
        <v>5.3658536585365821</v>
      </c>
      <c r="AR193">
        <f t="shared" si="81"/>
        <v>-7.8048780487804903</v>
      </c>
      <c r="AS193">
        <f t="shared" si="81"/>
        <v>9.756097560975606</v>
      </c>
      <c r="AT193">
        <f t="shared" si="81"/>
        <v>14.146341463414631</v>
      </c>
      <c r="AU193">
        <f t="shared" si="81"/>
        <v>-38.536585365853661</v>
      </c>
      <c r="AV193">
        <f t="shared" si="81"/>
        <v>-20.975609756097562</v>
      </c>
    </row>
    <row r="194" spans="2:68" x14ac:dyDescent="0.2">
      <c r="B194" t="s">
        <v>4</v>
      </c>
      <c r="C194" s="10">
        <v>120</v>
      </c>
      <c r="D194">
        <v>22</v>
      </c>
      <c r="E194">
        <v>17</v>
      </c>
      <c r="F194">
        <v>17</v>
      </c>
      <c r="G194">
        <v>11</v>
      </c>
      <c r="H194">
        <v>24</v>
      </c>
      <c r="I194">
        <v>25</v>
      </c>
      <c r="J194">
        <v>20</v>
      </c>
      <c r="K194">
        <v>20</v>
      </c>
      <c r="L194">
        <v>20</v>
      </c>
      <c r="M194">
        <v>21</v>
      </c>
      <c r="N194" s="18"/>
      <c r="Y194" s="18"/>
      <c r="AM194" s="66">
        <f t="shared" si="82"/>
        <v>-3.4146341463414664</v>
      </c>
      <c r="AN194">
        <f t="shared" si="81"/>
        <v>-25.365853658536587</v>
      </c>
      <c r="AO194">
        <f t="shared" si="81"/>
        <v>-25.365853658536587</v>
      </c>
      <c r="AP194">
        <f t="shared" si="81"/>
        <v>-51.707317073170735</v>
      </c>
      <c r="AQ194">
        <f t="shared" si="81"/>
        <v>5.3658536585365821</v>
      </c>
      <c r="AR194">
        <f t="shared" si="81"/>
        <v>9.756097560975606</v>
      </c>
      <c r="AS194">
        <f t="shared" si="81"/>
        <v>-12.195121951219514</v>
      </c>
      <c r="AT194">
        <f t="shared" si="81"/>
        <v>-12.195121951219514</v>
      </c>
      <c r="AU194">
        <f t="shared" si="81"/>
        <v>-12.195121951219514</v>
      </c>
      <c r="AV194">
        <f>((M194-$BP$191)/$BP$191)*100</f>
        <v>-7.8048780487804903</v>
      </c>
    </row>
    <row r="195" spans="2:68" x14ac:dyDescent="0.2">
      <c r="C195" s="10">
        <v>360</v>
      </c>
      <c r="N195" s="18">
        <v>12</v>
      </c>
      <c r="O195">
        <v>20</v>
      </c>
      <c r="P195">
        <v>18</v>
      </c>
      <c r="Q195">
        <v>16</v>
      </c>
      <c r="R195">
        <v>22</v>
      </c>
      <c r="S195">
        <v>24</v>
      </c>
      <c r="T195">
        <v>22</v>
      </c>
      <c r="U195">
        <v>24</v>
      </c>
      <c r="V195">
        <v>21</v>
      </c>
      <c r="W195">
        <v>13</v>
      </c>
      <c r="X195">
        <v>26</v>
      </c>
      <c r="Y195" s="18"/>
      <c r="AM195" s="66">
        <f>((N195-$BP$191)/$BP$191)*100</f>
        <v>-47.31707317073171</v>
      </c>
      <c r="AN195">
        <f t="shared" ref="AN195:AW196" si="83">((O195-$BP$191)/$BP$191)*100</f>
        <v>-12.195121951219514</v>
      </c>
      <c r="AO195">
        <f t="shared" si="83"/>
        <v>-20.975609756097562</v>
      </c>
      <c r="AP195">
        <f t="shared" si="83"/>
        <v>-29.756097560975615</v>
      </c>
      <c r="AQ195">
        <f t="shared" si="83"/>
        <v>-3.4146341463414664</v>
      </c>
      <c r="AR195">
        <f t="shared" si="83"/>
        <v>5.3658536585365821</v>
      </c>
      <c r="AS195">
        <f t="shared" si="83"/>
        <v>-3.4146341463414664</v>
      </c>
      <c r="AT195">
        <f t="shared" si="83"/>
        <v>5.3658536585365821</v>
      </c>
      <c r="AU195">
        <f t="shared" si="83"/>
        <v>-7.8048780487804903</v>
      </c>
      <c r="AV195">
        <f>((W195-$BP$191)/$BP$191)*100</f>
        <v>-42.926829268292686</v>
      </c>
      <c r="AW195">
        <f t="shared" si="83"/>
        <v>14.146341463414631</v>
      </c>
    </row>
    <row r="196" spans="2:68" s="8" customFormat="1" ht="17" thickBot="1" x14ac:dyDescent="0.25">
      <c r="C196" s="12">
        <v>720</v>
      </c>
      <c r="N196" s="19">
        <v>20</v>
      </c>
      <c r="O196" s="8">
        <v>18</v>
      </c>
      <c r="P196" s="8">
        <v>10</v>
      </c>
      <c r="Q196" s="8">
        <v>13</v>
      </c>
      <c r="R196" s="8">
        <v>16</v>
      </c>
      <c r="S196" s="8">
        <v>20</v>
      </c>
      <c r="T196" s="8">
        <v>19</v>
      </c>
      <c r="U196" s="8">
        <v>23</v>
      </c>
      <c r="V196" s="8">
        <v>24</v>
      </c>
      <c r="Y196" s="19"/>
      <c r="AM196" s="65">
        <f>((N196-$BP$191)/$BP$191)*100</f>
        <v>-12.195121951219514</v>
      </c>
      <c r="AN196" s="8">
        <f t="shared" si="83"/>
        <v>-20.975609756097562</v>
      </c>
      <c r="AO196" s="8">
        <f t="shared" si="83"/>
        <v>-56.09756097560976</v>
      </c>
      <c r="AP196" s="8">
        <f t="shared" si="83"/>
        <v>-42.926829268292686</v>
      </c>
      <c r="AQ196" s="8">
        <f t="shared" si="83"/>
        <v>-29.756097560975615</v>
      </c>
      <c r="AR196" s="8">
        <f t="shared" si="83"/>
        <v>-12.195121951219514</v>
      </c>
      <c r="AS196" s="8">
        <f t="shared" si="83"/>
        <v>-16.585365853658541</v>
      </c>
      <c r="AT196" s="8">
        <f t="shared" si="83"/>
        <v>0.97560975609755751</v>
      </c>
      <c r="AU196" s="8">
        <f>((V196-$BP$191)/$BP$191)*100</f>
        <v>5.3658536585365821</v>
      </c>
    </row>
    <row r="197" spans="2:68" ht="18" thickTop="1" thickBot="1" x14ac:dyDescent="0.25">
      <c r="D197" s="112">
        <v>221128</v>
      </c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8" t="s">
        <v>33</v>
      </c>
      <c r="P197" s="113"/>
      <c r="Q197" s="113"/>
      <c r="R197" s="113"/>
      <c r="S197" s="113"/>
      <c r="T197" s="113"/>
      <c r="U197" s="113"/>
      <c r="V197" s="113"/>
      <c r="W197" s="113"/>
      <c r="X197" s="113"/>
      <c r="Y197" s="114"/>
      <c r="Z197" s="17"/>
    </row>
    <row r="198" spans="2:68" ht="22" thickBot="1" x14ac:dyDescent="0.3">
      <c r="B198" s="72" t="s">
        <v>26</v>
      </c>
      <c r="C198" s="10">
        <v>0</v>
      </c>
      <c r="O198" s="18">
        <v>20</v>
      </c>
      <c r="P198">
        <v>18</v>
      </c>
      <c r="Q198">
        <v>19</v>
      </c>
      <c r="R198">
        <v>17</v>
      </c>
      <c r="S198">
        <v>19</v>
      </c>
      <c r="T198">
        <v>19</v>
      </c>
      <c r="U198">
        <v>18</v>
      </c>
      <c r="V198">
        <v>25</v>
      </c>
      <c r="W198">
        <v>25</v>
      </c>
      <c r="Y198" s="2"/>
      <c r="Z198" s="18"/>
      <c r="BO198" t="s">
        <v>49</v>
      </c>
      <c r="BP198" s="64">
        <f>AVERAGE(D198:BN198)</f>
        <v>20</v>
      </c>
    </row>
    <row r="199" spans="2:68" x14ac:dyDescent="0.2">
      <c r="B199" t="s">
        <v>2</v>
      </c>
      <c r="C199" s="10">
        <v>30</v>
      </c>
      <c r="O199" s="18">
        <v>14</v>
      </c>
      <c r="P199">
        <v>18</v>
      </c>
      <c r="Q199">
        <v>19</v>
      </c>
      <c r="R199">
        <v>27</v>
      </c>
      <c r="S199">
        <v>19</v>
      </c>
      <c r="T199">
        <v>15</v>
      </c>
      <c r="U199">
        <v>22</v>
      </c>
      <c r="V199">
        <v>24</v>
      </c>
      <c r="W199">
        <v>22</v>
      </c>
      <c r="Y199" s="2"/>
      <c r="Z199" s="18"/>
      <c r="AM199" s="66">
        <f>((O199-$BP$198)/$BP$198)*100</f>
        <v>-30</v>
      </c>
      <c r="AN199">
        <f t="shared" ref="AN199:AU201" si="84">((P199-$BP$198)/$BP$198)*100</f>
        <v>-10</v>
      </c>
      <c r="AO199">
        <f t="shared" si="84"/>
        <v>-5</v>
      </c>
      <c r="AP199">
        <f t="shared" si="84"/>
        <v>35</v>
      </c>
      <c r="AQ199">
        <f t="shared" si="84"/>
        <v>-5</v>
      </c>
      <c r="AR199">
        <f t="shared" si="84"/>
        <v>-25</v>
      </c>
      <c r="AS199">
        <f t="shared" si="84"/>
        <v>10</v>
      </c>
      <c r="AT199">
        <f t="shared" si="84"/>
        <v>20</v>
      </c>
      <c r="AU199">
        <f t="shared" si="84"/>
        <v>10</v>
      </c>
    </row>
    <row r="200" spans="2:68" x14ac:dyDescent="0.2">
      <c r="B200" s="23" t="s">
        <v>3</v>
      </c>
      <c r="C200" s="10">
        <v>60</v>
      </c>
      <c r="O200" s="18">
        <v>23</v>
      </c>
      <c r="P200">
        <v>23</v>
      </c>
      <c r="Q200">
        <v>21</v>
      </c>
      <c r="R200">
        <v>20</v>
      </c>
      <c r="S200">
        <v>21</v>
      </c>
      <c r="T200">
        <v>22</v>
      </c>
      <c r="U200">
        <v>22</v>
      </c>
      <c r="V200">
        <v>22</v>
      </c>
      <c r="Y200" s="2"/>
      <c r="Z200" s="18"/>
      <c r="AM200" s="66">
        <f t="shared" ref="AM200:AM201" si="85">((O200-$BP$198)/$BP$198)*100</f>
        <v>15</v>
      </c>
      <c r="AN200">
        <f t="shared" si="84"/>
        <v>15</v>
      </c>
      <c r="AO200">
        <f t="shared" si="84"/>
        <v>5</v>
      </c>
      <c r="AP200">
        <f t="shared" si="84"/>
        <v>0</v>
      </c>
      <c r="AQ200">
        <f t="shared" si="84"/>
        <v>5</v>
      </c>
      <c r="AR200">
        <f t="shared" si="84"/>
        <v>10</v>
      </c>
      <c r="AS200">
        <f t="shared" si="84"/>
        <v>10</v>
      </c>
      <c r="AT200">
        <f t="shared" si="84"/>
        <v>10</v>
      </c>
    </row>
    <row r="201" spans="2:68" x14ac:dyDescent="0.2">
      <c r="B201" t="s">
        <v>4</v>
      </c>
      <c r="C201" s="10">
        <v>120</v>
      </c>
      <c r="O201" s="18">
        <v>17</v>
      </c>
      <c r="P201">
        <v>20</v>
      </c>
      <c r="Q201">
        <v>22</v>
      </c>
      <c r="R201">
        <v>19</v>
      </c>
      <c r="S201">
        <v>20</v>
      </c>
      <c r="T201">
        <v>18</v>
      </c>
      <c r="U201">
        <v>23</v>
      </c>
      <c r="V201">
        <v>21</v>
      </c>
      <c r="W201">
        <v>23</v>
      </c>
      <c r="X201">
        <v>21</v>
      </c>
      <c r="Y201" s="2"/>
      <c r="Z201" s="18"/>
      <c r="AM201" s="66">
        <f t="shared" si="85"/>
        <v>-15</v>
      </c>
      <c r="AN201">
        <f t="shared" si="84"/>
        <v>0</v>
      </c>
      <c r="AO201">
        <f t="shared" si="84"/>
        <v>10</v>
      </c>
      <c r="AP201">
        <f t="shared" si="84"/>
        <v>-5</v>
      </c>
      <c r="AQ201">
        <f t="shared" si="84"/>
        <v>0</v>
      </c>
      <c r="AR201">
        <f t="shared" si="84"/>
        <v>-10</v>
      </c>
      <c r="AS201">
        <f t="shared" si="84"/>
        <v>15</v>
      </c>
      <c r="AT201">
        <f t="shared" si="84"/>
        <v>5</v>
      </c>
      <c r="AU201">
        <f t="shared" si="84"/>
        <v>15</v>
      </c>
      <c r="AV201">
        <f>((X201-$BP$198)/$BP$198)*100</f>
        <v>5</v>
      </c>
    </row>
    <row r="202" spans="2:68" x14ac:dyDescent="0.2">
      <c r="C202" s="10">
        <v>360</v>
      </c>
      <c r="D202">
        <v>20</v>
      </c>
      <c r="E202">
        <v>21</v>
      </c>
      <c r="F202">
        <v>10</v>
      </c>
      <c r="G202">
        <v>19</v>
      </c>
      <c r="H202">
        <v>11</v>
      </c>
      <c r="I202">
        <v>19</v>
      </c>
      <c r="J202">
        <v>23</v>
      </c>
      <c r="K202">
        <v>20</v>
      </c>
      <c r="L202">
        <v>21</v>
      </c>
      <c r="M202">
        <v>23</v>
      </c>
      <c r="O202" s="18"/>
      <c r="Y202" s="2"/>
      <c r="Z202" s="18"/>
      <c r="AM202" s="66">
        <f>((D202-$BP$198)/$BP$198)*100</f>
        <v>0</v>
      </c>
      <c r="AN202">
        <f t="shared" ref="AN202:AW203" si="86">((E202-$BP$198)/$BP$198)*100</f>
        <v>5</v>
      </c>
      <c r="AO202">
        <f t="shared" si="86"/>
        <v>-50</v>
      </c>
      <c r="AP202">
        <f t="shared" si="86"/>
        <v>-5</v>
      </c>
      <c r="AQ202">
        <f t="shared" si="86"/>
        <v>-45</v>
      </c>
      <c r="AR202">
        <f t="shared" si="86"/>
        <v>-5</v>
      </c>
      <c r="AS202">
        <f t="shared" si="86"/>
        <v>15</v>
      </c>
      <c r="AT202">
        <f t="shared" si="86"/>
        <v>0</v>
      </c>
      <c r="AU202">
        <f t="shared" si="86"/>
        <v>5</v>
      </c>
      <c r="AV202">
        <f>((M202-$BP$198)/$BP$198)*100</f>
        <v>15</v>
      </c>
    </row>
    <row r="203" spans="2:68" s="8" customFormat="1" ht="17" thickBot="1" x14ac:dyDescent="0.25">
      <c r="C203" s="12">
        <v>720</v>
      </c>
      <c r="D203" s="8">
        <v>21</v>
      </c>
      <c r="E203" s="8">
        <v>22</v>
      </c>
      <c r="F203" s="8">
        <v>25</v>
      </c>
      <c r="G203" s="8">
        <v>24</v>
      </c>
      <c r="H203" s="8">
        <v>22</v>
      </c>
      <c r="I203" s="8">
        <v>23</v>
      </c>
      <c r="J203" s="8">
        <v>24</v>
      </c>
      <c r="K203" s="8">
        <v>16</v>
      </c>
      <c r="L203" s="8">
        <v>17</v>
      </c>
      <c r="M203" s="8">
        <v>24</v>
      </c>
      <c r="N203" s="8">
        <v>20</v>
      </c>
      <c r="O203" s="19"/>
      <c r="Y203" s="4"/>
      <c r="Z203" s="19"/>
      <c r="AM203" s="65">
        <f>((D203-$BP$198)/$BP$198)*100</f>
        <v>5</v>
      </c>
      <c r="AN203" s="8">
        <f t="shared" si="86"/>
        <v>10</v>
      </c>
      <c r="AO203" s="8">
        <f t="shared" si="86"/>
        <v>25</v>
      </c>
      <c r="AP203" s="8">
        <f t="shared" si="86"/>
        <v>20</v>
      </c>
      <c r="AQ203" s="8">
        <f t="shared" si="86"/>
        <v>10</v>
      </c>
      <c r="AR203" s="8">
        <f t="shared" si="86"/>
        <v>15</v>
      </c>
      <c r="AS203" s="8">
        <f t="shared" si="86"/>
        <v>20</v>
      </c>
      <c r="AT203" s="8">
        <f t="shared" si="86"/>
        <v>-20</v>
      </c>
      <c r="AU203" s="8">
        <f t="shared" si="86"/>
        <v>-15</v>
      </c>
      <c r="AV203" s="8">
        <f t="shared" si="86"/>
        <v>20</v>
      </c>
      <c r="AW203" s="8">
        <f t="shared" si="86"/>
        <v>0</v>
      </c>
    </row>
    <row r="204" spans="2:68" ht="18" thickTop="1" thickBot="1" x14ac:dyDescent="0.25">
      <c r="D204" s="112">
        <v>240426</v>
      </c>
      <c r="E204" s="113"/>
      <c r="F204" s="113"/>
      <c r="G204" s="113"/>
      <c r="H204" s="113"/>
      <c r="I204" s="113"/>
      <c r="J204" s="113"/>
      <c r="K204" s="113"/>
      <c r="L204" s="113"/>
      <c r="M204" s="113"/>
      <c r="N204" s="114"/>
      <c r="O204" s="118" t="s">
        <v>56</v>
      </c>
      <c r="P204" s="113"/>
      <c r="Q204" s="113"/>
      <c r="R204" s="113"/>
      <c r="S204" s="113"/>
      <c r="T204" s="113"/>
      <c r="U204" s="113"/>
      <c r="V204" s="113"/>
      <c r="W204" s="113"/>
      <c r="X204" s="114"/>
      <c r="Y204" s="17"/>
    </row>
    <row r="205" spans="2:68" ht="22" thickBot="1" x14ac:dyDescent="0.3">
      <c r="B205" s="72" t="s">
        <v>52</v>
      </c>
      <c r="C205" s="10">
        <v>0</v>
      </c>
      <c r="O205" s="18">
        <v>25</v>
      </c>
      <c r="P205">
        <v>22</v>
      </c>
      <c r="Q205">
        <v>21</v>
      </c>
      <c r="R205">
        <v>19</v>
      </c>
      <c r="S205">
        <v>18</v>
      </c>
      <c r="T205">
        <v>22</v>
      </c>
      <c r="U205">
        <v>23</v>
      </c>
      <c r="V205">
        <v>22</v>
      </c>
      <c r="W205">
        <v>25</v>
      </c>
      <c r="X205">
        <v>24</v>
      </c>
      <c r="Y205" s="18"/>
      <c r="BO205" t="s">
        <v>49</v>
      </c>
      <c r="BP205" s="64">
        <f>AVERAGE(D205:BN205)</f>
        <v>22.1</v>
      </c>
    </row>
    <row r="206" spans="2:68" x14ac:dyDescent="0.2">
      <c r="B206" t="s">
        <v>2</v>
      </c>
      <c r="C206" s="10">
        <v>30</v>
      </c>
      <c r="O206" s="18">
        <v>20</v>
      </c>
      <c r="P206">
        <v>15</v>
      </c>
      <c r="Q206">
        <v>20</v>
      </c>
      <c r="R206">
        <v>20</v>
      </c>
      <c r="S206">
        <v>19</v>
      </c>
      <c r="T206">
        <v>22</v>
      </c>
      <c r="U206">
        <v>24</v>
      </c>
      <c r="V206">
        <v>21</v>
      </c>
      <c r="W206">
        <v>19</v>
      </c>
      <c r="X206">
        <v>22</v>
      </c>
      <c r="Y206" s="18"/>
      <c r="AM206" s="66">
        <f>((O206-$BP$205)/$BP$205)*100</f>
        <v>-9.5022624434389211</v>
      </c>
      <c r="AN206">
        <f t="shared" ref="AN206:AU208" si="87">((P206-$BP$205)/$BP$205)*100</f>
        <v>-32.126696832579185</v>
      </c>
      <c r="AO206">
        <f t="shared" si="87"/>
        <v>-9.5022624434389211</v>
      </c>
      <c r="AP206">
        <f t="shared" si="87"/>
        <v>-9.5022624434389211</v>
      </c>
      <c r="AQ206">
        <f t="shared" si="87"/>
        <v>-14.027149321266974</v>
      </c>
      <c r="AR206">
        <f t="shared" si="87"/>
        <v>-0.45248868778281182</v>
      </c>
      <c r="AS206">
        <f t="shared" si="87"/>
        <v>8.5972850678732957</v>
      </c>
      <c r="AT206">
        <f t="shared" si="87"/>
        <v>-4.977375565610866</v>
      </c>
      <c r="AU206">
        <f t="shared" si="87"/>
        <v>-14.027149321266974</v>
      </c>
      <c r="AV206">
        <f>((X206-$BP$205)/$BP$205)*100</f>
        <v>-0.45248868778281182</v>
      </c>
    </row>
    <row r="207" spans="2:68" x14ac:dyDescent="0.2">
      <c r="B207" s="27" t="s">
        <v>13</v>
      </c>
      <c r="C207" s="10">
        <v>60</v>
      </c>
      <c r="O207" s="18">
        <v>20</v>
      </c>
      <c r="P207">
        <v>22</v>
      </c>
      <c r="Q207">
        <v>19</v>
      </c>
      <c r="R207">
        <v>20</v>
      </c>
      <c r="S207">
        <v>21</v>
      </c>
      <c r="T207">
        <v>21</v>
      </c>
      <c r="U207">
        <v>22</v>
      </c>
      <c r="V207">
        <v>18</v>
      </c>
      <c r="W207">
        <v>19</v>
      </c>
      <c r="X207">
        <v>24</v>
      </c>
      <c r="Y207" s="18"/>
      <c r="AM207" s="66">
        <f>((O207-$BP$205)/$BP$205)*100</f>
        <v>-9.5022624434389211</v>
      </c>
      <c r="AN207">
        <f t="shared" si="87"/>
        <v>-0.45248868778281182</v>
      </c>
      <c r="AO207">
        <f t="shared" si="87"/>
        <v>-14.027149321266974</v>
      </c>
      <c r="AP207">
        <f t="shared" si="87"/>
        <v>-9.5022624434389211</v>
      </c>
      <c r="AQ207">
        <f t="shared" si="87"/>
        <v>-4.977375565610866</v>
      </c>
      <c r="AR207">
        <f t="shared" si="87"/>
        <v>-4.977375565610866</v>
      </c>
      <c r="AS207">
        <f t="shared" si="87"/>
        <v>-0.45248868778281182</v>
      </c>
      <c r="AT207">
        <f t="shared" si="87"/>
        <v>-18.552036199095028</v>
      </c>
      <c r="AU207">
        <f t="shared" si="87"/>
        <v>-14.027149321266974</v>
      </c>
      <c r="AV207">
        <f>((X207-$BP$205)/$BP$205)*100</f>
        <v>8.5972850678732957</v>
      </c>
    </row>
    <row r="208" spans="2:68" x14ac:dyDescent="0.2">
      <c r="B208" t="s">
        <v>4</v>
      </c>
      <c r="C208" s="10">
        <v>120</v>
      </c>
      <c r="O208" s="18">
        <v>15</v>
      </c>
      <c r="P208">
        <v>14</v>
      </c>
      <c r="Q208">
        <v>17</v>
      </c>
      <c r="R208">
        <v>17</v>
      </c>
      <c r="S208">
        <v>20</v>
      </c>
      <c r="T208">
        <v>23</v>
      </c>
      <c r="U208">
        <v>23</v>
      </c>
      <c r="V208">
        <v>22</v>
      </c>
      <c r="W208">
        <v>17</v>
      </c>
      <c r="X208">
        <v>20</v>
      </c>
      <c r="Y208" s="18"/>
      <c r="AM208" s="66">
        <f>((O208-$BP$205)/$BP$205)*100</f>
        <v>-32.126696832579185</v>
      </c>
      <c r="AN208">
        <f t="shared" si="87"/>
        <v>-36.651583710407245</v>
      </c>
      <c r="AO208">
        <f t="shared" si="87"/>
        <v>-23.07692307692308</v>
      </c>
      <c r="AP208">
        <f t="shared" si="87"/>
        <v>-23.07692307692308</v>
      </c>
      <c r="AQ208">
        <f t="shared" si="87"/>
        <v>-9.5022624434389211</v>
      </c>
      <c r="AR208">
        <f t="shared" si="87"/>
        <v>4.0723981900452424</v>
      </c>
      <c r="AS208">
        <f t="shared" si="87"/>
        <v>4.0723981900452424</v>
      </c>
      <c r="AT208">
        <f t="shared" si="87"/>
        <v>-0.45248868778281182</v>
      </c>
      <c r="AU208">
        <f t="shared" si="87"/>
        <v>-23.07692307692308</v>
      </c>
      <c r="AV208">
        <f>((X208-$BP$205)/$BP$205)*100</f>
        <v>-9.5022624434389211</v>
      </c>
    </row>
    <row r="209" spans="2:68" x14ac:dyDescent="0.2">
      <c r="C209" s="10">
        <v>360</v>
      </c>
      <c r="D209">
        <v>19</v>
      </c>
      <c r="E209">
        <v>21</v>
      </c>
      <c r="F209">
        <v>15</v>
      </c>
      <c r="G209">
        <v>19</v>
      </c>
      <c r="H209">
        <v>24</v>
      </c>
      <c r="I209">
        <v>16</v>
      </c>
      <c r="J209">
        <v>24</v>
      </c>
      <c r="K209">
        <v>21</v>
      </c>
      <c r="L209">
        <v>18</v>
      </c>
      <c r="M209">
        <v>20</v>
      </c>
      <c r="O209" s="18"/>
      <c r="Y209" s="18"/>
      <c r="AM209" s="66">
        <f>((D209-$BP$205)/$BP$205)*100</f>
        <v>-14.027149321266974</v>
      </c>
      <c r="AN209">
        <f t="shared" ref="AN209:AV210" si="88">((E209-$BP$205)/$BP$205)*100</f>
        <v>-4.977375565610866</v>
      </c>
      <c r="AO209">
        <f t="shared" si="88"/>
        <v>-32.126696832579185</v>
      </c>
      <c r="AP209">
        <f t="shared" si="88"/>
        <v>-14.027149321266974</v>
      </c>
      <c r="AQ209">
        <f t="shared" si="88"/>
        <v>8.5972850678732957</v>
      </c>
      <c r="AR209">
        <f t="shared" si="88"/>
        <v>-27.60180995475114</v>
      </c>
      <c r="AS209">
        <f t="shared" si="88"/>
        <v>8.5972850678732957</v>
      </c>
      <c r="AT209">
        <f t="shared" si="88"/>
        <v>-4.977375565610866</v>
      </c>
      <c r="AU209">
        <f t="shared" si="88"/>
        <v>-18.552036199095028</v>
      </c>
      <c r="AV209">
        <f>((M209-$BP$205)/$BP$205)*100</f>
        <v>-9.5022624434389211</v>
      </c>
    </row>
    <row r="210" spans="2:68" s="8" customFormat="1" ht="17" thickBot="1" x14ac:dyDescent="0.25">
      <c r="C210" s="12">
        <v>720</v>
      </c>
      <c r="D210" s="8">
        <v>14</v>
      </c>
      <c r="E210" s="8">
        <v>25</v>
      </c>
      <c r="F210" s="8">
        <v>24</v>
      </c>
      <c r="G210" s="8">
        <v>21</v>
      </c>
      <c r="H210" s="8">
        <v>16</v>
      </c>
      <c r="I210" s="8">
        <v>22</v>
      </c>
      <c r="J210" s="8">
        <v>21</v>
      </c>
      <c r="K210" s="8">
        <v>24</v>
      </c>
      <c r="L210" s="8">
        <v>23</v>
      </c>
      <c r="M210" s="8">
        <v>17</v>
      </c>
      <c r="N210" s="8">
        <v>18</v>
      </c>
      <c r="O210" s="19"/>
      <c r="Y210" s="19"/>
      <c r="AM210" s="65">
        <f>((D210-$BP$205)/$BP$205)*100</f>
        <v>-36.651583710407245</v>
      </c>
      <c r="AN210" s="8">
        <f t="shared" si="88"/>
        <v>13.12217194570135</v>
      </c>
      <c r="AO210" s="8">
        <f t="shared" si="88"/>
        <v>8.5972850678732957</v>
      </c>
      <c r="AP210" s="8">
        <f t="shared" si="88"/>
        <v>-4.977375565610866</v>
      </c>
      <c r="AQ210" s="8">
        <f t="shared" si="88"/>
        <v>-27.60180995475114</v>
      </c>
      <c r="AR210" s="8">
        <f t="shared" si="88"/>
        <v>-0.45248868778281182</v>
      </c>
      <c r="AS210" s="8">
        <f t="shared" si="88"/>
        <v>-4.977375565610866</v>
      </c>
      <c r="AT210" s="8">
        <f t="shared" si="88"/>
        <v>8.5972850678732957</v>
      </c>
      <c r="AU210" s="8">
        <f t="shared" si="88"/>
        <v>4.0723981900452424</v>
      </c>
      <c r="AV210" s="8">
        <f t="shared" si="88"/>
        <v>-23.07692307692308</v>
      </c>
      <c r="AW210" s="8">
        <f>((N210-$BP$205)/$BP$205)*100</f>
        <v>-18.552036199095028</v>
      </c>
    </row>
    <row r="211" spans="2:68" ht="18" thickTop="1" thickBot="1" x14ac:dyDescent="0.25">
      <c r="D211" s="112">
        <v>240418</v>
      </c>
      <c r="E211" s="113"/>
      <c r="F211" s="113"/>
      <c r="G211" s="113"/>
      <c r="H211" s="113"/>
      <c r="I211" s="113"/>
      <c r="J211" s="113"/>
      <c r="K211" s="113"/>
      <c r="L211" s="113"/>
      <c r="M211" s="113"/>
      <c r="N211" s="114"/>
      <c r="O211" s="118">
        <v>240426</v>
      </c>
      <c r="P211" s="113"/>
      <c r="Q211" s="113"/>
      <c r="R211" s="113"/>
      <c r="S211" s="113"/>
      <c r="T211" s="113"/>
      <c r="U211" s="113"/>
      <c r="V211" s="113"/>
      <c r="W211" s="113"/>
      <c r="X211" s="114"/>
      <c r="Y211" s="17"/>
    </row>
    <row r="212" spans="2:68" ht="22" thickBot="1" x14ac:dyDescent="0.3">
      <c r="B212" s="72" t="s">
        <v>52</v>
      </c>
      <c r="C212" s="10">
        <v>0</v>
      </c>
      <c r="D212">
        <v>21</v>
      </c>
      <c r="E212">
        <v>20</v>
      </c>
      <c r="F212">
        <v>20</v>
      </c>
      <c r="G212">
        <v>25</v>
      </c>
      <c r="H212">
        <v>26</v>
      </c>
      <c r="I212">
        <v>21</v>
      </c>
      <c r="J212">
        <v>24</v>
      </c>
      <c r="K212">
        <v>18</v>
      </c>
      <c r="L212">
        <v>22</v>
      </c>
      <c r="M212">
        <v>21</v>
      </c>
      <c r="O212" s="18"/>
      <c r="Y212" s="18"/>
      <c r="BO212" t="s">
        <v>49</v>
      </c>
      <c r="BP212" s="64">
        <f>AVERAGE(D212:BN212)</f>
        <v>21.8</v>
      </c>
    </row>
    <row r="213" spans="2:68" x14ac:dyDescent="0.2">
      <c r="B213" t="s">
        <v>2</v>
      </c>
      <c r="C213" s="10">
        <v>30</v>
      </c>
      <c r="D213">
        <v>23</v>
      </c>
      <c r="E213">
        <v>21</v>
      </c>
      <c r="F213">
        <v>23</v>
      </c>
      <c r="G213">
        <v>25</v>
      </c>
      <c r="H213">
        <v>25</v>
      </c>
      <c r="I213">
        <v>23</v>
      </c>
      <c r="J213">
        <v>24</v>
      </c>
      <c r="K213">
        <v>21</v>
      </c>
      <c r="L213">
        <v>21</v>
      </c>
      <c r="M213">
        <v>20</v>
      </c>
      <c r="O213" s="18"/>
      <c r="Y213" s="18"/>
      <c r="AM213" s="66">
        <f>((D213-$BP$212)/$BP$212)*100</f>
        <v>5.5045871559632999</v>
      </c>
      <c r="AN213">
        <f t="shared" ref="AN213:AV215" si="89">((E213-$BP$212)/$BP$212)*100</f>
        <v>-3.6697247706422047</v>
      </c>
      <c r="AO213">
        <f t="shared" si="89"/>
        <v>5.5045871559632999</v>
      </c>
      <c r="AP213">
        <f t="shared" si="89"/>
        <v>14.678899082568803</v>
      </c>
      <c r="AQ213">
        <f t="shared" si="89"/>
        <v>14.678899082568803</v>
      </c>
      <c r="AR213">
        <f t="shared" si="89"/>
        <v>5.5045871559632999</v>
      </c>
      <c r="AS213">
        <f t="shared" si="89"/>
        <v>10.091743119266052</v>
      </c>
      <c r="AT213">
        <f t="shared" si="89"/>
        <v>-3.6697247706422047</v>
      </c>
      <c r="AU213">
        <f t="shared" si="89"/>
        <v>-3.6697247706422047</v>
      </c>
      <c r="AV213">
        <f>((M213-$BP$212)/$BP$212)*100</f>
        <v>-8.256880733944957</v>
      </c>
    </row>
    <row r="214" spans="2:68" x14ac:dyDescent="0.2">
      <c r="B214" s="23" t="s">
        <v>3</v>
      </c>
      <c r="C214" s="10">
        <v>60</v>
      </c>
      <c r="D214">
        <v>24</v>
      </c>
      <c r="E214">
        <v>20</v>
      </c>
      <c r="F214">
        <v>26</v>
      </c>
      <c r="G214">
        <v>25</v>
      </c>
      <c r="H214">
        <v>21</v>
      </c>
      <c r="I214">
        <v>22</v>
      </c>
      <c r="J214">
        <v>17</v>
      </c>
      <c r="K214">
        <v>19</v>
      </c>
      <c r="L214">
        <v>25</v>
      </c>
      <c r="M214">
        <v>24</v>
      </c>
      <c r="O214" s="18"/>
      <c r="Y214" s="18"/>
      <c r="AM214" s="66">
        <f>((D214-$BP$212)/$BP$212)*100</f>
        <v>10.091743119266052</v>
      </c>
      <c r="AN214">
        <f t="shared" si="89"/>
        <v>-8.256880733944957</v>
      </c>
      <c r="AO214">
        <f t="shared" si="89"/>
        <v>19.266055045871553</v>
      </c>
      <c r="AP214">
        <f t="shared" si="89"/>
        <v>14.678899082568803</v>
      </c>
      <c r="AQ214">
        <f t="shared" si="89"/>
        <v>-3.6697247706422047</v>
      </c>
      <c r="AR214">
        <f t="shared" si="89"/>
        <v>0.91743119266054718</v>
      </c>
      <c r="AS214">
        <f t="shared" si="89"/>
        <v>-22.018348623853214</v>
      </c>
      <c r="AT214">
        <f t="shared" si="89"/>
        <v>-12.844036697247709</v>
      </c>
      <c r="AU214">
        <f t="shared" si="89"/>
        <v>14.678899082568803</v>
      </c>
      <c r="AV214">
        <f>((M214-$BP$212)/$BP$212)*100</f>
        <v>10.091743119266052</v>
      </c>
    </row>
    <row r="215" spans="2:68" x14ac:dyDescent="0.2">
      <c r="B215" t="s">
        <v>4</v>
      </c>
      <c r="C215" s="10">
        <v>120</v>
      </c>
      <c r="D215">
        <v>20</v>
      </c>
      <c r="E215">
        <v>18</v>
      </c>
      <c r="F215">
        <v>18</v>
      </c>
      <c r="G215">
        <v>19</v>
      </c>
      <c r="H215">
        <v>20</v>
      </c>
      <c r="I215">
        <v>20</v>
      </c>
      <c r="J215">
        <v>19</v>
      </c>
      <c r="K215">
        <v>23</v>
      </c>
      <c r="L215">
        <v>22</v>
      </c>
      <c r="M215">
        <v>21</v>
      </c>
      <c r="N215">
        <v>26</v>
      </c>
      <c r="O215" s="18"/>
      <c r="Y215" s="18"/>
      <c r="AM215" s="66">
        <f>((D215-$BP$212)/$BP$212)*100</f>
        <v>-8.256880733944957</v>
      </c>
      <c r="AN215">
        <f t="shared" si="89"/>
        <v>-17.431192660550462</v>
      </c>
      <c r="AO215">
        <f t="shared" si="89"/>
        <v>-17.431192660550462</v>
      </c>
      <c r="AP215">
        <f t="shared" si="89"/>
        <v>-12.844036697247709</v>
      </c>
      <c r="AQ215">
        <f t="shared" si="89"/>
        <v>-8.256880733944957</v>
      </c>
      <c r="AR215">
        <f t="shared" si="89"/>
        <v>-8.256880733944957</v>
      </c>
      <c r="AS215">
        <f t="shared" si="89"/>
        <v>-12.844036697247709</v>
      </c>
      <c r="AT215">
        <f t="shared" si="89"/>
        <v>5.5045871559632999</v>
      </c>
      <c r="AU215">
        <f t="shared" si="89"/>
        <v>0.91743119266054718</v>
      </c>
      <c r="AV215">
        <f t="shared" si="89"/>
        <v>-3.6697247706422047</v>
      </c>
      <c r="AW215">
        <f>((N215-$BP$212)/$BP$212)*100</f>
        <v>19.266055045871553</v>
      </c>
    </row>
    <row r="216" spans="2:68" x14ac:dyDescent="0.2">
      <c r="C216" s="10">
        <v>360</v>
      </c>
      <c r="O216" s="18">
        <v>24</v>
      </c>
      <c r="P216">
        <v>21</v>
      </c>
      <c r="Q216">
        <v>24</v>
      </c>
      <c r="R216">
        <v>24</v>
      </c>
      <c r="S216">
        <v>24</v>
      </c>
      <c r="T216">
        <v>23</v>
      </c>
      <c r="U216">
        <v>22</v>
      </c>
      <c r="V216">
        <v>23</v>
      </c>
      <c r="W216">
        <v>21</v>
      </c>
      <c r="X216">
        <v>22</v>
      </c>
      <c r="Y216" s="18"/>
      <c r="AM216" s="66">
        <f>((O216-$BP$212)/$BP$212)*100</f>
        <v>10.091743119266052</v>
      </c>
      <c r="AN216">
        <f t="shared" ref="AN216:AU217" si="90">((P216-$BP$212)/$BP$212)*100</f>
        <v>-3.6697247706422047</v>
      </c>
      <c r="AO216">
        <f t="shared" si="90"/>
        <v>10.091743119266052</v>
      </c>
      <c r="AP216">
        <f t="shared" si="90"/>
        <v>10.091743119266052</v>
      </c>
      <c r="AQ216">
        <f t="shared" si="90"/>
        <v>10.091743119266052</v>
      </c>
      <c r="AR216">
        <f t="shared" si="90"/>
        <v>5.5045871559632999</v>
      </c>
      <c r="AS216">
        <f t="shared" si="90"/>
        <v>0.91743119266054718</v>
      </c>
      <c r="AT216">
        <f t="shared" si="90"/>
        <v>5.5045871559632999</v>
      </c>
      <c r="AU216">
        <f t="shared" si="90"/>
        <v>-3.6697247706422047</v>
      </c>
      <c r="AV216">
        <f>((X216-$BP$212)/$BP$212)*100</f>
        <v>0.91743119266054718</v>
      </c>
    </row>
    <row r="217" spans="2:68" s="8" customFormat="1" ht="17" thickBot="1" x14ac:dyDescent="0.25">
      <c r="C217" s="12">
        <v>720</v>
      </c>
      <c r="O217" s="19">
        <v>14</v>
      </c>
      <c r="P217" s="8">
        <v>16</v>
      </c>
      <c r="Q217" s="8">
        <v>23</v>
      </c>
      <c r="R217" s="8">
        <v>24</v>
      </c>
      <c r="S217" s="8">
        <v>25</v>
      </c>
      <c r="T217" s="8">
        <v>22</v>
      </c>
      <c r="U217" s="8">
        <v>23</v>
      </c>
      <c r="V217" s="8">
        <v>23</v>
      </c>
      <c r="W217" s="8">
        <v>19</v>
      </c>
      <c r="X217" s="8">
        <v>8</v>
      </c>
      <c r="Y217" s="19"/>
      <c r="AM217" s="65">
        <f>((O217-$BP$212)/$BP$212)*100</f>
        <v>-35.779816513761467</v>
      </c>
      <c r="AN217" s="8">
        <f t="shared" si="90"/>
        <v>-26.605504587155966</v>
      </c>
      <c r="AO217" s="8">
        <f t="shared" si="90"/>
        <v>5.5045871559632999</v>
      </c>
      <c r="AP217" s="8">
        <f t="shared" si="90"/>
        <v>10.091743119266052</v>
      </c>
      <c r="AQ217" s="8">
        <f t="shared" si="90"/>
        <v>14.678899082568803</v>
      </c>
      <c r="AR217" s="8">
        <f t="shared" si="90"/>
        <v>0.91743119266054718</v>
      </c>
      <c r="AS217" s="8">
        <f t="shared" si="90"/>
        <v>5.5045871559632999</v>
      </c>
      <c r="AT217" s="8">
        <f t="shared" si="90"/>
        <v>5.5045871559632999</v>
      </c>
      <c r="AU217" s="8">
        <f t="shared" si="90"/>
        <v>-12.844036697247709</v>
      </c>
      <c r="AV217" s="8">
        <f>((X217-$BP$212)/$BP$212)*100</f>
        <v>-63.302752293577981</v>
      </c>
    </row>
    <row r="218" spans="2:68" ht="18" thickTop="1" thickBot="1" x14ac:dyDescent="0.25">
      <c r="D218" s="115">
        <v>231025</v>
      </c>
      <c r="E218" s="116"/>
      <c r="F218" s="116"/>
      <c r="G218" s="116"/>
      <c r="H218" s="116"/>
      <c r="I218" s="116"/>
      <c r="J218" s="116"/>
      <c r="K218" s="116"/>
      <c r="L218" s="116"/>
      <c r="M218" s="117"/>
      <c r="N218" s="126" t="s">
        <v>40</v>
      </c>
      <c r="O218" s="116"/>
      <c r="P218" s="116"/>
      <c r="Q218" s="116"/>
      <c r="R218" s="116"/>
      <c r="S218" s="116"/>
      <c r="T218" s="116"/>
      <c r="U218" s="116"/>
      <c r="V218" s="116"/>
      <c r="W218" s="116"/>
      <c r="X218" s="117"/>
      <c r="Y218" s="18"/>
    </row>
    <row r="219" spans="2:68" ht="22" thickBot="1" x14ac:dyDescent="0.3">
      <c r="B219" s="71" t="s">
        <v>39</v>
      </c>
      <c r="C219" s="10">
        <v>0</v>
      </c>
      <c r="N219" s="18">
        <v>25</v>
      </c>
      <c r="O219">
        <v>22</v>
      </c>
      <c r="P219">
        <v>15</v>
      </c>
      <c r="Q219">
        <v>22</v>
      </c>
      <c r="R219">
        <v>16</v>
      </c>
      <c r="S219">
        <v>17</v>
      </c>
      <c r="T219">
        <v>23</v>
      </c>
      <c r="U219">
        <v>21</v>
      </c>
      <c r="V219">
        <v>25</v>
      </c>
      <c r="W219">
        <v>26</v>
      </c>
      <c r="Y219" s="18"/>
      <c r="BO219" t="s">
        <v>49</v>
      </c>
      <c r="BP219" s="64">
        <f>AVERAGE(D219:BN219)</f>
        <v>21.2</v>
      </c>
    </row>
    <row r="220" spans="2:68" x14ac:dyDescent="0.2">
      <c r="B220" t="s">
        <v>2</v>
      </c>
      <c r="C220" s="10">
        <v>30</v>
      </c>
      <c r="N220" s="18">
        <v>22</v>
      </c>
      <c r="O220">
        <v>23</v>
      </c>
      <c r="P220">
        <v>22</v>
      </c>
      <c r="Q220">
        <v>18</v>
      </c>
      <c r="R220">
        <v>9</v>
      </c>
      <c r="S220">
        <v>11</v>
      </c>
      <c r="T220">
        <v>24</v>
      </c>
      <c r="U220">
        <v>21</v>
      </c>
      <c r="V220">
        <v>23</v>
      </c>
      <c r="W220">
        <v>23</v>
      </c>
      <c r="Y220" s="18"/>
      <c r="AM220" s="66">
        <f>((O220-$BP$219)/$BP$219)*100</f>
        <v>8.4905660377358529</v>
      </c>
      <c r="AN220">
        <f t="shared" ref="AN220:AU222" si="91">((P220-$BP$219)/$BP$219)*100</f>
        <v>3.7735849056603805</v>
      </c>
      <c r="AO220">
        <f t="shared" si="91"/>
        <v>-15.094339622641506</v>
      </c>
      <c r="AP220">
        <f t="shared" si="91"/>
        <v>-57.547169811320757</v>
      </c>
      <c r="AQ220">
        <f>((S220-$BP$219)/$BP$219)*100</f>
        <v>-48.113207547169814</v>
      </c>
      <c r="AR220">
        <f t="shared" si="91"/>
        <v>13.207547169811324</v>
      </c>
      <c r="AS220">
        <f t="shared" si="91"/>
        <v>-0.94339622641509102</v>
      </c>
      <c r="AT220">
        <f t="shared" si="91"/>
        <v>8.4905660377358529</v>
      </c>
      <c r="AU220">
        <f t="shared" si="91"/>
        <v>8.4905660377358529</v>
      </c>
    </row>
    <row r="221" spans="2:68" x14ac:dyDescent="0.2">
      <c r="B221" s="27" t="s">
        <v>13</v>
      </c>
      <c r="C221" s="10">
        <v>60</v>
      </c>
      <c r="N221" s="18">
        <v>24</v>
      </c>
      <c r="O221">
        <v>23</v>
      </c>
      <c r="P221">
        <v>21</v>
      </c>
      <c r="Q221">
        <v>23</v>
      </c>
      <c r="R221">
        <v>11</v>
      </c>
      <c r="S221">
        <v>12</v>
      </c>
      <c r="T221">
        <v>17</v>
      </c>
      <c r="U221">
        <v>26</v>
      </c>
      <c r="V221">
        <v>20</v>
      </c>
      <c r="W221">
        <v>26</v>
      </c>
      <c r="X221">
        <v>19</v>
      </c>
      <c r="Y221" s="18"/>
      <c r="AM221" s="66">
        <f t="shared" ref="AM221:AM222" si="92">((O221-$BP$219)/$BP$219)*100</f>
        <v>8.4905660377358529</v>
      </c>
      <c r="AN221">
        <f t="shared" si="91"/>
        <v>-0.94339622641509102</v>
      </c>
      <c r="AO221">
        <f t="shared" si="91"/>
        <v>8.4905660377358529</v>
      </c>
      <c r="AP221">
        <f t="shared" si="91"/>
        <v>-48.113207547169814</v>
      </c>
      <c r="AQ221">
        <f t="shared" si="91"/>
        <v>-43.396226415094333</v>
      </c>
      <c r="AR221">
        <f t="shared" si="91"/>
        <v>-19.811320754716981</v>
      </c>
      <c r="AS221">
        <f t="shared" si="91"/>
        <v>22.641509433962266</v>
      </c>
      <c r="AT221">
        <f t="shared" si="91"/>
        <v>-5.660377358490563</v>
      </c>
      <c r="AU221">
        <f t="shared" si="91"/>
        <v>22.641509433962266</v>
      </c>
      <c r="AV221">
        <f>((X221-$BP$219)/$BP$219)*100</f>
        <v>-10.377358490566033</v>
      </c>
    </row>
    <row r="222" spans="2:68" x14ac:dyDescent="0.2">
      <c r="B222" t="s">
        <v>4</v>
      </c>
      <c r="C222" s="10">
        <v>120</v>
      </c>
      <c r="N222" s="18">
        <v>15</v>
      </c>
      <c r="O222">
        <v>16</v>
      </c>
      <c r="P222">
        <v>17</v>
      </c>
      <c r="Q222">
        <v>20</v>
      </c>
      <c r="R222">
        <v>18</v>
      </c>
      <c r="S222">
        <v>19</v>
      </c>
      <c r="T222">
        <v>26</v>
      </c>
      <c r="U222">
        <v>20</v>
      </c>
      <c r="V222">
        <v>24</v>
      </c>
      <c r="W222">
        <v>22</v>
      </c>
      <c r="Y222" s="18"/>
      <c r="AM222" s="66">
        <f t="shared" si="92"/>
        <v>-24.528301886792452</v>
      </c>
      <c r="AN222">
        <f t="shared" si="91"/>
        <v>-19.811320754716981</v>
      </c>
      <c r="AO222">
        <f t="shared" si="91"/>
        <v>-5.660377358490563</v>
      </c>
      <c r="AP222">
        <f t="shared" si="91"/>
        <v>-15.094339622641506</v>
      </c>
      <c r="AQ222">
        <f t="shared" si="91"/>
        <v>-10.377358490566033</v>
      </c>
      <c r="AR222">
        <f t="shared" si="91"/>
        <v>22.641509433962266</v>
      </c>
      <c r="AS222">
        <f t="shared" si="91"/>
        <v>-5.660377358490563</v>
      </c>
      <c r="AT222">
        <f t="shared" si="91"/>
        <v>13.207547169811324</v>
      </c>
      <c r="AU222">
        <f t="shared" si="91"/>
        <v>3.7735849056603805</v>
      </c>
    </row>
    <row r="223" spans="2:68" x14ac:dyDescent="0.2">
      <c r="C223" s="10">
        <v>360</v>
      </c>
      <c r="D223">
        <v>20</v>
      </c>
      <c r="E223">
        <v>24</v>
      </c>
      <c r="F223">
        <v>12</v>
      </c>
      <c r="G223">
        <v>13</v>
      </c>
      <c r="H223">
        <v>20</v>
      </c>
      <c r="I223">
        <v>24</v>
      </c>
      <c r="J223">
        <v>19</v>
      </c>
      <c r="K223">
        <v>20</v>
      </c>
      <c r="L223">
        <v>24</v>
      </c>
      <c r="M223">
        <v>25</v>
      </c>
      <c r="N223" s="18"/>
      <c r="Y223" s="18"/>
      <c r="AM223" s="66">
        <f>((D223-$BP$219)/$BP$219)*100</f>
        <v>-5.660377358490563</v>
      </c>
      <c r="AN223">
        <f t="shared" ref="AN223:AU224" si="93">((E223-$BP$219)/$BP$219)*100</f>
        <v>13.207547169811324</v>
      </c>
      <c r="AO223">
        <f t="shared" si="93"/>
        <v>-43.396226415094333</v>
      </c>
      <c r="AP223">
        <f t="shared" si="93"/>
        <v>-38.679245283018865</v>
      </c>
      <c r="AQ223">
        <f t="shared" si="93"/>
        <v>-5.660377358490563</v>
      </c>
      <c r="AR223">
        <f t="shared" si="93"/>
        <v>13.207547169811324</v>
      </c>
      <c r="AS223">
        <f t="shared" si="93"/>
        <v>-10.377358490566033</v>
      </c>
      <c r="AT223">
        <f t="shared" si="93"/>
        <v>-5.660377358490563</v>
      </c>
      <c r="AU223">
        <f t="shared" si="93"/>
        <v>13.207547169811324</v>
      </c>
      <c r="AV223">
        <f>((M223-$BP$219)/$BP$219)*100</f>
        <v>17.924528301886795</v>
      </c>
    </row>
    <row r="224" spans="2:68" s="8" customFormat="1" ht="17" thickBot="1" x14ac:dyDescent="0.25">
      <c r="C224" s="12">
        <v>720</v>
      </c>
      <c r="D224" s="8">
        <v>17</v>
      </c>
      <c r="E224" s="8">
        <v>21</v>
      </c>
      <c r="F224" s="8">
        <v>15</v>
      </c>
      <c r="G224" s="8">
        <v>14</v>
      </c>
      <c r="H224" s="8">
        <v>21</v>
      </c>
      <c r="I224" s="8">
        <v>16</v>
      </c>
      <c r="J224" s="8">
        <v>10</v>
      </c>
      <c r="K224" s="8">
        <v>18</v>
      </c>
      <c r="L224" s="8">
        <v>25</v>
      </c>
      <c r="M224" s="8">
        <v>22</v>
      </c>
      <c r="N224" s="19"/>
      <c r="Y224" s="19"/>
      <c r="AM224" s="65">
        <f>((D224-$BP$219)/$BP$219)*100</f>
        <v>-19.811320754716981</v>
      </c>
      <c r="AN224" s="8">
        <f t="shared" si="93"/>
        <v>-0.94339622641509102</v>
      </c>
      <c r="AO224" s="8">
        <f t="shared" si="93"/>
        <v>-29.245283018867923</v>
      </c>
      <c r="AP224" s="8">
        <f t="shared" si="93"/>
        <v>-33.962264150943398</v>
      </c>
      <c r="AQ224" s="8">
        <f t="shared" si="93"/>
        <v>-0.94339622641509102</v>
      </c>
      <c r="AR224" s="8">
        <f t="shared" si="93"/>
        <v>-24.528301886792452</v>
      </c>
      <c r="AS224" s="8">
        <f t="shared" si="93"/>
        <v>-52.830188679245282</v>
      </c>
      <c r="AT224" s="8">
        <f t="shared" si="93"/>
        <v>-15.094339622641506</v>
      </c>
      <c r="AU224" s="8">
        <f t="shared" si="93"/>
        <v>17.924528301886795</v>
      </c>
      <c r="AV224" s="8">
        <f>((M224-$BP$219)/$BP$219)*100</f>
        <v>3.7735849056603805</v>
      </c>
    </row>
    <row r="225" spans="2:68" ht="18" thickTop="1" thickBot="1" x14ac:dyDescent="0.25">
      <c r="D225" s="112">
        <v>231024</v>
      </c>
      <c r="E225" s="113"/>
      <c r="F225" s="113"/>
      <c r="G225" s="113"/>
      <c r="H225" s="113"/>
      <c r="I225" s="113"/>
      <c r="J225" s="113"/>
      <c r="K225" s="113"/>
      <c r="L225" s="113"/>
      <c r="M225" s="114"/>
      <c r="N225" s="118">
        <v>231025</v>
      </c>
      <c r="O225" s="113"/>
      <c r="P225" s="113"/>
      <c r="Q225" s="113"/>
      <c r="R225" s="113"/>
      <c r="S225" s="113"/>
      <c r="T225" s="113"/>
      <c r="U225" s="113"/>
      <c r="V225" s="113"/>
      <c r="W225" s="114"/>
      <c r="X225" s="17"/>
    </row>
    <row r="226" spans="2:68" ht="22" thickBot="1" x14ac:dyDescent="0.3">
      <c r="B226" s="71" t="s">
        <v>39</v>
      </c>
      <c r="C226" s="10">
        <v>0</v>
      </c>
      <c r="D226">
        <v>25</v>
      </c>
      <c r="E226">
        <v>23</v>
      </c>
      <c r="F226">
        <v>22</v>
      </c>
      <c r="G226">
        <v>26</v>
      </c>
      <c r="H226">
        <v>14</v>
      </c>
      <c r="I226">
        <v>13</v>
      </c>
      <c r="J226">
        <v>23</v>
      </c>
      <c r="K226">
        <v>22</v>
      </c>
      <c r="L226">
        <v>25</v>
      </c>
      <c r="M226">
        <v>19</v>
      </c>
      <c r="N226" s="18"/>
      <c r="X226" s="18"/>
      <c r="BO226" t="s">
        <v>49</v>
      </c>
      <c r="BP226" s="64">
        <f>AVERAGE(D226:BN226)</f>
        <v>21.2</v>
      </c>
    </row>
    <row r="227" spans="2:68" x14ac:dyDescent="0.2">
      <c r="B227" t="s">
        <v>2</v>
      </c>
      <c r="C227" s="10">
        <v>30</v>
      </c>
      <c r="D227">
        <v>25</v>
      </c>
      <c r="E227">
        <v>22</v>
      </c>
      <c r="F227">
        <v>24</v>
      </c>
      <c r="G227">
        <v>22</v>
      </c>
      <c r="H227">
        <v>25</v>
      </c>
      <c r="I227">
        <v>24</v>
      </c>
      <c r="J227">
        <v>21</v>
      </c>
      <c r="K227">
        <v>18</v>
      </c>
      <c r="L227">
        <v>20</v>
      </c>
      <c r="M227">
        <v>23</v>
      </c>
      <c r="N227" s="18"/>
      <c r="X227" s="18"/>
      <c r="AM227" s="66">
        <f>((D227-$BP$226)/$BP$226)*100</f>
        <v>17.924528301886795</v>
      </c>
      <c r="AN227">
        <f t="shared" ref="AN227:AV229" si="94">((E227-$BP$226)/$BP$226)*100</f>
        <v>3.7735849056603805</v>
      </c>
      <c r="AO227">
        <f t="shared" si="94"/>
        <v>13.207547169811324</v>
      </c>
      <c r="AP227">
        <f t="shared" si="94"/>
        <v>3.7735849056603805</v>
      </c>
      <c r="AQ227">
        <f t="shared" si="94"/>
        <v>17.924528301886795</v>
      </c>
      <c r="AR227">
        <f t="shared" si="94"/>
        <v>13.207547169811324</v>
      </c>
      <c r="AS227">
        <f t="shared" si="94"/>
        <v>-0.94339622641509102</v>
      </c>
      <c r="AT227">
        <f t="shared" si="94"/>
        <v>-15.094339622641506</v>
      </c>
      <c r="AU227">
        <f t="shared" si="94"/>
        <v>-5.660377358490563</v>
      </c>
      <c r="AV227">
        <f t="shared" si="94"/>
        <v>8.4905660377358529</v>
      </c>
    </row>
    <row r="228" spans="2:68" x14ac:dyDescent="0.2">
      <c r="B228" s="23" t="s">
        <v>3</v>
      </c>
      <c r="C228" s="10">
        <v>60</v>
      </c>
      <c r="D228">
        <v>26</v>
      </c>
      <c r="E228">
        <v>23</v>
      </c>
      <c r="F228">
        <v>22</v>
      </c>
      <c r="G228">
        <v>23</v>
      </c>
      <c r="H228">
        <v>23</v>
      </c>
      <c r="I228">
        <v>24</v>
      </c>
      <c r="J228">
        <v>19</v>
      </c>
      <c r="K228">
        <v>23</v>
      </c>
      <c r="L228">
        <v>21</v>
      </c>
      <c r="M228">
        <v>17</v>
      </c>
      <c r="N228" s="18"/>
      <c r="X228" s="18"/>
      <c r="AM228" s="66">
        <f t="shared" ref="AM228" si="95">((D228-$BP$226)/$BP$226)*100</f>
        <v>22.641509433962266</v>
      </c>
      <c r="AN228">
        <f t="shared" si="94"/>
        <v>8.4905660377358529</v>
      </c>
      <c r="AO228">
        <f t="shared" si="94"/>
        <v>3.7735849056603805</v>
      </c>
      <c r="AP228">
        <f t="shared" si="94"/>
        <v>8.4905660377358529</v>
      </c>
      <c r="AQ228">
        <f t="shared" si="94"/>
        <v>8.4905660377358529</v>
      </c>
      <c r="AR228">
        <f t="shared" si="94"/>
        <v>13.207547169811324</v>
      </c>
      <c r="AS228">
        <f t="shared" si="94"/>
        <v>-10.377358490566033</v>
      </c>
      <c r="AT228">
        <f t="shared" si="94"/>
        <v>8.4905660377358529</v>
      </c>
      <c r="AU228">
        <f t="shared" si="94"/>
        <v>-0.94339622641509102</v>
      </c>
      <c r="AV228">
        <f t="shared" si="94"/>
        <v>-19.811320754716981</v>
      </c>
    </row>
    <row r="229" spans="2:68" x14ac:dyDescent="0.2">
      <c r="B229" t="s">
        <v>4</v>
      </c>
      <c r="C229" s="10">
        <v>120</v>
      </c>
      <c r="F229">
        <v>22</v>
      </c>
      <c r="G229">
        <v>21</v>
      </c>
      <c r="H229">
        <v>19</v>
      </c>
      <c r="I229">
        <v>18</v>
      </c>
      <c r="J229">
        <v>23</v>
      </c>
      <c r="K229">
        <v>22</v>
      </c>
      <c r="L229">
        <v>22</v>
      </c>
      <c r="M229">
        <v>23</v>
      </c>
      <c r="N229" s="18"/>
      <c r="X229" s="18"/>
      <c r="AO229">
        <f t="shared" si="94"/>
        <v>3.7735849056603805</v>
      </c>
      <c r="AP229">
        <f t="shared" si="94"/>
        <v>-0.94339622641509102</v>
      </c>
      <c r="AQ229">
        <f t="shared" si="94"/>
        <v>-10.377358490566033</v>
      </c>
      <c r="AR229">
        <f t="shared" si="94"/>
        <v>-15.094339622641506</v>
      </c>
      <c r="AS229">
        <f t="shared" si="94"/>
        <v>8.4905660377358529</v>
      </c>
      <c r="AT229">
        <f t="shared" si="94"/>
        <v>3.7735849056603805</v>
      </c>
      <c r="AU229">
        <f t="shared" si="94"/>
        <v>3.7735849056603805</v>
      </c>
      <c r="AV229">
        <f>((M229-$BP$226)/$BP$226)*100</f>
        <v>8.4905660377358529</v>
      </c>
    </row>
    <row r="230" spans="2:68" x14ac:dyDescent="0.2">
      <c r="C230" s="10">
        <v>360</v>
      </c>
      <c r="N230" s="18">
        <v>20</v>
      </c>
      <c r="O230">
        <v>23</v>
      </c>
      <c r="P230">
        <v>25</v>
      </c>
      <c r="Q230">
        <v>22</v>
      </c>
      <c r="R230">
        <v>22</v>
      </c>
      <c r="S230">
        <v>23</v>
      </c>
      <c r="T230">
        <v>24</v>
      </c>
      <c r="U230">
        <v>17</v>
      </c>
      <c r="V230">
        <v>26</v>
      </c>
      <c r="W230">
        <v>27</v>
      </c>
      <c r="X230" s="18"/>
      <c r="AM230" s="66">
        <f>((N230-$BP$226)/$BP$226)*100</f>
        <v>-5.660377358490563</v>
      </c>
      <c r="AN230">
        <f t="shared" ref="AN230:AV231" si="96">((O230-$BP$226)/$BP$226)*100</f>
        <v>8.4905660377358529</v>
      </c>
      <c r="AO230">
        <f t="shared" si="96"/>
        <v>17.924528301886795</v>
      </c>
      <c r="AP230">
        <f t="shared" si="96"/>
        <v>3.7735849056603805</v>
      </c>
      <c r="AQ230">
        <f t="shared" si="96"/>
        <v>3.7735849056603805</v>
      </c>
      <c r="AR230">
        <f t="shared" si="96"/>
        <v>8.4905660377358529</v>
      </c>
      <c r="AS230">
        <f t="shared" si="96"/>
        <v>13.207547169811324</v>
      </c>
      <c r="AT230">
        <f t="shared" si="96"/>
        <v>-19.811320754716981</v>
      </c>
      <c r="AU230">
        <f t="shared" si="96"/>
        <v>22.641509433962266</v>
      </c>
      <c r="AV230">
        <f>((W230-$BP$226)/$BP$226)*100</f>
        <v>27.358490566037741</v>
      </c>
    </row>
    <row r="231" spans="2:68" s="8" customFormat="1" ht="17" thickBot="1" x14ac:dyDescent="0.25">
      <c r="C231" s="12">
        <v>720</v>
      </c>
      <c r="N231" s="19">
        <v>20</v>
      </c>
      <c r="O231" s="8">
        <v>23</v>
      </c>
      <c r="P231" s="8">
        <v>22</v>
      </c>
      <c r="Q231" s="8">
        <v>24</v>
      </c>
      <c r="R231" s="8">
        <v>24</v>
      </c>
      <c r="S231" s="8">
        <v>27</v>
      </c>
      <c r="T231" s="8">
        <v>25</v>
      </c>
      <c r="U231" s="8">
        <v>27</v>
      </c>
      <c r="V231" s="8">
        <v>24</v>
      </c>
      <c r="W231" s="8">
        <v>24</v>
      </c>
      <c r="X231" s="19"/>
      <c r="AM231" s="65">
        <f>((N231-$BP$226)/$BP$226)*100</f>
        <v>-5.660377358490563</v>
      </c>
      <c r="AN231" s="8">
        <f t="shared" si="96"/>
        <v>8.4905660377358529</v>
      </c>
      <c r="AO231" s="8">
        <f t="shared" si="96"/>
        <v>3.7735849056603805</v>
      </c>
      <c r="AP231" s="8">
        <f t="shared" si="96"/>
        <v>13.207547169811324</v>
      </c>
      <c r="AQ231" s="8">
        <f t="shared" si="96"/>
        <v>13.207547169811324</v>
      </c>
      <c r="AR231" s="8">
        <f t="shared" si="96"/>
        <v>27.358490566037741</v>
      </c>
      <c r="AS231" s="8">
        <f t="shared" si="96"/>
        <v>17.924528301886795</v>
      </c>
      <c r="AT231" s="8">
        <f t="shared" si="96"/>
        <v>27.358490566037741</v>
      </c>
      <c r="AU231" s="8">
        <f t="shared" si="96"/>
        <v>13.207547169811324</v>
      </c>
      <c r="AV231" s="8">
        <f t="shared" si="96"/>
        <v>13.207547169811324</v>
      </c>
    </row>
    <row r="232" spans="2:68" ht="18" thickTop="1" thickBot="1" x14ac:dyDescent="0.25">
      <c r="D232" s="112">
        <v>240208</v>
      </c>
      <c r="E232" s="113"/>
      <c r="F232" s="113"/>
      <c r="G232" s="113"/>
      <c r="H232" s="113"/>
      <c r="I232" s="113"/>
      <c r="J232" s="113"/>
      <c r="K232" s="113"/>
      <c r="L232" s="113"/>
      <c r="M232" s="114"/>
      <c r="N232" s="118" t="s">
        <v>46</v>
      </c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/>
      <c r="Z232" s="17"/>
    </row>
    <row r="233" spans="2:68" ht="22" thickBot="1" x14ac:dyDescent="0.3">
      <c r="B233" s="71" t="s">
        <v>45</v>
      </c>
      <c r="C233" s="10">
        <v>0</v>
      </c>
      <c r="N233" s="18">
        <v>23</v>
      </c>
      <c r="O233">
        <v>20</v>
      </c>
      <c r="P233">
        <v>22</v>
      </c>
      <c r="Q233">
        <v>21</v>
      </c>
      <c r="R233">
        <v>21</v>
      </c>
      <c r="S233">
        <v>16</v>
      </c>
      <c r="T233">
        <v>24</v>
      </c>
      <c r="U233">
        <v>22</v>
      </c>
      <c r="V233">
        <v>20</v>
      </c>
      <c r="W233">
        <v>17</v>
      </c>
      <c r="Z233" s="18"/>
      <c r="BO233" t="s">
        <v>49</v>
      </c>
      <c r="BP233" s="64">
        <f>AVERAGE(D233:BN233)</f>
        <v>20.6</v>
      </c>
    </row>
    <row r="234" spans="2:68" x14ac:dyDescent="0.2">
      <c r="B234" t="s">
        <v>2</v>
      </c>
      <c r="C234" s="10">
        <v>30</v>
      </c>
      <c r="N234" s="18">
        <v>21</v>
      </c>
      <c r="O234">
        <v>21</v>
      </c>
      <c r="P234">
        <v>12</v>
      </c>
      <c r="Q234">
        <v>19</v>
      </c>
      <c r="R234">
        <v>23</v>
      </c>
      <c r="S234">
        <v>23</v>
      </c>
      <c r="T234">
        <v>18</v>
      </c>
      <c r="U234">
        <v>23</v>
      </c>
      <c r="V234">
        <v>16</v>
      </c>
      <c r="W234">
        <v>24</v>
      </c>
      <c r="X234">
        <v>21</v>
      </c>
      <c r="Z234" s="18"/>
      <c r="AM234" s="66">
        <f>((N234-$BP$233)/$BP$233)*100</f>
        <v>1.9417475728155269</v>
      </c>
      <c r="AN234">
        <f t="shared" ref="AN234:AW236" si="97">((O234-$BP$233)/$BP$233)*100</f>
        <v>1.9417475728155269</v>
      </c>
      <c r="AO234">
        <f t="shared" si="97"/>
        <v>-41.747572815533985</v>
      </c>
      <c r="AP234">
        <f t="shared" si="97"/>
        <v>-7.7669902912621422</v>
      </c>
      <c r="AQ234">
        <f t="shared" si="97"/>
        <v>11.650485436893195</v>
      </c>
      <c r="AR234">
        <f t="shared" si="97"/>
        <v>11.650485436893195</v>
      </c>
      <c r="AS234">
        <f t="shared" si="97"/>
        <v>-12.621359223300976</v>
      </c>
      <c r="AT234">
        <f t="shared" si="97"/>
        <v>11.650485436893195</v>
      </c>
      <c r="AU234">
        <f t="shared" si="97"/>
        <v>-22.330097087378647</v>
      </c>
      <c r="AV234">
        <f t="shared" si="97"/>
        <v>16.50485436893203</v>
      </c>
      <c r="AW234">
        <f t="shared" si="97"/>
        <v>1.9417475728155269</v>
      </c>
    </row>
    <row r="235" spans="2:68" x14ac:dyDescent="0.2">
      <c r="B235" s="27" t="s">
        <v>13</v>
      </c>
      <c r="C235" s="10">
        <v>60</v>
      </c>
      <c r="N235" s="18">
        <v>18</v>
      </c>
      <c r="O235">
        <v>22</v>
      </c>
      <c r="P235">
        <v>19</v>
      </c>
      <c r="Q235">
        <v>17</v>
      </c>
      <c r="R235">
        <v>19</v>
      </c>
      <c r="S235">
        <v>19</v>
      </c>
      <c r="T235">
        <v>19</v>
      </c>
      <c r="U235">
        <v>16</v>
      </c>
      <c r="V235">
        <v>18</v>
      </c>
      <c r="W235">
        <v>20</v>
      </c>
      <c r="X235">
        <v>18</v>
      </c>
      <c r="Z235" s="18"/>
      <c r="AM235" s="66">
        <f t="shared" ref="AM235:AM236" si="98">((N235-$BP$233)/$BP$233)*100</f>
        <v>-12.621359223300976</v>
      </c>
      <c r="AN235">
        <f t="shared" si="97"/>
        <v>6.7961165048543615</v>
      </c>
      <c r="AO235">
        <f t="shared" si="97"/>
        <v>-7.7669902912621422</v>
      </c>
      <c r="AP235">
        <f t="shared" si="97"/>
        <v>-17.475728155339812</v>
      </c>
      <c r="AQ235">
        <f t="shared" si="97"/>
        <v>-7.7669902912621422</v>
      </c>
      <c r="AR235">
        <f t="shared" si="97"/>
        <v>-7.7669902912621422</v>
      </c>
      <c r="AS235">
        <f t="shared" si="97"/>
        <v>-7.7669902912621422</v>
      </c>
      <c r="AT235">
        <f t="shared" si="97"/>
        <v>-22.330097087378647</v>
      </c>
      <c r="AU235">
        <f t="shared" si="97"/>
        <v>-12.621359223300976</v>
      </c>
      <c r="AV235">
        <f t="shared" si="97"/>
        <v>-2.9126213592233077</v>
      </c>
      <c r="AW235">
        <f t="shared" si="97"/>
        <v>-12.621359223300976</v>
      </c>
    </row>
    <row r="236" spans="2:68" x14ac:dyDescent="0.2">
      <c r="B236" t="s">
        <v>4</v>
      </c>
      <c r="C236" s="10">
        <v>120</v>
      </c>
      <c r="N236" s="18">
        <v>13</v>
      </c>
      <c r="O236">
        <v>22</v>
      </c>
      <c r="P236">
        <v>20</v>
      </c>
      <c r="Q236">
        <v>22</v>
      </c>
      <c r="R236">
        <v>21</v>
      </c>
      <c r="S236">
        <v>23</v>
      </c>
      <c r="T236">
        <v>20</v>
      </c>
      <c r="U236">
        <v>23</v>
      </c>
      <c r="V236">
        <v>22</v>
      </c>
      <c r="W236">
        <v>20</v>
      </c>
      <c r="X236">
        <v>22</v>
      </c>
      <c r="Y236">
        <v>23</v>
      </c>
      <c r="Z236" s="18"/>
      <c r="AM236" s="66">
        <f t="shared" si="98"/>
        <v>-36.893203883495154</v>
      </c>
      <c r="AN236">
        <f t="shared" si="97"/>
        <v>6.7961165048543615</v>
      </c>
      <c r="AO236">
        <f t="shared" si="97"/>
        <v>-2.9126213592233077</v>
      </c>
      <c r="AP236">
        <f t="shared" si="97"/>
        <v>6.7961165048543615</v>
      </c>
      <c r="AQ236">
        <f t="shared" si="97"/>
        <v>1.9417475728155269</v>
      </c>
      <c r="AR236">
        <f t="shared" si="97"/>
        <v>11.650485436893195</v>
      </c>
      <c r="AS236">
        <f t="shared" si="97"/>
        <v>-2.9126213592233077</v>
      </c>
      <c r="AT236">
        <f t="shared" si="97"/>
        <v>11.650485436893195</v>
      </c>
      <c r="AU236">
        <f t="shared" si="97"/>
        <v>6.7961165048543615</v>
      </c>
      <c r="AV236">
        <f t="shared" si="97"/>
        <v>-2.9126213592233077</v>
      </c>
      <c r="AW236">
        <f t="shared" si="97"/>
        <v>6.7961165048543615</v>
      </c>
      <c r="AX236">
        <f>((Y236-$BP$233)/$BP$233)*100</f>
        <v>11.650485436893195</v>
      </c>
    </row>
    <row r="237" spans="2:68" x14ac:dyDescent="0.2">
      <c r="C237" s="10">
        <v>360</v>
      </c>
      <c r="D237">
        <v>23</v>
      </c>
      <c r="E237">
        <v>22</v>
      </c>
      <c r="F237">
        <v>22</v>
      </c>
      <c r="G237">
        <v>24</v>
      </c>
      <c r="H237">
        <v>22</v>
      </c>
      <c r="I237">
        <v>23</v>
      </c>
      <c r="J237">
        <v>19</v>
      </c>
      <c r="K237">
        <v>23</v>
      </c>
      <c r="L237">
        <v>18</v>
      </c>
      <c r="M237">
        <v>22</v>
      </c>
      <c r="N237" s="18"/>
      <c r="Z237" s="18"/>
      <c r="AM237" s="66">
        <f>((D237-$BP$233)/$BP$233)*100</f>
        <v>11.650485436893195</v>
      </c>
      <c r="AN237">
        <f t="shared" ref="AN237:AV238" si="99">((E237-$BP$233)/$BP$233)*100</f>
        <v>6.7961165048543615</v>
      </c>
      <c r="AO237">
        <f t="shared" si="99"/>
        <v>6.7961165048543615</v>
      </c>
      <c r="AP237">
        <f t="shared" si="99"/>
        <v>16.50485436893203</v>
      </c>
      <c r="AQ237">
        <f t="shared" si="99"/>
        <v>6.7961165048543615</v>
      </c>
      <c r="AR237">
        <f t="shared" si="99"/>
        <v>11.650485436893195</v>
      </c>
      <c r="AS237">
        <f t="shared" si="99"/>
        <v>-7.7669902912621422</v>
      </c>
      <c r="AT237">
        <f t="shared" si="99"/>
        <v>11.650485436893195</v>
      </c>
      <c r="AU237">
        <f t="shared" si="99"/>
        <v>-12.621359223300976</v>
      </c>
      <c r="AV237">
        <f>((M237-$BP$233)/$BP$233)*100</f>
        <v>6.7961165048543615</v>
      </c>
    </row>
    <row r="238" spans="2:68" s="8" customFormat="1" ht="17" thickBot="1" x14ac:dyDescent="0.25">
      <c r="C238" s="12">
        <v>720</v>
      </c>
      <c r="D238" s="8">
        <v>22</v>
      </c>
      <c r="E238" s="8">
        <v>21</v>
      </c>
      <c r="F238" s="8">
        <v>19</v>
      </c>
      <c r="G238" s="8">
        <v>20</v>
      </c>
      <c r="H238" s="8">
        <v>17</v>
      </c>
      <c r="I238" s="8">
        <v>19</v>
      </c>
      <c r="J238" s="8">
        <v>23</v>
      </c>
      <c r="K238" s="8">
        <v>15</v>
      </c>
      <c r="L238" s="8">
        <v>19</v>
      </c>
      <c r="M238" s="8">
        <v>19</v>
      </c>
      <c r="N238" s="19"/>
      <c r="Z238" s="19"/>
      <c r="AM238" s="65">
        <f>((D238-$BP$233)/$BP$233)*100</f>
        <v>6.7961165048543615</v>
      </c>
      <c r="AN238" s="8">
        <f t="shared" si="99"/>
        <v>1.9417475728155269</v>
      </c>
      <c r="AO238" s="8">
        <f t="shared" si="99"/>
        <v>-7.7669902912621422</v>
      </c>
      <c r="AP238" s="8">
        <f t="shared" si="99"/>
        <v>-2.9126213592233077</v>
      </c>
      <c r="AQ238" s="8">
        <f t="shared" si="99"/>
        <v>-17.475728155339812</v>
      </c>
      <c r="AR238" s="8">
        <f t="shared" si="99"/>
        <v>-7.7669902912621422</v>
      </c>
      <c r="AS238" s="8">
        <f t="shared" si="99"/>
        <v>11.650485436893195</v>
      </c>
      <c r="AT238" s="8">
        <f t="shared" si="99"/>
        <v>-27.184466019417481</v>
      </c>
      <c r="AU238" s="8">
        <f t="shared" si="99"/>
        <v>-7.7669902912621422</v>
      </c>
      <c r="AV238" s="8">
        <f t="shared" si="99"/>
        <v>-7.7669902912621422</v>
      </c>
    </row>
    <row r="239" spans="2:68" ht="18" thickTop="1" thickBot="1" x14ac:dyDescent="0.25">
      <c r="D239" s="112">
        <v>240208</v>
      </c>
      <c r="E239" s="113"/>
      <c r="F239" s="113"/>
      <c r="G239" s="113"/>
      <c r="H239" s="113"/>
      <c r="I239" s="113"/>
      <c r="J239" s="113"/>
      <c r="K239" s="113"/>
      <c r="L239" s="113"/>
      <c r="M239" s="114"/>
      <c r="N239" s="118">
        <v>240214</v>
      </c>
      <c r="O239" s="113"/>
      <c r="P239" s="113"/>
      <c r="Q239" s="113"/>
      <c r="R239" s="113"/>
      <c r="S239" s="113"/>
      <c r="T239" s="113"/>
      <c r="U239" s="113"/>
      <c r="V239" s="114"/>
      <c r="W239" s="35"/>
      <c r="X239" s="3"/>
    </row>
    <row r="240" spans="2:68" ht="22" thickBot="1" x14ac:dyDescent="0.3">
      <c r="B240" s="71" t="s">
        <v>45</v>
      </c>
      <c r="C240" s="10">
        <v>0</v>
      </c>
      <c r="N240" s="18">
        <v>21</v>
      </c>
      <c r="O240">
        <v>23</v>
      </c>
      <c r="P240">
        <v>23</v>
      </c>
      <c r="Q240">
        <v>25</v>
      </c>
      <c r="R240">
        <v>23</v>
      </c>
      <c r="S240">
        <v>26</v>
      </c>
      <c r="T240">
        <v>23</v>
      </c>
      <c r="U240">
        <v>22</v>
      </c>
      <c r="V240">
        <v>20</v>
      </c>
      <c r="W240" s="18"/>
      <c r="BO240" t="s">
        <v>49</v>
      </c>
      <c r="BP240" s="64">
        <f>AVERAGE(D240:BN240)</f>
        <v>22.888888888888889</v>
      </c>
    </row>
    <row r="241" spans="2:48" x14ac:dyDescent="0.2">
      <c r="B241" t="s">
        <v>2</v>
      </c>
      <c r="C241" s="10">
        <v>30</v>
      </c>
      <c r="N241" s="18">
        <v>23</v>
      </c>
      <c r="O241">
        <v>22</v>
      </c>
      <c r="P241">
        <v>25</v>
      </c>
      <c r="Q241">
        <v>26</v>
      </c>
      <c r="R241">
        <v>24</v>
      </c>
      <c r="S241">
        <v>25</v>
      </c>
      <c r="T241">
        <v>24</v>
      </c>
      <c r="U241">
        <v>23</v>
      </c>
      <c r="W241" s="18"/>
      <c r="AM241" s="66">
        <f>((N241-$BP$240)/$BP$240)*100</f>
        <v>0.48543689320388178</v>
      </c>
      <c r="AN241">
        <f t="shared" ref="AN241:AU243" si="100">((O241-$BP$240)/$BP$240)*100</f>
        <v>-3.8834951456310698</v>
      </c>
      <c r="AO241">
        <f t="shared" si="100"/>
        <v>9.223300970873785</v>
      </c>
      <c r="AP241">
        <f t="shared" si="100"/>
        <v>13.592233009708735</v>
      </c>
      <c r="AQ241">
        <f t="shared" si="100"/>
        <v>4.8543689320388337</v>
      </c>
      <c r="AR241">
        <f t="shared" si="100"/>
        <v>9.223300970873785</v>
      </c>
      <c r="AS241">
        <f t="shared" si="100"/>
        <v>4.8543689320388337</v>
      </c>
      <c r="AT241">
        <f t="shared" si="100"/>
        <v>0.48543689320388178</v>
      </c>
    </row>
    <row r="242" spans="2:48" x14ac:dyDescent="0.2">
      <c r="B242" s="23" t="s">
        <v>3</v>
      </c>
      <c r="C242" s="10">
        <v>60</v>
      </c>
      <c r="N242" s="18">
        <v>21</v>
      </c>
      <c r="O242">
        <v>22</v>
      </c>
      <c r="P242">
        <v>21</v>
      </c>
      <c r="Q242">
        <v>23</v>
      </c>
      <c r="R242">
        <v>23</v>
      </c>
      <c r="S242">
        <v>19</v>
      </c>
      <c r="T242">
        <v>21</v>
      </c>
      <c r="U242">
        <v>21</v>
      </c>
      <c r="V242">
        <v>23</v>
      </c>
      <c r="W242" s="18"/>
      <c r="AM242" s="66">
        <f t="shared" ref="AM242:AM243" si="101">((N242-$BP$240)/$BP$240)*100</f>
        <v>-8.252427184466022</v>
      </c>
      <c r="AN242">
        <f t="shared" si="100"/>
        <v>-3.8834951456310698</v>
      </c>
      <c r="AO242">
        <f t="shared" si="100"/>
        <v>-8.252427184466022</v>
      </c>
      <c r="AP242">
        <f t="shared" si="100"/>
        <v>0.48543689320388178</v>
      </c>
      <c r="AQ242">
        <f t="shared" si="100"/>
        <v>0.48543689320388178</v>
      </c>
      <c r="AR242">
        <f t="shared" si="100"/>
        <v>-16.990291262135923</v>
      </c>
      <c r="AS242">
        <f t="shared" si="100"/>
        <v>-8.252427184466022</v>
      </c>
      <c r="AT242">
        <f t="shared" si="100"/>
        <v>-8.252427184466022</v>
      </c>
      <c r="AU242">
        <f t="shared" si="100"/>
        <v>0.48543689320388178</v>
      </c>
    </row>
    <row r="243" spans="2:48" x14ac:dyDescent="0.2">
      <c r="B243" t="s">
        <v>4</v>
      </c>
      <c r="C243" s="10">
        <v>120</v>
      </c>
      <c r="N243" s="18">
        <v>25</v>
      </c>
      <c r="O243">
        <v>21</v>
      </c>
      <c r="P243">
        <v>20</v>
      </c>
      <c r="Q243">
        <v>19</v>
      </c>
      <c r="R243">
        <v>25</v>
      </c>
      <c r="S243">
        <v>27</v>
      </c>
      <c r="T243">
        <v>25</v>
      </c>
      <c r="U243">
        <v>24</v>
      </c>
      <c r="W243" s="18"/>
      <c r="AM243" s="66">
        <f t="shared" si="101"/>
        <v>9.223300970873785</v>
      </c>
      <c r="AN243">
        <f t="shared" si="100"/>
        <v>-8.252427184466022</v>
      </c>
      <c r="AO243">
        <f t="shared" si="100"/>
        <v>-12.621359223300974</v>
      </c>
      <c r="AP243">
        <f t="shared" si="100"/>
        <v>-16.990291262135923</v>
      </c>
      <c r="AQ243">
        <f t="shared" si="100"/>
        <v>9.223300970873785</v>
      </c>
      <c r="AR243">
        <f t="shared" si="100"/>
        <v>17.961165048543688</v>
      </c>
      <c r="AS243">
        <f t="shared" si="100"/>
        <v>9.223300970873785</v>
      </c>
      <c r="AT243">
        <f>((U243-$BP$240)/$BP$240)*100</f>
        <v>4.8543689320388337</v>
      </c>
    </row>
    <row r="244" spans="2:48" x14ac:dyDescent="0.2">
      <c r="C244" s="10">
        <v>360</v>
      </c>
      <c r="D244">
        <v>24</v>
      </c>
      <c r="E244">
        <v>22</v>
      </c>
      <c r="F244">
        <v>23</v>
      </c>
      <c r="G244">
        <v>25</v>
      </c>
      <c r="H244">
        <v>20</v>
      </c>
      <c r="I244">
        <v>20</v>
      </c>
      <c r="J244">
        <v>21</v>
      </c>
      <c r="K244">
        <v>23</v>
      </c>
      <c r="L244">
        <v>19</v>
      </c>
      <c r="N244" s="18"/>
      <c r="W244" s="18"/>
      <c r="AM244" s="66">
        <f>((D244-$BP$240)/$BP$240)*100</f>
        <v>4.8543689320388337</v>
      </c>
      <c r="AN244">
        <f t="shared" ref="AN244:AU245" si="102">((E244-$BP$240)/$BP$240)*100</f>
        <v>-3.8834951456310698</v>
      </c>
      <c r="AO244">
        <f t="shared" si="102"/>
        <v>0.48543689320388178</v>
      </c>
      <c r="AP244">
        <f t="shared" si="102"/>
        <v>9.223300970873785</v>
      </c>
      <c r="AQ244">
        <f t="shared" si="102"/>
        <v>-12.621359223300974</v>
      </c>
      <c r="AR244">
        <f t="shared" si="102"/>
        <v>-12.621359223300974</v>
      </c>
      <c r="AS244">
        <f t="shared" si="102"/>
        <v>-8.252427184466022</v>
      </c>
      <c r="AT244">
        <f t="shared" si="102"/>
        <v>0.48543689320388178</v>
      </c>
      <c r="AU244">
        <f t="shared" si="102"/>
        <v>-16.990291262135923</v>
      </c>
    </row>
    <row r="245" spans="2:48" s="8" customFormat="1" ht="17" thickBot="1" x14ac:dyDescent="0.25">
      <c r="C245" s="12">
        <v>720</v>
      </c>
      <c r="D245" s="8">
        <v>24</v>
      </c>
      <c r="E245" s="8">
        <v>24</v>
      </c>
      <c r="F245" s="8">
        <v>20</v>
      </c>
      <c r="G245" s="8">
        <v>23</v>
      </c>
      <c r="H245" s="8">
        <v>21</v>
      </c>
      <c r="I245" s="8">
        <v>24</v>
      </c>
      <c r="J245" s="8">
        <v>19</v>
      </c>
      <c r="K245" s="8">
        <v>24</v>
      </c>
      <c r="L245" s="8">
        <v>20</v>
      </c>
      <c r="M245" s="8">
        <v>21</v>
      </c>
      <c r="N245" s="19"/>
      <c r="W245" s="19"/>
      <c r="AM245" s="65">
        <f>((D245-$BP$240)/$BP$240)*100</f>
        <v>4.8543689320388337</v>
      </c>
      <c r="AN245" s="8">
        <f t="shared" si="102"/>
        <v>4.8543689320388337</v>
      </c>
      <c r="AO245" s="8">
        <f t="shared" si="102"/>
        <v>-12.621359223300974</v>
      </c>
      <c r="AP245" s="8">
        <f t="shared" si="102"/>
        <v>0.48543689320388178</v>
      </c>
      <c r="AQ245" s="8">
        <f t="shared" si="102"/>
        <v>-8.252427184466022</v>
      </c>
      <c r="AR245" s="8">
        <f t="shared" si="102"/>
        <v>4.8543689320388337</v>
      </c>
      <c r="AS245" s="8">
        <f t="shared" si="102"/>
        <v>-16.990291262135923</v>
      </c>
      <c r="AT245" s="8">
        <f t="shared" si="102"/>
        <v>4.8543689320388337</v>
      </c>
      <c r="AU245" s="8">
        <f>((L245-$BP$240)/$BP$240)*100</f>
        <v>-12.621359223300974</v>
      </c>
      <c r="AV245" s="8">
        <f>((M245-$BP$240)/$BP$240)*100</f>
        <v>-8.252427184466022</v>
      </c>
    </row>
    <row r="246" spans="2:48" ht="17" thickTop="1" x14ac:dyDescent="0.2"/>
  </sheetData>
  <mergeCells count="87">
    <mergeCell ref="H141:P141"/>
    <mergeCell ref="D155:G155"/>
    <mergeCell ref="H155:AA155"/>
    <mergeCell ref="D141:G141"/>
    <mergeCell ref="D148:N148"/>
    <mergeCell ref="Q141:AA141"/>
    <mergeCell ref="O148:X148"/>
    <mergeCell ref="D211:N211"/>
    <mergeCell ref="D204:N204"/>
    <mergeCell ref="O211:X211"/>
    <mergeCell ref="O204:X204"/>
    <mergeCell ref="D197:N197"/>
    <mergeCell ref="N239:V239"/>
    <mergeCell ref="D225:M225"/>
    <mergeCell ref="O197:Y197"/>
    <mergeCell ref="D232:M232"/>
    <mergeCell ref="D239:M239"/>
    <mergeCell ref="N232:Y232"/>
    <mergeCell ref="N225:W225"/>
    <mergeCell ref="D218:M218"/>
    <mergeCell ref="N218:X218"/>
    <mergeCell ref="N169:W169"/>
    <mergeCell ref="D162:N162"/>
    <mergeCell ref="D183:M183"/>
    <mergeCell ref="N176:W176"/>
    <mergeCell ref="N183:W183"/>
    <mergeCell ref="D169:M169"/>
    <mergeCell ref="O162:X162"/>
    <mergeCell ref="D176:M176"/>
    <mergeCell ref="N190:X190"/>
    <mergeCell ref="Y148:AB148"/>
    <mergeCell ref="D190:M190"/>
    <mergeCell ref="R3:AC3"/>
    <mergeCell ref="AB10:AL10"/>
    <mergeCell ref="J57:N57"/>
    <mergeCell ref="H45:K45"/>
    <mergeCell ref="N78:V78"/>
    <mergeCell ref="L45:O45"/>
    <mergeCell ref="S10:T10"/>
    <mergeCell ref="D3:Q3"/>
    <mergeCell ref="D78:M78"/>
    <mergeCell ref="D71:M71"/>
    <mergeCell ref="H57:I57"/>
    <mergeCell ref="U10:AA10"/>
    <mergeCell ref="O57:P57"/>
    <mergeCell ref="D50:N50"/>
    <mergeCell ref="N71:V71"/>
    <mergeCell ref="N38:W38"/>
    <mergeCell ref="D64:M64"/>
    <mergeCell ref="O113:W113"/>
    <mergeCell ref="D92:Q92"/>
    <mergeCell ref="D99:N99"/>
    <mergeCell ref="N64:V64"/>
    <mergeCell ref="K85:Q85"/>
    <mergeCell ref="D85:J85"/>
    <mergeCell ref="D106:M106"/>
    <mergeCell ref="R85:Z85"/>
    <mergeCell ref="D113:N113"/>
    <mergeCell ref="N106:X106"/>
    <mergeCell ref="O99:X99"/>
    <mergeCell ref="R92:AB92"/>
    <mergeCell ref="D45:G45"/>
    <mergeCell ref="D10:K10"/>
    <mergeCell ref="D57:G57"/>
    <mergeCell ref="L10:R10"/>
    <mergeCell ref="O50:Z50"/>
    <mergeCell ref="Q57:Z57"/>
    <mergeCell ref="D38:M38"/>
    <mergeCell ref="D17:O17"/>
    <mergeCell ref="P17:Z17"/>
    <mergeCell ref="D24:M24"/>
    <mergeCell ref="N24:Y24"/>
    <mergeCell ref="D31:M31"/>
    <mergeCell ref="N31:W31"/>
    <mergeCell ref="X31:AC31"/>
    <mergeCell ref="V134:AF134"/>
    <mergeCell ref="K120:W120"/>
    <mergeCell ref="P134:U134"/>
    <mergeCell ref="D134:I134"/>
    <mergeCell ref="J134:O134"/>
    <mergeCell ref="X120:AD120"/>
    <mergeCell ref="H127:P127"/>
    <mergeCell ref="D127:G127"/>
    <mergeCell ref="D120:J120"/>
    <mergeCell ref="Q127:AB127"/>
    <mergeCell ref="AC127:AF127"/>
    <mergeCell ref="AE120:AH120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AD1F3-1A90-A043-9E78-FD2BFCD437C2}">
  <dimension ref="A1:BP260"/>
  <sheetViews>
    <sheetView topLeftCell="A105" zoomScale="70" zoomScaleNormal="70" workbookViewId="0">
      <pane xSplit="3" topLeftCell="U1" activePane="topRight" state="frozen"/>
      <selection activeCell="AY276" sqref="AY276"/>
      <selection pane="topRight" activeCell="B199" sqref="B199"/>
    </sheetView>
  </sheetViews>
  <sheetFormatPr baseColWidth="10" defaultColWidth="11" defaultRowHeight="16" x14ac:dyDescent="0.2"/>
  <cols>
    <col min="1" max="1" width="2.6640625" customWidth="1"/>
    <col min="2" max="2" width="35" customWidth="1"/>
    <col min="3" max="3" width="5" style="10" bestFit="1" customWidth="1"/>
    <col min="4" max="24" width="4.83203125" customWidth="1"/>
    <col min="25" max="37" width="4.6640625" customWidth="1"/>
    <col min="38" max="38" width="4.6640625" style="84" customWidth="1"/>
    <col min="39" max="65" width="4.6640625" style="38" customWidth="1"/>
    <col min="66" max="66" width="15.83203125" bestFit="1" customWidth="1"/>
    <col min="67" max="67" width="5.6640625" customWidth="1"/>
    <col min="68" max="68" width="12.33203125" customWidth="1"/>
    <col min="69" max="88" width="4.6640625" customWidth="1"/>
  </cols>
  <sheetData>
    <row r="1" spans="2:68" x14ac:dyDescent="0.2">
      <c r="AL1" s="104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2:68" s="8" customFormat="1" ht="17" thickBot="1" x14ac:dyDescent="0.25">
      <c r="C2" s="12" t="s">
        <v>0</v>
      </c>
      <c r="AL2" s="153" t="s">
        <v>51</v>
      </c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63"/>
      <c r="BO2" s="63"/>
      <c r="BP2" s="8" t="s">
        <v>50</v>
      </c>
    </row>
    <row r="3" spans="2:68" ht="18" thickTop="1" thickBot="1" x14ac:dyDescent="0.25">
      <c r="D3" s="112" t="s">
        <v>23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3"/>
      <c r="T3" s="3"/>
      <c r="U3" s="3"/>
      <c r="V3" s="3"/>
      <c r="W3" s="3"/>
      <c r="X3" s="3"/>
      <c r="Y3" s="3"/>
      <c r="Z3" s="3"/>
      <c r="AA3" s="3"/>
      <c r="AL3" s="104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</row>
    <row r="4" spans="2:68" ht="22" thickBot="1" x14ac:dyDescent="0.3">
      <c r="B4" s="79" t="s">
        <v>1</v>
      </c>
      <c r="C4" s="10">
        <v>0</v>
      </c>
      <c r="D4">
        <v>30.128928571428567</v>
      </c>
      <c r="E4">
        <v>16.383147058823528</v>
      </c>
      <c r="F4">
        <v>21.479000000000003</v>
      </c>
      <c r="G4">
        <v>11.368049999999995</v>
      </c>
      <c r="H4">
        <v>14.03217307692308</v>
      </c>
      <c r="I4">
        <v>12.061566666666666</v>
      </c>
      <c r="J4">
        <v>23.113962962962969</v>
      </c>
      <c r="K4">
        <v>21.034346153846155</v>
      </c>
      <c r="L4">
        <v>30.399161290322581</v>
      </c>
      <c r="M4">
        <v>48.426222222222222</v>
      </c>
      <c r="N4">
        <v>45.24743749999999</v>
      </c>
      <c r="O4">
        <v>40.138999999999996</v>
      </c>
      <c r="P4">
        <v>18.783241379310343</v>
      </c>
      <c r="Q4">
        <v>17.191199999999995</v>
      </c>
      <c r="R4">
        <v>22.826777777777785</v>
      </c>
      <c r="AL4" s="104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 t="s">
        <v>49</v>
      </c>
      <c r="BO4" s="105">
        <f>AVERAGE(D4:BM4)</f>
        <v>24.840947644018925</v>
      </c>
    </row>
    <row r="5" spans="2:68" x14ac:dyDescent="0.2">
      <c r="B5" t="s">
        <v>2</v>
      </c>
      <c r="C5" s="10">
        <v>30</v>
      </c>
      <c r="D5">
        <v>9.1975483870967807</v>
      </c>
      <c r="E5">
        <v>7.8556904761904738</v>
      </c>
      <c r="F5">
        <v>8.5281692307692332</v>
      </c>
      <c r="G5">
        <v>19.657833333333336</v>
      </c>
      <c r="H5">
        <v>12.396172413793103</v>
      </c>
      <c r="I5">
        <v>33.924800000000012</v>
      </c>
      <c r="J5">
        <v>10.778956521739127</v>
      </c>
      <c r="K5">
        <v>12.073857142857142</v>
      </c>
      <c r="L5">
        <v>15.73277777777778</v>
      </c>
      <c r="M5">
        <v>22.674636363636363</v>
      </c>
      <c r="N5">
        <v>32.614285714285707</v>
      </c>
      <c r="O5">
        <v>43.956875000000004</v>
      </c>
      <c r="P5">
        <v>33.726888888888894</v>
      </c>
      <c r="Q5">
        <v>62.954625</v>
      </c>
      <c r="R5">
        <v>50.36877419354839</v>
      </c>
      <c r="AL5" s="104">
        <f t="shared" ref="AL5:AZ9" si="0">((D5-$BO$4)/$BO$4)*100</f>
        <v>-62.974245109721814</v>
      </c>
      <c r="AM5" s="61">
        <f t="shared" si="0"/>
        <v>-68.376043503791507</v>
      </c>
      <c r="AN5" s="61">
        <f t="shared" si="0"/>
        <v>-65.6689054178551</v>
      </c>
      <c r="AO5" s="61">
        <f t="shared" si="0"/>
        <v>-20.865203634586589</v>
      </c>
      <c r="AP5" s="61">
        <f t="shared" si="0"/>
        <v>-50.097828023973193</v>
      </c>
      <c r="AQ5" s="61">
        <f t="shared" si="0"/>
        <v>36.568058860541299</v>
      </c>
      <c r="AR5" s="61">
        <f t="shared" si="0"/>
        <v>-56.608110623612106</v>
      </c>
      <c r="AS5" s="61">
        <f t="shared" si="0"/>
        <v>-51.395344026803983</v>
      </c>
      <c r="AT5" s="61">
        <f t="shared" si="0"/>
        <v>-36.665951705083856</v>
      </c>
      <c r="AU5" s="61">
        <f t="shared" si="0"/>
        <v>-8.7207272098741981</v>
      </c>
      <c r="AV5" s="61">
        <f t="shared" si="0"/>
        <v>31.292437718809836</v>
      </c>
      <c r="AW5" s="61">
        <f t="shared" si="0"/>
        <v>76.953293529378342</v>
      </c>
      <c r="AX5" s="61">
        <f t="shared" si="0"/>
        <v>35.771345651579765</v>
      </c>
      <c r="AY5" s="61">
        <f t="shared" si="0"/>
        <v>153.43085095691947</v>
      </c>
      <c r="AZ5" s="61">
        <f t="shared" si="0"/>
        <v>102.76510749651663</v>
      </c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</row>
    <row r="6" spans="2:68" x14ac:dyDescent="0.2">
      <c r="B6" s="27" t="s">
        <v>13</v>
      </c>
      <c r="C6" s="10">
        <v>60</v>
      </c>
      <c r="D6">
        <v>7.6982499999999989</v>
      </c>
      <c r="E6">
        <v>8.8435416666666669</v>
      </c>
      <c r="F6">
        <v>9.8874137931034465</v>
      </c>
      <c r="G6">
        <v>5.6241315789473649</v>
      </c>
      <c r="H6">
        <v>7.3081571428571417</v>
      </c>
      <c r="I6">
        <v>8.1423333333333332</v>
      </c>
      <c r="J6">
        <v>17.776071428571431</v>
      </c>
      <c r="K6">
        <v>7.315315789473682</v>
      </c>
      <c r="L6">
        <v>9.6751000000000005</v>
      </c>
      <c r="M6">
        <v>18.360048780487805</v>
      </c>
      <c r="N6">
        <v>13.056930232558141</v>
      </c>
      <c r="O6">
        <v>14.909800000000006</v>
      </c>
      <c r="P6">
        <v>17.806782608695656</v>
      </c>
      <c r="Q6">
        <v>17.977358974358978</v>
      </c>
      <c r="R6">
        <v>10.213392156862744</v>
      </c>
      <c r="AL6" s="104">
        <f t="shared" si="0"/>
        <v>-69.009837666746407</v>
      </c>
      <c r="AM6" s="61">
        <f t="shared" si="0"/>
        <v>-64.399338570338443</v>
      </c>
      <c r="AN6" s="61">
        <f t="shared" si="0"/>
        <v>-60.197115123005027</v>
      </c>
      <c r="AO6" s="61">
        <f t="shared" si="0"/>
        <v>-77.359432258609857</v>
      </c>
      <c r="AP6" s="61">
        <f t="shared" si="0"/>
        <v>-70.580199887757658</v>
      </c>
      <c r="AQ6" s="61">
        <f t="shared" si="0"/>
        <v>-67.222130773687283</v>
      </c>
      <c r="AR6" s="61">
        <f t="shared" si="0"/>
        <v>-28.440445657267581</v>
      </c>
      <c r="AS6" s="61">
        <f t="shared" si="0"/>
        <v>-70.551381958912401</v>
      </c>
      <c r="AT6" s="61">
        <f t="shared" si="0"/>
        <v>-61.051807931612778</v>
      </c>
      <c r="AU6" s="61">
        <f t="shared" si="0"/>
        <v>-26.089579819599024</v>
      </c>
      <c r="AV6" s="61">
        <f t="shared" si="0"/>
        <v>-47.437873869912842</v>
      </c>
      <c r="AW6" s="61">
        <f t="shared" si="0"/>
        <v>-39.978940362245361</v>
      </c>
      <c r="AX6" s="61">
        <f t="shared" si="0"/>
        <v>-28.316814382952572</v>
      </c>
      <c r="AY6" s="61">
        <f t="shared" si="0"/>
        <v>-27.630140234656171</v>
      </c>
      <c r="AZ6" s="61">
        <f t="shared" si="0"/>
        <v>-58.884852932243625</v>
      </c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</row>
    <row r="7" spans="2:68" x14ac:dyDescent="0.2">
      <c r="B7" t="s">
        <v>4</v>
      </c>
      <c r="C7" s="10">
        <v>120</v>
      </c>
      <c r="D7">
        <v>9.1645441176470559</v>
      </c>
      <c r="E7">
        <v>7.9453999999999967</v>
      </c>
      <c r="F7">
        <v>8.6247021276595692</v>
      </c>
      <c r="G7">
        <v>5.8978117647058816</v>
      </c>
      <c r="H7">
        <v>5.8282549019607854</v>
      </c>
      <c r="I7">
        <v>5.1464999999999996</v>
      </c>
      <c r="J7">
        <v>5.8930555555555548</v>
      </c>
      <c r="K7">
        <v>5.5644081632653055</v>
      </c>
      <c r="L7">
        <v>6.542745098039215</v>
      </c>
      <c r="M7">
        <v>9.4073725490196107</v>
      </c>
      <c r="N7">
        <v>7.8220740740740737</v>
      </c>
      <c r="O7">
        <v>7.1673797468354454</v>
      </c>
      <c r="P7">
        <v>20.978382978723406</v>
      </c>
      <c r="Q7">
        <v>17.950236842105266</v>
      </c>
      <c r="R7">
        <v>11.287688888888889</v>
      </c>
      <c r="AL7" s="104">
        <f t="shared" si="0"/>
        <v>-63.107107470380072</v>
      </c>
      <c r="AM7" s="61">
        <f t="shared" si="0"/>
        <v>-68.01490782935953</v>
      </c>
      <c r="AN7" s="61">
        <f t="shared" si="0"/>
        <v>-65.280301495518117</v>
      </c>
      <c r="AO7" s="61">
        <f t="shared" si="0"/>
        <v>-76.257702205149457</v>
      </c>
      <c r="AP7" s="61">
        <f t="shared" si="0"/>
        <v>-76.537711099100989</v>
      </c>
      <c r="AQ7" s="61">
        <f t="shared" si="0"/>
        <v>-79.282191348931292</v>
      </c>
      <c r="AR7" s="61">
        <f t="shared" si="0"/>
        <v>-76.276848854538542</v>
      </c>
      <c r="AS7" s="61">
        <f t="shared" si="0"/>
        <v>-77.599855516763768</v>
      </c>
      <c r="AT7" s="61">
        <f t="shared" si="0"/>
        <v>-73.661451278753674</v>
      </c>
      <c r="AU7" s="61">
        <f t="shared" si="0"/>
        <v>-62.129574588573846</v>
      </c>
      <c r="AV7" s="61">
        <f t="shared" si="0"/>
        <v>-68.511370072641199</v>
      </c>
      <c r="AW7" s="61">
        <f t="shared" si="0"/>
        <v>-71.146914966582727</v>
      </c>
      <c r="AX7" s="61">
        <f t="shared" si="0"/>
        <v>-15.54918403535836</v>
      </c>
      <c r="AY7" s="61">
        <f t="shared" si="0"/>
        <v>-27.739323397240724</v>
      </c>
      <c r="AZ7" s="61">
        <f t="shared" si="0"/>
        <v>-54.560151848286353</v>
      </c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</row>
    <row r="8" spans="2:68" x14ac:dyDescent="0.2">
      <c r="C8" s="10">
        <v>360</v>
      </c>
      <c r="D8">
        <v>7.4803207547169812</v>
      </c>
      <c r="E8">
        <v>7.0466785714285711</v>
      </c>
      <c r="F8">
        <v>5.2876056338028183</v>
      </c>
      <c r="G8">
        <v>6.4069999999999983</v>
      </c>
      <c r="H8">
        <v>7.1660000000000004</v>
      </c>
      <c r="I8">
        <v>8.3362187499999987</v>
      </c>
      <c r="J8">
        <v>15.287766666666666</v>
      </c>
      <c r="K8">
        <v>4.97234</v>
      </c>
      <c r="L8">
        <v>9.9934888888888889</v>
      </c>
      <c r="M8">
        <v>6.117259999999999</v>
      </c>
      <c r="N8">
        <v>7.0911999999999997</v>
      </c>
      <c r="O8">
        <v>5.4068793103448263</v>
      </c>
      <c r="P8">
        <v>7.5492666666666661</v>
      </c>
      <c r="Q8">
        <v>7.0730270270270283</v>
      </c>
      <c r="R8">
        <v>7.2385438596491252</v>
      </c>
      <c r="AL8" s="104">
        <f t="shared" si="0"/>
        <v>-69.887136103207183</v>
      </c>
      <c r="AM8" s="61">
        <f t="shared" si="0"/>
        <v>-71.63281098446646</v>
      </c>
      <c r="AN8" s="61">
        <f t="shared" si="0"/>
        <v>-78.714154912379357</v>
      </c>
      <c r="AO8" s="61">
        <f t="shared" si="0"/>
        <v>-74.207908281862018</v>
      </c>
      <c r="AP8" s="61">
        <f t="shared" si="0"/>
        <v>-71.152469291060271</v>
      </c>
      <c r="AQ8" s="61">
        <f t="shared" si="0"/>
        <v>-66.441623445846474</v>
      </c>
      <c r="AR8" s="61">
        <f t="shared" si="0"/>
        <v>-38.457393470866336</v>
      </c>
      <c r="AS8" s="61">
        <f t="shared" si="0"/>
        <v>-79.983291816175083</v>
      </c>
      <c r="AT8" s="61">
        <f t="shared" si="0"/>
        <v>-59.770098016791763</v>
      </c>
      <c r="AU8" s="61">
        <f t="shared" si="0"/>
        <v>-75.374288905307196</v>
      </c>
      <c r="AV8" s="61">
        <f t="shared" si="0"/>
        <v>-71.453585017690003</v>
      </c>
      <c r="AW8" s="61">
        <f t="shared" si="0"/>
        <v>-78.234005450083274</v>
      </c>
      <c r="AX8" s="61">
        <f t="shared" si="0"/>
        <v>-69.609586659692752</v>
      </c>
      <c r="AY8" s="61">
        <f t="shared" si="0"/>
        <v>-71.526742343382239</v>
      </c>
      <c r="AZ8" s="61">
        <f t="shared" si="0"/>
        <v>-70.860435908563318</v>
      </c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</row>
    <row r="9" spans="2:68" ht="17" thickBot="1" x14ac:dyDescent="0.25">
      <c r="B9">
        <v>221117</v>
      </c>
      <c r="C9" s="12">
        <v>720</v>
      </c>
      <c r="D9">
        <v>6.7106785714285708</v>
      </c>
      <c r="E9">
        <v>5.6241111111111124</v>
      </c>
      <c r="F9">
        <v>6.8469589041095862</v>
      </c>
      <c r="G9">
        <v>9.9207499999999982</v>
      </c>
      <c r="H9">
        <v>6.7115749999999981</v>
      </c>
      <c r="I9">
        <v>5.8529215686274512</v>
      </c>
      <c r="J9">
        <v>7.6518035714285721</v>
      </c>
      <c r="K9">
        <v>7.4087200000000006</v>
      </c>
      <c r="L9">
        <v>7.2935400000000001</v>
      </c>
      <c r="M9">
        <v>6.7077441860465106</v>
      </c>
      <c r="N9">
        <v>5.580234042553192</v>
      </c>
      <c r="O9">
        <v>6.1089433962264161</v>
      </c>
      <c r="P9">
        <v>8.2047777777777764</v>
      </c>
      <c r="Q9">
        <v>3.655595744680852</v>
      </c>
      <c r="R9">
        <v>4.3888600000000011</v>
      </c>
      <c r="AA9" s="8"/>
      <c r="AL9" s="104">
        <f t="shared" si="0"/>
        <v>-72.985416387509133</v>
      </c>
      <c r="AM9" s="63">
        <f t="shared" si="0"/>
        <v>-77.359514654163135</v>
      </c>
      <c r="AN9" s="63">
        <f t="shared" si="0"/>
        <v>-72.436804737768696</v>
      </c>
      <c r="AO9" s="63">
        <f t="shared" si="0"/>
        <v>-60.062916511203767</v>
      </c>
      <c r="AP9" s="63">
        <f t="shared" si="0"/>
        <v>-72.981807714505706</v>
      </c>
      <c r="AQ9" s="63">
        <f t="shared" si="0"/>
        <v>-76.438412686576044</v>
      </c>
      <c r="AR9" s="63">
        <f t="shared" si="0"/>
        <v>-69.196812935311129</v>
      </c>
      <c r="AS9" s="63">
        <f t="shared" si="0"/>
        <v>-70.175372911814677</v>
      </c>
      <c r="AT9" s="63">
        <f t="shared" si="0"/>
        <v>-70.639042823488651</v>
      </c>
      <c r="AU9" s="63">
        <f t="shared" si="0"/>
        <v>-72.997229082516242</v>
      </c>
      <c r="AV9" s="63">
        <f t="shared" si="0"/>
        <v>-77.536146677975978</v>
      </c>
      <c r="AW9" s="63">
        <f t="shared" si="0"/>
        <v>-75.407768319590275</v>
      </c>
      <c r="AX9" s="63">
        <f t="shared" si="0"/>
        <v>-66.970753711349332</v>
      </c>
      <c r="AY9" s="63">
        <f t="shared" si="0"/>
        <v>-85.283992394062196</v>
      </c>
      <c r="AZ9" s="63">
        <f t="shared" si="0"/>
        <v>-82.332155508339767</v>
      </c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1"/>
      <c r="BL9" s="61"/>
      <c r="BM9" s="61"/>
      <c r="BN9" s="61"/>
      <c r="BO9" s="61"/>
    </row>
    <row r="10" spans="2:68" s="3" customFormat="1" ht="18" thickTop="1" thickBot="1" x14ac:dyDescent="0.25">
      <c r="C10" s="11"/>
      <c r="D10" s="112" t="s">
        <v>57</v>
      </c>
      <c r="E10" s="113"/>
      <c r="F10" s="113"/>
      <c r="G10" s="113"/>
      <c r="H10" s="113"/>
      <c r="I10" s="113"/>
      <c r="J10" s="113"/>
      <c r="K10" s="113"/>
      <c r="L10" s="113" t="s">
        <v>5</v>
      </c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 t="s">
        <v>20</v>
      </c>
      <c r="Y10" s="113"/>
      <c r="Z10" s="113"/>
      <c r="AI10" s="41"/>
      <c r="AJ10" s="41"/>
      <c r="AK10" s="41"/>
      <c r="AL10" s="106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</row>
    <row r="11" spans="2:68" ht="22" thickBot="1" x14ac:dyDescent="0.3">
      <c r="B11" s="79" t="s">
        <v>1</v>
      </c>
      <c r="C11" s="10">
        <v>0</v>
      </c>
      <c r="K11" s="6"/>
      <c r="L11" s="6">
        <v>35.545368421052636</v>
      </c>
      <c r="M11" s="6">
        <v>29.0505</v>
      </c>
      <c r="N11" s="6">
        <v>18.967391304347831</v>
      </c>
      <c r="O11" s="6"/>
      <c r="P11" s="6">
        <v>40.131642857142865</v>
      </c>
      <c r="Q11" s="6">
        <v>47.188454545454555</v>
      </c>
      <c r="R11" s="6">
        <v>50.349600000000002</v>
      </c>
      <c r="S11">
        <v>45.685733333333332</v>
      </c>
      <c r="T11">
        <v>25.545999999999996</v>
      </c>
      <c r="U11">
        <v>20.626250000000002</v>
      </c>
      <c r="V11">
        <v>18.57906451612903</v>
      </c>
      <c r="W11">
        <v>13.726756756756753</v>
      </c>
      <c r="X11">
        <v>44.047473684210516</v>
      </c>
      <c r="Y11">
        <v>14.354514285714286</v>
      </c>
      <c r="Z11">
        <v>38.023476190476188</v>
      </c>
      <c r="AL11" s="104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 t="s">
        <v>49</v>
      </c>
      <c r="BO11" s="105">
        <f>AVERAGE(D11:BM11)</f>
        <v>31.558730421044146</v>
      </c>
    </row>
    <row r="12" spans="2:68" x14ac:dyDescent="0.2">
      <c r="B12" t="s">
        <v>2</v>
      </c>
      <c r="C12" s="10">
        <v>30</v>
      </c>
      <c r="D12" s="6">
        <v>25.315739130434785</v>
      </c>
      <c r="E12" s="6">
        <v>22.393928571428571</v>
      </c>
      <c r="F12" s="6">
        <v>20.671869565217392</v>
      </c>
      <c r="G12" s="6">
        <v>20.444499999999998</v>
      </c>
      <c r="H12" s="6">
        <v>19.694777777777777</v>
      </c>
      <c r="I12" s="6">
        <v>21.005333333333329</v>
      </c>
      <c r="J12" s="6">
        <v>18.785592592592597</v>
      </c>
      <c r="K12" s="6">
        <v>28.161499999999997</v>
      </c>
      <c r="L12" s="6">
        <v>24.457217391304347</v>
      </c>
      <c r="M12" s="6">
        <v>23.727611111111116</v>
      </c>
      <c r="N12" s="6">
        <v>18.491228571428564</v>
      </c>
      <c r="O12" s="6">
        <v>40.859363636363632</v>
      </c>
      <c r="P12" s="6">
        <v>10.824465116279073</v>
      </c>
      <c r="Q12" s="6">
        <v>12.427000000000001</v>
      </c>
      <c r="R12" s="6">
        <v>11.518909090909091</v>
      </c>
      <c r="T12">
        <v>20.391652173913041</v>
      </c>
      <c r="U12">
        <v>33.580499999999994</v>
      </c>
      <c r="V12">
        <v>20.530999999999999</v>
      </c>
      <c r="W12">
        <v>30.693833333333334</v>
      </c>
      <c r="X12">
        <v>34.330249999999999</v>
      </c>
      <c r="Y12">
        <v>40.581846153846151</v>
      </c>
      <c r="Z12">
        <v>29.542300000000001</v>
      </c>
      <c r="AL12" s="104">
        <f t="shared" ref="AL12:BA16" si="1">((D12-$BO$11)/$BO$11)*100</f>
        <v>-19.782137010322757</v>
      </c>
      <c r="AM12" s="61">
        <f t="shared" si="1"/>
        <v>-29.040464325853417</v>
      </c>
      <c r="AN12" s="61">
        <f t="shared" si="1"/>
        <v>-34.497144563734174</v>
      </c>
      <c r="AO12" s="61">
        <f t="shared" si="1"/>
        <v>-35.217609430932313</v>
      </c>
      <c r="AP12" s="61">
        <f t="shared" si="1"/>
        <v>-37.59325069475922</v>
      </c>
      <c r="AQ12" s="61">
        <f t="shared" si="1"/>
        <v>-33.440499497006222</v>
      </c>
      <c r="AR12" s="61">
        <f t="shared" si="1"/>
        <v>-40.474181496015134</v>
      </c>
      <c r="AS12" s="61">
        <f t="shared" si="1"/>
        <v>-10.764787986460925</v>
      </c>
      <c r="AT12" s="61">
        <f t="shared" si="1"/>
        <v>-22.502530789401888</v>
      </c>
      <c r="AU12" s="61">
        <f t="shared" si="1"/>
        <v>-24.814430762750344</v>
      </c>
      <c r="AV12" s="61">
        <f t="shared" si="1"/>
        <v>-41.406931379285929</v>
      </c>
      <c r="AW12" s="61">
        <f t="shared" si="1"/>
        <v>29.470872532684627</v>
      </c>
      <c r="AX12" s="61">
        <f t="shared" si="1"/>
        <v>-65.700568521409679</v>
      </c>
      <c r="AY12" s="61">
        <f t="shared" si="1"/>
        <v>-60.622623805825327</v>
      </c>
      <c r="AZ12" s="61">
        <f t="shared" si="1"/>
        <v>-63.500087179590736</v>
      </c>
      <c r="BA12" s="61"/>
      <c r="BB12" s="61">
        <f t="shared" ref="BB12:BH14" si="2">((T12-$BO$11)/$BO$11)*100</f>
        <v>-35.385068087798047</v>
      </c>
      <c r="BC12" s="61">
        <f t="shared" si="2"/>
        <v>6.4063717138877081</v>
      </c>
      <c r="BD12" s="61">
        <f t="shared" si="2"/>
        <v>-34.943517289563026</v>
      </c>
      <c r="BE12" s="61">
        <f t="shared" si="2"/>
        <v>-2.7405953160082674</v>
      </c>
      <c r="BF12" s="61">
        <f t="shared" si="2"/>
        <v>8.7821009970278627</v>
      </c>
      <c r="BG12" s="61">
        <f t="shared" si="2"/>
        <v>28.591504196839196</v>
      </c>
      <c r="BH12" s="61">
        <f t="shared" si="2"/>
        <v>-6.3894535494353697</v>
      </c>
      <c r="BI12" s="61"/>
      <c r="BJ12" s="61"/>
      <c r="BK12" s="61"/>
      <c r="BL12" s="61"/>
      <c r="BM12" s="61"/>
      <c r="BN12" s="61"/>
      <c r="BO12" s="61"/>
    </row>
    <row r="13" spans="2:68" x14ac:dyDescent="0.2">
      <c r="B13" s="23" t="s">
        <v>3</v>
      </c>
      <c r="C13" s="10">
        <v>60</v>
      </c>
      <c r="D13" s="6">
        <v>5.3949090909090902</v>
      </c>
      <c r="E13" s="6">
        <v>4.8098604651162802</v>
      </c>
      <c r="F13" s="6">
        <v>5.7438064516129037</v>
      </c>
      <c r="G13" s="6">
        <v>4.2622812500000009</v>
      </c>
      <c r="H13" s="6">
        <v>6.5495730337078646</v>
      </c>
      <c r="I13" s="6">
        <v>6.5483111111111123</v>
      </c>
      <c r="J13" s="6">
        <v>8.7384827586206892</v>
      </c>
      <c r="K13" s="6">
        <v>7.7436730769230779</v>
      </c>
      <c r="L13" s="6">
        <v>28.013608695652174</v>
      </c>
      <c r="M13" s="6">
        <v>27.676166666666663</v>
      </c>
      <c r="N13" s="6">
        <v>20.468260869565221</v>
      </c>
      <c r="O13" s="6">
        <v>21.515060606060608</v>
      </c>
      <c r="P13" s="6">
        <v>6.6609642857142859</v>
      </c>
      <c r="Q13" s="6">
        <v>6.4724255319148938</v>
      </c>
      <c r="R13" s="6">
        <v>6.4949803921568652</v>
      </c>
      <c r="S13">
        <v>2.4040298507462685</v>
      </c>
      <c r="T13">
        <v>19.187800000000003</v>
      </c>
      <c r="U13">
        <v>12.532384615384613</v>
      </c>
      <c r="V13">
        <v>12.365209302325583</v>
      </c>
      <c r="X13">
        <v>18.771486486486481</v>
      </c>
      <c r="Y13">
        <v>14.936023809523808</v>
      </c>
      <c r="Z13">
        <v>12.254710526315792</v>
      </c>
      <c r="AL13" s="104">
        <f t="shared" si="1"/>
        <v>-82.905177049480955</v>
      </c>
      <c r="AM13" s="61">
        <f t="shared" si="1"/>
        <v>-84.75901786622903</v>
      </c>
      <c r="AN13" s="61">
        <f t="shared" si="1"/>
        <v>-81.799627630828937</v>
      </c>
      <c r="AO13" s="61">
        <f t="shared" si="1"/>
        <v>-86.494129538373926</v>
      </c>
      <c r="AP13" s="61">
        <f t="shared" si="1"/>
        <v>-79.246398868629882</v>
      </c>
      <c r="AQ13" s="61">
        <f t="shared" si="1"/>
        <v>-79.250397516800817</v>
      </c>
      <c r="AR13" s="61">
        <f t="shared" si="1"/>
        <v>-72.310410963827451</v>
      </c>
      <c r="AS13" s="61">
        <f t="shared" si="1"/>
        <v>-75.462659702687517</v>
      </c>
      <c r="AT13" s="61">
        <f t="shared" si="1"/>
        <v>-11.233410463901288</v>
      </c>
      <c r="AU13" s="61">
        <f t="shared" si="1"/>
        <v>-12.302661427053138</v>
      </c>
      <c r="AV13" s="61">
        <f t="shared" si="1"/>
        <v>-35.142318475788635</v>
      </c>
      <c r="AW13" s="61">
        <f t="shared" si="1"/>
        <v>-31.825329095894713</v>
      </c>
      <c r="AX13" s="61">
        <f t="shared" si="1"/>
        <v>-78.893433934615473</v>
      </c>
      <c r="AY13" s="61">
        <f t="shared" si="1"/>
        <v>-79.49085579311226</v>
      </c>
      <c r="AZ13" s="61">
        <f t="shared" si="1"/>
        <v>-79.41938631401392</v>
      </c>
      <c r="BA13" s="61">
        <f t="shared" si="1"/>
        <v>-92.382361968708338</v>
      </c>
      <c r="BB13" s="61">
        <f t="shared" si="2"/>
        <v>-39.199708784213001</v>
      </c>
      <c r="BC13" s="61">
        <f t="shared" si="2"/>
        <v>-60.288692072898762</v>
      </c>
      <c r="BD13" s="61">
        <f t="shared" si="2"/>
        <v>-60.81841969764362</v>
      </c>
      <c r="BE13" s="61"/>
      <c r="BF13" s="61">
        <f t="shared" si="2"/>
        <v>-40.51887944779557</v>
      </c>
      <c r="BG13" s="61">
        <f t="shared" si="2"/>
        <v>-52.672291913352453</v>
      </c>
      <c r="BH13" s="61">
        <f t="shared" si="2"/>
        <v>-61.168556647183614</v>
      </c>
      <c r="BI13" s="61"/>
      <c r="BJ13" s="61"/>
      <c r="BK13" s="61"/>
      <c r="BL13" s="61"/>
      <c r="BM13" s="61"/>
      <c r="BN13" s="61"/>
      <c r="BO13" s="61"/>
    </row>
    <row r="14" spans="2:68" x14ac:dyDescent="0.2">
      <c r="B14" t="s">
        <v>4</v>
      </c>
      <c r="C14" s="10">
        <v>120</v>
      </c>
      <c r="D14" s="6">
        <v>4.7250961538461551</v>
      </c>
      <c r="E14" s="6">
        <v>7.2996060606060604</v>
      </c>
      <c r="F14" s="6">
        <v>5.9248064516129046</v>
      </c>
      <c r="G14" s="6">
        <v>4.4230256410256423</v>
      </c>
      <c r="H14" s="6">
        <v>7.5421607142857141</v>
      </c>
      <c r="I14" s="6">
        <v>8.1309682539682555</v>
      </c>
      <c r="J14" s="6">
        <v>9.7170599999999983</v>
      </c>
      <c r="K14" s="6">
        <v>6.4138461538461522</v>
      </c>
      <c r="L14" s="6">
        <v>20.568451612903225</v>
      </c>
      <c r="M14" s="6">
        <v>40.940615384615384</v>
      </c>
      <c r="N14" s="6">
        <v>23.031052631578948</v>
      </c>
      <c r="O14" s="6">
        <v>19.500782608695651</v>
      </c>
      <c r="P14" s="6">
        <v>24.407071428571424</v>
      </c>
      <c r="Q14" s="6">
        <v>25.74942857142857</v>
      </c>
      <c r="R14" s="6">
        <v>34.860888888888894</v>
      </c>
      <c r="S14">
        <v>16.464631578947365</v>
      </c>
      <c r="T14">
        <v>14.667633333333335</v>
      </c>
      <c r="U14">
        <v>14.344361111111112</v>
      </c>
      <c r="V14">
        <v>8.5265675675675698</v>
      </c>
      <c r="W14">
        <v>13.057857142857145</v>
      </c>
      <c r="X14">
        <v>18.034743589743591</v>
      </c>
      <c r="Y14">
        <v>34.628312500000007</v>
      </c>
      <c r="Z14">
        <v>34.485428571428564</v>
      </c>
      <c r="AL14" s="104">
        <f t="shared" si="1"/>
        <v>-85.027610138919457</v>
      </c>
      <c r="AM14" s="61">
        <f t="shared" si="1"/>
        <v>-76.869772759494467</v>
      </c>
      <c r="AN14" s="61">
        <f t="shared" si="1"/>
        <v>-81.226093785882796</v>
      </c>
      <c r="AO14" s="61">
        <f t="shared" si="1"/>
        <v>-85.984779545896245</v>
      </c>
      <c r="AP14" s="61">
        <f t="shared" si="1"/>
        <v>-76.10119097422114</v>
      </c>
      <c r="AQ14" s="61">
        <f t="shared" si="1"/>
        <v>-74.235439304787988</v>
      </c>
      <c r="AR14" s="61">
        <f t="shared" si="1"/>
        <v>-69.20959788192107</v>
      </c>
      <c r="AS14" s="61">
        <f t="shared" si="1"/>
        <v>-79.676475991666507</v>
      </c>
      <c r="AT14" s="61">
        <f t="shared" si="1"/>
        <v>-34.824844540680033</v>
      </c>
      <c r="AU14" s="61">
        <f t="shared" si="1"/>
        <v>29.728334563532265</v>
      </c>
      <c r="AV14" s="61">
        <f t="shared" si="1"/>
        <v>-27.021612326263707</v>
      </c>
      <c r="AW14" s="61">
        <f t="shared" si="1"/>
        <v>-38.207962270586002</v>
      </c>
      <c r="AX14" s="61">
        <f t="shared" si="1"/>
        <v>-22.66142806462144</v>
      </c>
      <c r="AY14" s="61">
        <f t="shared" si="1"/>
        <v>-18.407907327418307</v>
      </c>
      <c r="AZ14" s="61">
        <f t="shared" si="1"/>
        <v>10.463533937483071</v>
      </c>
      <c r="BA14" s="61">
        <f t="shared" si="1"/>
        <v>-47.828599695606449</v>
      </c>
      <c r="BB14" s="61">
        <f t="shared" si="2"/>
        <v>-53.522739547365973</v>
      </c>
      <c r="BC14" s="61">
        <f t="shared" si="2"/>
        <v>-54.547090710765936</v>
      </c>
      <c r="BD14" s="61">
        <f t="shared" si="2"/>
        <v>-72.981905628618577</v>
      </c>
      <c r="BE14" s="61">
        <f t="shared" si="2"/>
        <v>-58.623629757457408</v>
      </c>
      <c r="BF14" s="61">
        <f t="shared" si="2"/>
        <v>-42.853393184291164</v>
      </c>
      <c r="BG14" s="61">
        <f t="shared" si="2"/>
        <v>9.7265702327143924</v>
      </c>
      <c r="BH14" s="61">
        <f>((Z14-$BO$11)/$BO$11)*100</f>
        <v>9.2738146032415258</v>
      </c>
      <c r="BI14" s="61"/>
      <c r="BJ14" s="61"/>
      <c r="BK14" s="61"/>
      <c r="BL14" s="61"/>
      <c r="BM14" s="61"/>
      <c r="BN14" s="61"/>
      <c r="BO14" s="61"/>
    </row>
    <row r="15" spans="2:68" x14ac:dyDescent="0.2">
      <c r="C15" s="10">
        <v>360</v>
      </c>
      <c r="D15">
        <v>6.0829615384615403</v>
      </c>
      <c r="E15">
        <v>6.7707368421052632</v>
      </c>
      <c r="F15">
        <v>5.5908000000000024</v>
      </c>
      <c r="G15">
        <v>6.0358510638297886</v>
      </c>
      <c r="H15">
        <v>7.2512608695652156</v>
      </c>
      <c r="I15">
        <v>6.9961551724137925</v>
      </c>
      <c r="J15">
        <v>6.4957843137254887</v>
      </c>
      <c r="K15">
        <v>7.9563000000000006</v>
      </c>
      <c r="L15">
        <v>5.1747321428571444</v>
      </c>
      <c r="M15">
        <v>4.9458421052631598</v>
      </c>
      <c r="N15">
        <v>5.6042499999999986</v>
      </c>
      <c r="O15">
        <v>5.0714999999999995</v>
      </c>
      <c r="P15">
        <v>6.2905945945945945</v>
      </c>
      <c r="Q15">
        <v>4.8893902439024393</v>
      </c>
      <c r="R15">
        <v>4.1473809523809519</v>
      </c>
      <c r="AL15" s="104">
        <f t="shared" si="1"/>
        <v>-80.724948509318779</v>
      </c>
      <c r="AM15" s="61">
        <f t="shared" si="1"/>
        <v>-78.545598153750916</v>
      </c>
      <c r="AN15" s="61">
        <f t="shared" si="1"/>
        <v>-82.284458451243907</v>
      </c>
      <c r="AO15" s="61">
        <f t="shared" si="1"/>
        <v>-80.874227247731952</v>
      </c>
      <c r="AP15" s="61">
        <f t="shared" si="1"/>
        <v>-77.02296393796027</v>
      </c>
      <c r="AQ15" s="61">
        <f t="shared" si="1"/>
        <v>-77.831316155390766</v>
      </c>
      <c r="AR15" s="61">
        <f t="shared" si="1"/>
        <v>-79.4168389315372</v>
      </c>
      <c r="AS15" s="61">
        <f t="shared" si="1"/>
        <v>-74.788909775994853</v>
      </c>
      <c r="AT15" s="61">
        <f t="shared" si="1"/>
        <v>-83.602850704645249</v>
      </c>
      <c r="AU15" s="61">
        <f t="shared" si="1"/>
        <v>-84.328133485480294</v>
      </c>
      <c r="AV15" s="61">
        <f t="shared" si="1"/>
        <v>-82.241839499782458</v>
      </c>
      <c r="AW15" s="61">
        <f t="shared" si="1"/>
        <v>-83.929961908042415</v>
      </c>
      <c r="AX15" s="61">
        <f t="shared" si="1"/>
        <v>-80.067022625219835</v>
      </c>
      <c r="AY15" s="61">
        <f t="shared" si="1"/>
        <v>-84.507012231892347</v>
      </c>
      <c r="AZ15" s="61">
        <f t="shared" si="1"/>
        <v>-86.858213568644132</v>
      </c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</row>
    <row r="16" spans="2:68" s="8" customFormat="1" ht="17" thickBot="1" x14ac:dyDescent="0.25">
      <c r="B16" s="8">
        <v>221117</v>
      </c>
      <c r="C16" s="12">
        <v>720</v>
      </c>
      <c r="D16">
        <v>7.6556385542168659</v>
      </c>
      <c r="E16">
        <v>6.6223023255813942</v>
      </c>
      <c r="F16">
        <v>4.4104042553191496</v>
      </c>
      <c r="G16">
        <v>5.4591833333333328</v>
      </c>
      <c r="H16">
        <v>5.5140655737704947</v>
      </c>
      <c r="I16">
        <v>6.3100999999999976</v>
      </c>
      <c r="J16">
        <v>7.0179387755102045</v>
      </c>
      <c r="K16">
        <v>6.5535116279069747</v>
      </c>
      <c r="L16">
        <v>6.2475789473684209</v>
      </c>
      <c r="M16">
        <v>5.6371500000000019</v>
      </c>
      <c r="N16">
        <v>6.5595573770491811</v>
      </c>
      <c r="O16">
        <v>5.7561604938271618</v>
      </c>
      <c r="P16">
        <v>7.1910454545454563</v>
      </c>
      <c r="Q16">
        <v>8.1179811320754744</v>
      </c>
      <c r="R16">
        <v>6.5227999999999984</v>
      </c>
      <c r="AL16" s="107">
        <f t="shared" si="1"/>
        <v>-75.741614278906809</v>
      </c>
      <c r="AM16" s="63">
        <f t="shared" si="1"/>
        <v>-79.015941905047356</v>
      </c>
      <c r="AN16" s="63">
        <f t="shared" si="1"/>
        <v>-86.024772871160295</v>
      </c>
      <c r="AO16" s="63">
        <f t="shared" si="1"/>
        <v>-82.70151156114629</v>
      </c>
      <c r="AP16" s="63">
        <f t="shared" si="1"/>
        <v>-82.527606465139741</v>
      </c>
      <c r="AQ16" s="63">
        <f t="shared" si="1"/>
        <v>-80.005215939256331</v>
      </c>
      <c r="AR16" s="63">
        <f t="shared" si="1"/>
        <v>-77.762290555166103</v>
      </c>
      <c r="AS16" s="63">
        <f t="shared" si="1"/>
        <v>-79.233918663797283</v>
      </c>
      <c r="AT16" s="63">
        <f t="shared" si="1"/>
        <v>-80.203326103377151</v>
      </c>
      <c r="AU16" s="63">
        <f t="shared" si="1"/>
        <v>-82.137589425203842</v>
      </c>
      <c r="AV16" s="63">
        <f t="shared" si="1"/>
        <v>-79.21476152705084</v>
      </c>
      <c r="AW16" s="63">
        <f t="shared" si="1"/>
        <v>-81.760481435625792</v>
      </c>
      <c r="AX16" s="63">
        <f t="shared" si="1"/>
        <v>-77.213768239072479</v>
      </c>
      <c r="AY16" s="63">
        <f t="shared" si="1"/>
        <v>-74.276591536577769</v>
      </c>
      <c r="AZ16" s="63">
        <f t="shared" si="1"/>
        <v>-79.331234454062724</v>
      </c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</row>
    <row r="17" spans="2:67" ht="18" thickTop="1" thickBot="1" x14ac:dyDescent="0.25">
      <c r="D17" s="112">
        <v>221028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3"/>
      <c r="T17" s="3"/>
      <c r="U17" s="3"/>
      <c r="V17" s="3"/>
      <c r="W17" s="3"/>
      <c r="X17" s="3"/>
      <c r="Y17" s="3"/>
      <c r="Z17" s="3"/>
      <c r="AA17" s="3"/>
      <c r="AL17" s="104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</row>
    <row r="18" spans="2:67" ht="22" thickBot="1" x14ac:dyDescent="0.3">
      <c r="B18" s="78" t="s">
        <v>28</v>
      </c>
      <c r="C18" s="10">
        <v>0</v>
      </c>
      <c r="D18" s="6">
        <v>45.921599999999984</v>
      </c>
      <c r="E18" s="6">
        <v>36.362210526315785</v>
      </c>
      <c r="F18" s="6">
        <v>31.411857142857144</v>
      </c>
      <c r="G18" s="6">
        <v>30.813576923076923</v>
      </c>
      <c r="H18" s="6">
        <v>37.357321428571424</v>
      </c>
      <c r="I18" s="6">
        <v>39.699066666666667</v>
      </c>
      <c r="J18" s="6">
        <v>33.490407407407396</v>
      </c>
      <c r="K18" s="6">
        <v>31.24388888888889</v>
      </c>
      <c r="L18" s="6">
        <v>37.904827586206892</v>
      </c>
      <c r="M18" s="6">
        <v>31.124058823529406</v>
      </c>
      <c r="N18" s="6">
        <v>22.490000000000006</v>
      </c>
      <c r="O18" s="6">
        <v>36.697818181818185</v>
      </c>
      <c r="P18" s="6">
        <v>28.195999999999998</v>
      </c>
      <c r="Q18" s="6">
        <v>30.59335714285714</v>
      </c>
      <c r="R18" s="6">
        <v>28.886142857142858</v>
      </c>
      <c r="AL18" s="104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 t="s">
        <v>49</v>
      </c>
      <c r="BO18" s="108">
        <f>AVERAGE(D18:BM18)</f>
        <v>33.47947557168925</v>
      </c>
    </row>
    <row r="19" spans="2:67" x14ac:dyDescent="0.2">
      <c r="B19" t="s">
        <v>2</v>
      </c>
      <c r="C19" s="10">
        <v>30</v>
      </c>
      <c r="D19" s="6">
        <v>18.086722222222221</v>
      </c>
      <c r="E19" s="6">
        <v>15.971733333333329</v>
      </c>
      <c r="F19" s="6">
        <v>12.031387096774193</v>
      </c>
      <c r="G19" s="6">
        <v>27.105392857142856</v>
      </c>
      <c r="H19" s="6">
        <v>24.158959999999997</v>
      </c>
      <c r="I19" s="6">
        <v>17.858344827586205</v>
      </c>
      <c r="J19" s="6">
        <v>20.695914285714284</v>
      </c>
      <c r="K19" s="6">
        <v>16.126578947368419</v>
      </c>
      <c r="L19" s="6">
        <v>22.51567567567567</v>
      </c>
      <c r="M19" s="6">
        <v>33.24248484848485</v>
      </c>
      <c r="N19" s="6">
        <v>34.791648648648653</v>
      </c>
      <c r="O19" s="6">
        <v>31.017590909090917</v>
      </c>
      <c r="P19" s="6">
        <v>28.95439285714286</v>
      </c>
      <c r="Q19" s="6">
        <v>26.164187499999997</v>
      </c>
      <c r="R19" s="6">
        <v>26.3484193548387</v>
      </c>
      <c r="AL19" s="104">
        <f>((D19-$BO$18)/$BO$18)*100</f>
        <v>-45.976685974386569</v>
      </c>
      <c r="AM19" s="61">
        <f t="shared" ref="AM19:AZ23" si="3">((E19-$BO$18)/$BO$18)*100</f>
        <v>-52.293956041416415</v>
      </c>
      <c r="AN19" s="61">
        <f t="shared" si="3"/>
        <v>-64.063394389163861</v>
      </c>
      <c r="AO19" s="61">
        <f t="shared" si="3"/>
        <v>-19.038777058791247</v>
      </c>
      <c r="AP19" s="61">
        <f t="shared" si="3"/>
        <v>-27.839490949406692</v>
      </c>
      <c r="AQ19" s="61">
        <f t="shared" si="3"/>
        <v>-46.658827467753142</v>
      </c>
      <c r="AR19" s="61">
        <f t="shared" si="3"/>
        <v>-38.183278165757585</v>
      </c>
      <c r="AS19" s="61">
        <f t="shared" si="3"/>
        <v>-51.831446962671968</v>
      </c>
      <c r="AT19" s="61">
        <f t="shared" si="3"/>
        <v>-32.747824476930383</v>
      </c>
      <c r="AU19" s="61">
        <f t="shared" si="3"/>
        <v>-0.70786868419409443</v>
      </c>
      <c r="AV19" s="61">
        <f t="shared" si="3"/>
        <v>3.9193358156093616</v>
      </c>
      <c r="AW19" s="61">
        <f t="shared" si="3"/>
        <v>-7.3534146534844167</v>
      </c>
      <c r="AX19" s="61">
        <f t="shared" si="3"/>
        <v>-13.515990430784608</v>
      </c>
      <c r="AY19" s="61">
        <f t="shared" si="3"/>
        <v>-21.85006768109346</v>
      </c>
      <c r="AZ19" s="61">
        <f>((R19-$BO$18)/$BO$18)*100</f>
        <v>-21.299784704156711</v>
      </c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</row>
    <row r="20" spans="2:67" x14ac:dyDescent="0.2">
      <c r="B20" s="27" t="s">
        <v>13</v>
      </c>
      <c r="C20" s="10">
        <v>60</v>
      </c>
      <c r="D20" s="6">
        <v>28.043636363636363</v>
      </c>
      <c r="E20" s="6">
        <v>41.655066666666663</v>
      </c>
      <c r="F20" s="6">
        <v>22.176878048780484</v>
      </c>
      <c r="G20" s="6">
        <v>15.071</v>
      </c>
      <c r="H20" s="6">
        <v>13.950243902439025</v>
      </c>
      <c r="I20" s="6">
        <v>8.1955757575757566</v>
      </c>
      <c r="J20" s="6">
        <v>27.855923076923073</v>
      </c>
      <c r="K20" s="6">
        <v>21.132172413793107</v>
      </c>
      <c r="L20" s="6">
        <v>25.172647058823529</v>
      </c>
      <c r="M20" s="6">
        <v>29.371148148148141</v>
      </c>
      <c r="N20" s="6">
        <v>35.221999999999994</v>
      </c>
      <c r="O20" s="6">
        <v>25.957360000000005</v>
      </c>
      <c r="P20" s="6">
        <v>15.606347826086958</v>
      </c>
      <c r="Q20" s="6">
        <v>27.862199999999994</v>
      </c>
      <c r="R20" s="6">
        <v>15.36614285714286</v>
      </c>
      <c r="AL20" s="104">
        <f t="shared" ref="AL20:AL22" si="4">((D20-$BO$18)/$BO$18)*100</f>
        <v>-16.236333201854318</v>
      </c>
      <c r="AM20" s="61">
        <f t="shared" si="3"/>
        <v>24.419710749265192</v>
      </c>
      <c r="AN20" s="61">
        <f t="shared" si="3"/>
        <v>-33.759780671314978</v>
      </c>
      <c r="AO20" s="61">
        <f t="shared" si="3"/>
        <v>-54.984360589135804</v>
      </c>
      <c r="AP20" s="61">
        <f t="shared" si="3"/>
        <v>-58.331952146121537</v>
      </c>
      <c r="AQ20" s="61">
        <f t="shared" si="3"/>
        <v>-75.520596969846025</v>
      </c>
      <c r="AR20" s="61">
        <f t="shared" si="3"/>
        <v>-16.797014883714422</v>
      </c>
      <c r="AS20" s="61">
        <f t="shared" si="3"/>
        <v>-36.880216750877686</v>
      </c>
      <c r="AT20" s="61">
        <f t="shared" si="3"/>
        <v>-24.811704398052463</v>
      </c>
      <c r="AU20" s="61">
        <f t="shared" si="3"/>
        <v>-12.271182129911177</v>
      </c>
      <c r="AV20" s="61">
        <f t="shared" si="3"/>
        <v>5.2047542518385486</v>
      </c>
      <c r="AW20" s="61">
        <f t="shared" si="3"/>
        <v>-22.467841694778695</v>
      </c>
      <c r="AX20" s="61">
        <f t="shared" si="3"/>
        <v>-53.385327698251274</v>
      </c>
      <c r="AY20" s="61">
        <f t="shared" si="3"/>
        <v>-16.778266313225373</v>
      </c>
      <c r="AZ20" s="61">
        <f t="shared" si="3"/>
        <v>-54.102797027870096</v>
      </c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</row>
    <row r="21" spans="2:67" x14ac:dyDescent="0.2">
      <c r="B21" t="s">
        <v>4</v>
      </c>
      <c r="C21" s="10">
        <v>120</v>
      </c>
      <c r="D21" s="6">
        <v>24.999333333333336</v>
      </c>
      <c r="E21" s="6">
        <v>21.392039999999998</v>
      </c>
      <c r="F21" s="6">
        <v>19.876142857142852</v>
      </c>
      <c r="G21" s="6">
        <v>22.429931034482752</v>
      </c>
      <c r="H21" s="6">
        <v>15.064815789473689</v>
      </c>
      <c r="I21" s="6">
        <v>22.942093750000002</v>
      </c>
      <c r="J21" s="6">
        <v>23.438217391304352</v>
      </c>
      <c r="K21" s="6">
        <v>25.969000000000001</v>
      </c>
      <c r="L21" s="6">
        <v>29.565318181818178</v>
      </c>
      <c r="M21" s="6">
        <v>12.779321428571427</v>
      </c>
      <c r="N21" s="6">
        <v>11.606764705882355</v>
      </c>
      <c r="O21" s="6">
        <v>15.021116279069766</v>
      </c>
      <c r="P21" s="6">
        <v>28.549699999999991</v>
      </c>
      <c r="Q21" s="6">
        <v>35.922368421052624</v>
      </c>
      <c r="R21" s="6">
        <v>13.933723404255314</v>
      </c>
      <c r="AL21" s="104">
        <f t="shared" si="4"/>
        <v>-25.329375964081258</v>
      </c>
      <c r="AM21" s="61">
        <f t="shared" si="3"/>
        <v>-36.104017059068184</v>
      </c>
      <c r="AN21" s="61">
        <f t="shared" si="3"/>
        <v>-40.631857226729025</v>
      </c>
      <c r="AO21" s="61">
        <f t="shared" si="3"/>
        <v>-33.003935541183203</v>
      </c>
      <c r="AP21" s="61">
        <f t="shared" si="3"/>
        <v>-55.002832236079804</v>
      </c>
      <c r="AQ21" s="61">
        <f t="shared" si="3"/>
        <v>-31.474154363994334</v>
      </c>
      <c r="AR21" s="61">
        <f t="shared" si="3"/>
        <v>-29.992280371547807</v>
      </c>
      <c r="AS21" s="61">
        <f t="shared" si="3"/>
        <v>-22.433074125092389</v>
      </c>
      <c r="AT21" s="61">
        <f t="shared" si="3"/>
        <v>-11.691214760785986</v>
      </c>
      <c r="AU21" s="61">
        <f t="shared" si="3"/>
        <v>-61.82938588387622</v>
      </c>
      <c r="AV21" s="61">
        <f t="shared" si="3"/>
        <v>-65.331700966973301</v>
      </c>
      <c r="AW21" s="61">
        <f t="shared" si="3"/>
        <v>-55.133358505257327</v>
      </c>
      <c r="AX21" s="61">
        <f t="shared" si="3"/>
        <v>-14.724769392319729</v>
      </c>
      <c r="AY21" s="61">
        <f t="shared" si="3"/>
        <v>7.2966879189383773</v>
      </c>
      <c r="AZ21" s="61">
        <f t="shared" si="3"/>
        <v>-58.381297298342751</v>
      </c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</row>
    <row r="22" spans="2:67" x14ac:dyDescent="0.2">
      <c r="C22" s="10">
        <v>360</v>
      </c>
      <c r="D22">
        <v>13.727226415094337</v>
      </c>
      <c r="E22">
        <v>13.839325581395347</v>
      </c>
      <c r="F22">
        <v>23.951485714285702</v>
      </c>
      <c r="G22">
        <v>45.426318181818175</v>
      </c>
      <c r="H22">
        <v>59.548699999999997</v>
      </c>
      <c r="I22">
        <v>66.004727272727266</v>
      </c>
      <c r="J22">
        <v>38.818899999999999</v>
      </c>
      <c r="K22">
        <v>34.408571428571427</v>
      </c>
      <c r="L22">
        <v>21.959628571428567</v>
      </c>
      <c r="M22">
        <v>10.392018518518515</v>
      </c>
      <c r="N22">
        <v>9.8091944444444437</v>
      </c>
      <c r="O22">
        <v>10.593051282051279</v>
      </c>
      <c r="P22">
        <v>14.66721875</v>
      </c>
      <c r="Q22">
        <v>11.10931818181818</v>
      </c>
      <c r="R22">
        <v>7.9763620689655177</v>
      </c>
      <c r="AL22" s="104">
        <f t="shared" si="4"/>
        <v>-58.998084107678537</v>
      </c>
      <c r="AM22" s="61">
        <f t="shared" si="3"/>
        <v>-58.663254590827322</v>
      </c>
      <c r="AN22" s="61">
        <f t="shared" si="3"/>
        <v>-28.459196850325096</v>
      </c>
      <c r="AO22" s="61">
        <f t="shared" si="3"/>
        <v>35.684079293737078</v>
      </c>
      <c r="AP22" s="61">
        <f t="shared" si="3"/>
        <v>77.866286682086724</v>
      </c>
      <c r="AQ22" s="61">
        <f t="shared" si="3"/>
        <v>97.149824319655295</v>
      </c>
      <c r="AR22" s="61">
        <f t="shared" si="3"/>
        <v>15.948351451555734</v>
      </c>
      <c r="AS22" s="61">
        <f t="shared" si="3"/>
        <v>2.7751207001218243</v>
      </c>
      <c r="AT22" s="61">
        <f t="shared" si="3"/>
        <v>-34.408684137221194</v>
      </c>
      <c r="AU22" s="61">
        <f t="shared" si="3"/>
        <v>-68.960031956694806</v>
      </c>
      <c r="AV22" s="61">
        <f t="shared" si="3"/>
        <v>-70.700871871663225</v>
      </c>
      <c r="AW22" s="61">
        <f t="shared" si="3"/>
        <v>-68.359566268090163</v>
      </c>
      <c r="AX22" s="61">
        <f t="shared" si="3"/>
        <v>-56.190416667091334</v>
      </c>
      <c r="AY22" s="61">
        <f t="shared" si="3"/>
        <v>-66.817526284036575</v>
      </c>
      <c r="AZ22" s="61">
        <f t="shared" si="3"/>
        <v>-76.175367347419126</v>
      </c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</row>
    <row r="23" spans="2:67" s="8" customFormat="1" ht="17" thickBot="1" x14ac:dyDescent="0.25">
      <c r="B23">
        <v>221129</v>
      </c>
      <c r="C23" s="12">
        <v>720</v>
      </c>
      <c r="D23">
        <v>17.205281249999999</v>
      </c>
      <c r="E23">
        <v>54.901499999999992</v>
      </c>
      <c r="F23">
        <v>28.238526315789475</v>
      </c>
      <c r="G23">
        <v>31.327749999999998</v>
      </c>
      <c r="H23">
        <v>50.676333333333332</v>
      </c>
      <c r="I23">
        <v>26.468390243902434</v>
      </c>
      <c r="J23">
        <v>18.935543478260872</v>
      </c>
      <c r="K23">
        <v>24.698249999999998</v>
      </c>
      <c r="L23">
        <v>29.173225806451605</v>
      </c>
      <c r="M23">
        <v>20.407657894736833</v>
      </c>
      <c r="N23">
        <v>29.32760714285714</v>
      </c>
      <c r="O23">
        <v>32.343904761904767</v>
      </c>
      <c r="P23">
        <v>20.431178571428571</v>
      </c>
      <c r="Q23">
        <v>4.8640555555555567</v>
      </c>
      <c r="R23">
        <v>4.2458880597014925</v>
      </c>
      <c r="AL23" s="107">
        <f>((D23-$BO$18)/$BO$18)*100</f>
        <v>-48.609466079722452</v>
      </c>
      <c r="AM23" s="63">
        <f t="shared" si="3"/>
        <v>63.985543568148152</v>
      </c>
      <c r="AN23" s="63">
        <f t="shared" si="3"/>
        <v>-15.654215504891603</v>
      </c>
      <c r="AO23" s="63">
        <f t="shared" si="3"/>
        <v>-6.4269990343241306</v>
      </c>
      <c r="AP23" s="63">
        <f t="shared" si="3"/>
        <v>51.365373764056223</v>
      </c>
      <c r="AQ23" s="63">
        <f t="shared" si="3"/>
        <v>-20.94144310227934</v>
      </c>
      <c r="AR23" s="63">
        <f t="shared" si="3"/>
        <v>-43.441337849768907</v>
      </c>
      <c r="AS23" s="63">
        <f t="shared" si="3"/>
        <v>-26.228683161079108</v>
      </c>
      <c r="AT23" s="63">
        <f t="shared" si="3"/>
        <v>-12.862357285187212</v>
      </c>
      <c r="AU23" s="63">
        <f t="shared" si="3"/>
        <v>-39.044272509471874</v>
      </c>
      <c r="AV23" s="63">
        <f t="shared" si="3"/>
        <v>-12.401234959435842</v>
      </c>
      <c r="AW23" s="63">
        <f t="shared" si="3"/>
        <v>-3.3918416892549486</v>
      </c>
      <c r="AX23" s="63">
        <f t="shared" si="3"/>
        <v>-38.974018491778637</v>
      </c>
      <c r="AY23" s="63">
        <f t="shared" si="3"/>
        <v>-85.471530026985619</v>
      </c>
      <c r="AZ23" s="63">
        <f>((R23-$BO$18)/$BO$18)*100</f>
        <v>-87.317937371480568</v>
      </c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</row>
    <row r="24" spans="2:67" ht="21" thickTop="1" thickBot="1" x14ac:dyDescent="0.3">
      <c r="B24" s="50"/>
      <c r="C24" s="11"/>
      <c r="D24" s="112">
        <v>221027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3"/>
      <c r="T24" s="3"/>
      <c r="U24" s="3"/>
      <c r="V24" s="3"/>
      <c r="W24" s="3"/>
      <c r="X24" s="3"/>
      <c r="Y24" s="3"/>
      <c r="Z24" s="3"/>
      <c r="AL24" s="104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</row>
    <row r="25" spans="2:67" ht="22" thickBot="1" x14ac:dyDescent="0.3">
      <c r="B25" s="78" t="s">
        <v>28</v>
      </c>
      <c r="C25" s="10">
        <v>0</v>
      </c>
      <c r="D25" s="6">
        <v>15.599031249999996</v>
      </c>
      <c r="E25" s="6">
        <v>15.256666666666664</v>
      </c>
      <c r="F25" s="6">
        <v>20.061277777777779</v>
      </c>
      <c r="G25" s="6">
        <v>25.666523809523813</v>
      </c>
      <c r="H25" s="6">
        <v>26.735782608695651</v>
      </c>
      <c r="I25" s="6">
        <v>32.839909090909089</v>
      </c>
      <c r="J25" s="6">
        <v>36.949384615384616</v>
      </c>
      <c r="K25" s="6">
        <v>35.067468750000003</v>
      </c>
      <c r="L25" s="6">
        <v>31.489387096774191</v>
      </c>
      <c r="M25" s="6">
        <v>27.436481481481479</v>
      </c>
      <c r="N25" s="6">
        <v>20.87575</v>
      </c>
      <c r="O25" s="6">
        <v>17.241225806451606</v>
      </c>
      <c r="P25" s="6">
        <v>20.625066666666665</v>
      </c>
      <c r="Q25" s="6">
        <v>19.394321428571423</v>
      </c>
      <c r="R25" s="6">
        <v>49.221333333333327</v>
      </c>
      <c r="AL25" s="104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 t="s">
        <v>49</v>
      </c>
      <c r="BO25" s="108">
        <f>AVERAGE(D25:BM25)</f>
        <v>26.297307358815754</v>
      </c>
    </row>
    <row r="26" spans="2:67" x14ac:dyDescent="0.2">
      <c r="B26" t="s">
        <v>2</v>
      </c>
      <c r="C26" s="10">
        <v>30</v>
      </c>
      <c r="D26" s="6">
        <v>23.80828</v>
      </c>
      <c r="E26" s="6">
        <v>30.615611111111111</v>
      </c>
      <c r="F26" s="6">
        <v>34.887</v>
      </c>
      <c r="G26" s="6">
        <v>18.175032258064519</v>
      </c>
      <c r="H26" s="6">
        <v>20.019363636363632</v>
      </c>
      <c r="I26" s="6">
        <v>18.708148148148144</v>
      </c>
      <c r="J26" s="6">
        <v>32.774090909090901</v>
      </c>
      <c r="K26" s="6">
        <v>29.390217391304351</v>
      </c>
      <c r="L26" s="6">
        <v>16.312093749999992</v>
      </c>
      <c r="M26" s="6">
        <v>24.281862068965516</v>
      </c>
      <c r="N26" s="6">
        <v>16.154388888888885</v>
      </c>
      <c r="O26" s="6">
        <v>14.714666666666663</v>
      </c>
      <c r="P26" s="6">
        <v>19.423962962962968</v>
      </c>
      <c r="Q26" s="6">
        <v>23.003049999999995</v>
      </c>
      <c r="R26" s="6">
        <v>26.796800000000001</v>
      </c>
      <c r="AL26" s="104">
        <f>((D26-$BO$25)/$BO$25)*100</f>
        <v>-9.464951391615946</v>
      </c>
      <c r="AM26" s="61">
        <f t="shared" ref="AM26:AZ30" si="5">((E26-$BO$25)/$BO$25)*100</f>
        <v>16.421087122624037</v>
      </c>
      <c r="AN26" s="61">
        <f t="shared" si="5"/>
        <v>32.663772469102959</v>
      </c>
      <c r="AO26" s="61">
        <f t="shared" si="5"/>
        <v>-30.886337486671888</v>
      </c>
      <c r="AP26" s="61">
        <f t="shared" si="5"/>
        <v>-23.872952606106043</v>
      </c>
      <c r="AQ26" s="61">
        <f t="shared" si="5"/>
        <v>-28.859073315441421</v>
      </c>
      <c r="AR26" s="61">
        <f t="shared" si="5"/>
        <v>24.629074991983575</v>
      </c>
      <c r="AS26" s="61">
        <f t="shared" si="5"/>
        <v>11.761318336843896</v>
      </c>
      <c r="AT26" s="61">
        <f t="shared" si="5"/>
        <v>-37.970479154278806</v>
      </c>
      <c r="AU26" s="61">
        <f t="shared" si="5"/>
        <v>-7.6640747371977289</v>
      </c>
      <c r="AV26" s="61">
        <f t="shared" si="5"/>
        <v>-38.57017880778055</v>
      </c>
      <c r="AW26" s="61">
        <f t="shared" si="5"/>
        <v>-44.044968308385364</v>
      </c>
      <c r="AX26" s="61">
        <f t="shared" si="5"/>
        <v>-26.137065297480376</v>
      </c>
      <c r="AY26" s="61">
        <f t="shared" si="5"/>
        <v>-12.526975913796026</v>
      </c>
      <c r="AZ26" s="61">
        <f t="shared" si="5"/>
        <v>1.8994060280350344</v>
      </c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</row>
    <row r="27" spans="2:67" x14ac:dyDescent="0.2">
      <c r="B27" s="23" t="s">
        <v>3</v>
      </c>
      <c r="C27" s="10">
        <v>60</v>
      </c>
      <c r="D27" s="6">
        <v>17.037090909090907</v>
      </c>
      <c r="E27" s="6">
        <v>15.028363636363636</v>
      </c>
      <c r="F27" s="6">
        <v>18.180499999999999</v>
      </c>
      <c r="G27" s="6">
        <v>39.078705882352935</v>
      </c>
      <c r="H27" s="6">
        <v>18.082379310344827</v>
      </c>
      <c r="I27" s="6">
        <v>33.827349999999996</v>
      </c>
      <c r="J27" s="6">
        <v>35.630499999999998</v>
      </c>
      <c r="K27" s="6">
        <v>38.762647058823525</v>
      </c>
      <c r="L27" s="6">
        <v>47.828166666666668</v>
      </c>
      <c r="M27" s="6">
        <v>50.726333333333329</v>
      </c>
      <c r="N27" s="6">
        <v>50.159222222222226</v>
      </c>
      <c r="O27" s="6">
        <v>39.002054054054064</v>
      </c>
      <c r="P27" s="6">
        <v>14.295511627906974</v>
      </c>
      <c r="Q27" s="6">
        <v>17.95737037037037</v>
      </c>
      <c r="R27" s="6">
        <v>7.5965185185185202</v>
      </c>
      <c r="AL27" s="104">
        <f t="shared" ref="AL27:AL30" si="6">((D27-$BO$25)/$BO$25)*100</f>
        <v>-35.213553704845403</v>
      </c>
      <c r="AM27" s="61">
        <f t="shared" si="5"/>
        <v>-42.852082035214089</v>
      </c>
      <c r="AN27" s="61">
        <f t="shared" si="5"/>
        <v>-30.865545464656574</v>
      </c>
      <c r="AO27" s="61">
        <f t="shared" si="5"/>
        <v>48.603449581891965</v>
      </c>
      <c r="AP27" s="61">
        <f t="shared" si="5"/>
        <v>-31.23866613559203</v>
      </c>
      <c r="AQ27" s="61">
        <f t="shared" si="5"/>
        <v>28.634272469192229</v>
      </c>
      <c r="AR27" s="61">
        <f t="shared" si="5"/>
        <v>35.491058129399846</v>
      </c>
      <c r="AS27" s="61">
        <f t="shared" si="5"/>
        <v>47.401581956370769</v>
      </c>
      <c r="AT27" s="61">
        <f t="shared" si="5"/>
        <v>81.874767686559508</v>
      </c>
      <c r="AU27" s="61">
        <f t="shared" si="5"/>
        <v>92.89554113352267</v>
      </c>
      <c r="AV27" s="61">
        <f t="shared" si="5"/>
        <v>90.739004331586614</v>
      </c>
      <c r="AW27" s="61">
        <f t="shared" si="5"/>
        <v>48.311967920849682</v>
      </c>
      <c r="AX27" s="61">
        <f t="shared" si="5"/>
        <v>-45.63887689012909</v>
      </c>
      <c r="AY27" s="61">
        <f t="shared" si="5"/>
        <v>-31.714033968004536</v>
      </c>
      <c r="AZ27" s="61">
        <f t="shared" si="5"/>
        <v>-71.112941660272654</v>
      </c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</row>
    <row r="28" spans="2:67" x14ac:dyDescent="0.2">
      <c r="B28" t="s">
        <v>4</v>
      </c>
      <c r="C28" s="10">
        <v>120</v>
      </c>
      <c r="D28" s="6">
        <v>27.70270833333333</v>
      </c>
      <c r="E28" s="6">
        <v>24.818555555555552</v>
      </c>
      <c r="F28" s="6">
        <v>20.769333333333336</v>
      </c>
      <c r="G28" s="6">
        <v>34.829555555555551</v>
      </c>
      <c r="H28" s="6">
        <v>23.07225</v>
      </c>
      <c r="I28" s="6">
        <v>17.461090909090906</v>
      </c>
      <c r="J28" s="6">
        <v>23.36252</v>
      </c>
      <c r="K28" s="6">
        <v>31.286090909090909</v>
      </c>
      <c r="L28" s="6">
        <v>42.070625000000007</v>
      </c>
      <c r="M28" s="6">
        <v>47.13683333333335</v>
      </c>
      <c r="N28" s="6">
        <v>44.804526315789474</v>
      </c>
      <c r="O28" s="6">
        <v>27.774964285714272</v>
      </c>
      <c r="P28" s="6">
        <v>21.262666666666668</v>
      </c>
      <c r="Q28" s="6">
        <v>13.729261904761902</v>
      </c>
      <c r="R28" s="6">
        <v>9.6700952380952359</v>
      </c>
      <c r="AL28" s="104">
        <f t="shared" si="6"/>
        <v>5.3442770978087912</v>
      </c>
      <c r="AM28" s="61">
        <f t="shared" si="5"/>
        <v>-5.6232061445807089</v>
      </c>
      <c r="AN28" s="61">
        <f t="shared" si="5"/>
        <v>-21.021064818749409</v>
      </c>
      <c r="AO28" s="61">
        <f t="shared" si="5"/>
        <v>32.445330163734411</v>
      </c>
      <c r="AP28" s="61">
        <f t="shared" si="5"/>
        <v>-12.263831101835619</v>
      </c>
      <c r="AQ28" s="61">
        <f t="shared" si="5"/>
        <v>-33.601221330984089</v>
      </c>
      <c r="AR28" s="61">
        <f t="shared" si="5"/>
        <v>-11.160029879758444</v>
      </c>
      <c r="AS28" s="61">
        <f t="shared" si="5"/>
        <v>18.970701000696728</v>
      </c>
      <c r="AT28" s="61">
        <f t="shared" si="5"/>
        <v>59.980732726601758</v>
      </c>
      <c r="AU28" s="61">
        <f t="shared" si="5"/>
        <v>79.245854680751094</v>
      </c>
      <c r="AV28" s="61">
        <f t="shared" si="5"/>
        <v>70.376859137897512</v>
      </c>
      <c r="AW28" s="61">
        <f t="shared" si="5"/>
        <v>5.619042690327599</v>
      </c>
      <c r="AX28" s="61">
        <f t="shared" si="5"/>
        <v>-19.145080610168641</v>
      </c>
      <c r="AY28" s="61">
        <f t="shared" si="5"/>
        <v>-47.792138117291366</v>
      </c>
      <c r="AZ28" s="61">
        <f t="shared" si="5"/>
        <v>-63.227812238907831</v>
      </c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</row>
    <row r="29" spans="2:67" x14ac:dyDescent="0.2">
      <c r="C29" s="10">
        <v>360</v>
      </c>
      <c r="D29">
        <v>29.15323076923077</v>
      </c>
      <c r="E29">
        <v>18.061264705882355</v>
      </c>
      <c r="F29">
        <v>31.092649999999999</v>
      </c>
      <c r="G29">
        <v>38.574689655172421</v>
      </c>
      <c r="H29">
        <v>29.364828571428571</v>
      </c>
      <c r="I29">
        <v>23.658194444444444</v>
      </c>
      <c r="J29">
        <v>16.257043478260865</v>
      </c>
      <c r="K29">
        <v>19.847212121212117</v>
      </c>
      <c r="L29">
        <v>32.974968750000009</v>
      </c>
      <c r="M29">
        <v>26.47757575757575</v>
      </c>
      <c r="N29">
        <v>26.706676470588235</v>
      </c>
      <c r="O29">
        <v>24.529448275862066</v>
      </c>
      <c r="P29">
        <v>30.140090909090915</v>
      </c>
      <c r="Q29">
        <v>24.341722222222216</v>
      </c>
      <c r="R29">
        <v>37.624281250000003</v>
      </c>
      <c r="S29" s="6"/>
      <c r="T29" s="6"/>
      <c r="U29" s="6"/>
      <c r="V29" s="6"/>
      <c r="W29" s="6"/>
      <c r="X29" s="6"/>
      <c r="AL29" s="104">
        <f t="shared" si="6"/>
        <v>10.860136254435242</v>
      </c>
      <c r="AM29" s="61">
        <f t="shared" si="5"/>
        <v>-31.318958023177217</v>
      </c>
      <c r="AN29" s="61">
        <f t="shared" si="5"/>
        <v>18.235108924856075</v>
      </c>
      <c r="AO29" s="61">
        <f t="shared" si="5"/>
        <v>46.686841845961347</v>
      </c>
      <c r="AP29" s="61">
        <f t="shared" si="5"/>
        <v>11.66477301557066</v>
      </c>
      <c r="AQ29" s="61">
        <f t="shared" si="5"/>
        <v>-10.035677335180058</v>
      </c>
      <c r="AR29" s="61">
        <f t="shared" si="5"/>
        <v>-38.179817209266673</v>
      </c>
      <c r="AS29" s="61">
        <f t="shared" si="5"/>
        <v>-24.527588127540159</v>
      </c>
      <c r="AT29" s="61">
        <f t="shared" si="5"/>
        <v>25.392947270495647</v>
      </c>
      <c r="AU29" s="61">
        <f t="shared" si="5"/>
        <v>0.68550135685113578</v>
      </c>
      <c r="AV29" s="61">
        <f t="shared" si="5"/>
        <v>1.5566959239849567</v>
      </c>
      <c r="AW29" s="61">
        <f t="shared" si="5"/>
        <v>-6.7225859242240684</v>
      </c>
      <c r="AX29" s="61">
        <f t="shared" si="5"/>
        <v>14.612840386439524</v>
      </c>
      <c r="AY29" s="61">
        <f t="shared" si="5"/>
        <v>-7.4364462867258494</v>
      </c>
      <c r="AZ29" s="61">
        <f t="shared" si="5"/>
        <v>43.072751657165618</v>
      </c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</row>
    <row r="30" spans="2:67" s="8" customFormat="1" ht="17" thickBot="1" x14ac:dyDescent="0.25">
      <c r="B30" s="8">
        <v>221129</v>
      </c>
      <c r="C30" s="12">
        <v>720</v>
      </c>
      <c r="D30">
        <v>37.40574074074074</v>
      </c>
      <c r="E30">
        <v>32.796033333333334</v>
      </c>
      <c r="F30">
        <v>29.671461538461543</v>
      </c>
      <c r="G30">
        <v>25.87897222222222</v>
      </c>
      <c r="H30">
        <v>24.659457142857136</v>
      </c>
      <c r="I30">
        <v>24.675454545454546</v>
      </c>
      <c r="J30">
        <v>17.772042553191483</v>
      </c>
      <c r="K30">
        <v>24.285794117647043</v>
      </c>
      <c r="L30">
        <v>18.953861111111106</v>
      </c>
      <c r="M30">
        <v>17.15917142857143</v>
      </c>
      <c r="N30">
        <v>15.617259999999995</v>
      </c>
      <c r="O30">
        <v>18.775080645161289</v>
      </c>
      <c r="P30">
        <v>36.649218749999996</v>
      </c>
      <c r="Q30">
        <v>29.063707317073167</v>
      </c>
      <c r="R30">
        <v>25.973484848484844</v>
      </c>
      <c r="AL30" s="107">
        <f t="shared" si="6"/>
        <v>42.241714067357016</v>
      </c>
      <c r="AM30" s="63">
        <f t="shared" si="5"/>
        <v>24.712514805585162</v>
      </c>
      <c r="AN30" s="63">
        <f t="shared" si="5"/>
        <v>12.830797212835773</v>
      </c>
      <c r="AO30" s="63">
        <f t="shared" si="5"/>
        <v>-1.5907907638053047</v>
      </c>
      <c r="AP30" s="63">
        <f t="shared" si="5"/>
        <v>-6.2282050158627937</v>
      </c>
      <c r="AQ30" s="63">
        <f t="shared" si="5"/>
        <v>-6.1673721618403938</v>
      </c>
      <c r="AR30" s="63">
        <f t="shared" si="5"/>
        <v>-32.418774627001163</v>
      </c>
      <c r="AS30" s="63">
        <f t="shared" si="5"/>
        <v>-7.6491224509127651</v>
      </c>
      <c r="AT30" s="63">
        <f t="shared" si="5"/>
        <v>-27.924707832274979</v>
      </c>
      <c r="AU30" s="63">
        <f t="shared" si="5"/>
        <v>-34.749321691222164</v>
      </c>
      <c r="AV30" s="63">
        <f t="shared" si="5"/>
        <v>-40.612703091959126</v>
      </c>
      <c r="AW30" s="63">
        <f t="shared" si="5"/>
        <v>-28.604551070635598</v>
      </c>
      <c r="AX30" s="63">
        <f t="shared" si="5"/>
        <v>39.364910064504869</v>
      </c>
      <c r="AY30" s="63">
        <f t="shared" si="5"/>
        <v>10.519708046573145</v>
      </c>
      <c r="AZ30" s="63">
        <f>((R30-$BO$25)/$BO$25)*100</f>
        <v>-1.2313903697914284</v>
      </c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</row>
    <row r="31" spans="2:67" ht="18" thickTop="1" thickBot="1" x14ac:dyDescent="0.25">
      <c r="D31" s="112">
        <v>240313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 t="s">
        <v>53</v>
      </c>
      <c r="T31" s="113"/>
      <c r="U31" s="113"/>
      <c r="V31" s="113"/>
      <c r="W31" s="113"/>
      <c r="X31" s="113"/>
      <c r="Y31" s="113"/>
      <c r="Z31" s="113"/>
      <c r="AA31" s="113"/>
      <c r="AB31" s="3"/>
      <c r="AC31" s="3"/>
      <c r="AD31" s="3"/>
      <c r="AE31" s="3"/>
      <c r="AL31" s="104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</row>
    <row r="32" spans="2:67" ht="22" thickBot="1" x14ac:dyDescent="0.3">
      <c r="B32" s="78" t="s">
        <v>47</v>
      </c>
      <c r="C32" s="10">
        <v>0</v>
      </c>
      <c r="D32">
        <v>31.093310344827586</v>
      </c>
      <c r="E32">
        <v>36.434157894736842</v>
      </c>
      <c r="F32">
        <v>48.578230769230764</v>
      </c>
      <c r="G32">
        <v>37.191035714285711</v>
      </c>
      <c r="H32">
        <v>40.633692307692314</v>
      </c>
      <c r="I32">
        <v>26.093675675675676</v>
      </c>
      <c r="J32">
        <v>23.77205714285714</v>
      </c>
      <c r="K32">
        <v>36.873571428571431</v>
      </c>
      <c r="L32">
        <v>17.260208333333331</v>
      </c>
      <c r="M32">
        <v>52.222050000000003</v>
      </c>
      <c r="N32">
        <v>65.54549999999999</v>
      </c>
      <c r="O32">
        <v>48.544437500000001</v>
      </c>
      <c r="P32">
        <v>47.480250000000005</v>
      </c>
      <c r="Q32">
        <v>31.965736842105265</v>
      </c>
      <c r="R32">
        <v>22.684090909090905</v>
      </c>
      <c r="S32">
        <v>39.250750000000004</v>
      </c>
      <c r="T32">
        <v>58.757374999999996</v>
      </c>
      <c r="U32">
        <v>32.220959999999998</v>
      </c>
      <c r="V32">
        <v>43.61281249999999</v>
      </c>
      <c r="W32">
        <v>57.645375000000008</v>
      </c>
      <c r="X32">
        <v>60.539142857142863</v>
      </c>
      <c r="Y32">
        <v>39.425302325581413</v>
      </c>
      <c r="Z32">
        <v>28.445199999999996</v>
      </c>
      <c r="AA32">
        <v>18.210676470588233</v>
      </c>
      <c r="AL32" s="104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 t="s">
        <v>49</v>
      </c>
      <c r="BO32" s="108">
        <f>AVERAGE(D32:BM32)</f>
        <v>39.35331662565499</v>
      </c>
    </row>
    <row r="33" spans="2:67" x14ac:dyDescent="0.2">
      <c r="B33" t="s">
        <v>2</v>
      </c>
      <c r="C33" s="10">
        <v>30</v>
      </c>
      <c r="D33">
        <v>39.895799999999994</v>
      </c>
      <c r="E33">
        <v>72.775500000000008</v>
      </c>
      <c r="F33">
        <v>96.653461538461542</v>
      </c>
      <c r="G33">
        <v>22.115974999999999</v>
      </c>
      <c r="H33">
        <v>22.22538461538462</v>
      </c>
      <c r="I33">
        <v>17.814526315789472</v>
      </c>
      <c r="J33">
        <v>25.67235294117647</v>
      </c>
      <c r="K33">
        <v>27.23770833333333</v>
      </c>
      <c r="L33">
        <v>21.773241379310345</v>
      </c>
      <c r="M33">
        <v>66.123937499999997</v>
      </c>
      <c r="N33">
        <v>65.362124999999992</v>
      </c>
      <c r="O33">
        <v>51.742368421052639</v>
      </c>
      <c r="P33">
        <v>33.016629629629627</v>
      </c>
      <c r="Q33">
        <v>35.347454545454539</v>
      </c>
      <c r="R33">
        <v>24.026064516129036</v>
      </c>
      <c r="S33">
        <v>54.397812499999986</v>
      </c>
      <c r="T33">
        <v>32.461851851851854</v>
      </c>
      <c r="U33">
        <v>48.960625</v>
      </c>
      <c r="V33">
        <v>81.909294117647079</v>
      </c>
      <c r="W33">
        <v>100.41850000000001</v>
      </c>
      <c r="X33">
        <v>108.03585714285714</v>
      </c>
      <c r="Y33">
        <v>15.572181818181816</v>
      </c>
      <c r="Z33">
        <v>14.906124999999996</v>
      </c>
      <c r="AA33">
        <v>36.470999999999997</v>
      </c>
      <c r="AL33" s="104">
        <f>((D33-$BO$32)/$BO$32)*100</f>
        <v>1.3784946755703713</v>
      </c>
      <c r="AM33" s="61">
        <f t="shared" ref="AM33:BB37" si="7">((E33-$BO$32)/$BO$32)*100</f>
        <v>84.928504736387623</v>
      </c>
      <c r="AN33" s="61">
        <f t="shared" si="7"/>
        <v>145.60436025727947</v>
      </c>
      <c r="AO33" s="61">
        <f t="shared" si="7"/>
        <v>-43.801496553959375</v>
      </c>
      <c r="AP33" s="61">
        <f t="shared" si="7"/>
        <v>-43.523477762238791</v>
      </c>
      <c r="AQ33" s="61">
        <f t="shared" si="7"/>
        <v>-54.731829885525009</v>
      </c>
      <c r="AR33" s="61">
        <f t="shared" si="7"/>
        <v>-34.764448990710243</v>
      </c>
      <c r="AS33" s="61">
        <f t="shared" si="7"/>
        <v>-30.786752759799974</v>
      </c>
      <c r="AT33" s="61">
        <f t="shared" si="7"/>
        <v>-44.67241074894293</v>
      </c>
      <c r="AU33" s="61">
        <f t="shared" si="7"/>
        <v>68.026339759360596</v>
      </c>
      <c r="AV33" s="61">
        <f t="shared" si="7"/>
        <v>66.090511815691514</v>
      </c>
      <c r="AW33" s="61">
        <f t="shared" si="7"/>
        <v>31.481595092092057</v>
      </c>
      <c r="AX33" s="61">
        <f t="shared" si="7"/>
        <v>-16.102040537783761</v>
      </c>
      <c r="AY33" s="61">
        <f t="shared" si="7"/>
        <v>-10.179223566607783</v>
      </c>
      <c r="AZ33" s="61">
        <f t="shared" si="7"/>
        <v>-38.947802685413045</v>
      </c>
      <c r="BA33" s="61">
        <f t="shared" si="7"/>
        <v>38.229295938267306</v>
      </c>
      <c r="BB33" s="61">
        <f t="shared" si="7"/>
        <v>-17.511776299206485</v>
      </c>
      <c r="BC33" s="61">
        <f t="shared" ref="BC33:BI35" si="8">((U33-$BO$32)/$BO$32)*100</f>
        <v>24.412957275580347</v>
      </c>
      <c r="BD33" s="61">
        <f t="shared" si="8"/>
        <v>108.1382235118888</v>
      </c>
      <c r="BE33" s="61">
        <f t="shared" si="8"/>
        <v>155.17163128897693</v>
      </c>
      <c r="BF33" s="61">
        <f t="shared" si="8"/>
        <v>174.52795953779156</v>
      </c>
      <c r="BG33" s="61">
        <f t="shared" si="8"/>
        <v>-60.429810868774169</v>
      </c>
      <c r="BH33" s="61">
        <f t="shared" si="8"/>
        <v>-62.12231578397008</v>
      </c>
      <c r="BI33" s="61">
        <f t="shared" si="8"/>
        <v>-7.3242025648632882</v>
      </c>
      <c r="BJ33" s="61"/>
      <c r="BK33" s="61"/>
      <c r="BL33" s="61"/>
      <c r="BM33" s="61"/>
      <c r="BN33" s="61"/>
      <c r="BO33" s="61"/>
    </row>
    <row r="34" spans="2:67" x14ac:dyDescent="0.2">
      <c r="B34" s="27" t="s">
        <v>13</v>
      </c>
      <c r="C34" s="10">
        <v>60</v>
      </c>
      <c r="D34">
        <v>22.603249999999999</v>
      </c>
      <c r="E34">
        <v>33.773272727272733</v>
      </c>
      <c r="F34">
        <v>48.693947368421057</v>
      </c>
      <c r="G34">
        <v>28.183242424242426</v>
      </c>
      <c r="H34">
        <v>24.026870967741935</v>
      </c>
      <c r="I34">
        <v>17.522222222222219</v>
      </c>
      <c r="J34">
        <v>43.557400000000015</v>
      </c>
      <c r="K34">
        <v>51.076538461538462</v>
      </c>
      <c r="L34">
        <v>30.927185185185184</v>
      </c>
      <c r="M34">
        <v>16.945370370370366</v>
      </c>
      <c r="N34">
        <v>18.062060606060609</v>
      </c>
      <c r="O34">
        <v>21.096200000000003</v>
      </c>
      <c r="P34">
        <v>19.304291666666668</v>
      </c>
      <c r="Q34">
        <v>21.536739130434778</v>
      </c>
      <c r="R34">
        <v>35.123157894736835</v>
      </c>
      <c r="S34">
        <v>36.714882352941174</v>
      </c>
      <c r="T34">
        <v>34.663266666666665</v>
      </c>
      <c r="U34">
        <v>25.932583333333337</v>
      </c>
      <c r="V34">
        <v>38.677782608695658</v>
      </c>
      <c r="W34">
        <v>36.724882352941165</v>
      </c>
      <c r="X34">
        <v>48.001428571428569</v>
      </c>
      <c r="Y34">
        <v>45.693736842105267</v>
      </c>
      <c r="Z34">
        <v>33.065578947368429</v>
      </c>
      <c r="AA34">
        <v>23.825150000000001</v>
      </c>
      <c r="AL34" s="104">
        <f t="shared" ref="AL34:AL37" si="9">((D34-$BO$32)/$BO$32)*100</f>
        <v>-42.56329087834844</v>
      </c>
      <c r="AM34" s="61">
        <f t="shared" si="7"/>
        <v>-14.179348468801095</v>
      </c>
      <c r="AN34" s="61">
        <f t="shared" si="7"/>
        <v>23.735307576786997</v>
      </c>
      <c r="AO34" s="61">
        <f t="shared" si="7"/>
        <v>-28.384073209551623</v>
      </c>
      <c r="AP34" s="61">
        <f t="shared" si="7"/>
        <v>-38.945753425828222</v>
      </c>
      <c r="AQ34" s="61">
        <f t="shared" si="7"/>
        <v>-55.47459852265861</v>
      </c>
      <c r="AR34" s="61">
        <f t="shared" si="7"/>
        <v>10.6829201064195</v>
      </c>
      <c r="AS34" s="61">
        <f t="shared" si="7"/>
        <v>29.789666643346997</v>
      </c>
      <c r="AT34" s="61">
        <f t="shared" si="7"/>
        <v>-21.411489965693743</v>
      </c>
      <c r="AU34" s="61">
        <f t="shared" si="7"/>
        <v>-56.940426313843552</v>
      </c>
      <c r="AV34" s="61">
        <f t="shared" si="7"/>
        <v>-54.102824984551134</v>
      </c>
      <c r="AW34" s="61">
        <f t="shared" si="7"/>
        <v>-46.392828333439404</v>
      </c>
      <c r="AX34" s="61">
        <f t="shared" si="7"/>
        <v>-50.946214139212032</v>
      </c>
      <c r="AY34" s="61">
        <f t="shared" si="7"/>
        <v>-45.273382329369745</v>
      </c>
      <c r="AZ34" s="61">
        <f t="shared" si="7"/>
        <v>-10.749179722657619</v>
      </c>
      <c r="BA34" s="61">
        <f t="shared" si="7"/>
        <v>-6.7044775356844584</v>
      </c>
      <c r="BB34" s="61">
        <f t="shared" si="7"/>
        <v>-11.917800991469203</v>
      </c>
      <c r="BC34" s="61">
        <f t="shared" si="8"/>
        <v>-34.103182255221874</v>
      </c>
      <c r="BD34" s="61">
        <f t="shared" si="8"/>
        <v>-1.7165872533318884</v>
      </c>
      <c r="BE34" s="61">
        <f t="shared" si="8"/>
        <v>-6.6790667168324793</v>
      </c>
      <c r="BF34" s="61">
        <f t="shared" si="8"/>
        <v>21.975560606588747</v>
      </c>
      <c r="BG34" s="61">
        <f t="shared" si="8"/>
        <v>16.111526956578967</v>
      </c>
      <c r="BH34" s="61">
        <f t="shared" si="8"/>
        <v>-15.977656313184783</v>
      </c>
      <c r="BI34" s="61">
        <f t="shared" si="8"/>
        <v>-39.458342922822304</v>
      </c>
      <c r="BJ34" s="61"/>
      <c r="BK34" s="61"/>
      <c r="BL34" s="61"/>
      <c r="BM34" s="61"/>
      <c r="BN34" s="61"/>
      <c r="BO34" s="61"/>
    </row>
    <row r="35" spans="2:67" x14ac:dyDescent="0.2">
      <c r="B35" t="s">
        <v>4</v>
      </c>
      <c r="C35" s="10">
        <v>120</v>
      </c>
      <c r="D35">
        <v>24.795781249999997</v>
      </c>
      <c r="E35">
        <v>42.930416666666666</v>
      </c>
      <c r="F35">
        <v>36.701238095238097</v>
      </c>
      <c r="G35">
        <v>36.094000000000001</v>
      </c>
      <c r="H35">
        <v>59.411769230769238</v>
      </c>
      <c r="I35">
        <v>41.192437499999997</v>
      </c>
      <c r="J35">
        <v>16.003568181818181</v>
      </c>
      <c r="K35">
        <v>14.517097560975612</v>
      </c>
      <c r="L35">
        <v>16.832653846153843</v>
      </c>
      <c r="M35">
        <v>17.450517241379305</v>
      </c>
      <c r="N35">
        <v>36.711259259259258</v>
      </c>
      <c r="O35">
        <v>22.492441176470592</v>
      </c>
      <c r="P35">
        <v>19.340896551724136</v>
      </c>
      <c r="Q35">
        <v>21.126733333333338</v>
      </c>
      <c r="R35">
        <v>23.107050000000001</v>
      </c>
      <c r="S35">
        <v>24.253882352941172</v>
      </c>
      <c r="T35">
        <v>25.111666666666668</v>
      </c>
      <c r="U35">
        <v>31.719482758620686</v>
      </c>
      <c r="V35">
        <v>25.35177777777778</v>
      </c>
      <c r="W35">
        <v>39.872142857142862</v>
      </c>
      <c r="X35">
        <v>52.563153846153838</v>
      </c>
      <c r="Y35">
        <v>29.903879999999994</v>
      </c>
      <c r="Z35">
        <v>24.519965517241381</v>
      </c>
      <c r="AA35">
        <v>18.624822222222214</v>
      </c>
      <c r="AL35" s="104">
        <f t="shared" si="9"/>
        <v>-36.991889436238083</v>
      </c>
      <c r="AM35" s="61">
        <f t="shared" si="7"/>
        <v>9.0897041157636824</v>
      </c>
      <c r="AN35" s="61">
        <f t="shared" si="7"/>
        <v>-6.7391487117707536</v>
      </c>
      <c r="AO35" s="61">
        <f t="shared" si="7"/>
        <v>-8.2821904355837539</v>
      </c>
      <c r="AP35" s="61">
        <f t="shared" si="7"/>
        <v>50.9701705600027</v>
      </c>
      <c r="AQ35" s="61">
        <f t="shared" si="7"/>
        <v>4.6733567384916608</v>
      </c>
      <c r="AR35" s="61">
        <f t="shared" si="7"/>
        <v>-59.333622794615415</v>
      </c>
      <c r="AS35" s="61">
        <f t="shared" si="7"/>
        <v>-63.110866362120774</v>
      </c>
      <c r="AT35" s="61">
        <f t="shared" si="7"/>
        <v>-57.226848231692898</v>
      </c>
      <c r="AU35" s="61">
        <f t="shared" si="7"/>
        <v>-55.656806750557173</v>
      </c>
      <c r="AV35" s="61">
        <f t="shared" si="7"/>
        <v>-6.713684113407961</v>
      </c>
      <c r="AW35" s="61">
        <f t="shared" si="7"/>
        <v>-42.844865172539365</v>
      </c>
      <c r="AX35" s="61">
        <f t="shared" si="7"/>
        <v>-50.853198128882667</v>
      </c>
      <c r="AY35" s="61">
        <f t="shared" si="7"/>
        <v>-46.315240633211289</v>
      </c>
      <c r="AZ35" s="61">
        <f t="shared" si="7"/>
        <v>-41.283093824584569</v>
      </c>
      <c r="BA35" s="61">
        <f t="shared" si="7"/>
        <v>-38.368898907164237</v>
      </c>
      <c r="BB35" s="61">
        <f t="shared" si="7"/>
        <v>-36.189198726147488</v>
      </c>
      <c r="BC35" s="61">
        <f t="shared" si="8"/>
        <v>-19.398196954148712</v>
      </c>
      <c r="BD35" s="61">
        <f t="shared" si="8"/>
        <v>-35.579056731267741</v>
      </c>
      <c r="BE35" s="61">
        <f t="shared" si="8"/>
        <v>1.3183799384005186</v>
      </c>
      <c r="BF35" s="61">
        <f t="shared" si="8"/>
        <v>33.567278067453067</v>
      </c>
      <c r="BG35" s="61">
        <f t="shared" si="8"/>
        <v>-24.011792234799273</v>
      </c>
      <c r="BH35" s="61">
        <f t="shared" si="8"/>
        <v>-37.692759798404225</v>
      </c>
      <c r="BI35" s="61">
        <f>((AA35-$BO$32)/$BO$32)*100</f>
        <v>-52.67280163603688</v>
      </c>
      <c r="BJ35" s="61"/>
      <c r="BK35" s="61"/>
      <c r="BL35" s="61"/>
      <c r="BM35" s="61"/>
      <c r="BN35" s="61"/>
      <c r="BO35" s="61"/>
    </row>
    <row r="36" spans="2:67" x14ac:dyDescent="0.2">
      <c r="C36" s="10">
        <v>360</v>
      </c>
      <c r="D36">
        <v>38.012666666666661</v>
      </c>
      <c r="E36">
        <v>36.094142857142856</v>
      </c>
      <c r="F36">
        <v>29.795727272727273</v>
      </c>
      <c r="G36">
        <v>32.094555555555552</v>
      </c>
      <c r="H36">
        <v>35.425750000000001</v>
      </c>
      <c r="I36">
        <v>67.456000000000003</v>
      </c>
      <c r="J36">
        <v>43.345874999999999</v>
      </c>
      <c r="K36">
        <v>22.061724137931037</v>
      </c>
      <c r="L36">
        <v>18.449342857142856</v>
      </c>
      <c r="M36">
        <v>31.154166666666672</v>
      </c>
      <c r="N36">
        <v>57.09271428571428</v>
      </c>
      <c r="O36">
        <v>39.3188125</v>
      </c>
      <c r="P36">
        <v>43.967500000000001</v>
      </c>
      <c r="Q36">
        <v>46.827571428571424</v>
      </c>
      <c r="R36">
        <v>55.109920000000002</v>
      </c>
      <c r="AL36" s="104">
        <f t="shared" si="9"/>
        <v>-3.4067013251796436</v>
      </c>
      <c r="AM36" s="61">
        <f t="shared" si="7"/>
        <v>-8.2818274238858756</v>
      </c>
      <c r="AN36" s="61">
        <f t="shared" si="7"/>
        <v>-24.286617170906982</v>
      </c>
      <c r="AO36" s="61">
        <f t="shared" si="7"/>
        <v>-18.445106264226148</v>
      </c>
      <c r="AP36" s="61">
        <f t="shared" si="7"/>
        <v>-9.9802684053687933</v>
      </c>
      <c r="AQ36" s="61">
        <f t="shared" si="7"/>
        <v>71.411219648065114</v>
      </c>
      <c r="AR36" s="61">
        <f t="shared" si="7"/>
        <v>10.145417760652487</v>
      </c>
      <c r="AS36" s="61">
        <f t="shared" si="7"/>
        <v>-43.939352436819306</v>
      </c>
      <c r="AT36" s="61">
        <f t="shared" si="7"/>
        <v>-53.118709071866476</v>
      </c>
      <c r="AU36" s="61">
        <f t="shared" si="7"/>
        <v>-20.83471143482523</v>
      </c>
      <c r="AV36" s="61">
        <f t="shared" si="7"/>
        <v>45.077262048339584</v>
      </c>
      <c r="AW36" s="61">
        <f t="shared" si="7"/>
        <v>-8.7677808666568061E-2</v>
      </c>
      <c r="AX36" s="61">
        <f t="shared" si="7"/>
        <v>11.725017787540068</v>
      </c>
      <c r="AY36" s="61">
        <f t="shared" si="7"/>
        <v>18.992693485061587</v>
      </c>
      <c r="AZ36" s="61">
        <f t="shared" si="7"/>
        <v>40.038819406832552</v>
      </c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</row>
    <row r="37" spans="2:67" s="8" customFormat="1" ht="17" thickBot="1" x14ac:dyDescent="0.25">
      <c r="B37">
        <v>240229</v>
      </c>
      <c r="C37" s="12">
        <v>720</v>
      </c>
      <c r="D37">
        <v>28.208949999999998</v>
      </c>
      <c r="E37">
        <v>29.625789473684211</v>
      </c>
      <c r="F37">
        <v>33.778900000000007</v>
      </c>
      <c r="G37">
        <v>17.03903846153846</v>
      </c>
      <c r="H37">
        <v>11.289882352941177</v>
      </c>
      <c r="I37">
        <v>10.205377777777775</v>
      </c>
      <c r="J37">
        <v>16.657472222222221</v>
      </c>
      <c r="K37">
        <v>17.512588235294114</v>
      </c>
      <c r="L37">
        <v>16.617843749999999</v>
      </c>
      <c r="M37">
        <v>15.121743589743586</v>
      </c>
      <c r="N37">
        <v>22.352964285714283</v>
      </c>
      <c r="O37">
        <v>14.535451612903227</v>
      </c>
      <c r="P37">
        <v>23.309941176470588</v>
      </c>
      <c r="Q37">
        <v>20.890999999999995</v>
      </c>
      <c r="R37">
        <v>19.428499999999996</v>
      </c>
      <c r="AL37" s="107">
        <f t="shared" si="9"/>
        <v>-28.31874815448165</v>
      </c>
      <c r="AM37" s="63">
        <f t="shared" si="7"/>
        <v>-24.718443033666102</v>
      </c>
      <c r="AN37" s="63">
        <f t="shared" si="7"/>
        <v>-14.165049108010736</v>
      </c>
      <c r="AO37" s="63">
        <f t="shared" si="7"/>
        <v>-56.702408024155027</v>
      </c>
      <c r="AP37" s="63">
        <f t="shared" si="7"/>
        <v>-71.311484466899699</v>
      </c>
      <c r="AQ37" s="63">
        <f t="shared" si="7"/>
        <v>-74.067299397264151</v>
      </c>
      <c r="AR37" s="63">
        <f t="shared" si="7"/>
        <v>-57.671999082885492</v>
      </c>
      <c r="AS37" s="63">
        <f t="shared" si="7"/>
        <v>-55.499079272323883</v>
      </c>
      <c r="AT37" s="63">
        <f t="shared" si="7"/>
        <v>-57.77269827578754</v>
      </c>
      <c r="AU37" s="63">
        <f t="shared" si="7"/>
        <v>-61.57441129146023</v>
      </c>
      <c r="AV37" s="63">
        <f t="shared" si="7"/>
        <v>-43.199287373044271</v>
      </c>
      <c r="AW37" s="63">
        <f t="shared" si="7"/>
        <v>-63.064227213247491</v>
      </c>
      <c r="AX37" s="63">
        <f t="shared" si="7"/>
        <v>-40.767530731388206</v>
      </c>
      <c r="AY37" s="63">
        <f t="shared" si="7"/>
        <v>-46.914258336282508</v>
      </c>
      <c r="AZ37" s="63">
        <f>((R37-$BO$32)/$BO$32)*100</f>
        <v>-50.630590593387801</v>
      </c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</row>
    <row r="38" spans="2:67" ht="18" thickTop="1" thickBot="1" x14ac:dyDescent="0.25">
      <c r="B38" s="3"/>
      <c r="C38" s="11"/>
      <c r="D38" s="112" t="s">
        <v>48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3"/>
      <c r="T38" s="3"/>
      <c r="U38" s="3"/>
      <c r="V38" s="3"/>
      <c r="W38" s="3"/>
      <c r="X38" s="41"/>
      <c r="Y38" s="41"/>
      <c r="Z38" s="3"/>
      <c r="AL38" s="104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</row>
    <row r="39" spans="2:67" ht="22" thickBot="1" x14ac:dyDescent="0.3">
      <c r="B39" s="78" t="s">
        <v>47</v>
      </c>
      <c r="C39" s="10">
        <v>0</v>
      </c>
      <c r="D39">
        <v>32.814782608695644</v>
      </c>
      <c r="E39">
        <v>23.928238095238086</v>
      </c>
      <c r="F39">
        <v>42.819312499999995</v>
      </c>
      <c r="G39">
        <v>20.330592592592595</v>
      </c>
      <c r="H39">
        <v>29.829000000000001</v>
      </c>
      <c r="I39">
        <v>19.808176470588236</v>
      </c>
      <c r="J39">
        <v>41.109333333333339</v>
      </c>
      <c r="K39">
        <v>28.776374999999991</v>
      </c>
      <c r="L39">
        <v>36.765933333333344</v>
      </c>
      <c r="M39">
        <v>24.796428571428571</v>
      </c>
      <c r="N39">
        <v>25.143363636363635</v>
      </c>
      <c r="O39">
        <v>22.761962962962961</v>
      </c>
      <c r="P39">
        <v>30.255653846153844</v>
      </c>
      <c r="Q39">
        <v>31.411727272727273</v>
      </c>
      <c r="R39">
        <v>30.777666666666672</v>
      </c>
      <c r="AL39" s="104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 t="s">
        <v>49</v>
      </c>
      <c r="BO39" s="105">
        <f>AVERAGE(D39:BM39)</f>
        <v>29.42190312600561</v>
      </c>
    </row>
    <row r="40" spans="2:67" x14ac:dyDescent="0.2">
      <c r="B40" t="s">
        <v>2</v>
      </c>
      <c r="C40" s="10">
        <v>30</v>
      </c>
      <c r="D40">
        <v>27.736666666666661</v>
      </c>
      <c r="E40">
        <v>30.387961538461539</v>
      </c>
      <c r="F40">
        <v>46.71939130434783</v>
      </c>
      <c r="G40">
        <v>19.794035714285712</v>
      </c>
      <c r="H40">
        <v>17.961095238095236</v>
      </c>
      <c r="I40">
        <v>23.733318181818177</v>
      </c>
      <c r="J40">
        <v>74.811812500000002</v>
      </c>
      <c r="K40">
        <v>62.924764705882353</v>
      </c>
      <c r="L40">
        <v>58.442266666666661</v>
      </c>
      <c r="M40">
        <v>44.72375000000001</v>
      </c>
      <c r="N40">
        <v>35.271346153846153</v>
      </c>
      <c r="O40">
        <v>30.643181818181823</v>
      </c>
      <c r="P40">
        <v>51.918999999999997</v>
      </c>
      <c r="Q40">
        <v>69.001409090909107</v>
      </c>
      <c r="R40">
        <v>49.072217391304328</v>
      </c>
      <c r="AL40" s="104">
        <f>((D40-$BO$39)/$BO$39)*100</f>
        <v>-5.7278295429142103</v>
      </c>
      <c r="AM40" s="61">
        <f t="shared" ref="AM40:AZ44" si="10">((E40-$BO$39)/$BO$39)*100</f>
        <v>3.2834667707203606</v>
      </c>
      <c r="AN40" s="61">
        <f t="shared" si="10"/>
        <v>58.791194112297958</v>
      </c>
      <c r="AO40" s="61">
        <f t="shared" si="10"/>
        <v>-32.72346921436894</v>
      </c>
      <c r="AP40" s="61">
        <f t="shared" si="10"/>
        <v>-38.953319364920091</v>
      </c>
      <c r="AQ40" s="61">
        <f t="shared" si="10"/>
        <v>-19.33452407828565</v>
      </c>
      <c r="AR40" s="61">
        <f t="shared" si="10"/>
        <v>154.27251316681443</v>
      </c>
      <c r="AS40" s="61">
        <f t="shared" si="10"/>
        <v>113.87047750240204</v>
      </c>
      <c r="AT40" s="61">
        <f t="shared" si="10"/>
        <v>98.635235852606556</v>
      </c>
      <c r="AU40" s="61">
        <f t="shared" si="10"/>
        <v>52.008351765896855</v>
      </c>
      <c r="AV40" s="61">
        <f t="shared" si="10"/>
        <v>19.881253101776078</v>
      </c>
      <c r="AW40" s="61">
        <f t="shared" si="10"/>
        <v>4.1509167063253019</v>
      </c>
      <c r="AX40" s="61">
        <f t="shared" si="10"/>
        <v>76.463771828918553</v>
      </c>
      <c r="AY40" s="61">
        <f t="shared" si="10"/>
        <v>134.52394903006709</v>
      </c>
      <c r="AZ40" s="61">
        <f t="shared" si="10"/>
        <v>66.788046242766939</v>
      </c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</row>
    <row r="41" spans="2:67" x14ac:dyDescent="0.2">
      <c r="B41" s="23" t="s">
        <v>3</v>
      </c>
      <c r="C41" s="10">
        <v>60</v>
      </c>
      <c r="D41">
        <v>22.687322580645162</v>
      </c>
      <c r="E41">
        <v>24.308200000000003</v>
      </c>
      <c r="F41">
        <v>19.125708333333336</v>
      </c>
      <c r="G41">
        <v>54.736249999999998</v>
      </c>
      <c r="H41">
        <v>72.541499999999985</v>
      </c>
      <c r="I41">
        <v>47.654866666666663</v>
      </c>
      <c r="J41">
        <v>51.69876923076923</v>
      </c>
      <c r="K41">
        <v>85.262461538461537</v>
      </c>
      <c r="L41">
        <v>50.196275862068966</v>
      </c>
      <c r="M41">
        <v>46.559052631578936</v>
      </c>
      <c r="N41">
        <v>26.173439999999996</v>
      </c>
      <c r="O41">
        <v>31.117791666666665</v>
      </c>
      <c r="P41">
        <v>78.828133333333341</v>
      </c>
      <c r="Q41">
        <v>35.455705882352945</v>
      </c>
      <c r="R41">
        <v>75.735142857142847</v>
      </c>
      <c r="AL41" s="104">
        <f t="shared" ref="AL41:AL44" si="11">((D41-$BO$39)/$BO$39)*100</f>
        <v>-22.889683636432906</v>
      </c>
      <c r="AM41" s="61">
        <f t="shared" si="10"/>
        <v>-17.380599426573724</v>
      </c>
      <c r="AN41" s="61">
        <f t="shared" si="10"/>
        <v>-34.994999298912148</v>
      </c>
      <c r="AO41" s="61">
        <f t="shared" si="10"/>
        <v>86.039121145835708</v>
      </c>
      <c r="AP41" s="61">
        <f t="shared" si="10"/>
        <v>146.55611055928455</v>
      </c>
      <c r="AQ41" s="61">
        <f t="shared" si="10"/>
        <v>61.970714343577562</v>
      </c>
      <c r="AR41" s="61">
        <f t="shared" si="10"/>
        <v>75.715245235354629</v>
      </c>
      <c r="AS41" s="61">
        <f t="shared" si="10"/>
        <v>189.7924759432004</v>
      </c>
      <c r="AT41" s="61">
        <f t="shared" si="10"/>
        <v>70.608528099262131</v>
      </c>
      <c r="AU41" s="61">
        <f t="shared" si="10"/>
        <v>58.246230477273372</v>
      </c>
      <c r="AV41" s="61">
        <f t="shared" si="10"/>
        <v>-11.040968737111852</v>
      </c>
      <c r="AW41" s="61">
        <f t="shared" si="10"/>
        <v>5.7640341394574284</v>
      </c>
      <c r="AX41" s="61">
        <f t="shared" si="10"/>
        <v>167.92329848866322</v>
      </c>
      <c r="AY41" s="61">
        <f t="shared" si="10"/>
        <v>20.507860183300451</v>
      </c>
      <c r="AZ41" s="61">
        <f t="shared" si="10"/>
        <v>157.41075460955349</v>
      </c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</row>
    <row r="42" spans="2:67" x14ac:dyDescent="0.2">
      <c r="B42" t="s">
        <v>4</v>
      </c>
      <c r="C42" s="10">
        <v>120</v>
      </c>
      <c r="D42">
        <v>82.662900000000008</v>
      </c>
      <c r="E42">
        <v>76.892272727272726</v>
      </c>
      <c r="F42">
        <v>82.217944444444441</v>
      </c>
      <c r="G42">
        <v>76.406526315789492</v>
      </c>
      <c r="H42">
        <v>111.85119999999999</v>
      </c>
      <c r="I42">
        <v>64.460888888888874</v>
      </c>
      <c r="J42">
        <v>61.89587499999999</v>
      </c>
      <c r="K42">
        <v>63.33359090909093</v>
      </c>
      <c r="L42">
        <v>68.609411764705882</v>
      </c>
      <c r="M42">
        <v>22.623080000000002</v>
      </c>
      <c r="N42">
        <v>27.647928571428569</v>
      </c>
      <c r="O42">
        <v>28.32459999999999</v>
      </c>
      <c r="P42">
        <v>26.572035714285711</v>
      </c>
      <c r="Q42">
        <v>27.29882352941177</v>
      </c>
      <c r="R42">
        <v>31.784678571428568</v>
      </c>
      <c r="AL42" s="104">
        <f t="shared" si="11"/>
        <v>180.95701235225474</v>
      </c>
      <c r="AM42" s="61">
        <f t="shared" si="10"/>
        <v>161.34364047752138</v>
      </c>
      <c r="AN42" s="61">
        <f t="shared" si="10"/>
        <v>179.44468477218643</v>
      </c>
      <c r="AO42" s="61">
        <f t="shared" si="10"/>
        <v>159.69267177776422</v>
      </c>
      <c r="AP42" s="61">
        <f t="shared" si="10"/>
        <v>280.16303541267627</v>
      </c>
      <c r="AQ42" s="61">
        <f t="shared" si="10"/>
        <v>119.09150000535756</v>
      </c>
      <c r="AR42" s="61">
        <f t="shared" si="10"/>
        <v>110.37345794701869</v>
      </c>
      <c r="AS42" s="61">
        <f t="shared" si="10"/>
        <v>115.26000761354982</v>
      </c>
      <c r="AT42" s="61">
        <f t="shared" si="10"/>
        <v>133.19161738406711</v>
      </c>
      <c r="AU42" s="61">
        <f t="shared" si="10"/>
        <v>-23.108033144178982</v>
      </c>
      <c r="AV42" s="61">
        <f t="shared" si="10"/>
        <v>-6.0294351013923695</v>
      </c>
      <c r="AW42" s="61">
        <f t="shared" si="10"/>
        <v>-3.7295450308098168</v>
      </c>
      <c r="AX42" s="61">
        <f t="shared" si="10"/>
        <v>-9.6862103022864652</v>
      </c>
      <c r="AY42" s="61">
        <f t="shared" si="10"/>
        <v>-7.2159832336517997</v>
      </c>
      <c r="AZ42" s="61">
        <f t="shared" si="10"/>
        <v>8.0306682926113417</v>
      </c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</row>
    <row r="43" spans="2:67" x14ac:dyDescent="0.2">
      <c r="C43" s="10">
        <v>360</v>
      </c>
      <c r="D43">
        <v>34.019956521739125</v>
      </c>
      <c r="E43">
        <v>26.434047619047618</v>
      </c>
      <c r="F43">
        <v>31.293583333333331</v>
      </c>
      <c r="G43">
        <v>54.133526315789474</v>
      </c>
      <c r="H43">
        <v>57.235615384615386</v>
      </c>
      <c r="I43">
        <v>50.235176470588229</v>
      </c>
      <c r="J43">
        <v>51.9514</v>
      </c>
      <c r="K43">
        <v>28.675639999999998</v>
      </c>
      <c r="L43">
        <v>19.980969696969694</v>
      </c>
      <c r="M43">
        <v>35.131956521739127</v>
      </c>
      <c r="N43">
        <v>27.200434782608692</v>
      </c>
      <c r="O43">
        <v>35.798349999999985</v>
      </c>
      <c r="P43">
        <v>48.605533333333334</v>
      </c>
      <c r="Q43">
        <v>54.071000000000005</v>
      </c>
      <c r="R43">
        <v>60.513214285714284</v>
      </c>
      <c r="S43" s="6"/>
      <c r="T43" s="6"/>
      <c r="U43" s="6"/>
      <c r="V43" s="6"/>
      <c r="W43" s="6"/>
      <c r="X43" s="6"/>
      <c r="AL43" s="104">
        <f t="shared" si="11"/>
        <v>15.627994477588231</v>
      </c>
      <c r="AM43" s="61">
        <f t="shared" si="10"/>
        <v>-10.155208159587296</v>
      </c>
      <c r="AN43" s="61">
        <f t="shared" si="10"/>
        <v>6.3615198490452798</v>
      </c>
      <c r="AO43" s="61">
        <f t="shared" si="10"/>
        <v>83.990566769087096</v>
      </c>
      <c r="AP43" s="61">
        <f t="shared" si="10"/>
        <v>94.534035203268758</v>
      </c>
      <c r="AQ43" s="61">
        <f t="shared" si="10"/>
        <v>70.740744592371584</v>
      </c>
      <c r="AR43" s="61">
        <f t="shared" si="10"/>
        <v>76.573893869159264</v>
      </c>
      <c r="AS43" s="61">
        <f t="shared" si="10"/>
        <v>-2.536420308399427</v>
      </c>
      <c r="AT43" s="61">
        <f t="shared" si="10"/>
        <v>-32.088112684631895</v>
      </c>
      <c r="AU43" s="61">
        <f t="shared" si="10"/>
        <v>19.407491661157977</v>
      </c>
      <c r="AV43" s="61">
        <f t="shared" si="10"/>
        <v>-7.5503897007715759</v>
      </c>
      <c r="AW43" s="61">
        <f t="shared" si="10"/>
        <v>21.672448742305601</v>
      </c>
      <c r="AX43" s="61">
        <f t="shared" si="10"/>
        <v>65.201867211545476</v>
      </c>
      <c r="AY43" s="61">
        <f t="shared" si="10"/>
        <v>83.778050551078735</v>
      </c>
      <c r="AZ43" s="61">
        <f t="shared" si="10"/>
        <v>105.67403144029626</v>
      </c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</row>
    <row r="44" spans="2:67" s="8" customFormat="1" ht="17" thickBot="1" x14ac:dyDescent="0.25">
      <c r="B44" s="8">
        <v>240229</v>
      </c>
      <c r="C44" s="12">
        <v>720</v>
      </c>
      <c r="D44">
        <v>28.637319999999999</v>
      </c>
      <c r="E44">
        <v>15.904058823529411</v>
      </c>
      <c r="F44">
        <v>15.863965517241379</v>
      </c>
      <c r="G44">
        <v>53.832599999999992</v>
      </c>
      <c r="H44">
        <v>37.199705882352937</v>
      </c>
      <c r="I44">
        <v>43.59024999999999</v>
      </c>
      <c r="J44">
        <v>18.143870967741936</v>
      </c>
      <c r="K44">
        <v>18.784230769230764</v>
      </c>
      <c r="L44">
        <v>10.749461538461535</v>
      </c>
      <c r="M44">
        <v>50.977869565217404</v>
      </c>
      <c r="N44">
        <v>30.10828571428571</v>
      </c>
      <c r="O44">
        <v>20.877714285714287</v>
      </c>
      <c r="P44">
        <v>45.680789473684207</v>
      </c>
      <c r="Q44">
        <v>37.485478260869563</v>
      </c>
      <c r="R44">
        <v>30.04313888888888</v>
      </c>
      <c r="AL44" s="107">
        <f t="shared" si="11"/>
        <v>-2.666663412782869</v>
      </c>
      <c r="AM44" s="63">
        <f t="shared" si="10"/>
        <v>-45.94483315570421</v>
      </c>
      <c r="AN44" s="63">
        <f t="shared" si="10"/>
        <v>-46.081103423865741</v>
      </c>
      <c r="AO44" s="63">
        <f t="shared" si="10"/>
        <v>82.967769859924886</v>
      </c>
      <c r="AP44" s="63">
        <f t="shared" si="10"/>
        <v>26.435416917244336</v>
      </c>
      <c r="AQ44" s="63">
        <f t="shared" si="10"/>
        <v>48.155779771673494</v>
      </c>
      <c r="AR44" s="63">
        <f t="shared" si="10"/>
        <v>-38.332096023710918</v>
      </c>
      <c r="AS44" s="63">
        <f t="shared" si="10"/>
        <v>-36.155622942597333</v>
      </c>
      <c r="AT44" s="63">
        <f t="shared" si="10"/>
        <v>-63.464424811594746</v>
      </c>
      <c r="AU44" s="63">
        <f t="shared" si="10"/>
        <v>73.265030976730998</v>
      </c>
      <c r="AV44" s="63">
        <f t="shared" si="10"/>
        <v>2.3328966360215366</v>
      </c>
      <c r="AW44" s="63">
        <f t="shared" si="10"/>
        <v>-29.040231706626869</v>
      </c>
      <c r="AX44" s="63">
        <f t="shared" si="10"/>
        <v>55.26116471135952</v>
      </c>
      <c r="AY44" s="63">
        <f t="shared" si="10"/>
        <v>27.406708193993989</v>
      </c>
      <c r="AZ44" s="63">
        <f>((R44-$BO$39)/$BO$39)*100</f>
        <v>2.1114737555306822</v>
      </c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</row>
    <row r="45" spans="2:67" ht="17.25" hidden="1" customHeight="1" thickTop="1" thickBot="1" x14ac:dyDescent="0.25">
      <c r="D45" s="1"/>
      <c r="H45" s="61"/>
      <c r="I45" s="61"/>
      <c r="J45" s="61"/>
      <c r="K45" s="61"/>
      <c r="L45" s="61"/>
      <c r="M45" s="61"/>
      <c r="N45" s="61"/>
      <c r="O45" s="61"/>
      <c r="AL45" s="104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</row>
    <row r="46" spans="2:67" ht="17.25" hidden="1" customHeight="1" thickTop="1" thickBot="1" x14ac:dyDescent="0.25">
      <c r="B46" t="s">
        <v>27</v>
      </c>
      <c r="C46" s="10">
        <v>0</v>
      </c>
      <c r="D46" s="6"/>
      <c r="E46" s="6"/>
      <c r="F46" s="6"/>
      <c r="G46" s="6"/>
      <c r="H46" s="6"/>
      <c r="I46" s="6"/>
      <c r="J46" s="6"/>
      <c r="L46" s="6"/>
      <c r="M46" s="6"/>
      <c r="N46" s="6"/>
      <c r="O46" s="6"/>
      <c r="AL46" s="104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</row>
    <row r="47" spans="2:67" ht="17.25" hidden="1" customHeight="1" thickTop="1" thickBot="1" x14ac:dyDescent="0.25">
      <c r="B47" t="s">
        <v>2</v>
      </c>
      <c r="C47" s="10">
        <v>30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AL47" s="104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</row>
    <row r="48" spans="2:67" ht="17.25" hidden="1" customHeight="1" thickTop="1" thickBot="1" x14ac:dyDescent="0.25">
      <c r="B48" t="s">
        <v>3</v>
      </c>
      <c r="C48" s="10">
        <v>60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AL48" s="104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</row>
    <row r="49" spans="2:67" s="8" customFormat="1" ht="17.25" hidden="1" customHeight="1" thickTop="1" thickBot="1" x14ac:dyDescent="0.25">
      <c r="B49" s="8" t="s">
        <v>4</v>
      </c>
      <c r="C49" s="12">
        <v>120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AL49" s="107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</row>
    <row r="50" spans="2:67" ht="18" thickTop="1" thickBot="1" x14ac:dyDescent="0.25">
      <c r="B50" s="3"/>
      <c r="C50" s="11"/>
      <c r="D50" s="135">
        <v>220715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3"/>
      <c r="U50" s="3"/>
      <c r="V50" s="3"/>
      <c r="W50" s="3"/>
      <c r="X50" s="3"/>
      <c r="Y50" s="3"/>
      <c r="Z50" s="3"/>
      <c r="AA50" s="3"/>
      <c r="AL50" s="104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</row>
    <row r="51" spans="2:67" ht="22" thickBot="1" x14ac:dyDescent="0.3">
      <c r="B51" s="77" t="s">
        <v>6</v>
      </c>
      <c r="C51" s="10">
        <v>0</v>
      </c>
      <c r="D51">
        <v>41.380466666666671</v>
      </c>
      <c r="E51">
        <v>24.211374999999997</v>
      </c>
      <c r="F51">
        <v>29.305736842105262</v>
      </c>
      <c r="G51">
        <v>24.396727272727269</v>
      </c>
      <c r="H51">
        <v>27.456095238095241</v>
      </c>
      <c r="I51">
        <v>28.179481481481474</v>
      </c>
      <c r="M51">
        <v>47.522333333333336</v>
      </c>
      <c r="N51">
        <v>59.883833333333335</v>
      </c>
      <c r="O51">
        <v>62.302842105263167</v>
      </c>
      <c r="P51">
        <v>12.2814</v>
      </c>
      <c r="Q51">
        <v>12.520216216216214</v>
      </c>
      <c r="R51">
        <v>11.186470588235295</v>
      </c>
      <c r="S51">
        <v>14.728676470588235</v>
      </c>
      <c r="AL51" s="104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 t="s">
        <v>49</v>
      </c>
      <c r="BO51" s="105">
        <f>AVERAGE(D51:BM51)</f>
        <v>30.411973426772729</v>
      </c>
    </row>
    <row r="52" spans="2:67" x14ac:dyDescent="0.2">
      <c r="B52" t="s">
        <v>2</v>
      </c>
      <c r="C52" s="10">
        <v>30</v>
      </c>
      <c r="D52">
        <v>32.063678571428568</v>
      </c>
      <c r="E52">
        <v>28.134633333333326</v>
      </c>
      <c r="F52">
        <v>29.218760000000007</v>
      </c>
      <c r="G52">
        <v>28.082941176470587</v>
      </c>
      <c r="H52">
        <v>19.355967741935476</v>
      </c>
      <c r="I52">
        <v>37.749000000000002</v>
      </c>
      <c r="J52">
        <v>15.934486486486485</v>
      </c>
      <c r="K52">
        <v>19.41460714285714</v>
      </c>
      <c r="L52">
        <v>17.641580645161294</v>
      </c>
      <c r="M52">
        <v>41.422772727272729</v>
      </c>
      <c r="N52">
        <v>41.901333333333341</v>
      </c>
      <c r="O52">
        <v>60.935285714285719</v>
      </c>
      <c r="P52">
        <v>12.916243902439019</v>
      </c>
      <c r="Q52">
        <v>13.031391304347824</v>
      </c>
      <c r="R52">
        <v>11.464279069767439</v>
      </c>
      <c r="AL52" s="104">
        <f>((D52-$BO$51)/$BO$51)*100</f>
        <v>5.4311014989963953</v>
      </c>
      <c r="AM52" s="61">
        <f t="shared" ref="AM52:AZ56" si="12">((E52-$BO$51)/$BO$51)*100</f>
        <v>-7.4883009447673015</v>
      </c>
      <c r="AN52" s="61">
        <f t="shared" si="12"/>
        <v>-3.9234988470767713</v>
      </c>
      <c r="AO52" s="61">
        <f t="shared" si="12"/>
        <v>-7.6582739884015965</v>
      </c>
      <c r="AP52" s="61">
        <f t="shared" si="12"/>
        <v>-36.354121219586041</v>
      </c>
      <c r="AQ52" s="61">
        <f t="shared" si="12"/>
        <v>24.125453716095354</v>
      </c>
      <c r="AR52" s="61">
        <f t="shared" si="12"/>
        <v>-47.604562640914331</v>
      </c>
      <c r="AS52" s="61">
        <f t="shared" si="12"/>
        <v>-36.161304396755199</v>
      </c>
      <c r="AT52" s="61">
        <f t="shared" si="12"/>
        <v>-41.991332171720266</v>
      </c>
      <c r="AU52" s="61">
        <f t="shared" si="12"/>
        <v>36.20547455433065</v>
      </c>
      <c r="AV52" s="61">
        <f t="shared" si="12"/>
        <v>37.77906729474558</v>
      </c>
      <c r="AW52" s="61">
        <f t="shared" si="12"/>
        <v>100.36610205848149</v>
      </c>
      <c r="AX52" s="61">
        <f t="shared" si="12"/>
        <v>-57.529083294974882</v>
      </c>
      <c r="AY52" s="61">
        <f t="shared" si="12"/>
        <v>-57.150458072951515</v>
      </c>
      <c r="AZ52" s="61">
        <f t="shared" si="12"/>
        <v>-62.303402975898202</v>
      </c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</row>
    <row r="53" spans="2:67" x14ac:dyDescent="0.2">
      <c r="B53" s="27" t="s">
        <v>13</v>
      </c>
      <c r="C53" s="10">
        <v>60</v>
      </c>
      <c r="D53">
        <v>19.78522222222222</v>
      </c>
      <c r="E53">
        <v>25.022440000000007</v>
      </c>
      <c r="F53">
        <v>34.32882142857143</v>
      </c>
      <c r="G53">
        <v>46.240499999999997</v>
      </c>
      <c r="H53">
        <v>57.405642857142844</v>
      </c>
      <c r="I53">
        <v>41.081111111111113</v>
      </c>
      <c r="J53">
        <v>22.740216216216211</v>
      </c>
      <c r="K53">
        <v>23.806971428571423</v>
      </c>
      <c r="L53">
        <v>23.207454545454549</v>
      </c>
      <c r="M53">
        <v>34.947166666666661</v>
      </c>
      <c r="N53">
        <v>25.183444444444447</v>
      </c>
      <c r="O53">
        <v>56.266999999999996</v>
      </c>
      <c r="P53">
        <v>29.513866666666665</v>
      </c>
      <c r="Q53">
        <v>25.932375000000008</v>
      </c>
      <c r="R53">
        <v>28.145842105263156</v>
      </c>
      <c r="AL53" s="104">
        <f t="shared" ref="AL53:AL56" si="13">((D53-$BO$51)/$BO$51)*100</f>
        <v>-34.942655826456189</v>
      </c>
      <c r="AM53" s="61">
        <f t="shared" si="12"/>
        <v>-17.721748441448153</v>
      </c>
      <c r="AN53" s="61">
        <f t="shared" si="12"/>
        <v>12.879295752476761</v>
      </c>
      <c r="AO53" s="61">
        <f t="shared" si="12"/>
        <v>52.047022240565489</v>
      </c>
      <c r="AP53" s="61">
        <f t="shared" si="12"/>
        <v>88.760005973853168</v>
      </c>
      <c r="AQ53" s="61">
        <f t="shared" si="12"/>
        <v>35.082030141937345</v>
      </c>
      <c r="AR53" s="61">
        <f t="shared" si="12"/>
        <v>-25.226107832261878</v>
      </c>
      <c r="AS53" s="61">
        <f t="shared" si="12"/>
        <v>-21.718426178771715</v>
      </c>
      <c r="AT53" s="61">
        <f t="shared" si="12"/>
        <v>-23.689744760120661</v>
      </c>
      <c r="AU53" s="61">
        <f t="shared" si="12"/>
        <v>14.9125253276114</v>
      </c>
      <c r="AV53" s="61">
        <f t="shared" si="12"/>
        <v>-17.192337073809963</v>
      </c>
      <c r="AW53" s="61">
        <f t="shared" si="12"/>
        <v>85.015944905654095</v>
      </c>
      <c r="AX53" s="61">
        <f t="shared" si="12"/>
        <v>-2.9531354230220024</v>
      </c>
      <c r="AY53" s="61">
        <f t="shared" si="12"/>
        <v>-14.729719653211237</v>
      </c>
      <c r="AZ53" s="61">
        <f t="shared" si="12"/>
        <v>-7.4514445008511592</v>
      </c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</row>
    <row r="54" spans="2:67" x14ac:dyDescent="0.2">
      <c r="B54" t="s">
        <v>4</v>
      </c>
      <c r="C54" s="10">
        <v>120</v>
      </c>
      <c r="D54">
        <v>27.17784</v>
      </c>
      <c r="E54">
        <v>32.582809523809516</v>
      </c>
      <c r="F54">
        <v>45.009299999999996</v>
      </c>
      <c r="G54">
        <v>34.969608695652177</v>
      </c>
      <c r="H54">
        <v>18.365848484848485</v>
      </c>
      <c r="I54">
        <v>32.04931818181818</v>
      </c>
      <c r="J54">
        <v>19.473396551724136</v>
      </c>
      <c r="K54">
        <v>30.630916666666661</v>
      </c>
      <c r="L54">
        <v>27.816333333333333</v>
      </c>
      <c r="M54">
        <v>15.85507142857143</v>
      </c>
      <c r="N54">
        <v>17.457714285714285</v>
      </c>
      <c r="O54">
        <v>18.05997872340426</v>
      </c>
      <c r="P54">
        <v>44.208235294117642</v>
      </c>
      <c r="Q54">
        <v>44.384227272727273</v>
      </c>
      <c r="R54">
        <v>42.980814814814813</v>
      </c>
      <c r="AL54" s="104">
        <f t="shared" si="13"/>
        <v>-10.634408301585612</v>
      </c>
      <c r="AM54" s="61">
        <f t="shared" si="12"/>
        <v>7.1380967837020526</v>
      </c>
      <c r="AN54" s="61">
        <f t="shared" si="12"/>
        <v>47.998616756572353</v>
      </c>
      <c r="AO54" s="61">
        <f t="shared" si="12"/>
        <v>14.986318726910374</v>
      </c>
      <c r="AP54" s="61">
        <f t="shared" si="12"/>
        <v>-39.609810165490991</v>
      </c>
      <c r="AQ54" s="61">
        <f t="shared" si="12"/>
        <v>5.3838819732889762</v>
      </c>
      <c r="AR54" s="61">
        <f t="shared" si="12"/>
        <v>-35.967994321009691</v>
      </c>
      <c r="AS54" s="61">
        <f t="shared" si="12"/>
        <v>0.71992447455313202</v>
      </c>
      <c r="AT54" s="61">
        <f t="shared" si="12"/>
        <v>-8.5349281909945471</v>
      </c>
      <c r="AU54" s="61">
        <f t="shared" si="12"/>
        <v>-47.865693534331271</v>
      </c>
      <c r="AV54" s="61">
        <f t="shared" si="12"/>
        <v>-42.595917598870301</v>
      </c>
      <c r="AW54" s="61">
        <f t="shared" si="12"/>
        <v>-40.615564567390336</v>
      </c>
      <c r="AX54" s="61">
        <f t="shared" si="12"/>
        <v>45.364572938892479</v>
      </c>
      <c r="AY54" s="61">
        <f t="shared" si="12"/>
        <v>45.943265995538049</v>
      </c>
      <c r="AZ54" s="61">
        <f t="shared" si="12"/>
        <v>41.328595193948487</v>
      </c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</row>
    <row r="55" spans="2:67" x14ac:dyDescent="0.2">
      <c r="C55" s="10">
        <v>360</v>
      </c>
      <c r="D55" s="5">
        <v>29.873321428571426</v>
      </c>
      <c r="E55" s="6">
        <v>22.478058823529409</v>
      </c>
      <c r="F55" s="6">
        <v>26.305892857142855</v>
      </c>
      <c r="G55" s="6">
        <v>22.900868421052628</v>
      </c>
      <c r="H55" s="6">
        <v>7.0470131578947361</v>
      </c>
      <c r="I55" s="6">
        <v>27.408518518518516</v>
      </c>
      <c r="J55" s="6">
        <v>57.549941176470583</v>
      </c>
      <c r="K55" s="6">
        <v>39.289777777777772</v>
      </c>
      <c r="L55">
        <v>19.148740740740735</v>
      </c>
      <c r="M55">
        <v>22.944199999999999</v>
      </c>
      <c r="N55">
        <v>19.787363636363636</v>
      </c>
      <c r="O55">
        <v>28.029807692307696</v>
      </c>
      <c r="P55">
        <v>37.984133333333325</v>
      </c>
      <c r="Q55">
        <v>84.406142857142854</v>
      </c>
      <c r="R55">
        <v>28.977842105263154</v>
      </c>
      <c r="AL55" s="104">
        <f t="shared" si="13"/>
        <v>-1.7711839696897422</v>
      </c>
      <c r="AM55" s="61">
        <f t="shared" si="12"/>
        <v>-26.088128158953396</v>
      </c>
      <c r="AN55" s="61">
        <f t="shared" si="12"/>
        <v>-13.501526231162453</v>
      </c>
      <c r="AO55" s="61">
        <f t="shared" si="12"/>
        <v>-24.697854691362483</v>
      </c>
      <c r="AP55" s="61">
        <f t="shared" si="12"/>
        <v>-76.828162187952586</v>
      </c>
      <c r="AQ55" s="61">
        <f t="shared" si="12"/>
        <v>-9.8758961350734502</v>
      </c>
      <c r="AR55" s="61">
        <f t="shared" si="12"/>
        <v>89.234484618506698</v>
      </c>
      <c r="AS55" s="61">
        <f t="shared" si="12"/>
        <v>29.191806221919158</v>
      </c>
      <c r="AT55" s="61">
        <f t="shared" si="12"/>
        <v>-37.035520608855244</v>
      </c>
      <c r="AU55" s="61">
        <f t="shared" si="12"/>
        <v>-24.555372721056592</v>
      </c>
      <c r="AV55" s="61">
        <f t="shared" si="12"/>
        <v>-34.935614474317127</v>
      </c>
      <c r="AW55" s="61">
        <f t="shared" si="12"/>
        <v>-7.8329863736101029</v>
      </c>
      <c r="AX55" s="61">
        <f t="shared" si="12"/>
        <v>24.898614109318398</v>
      </c>
      <c r="AY55" s="61">
        <f t="shared" si="12"/>
        <v>177.54247208054298</v>
      </c>
      <c r="AZ55" s="61">
        <f t="shared" si="12"/>
        <v>-4.7156799112781647</v>
      </c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</row>
    <row r="56" spans="2:67" ht="17" thickBot="1" x14ac:dyDescent="0.25">
      <c r="B56" s="8">
        <v>221123</v>
      </c>
      <c r="C56" s="12">
        <v>720</v>
      </c>
      <c r="D56" s="20">
        <v>34.395296296296294</v>
      </c>
      <c r="E56" s="13">
        <v>20.68388461538461</v>
      </c>
      <c r="F56" s="13">
        <v>22.986636363636364</v>
      </c>
      <c r="G56" s="13">
        <v>9.5418548387096784</v>
      </c>
      <c r="H56" s="13">
        <v>11.966418604651158</v>
      </c>
      <c r="I56" s="13">
        <v>11.21951923076923</v>
      </c>
      <c r="J56" s="13">
        <v>33.950444444444443</v>
      </c>
      <c r="K56" s="13">
        <v>36.963666666666668</v>
      </c>
      <c r="L56" s="8">
        <v>19.916678571428569</v>
      </c>
      <c r="M56" s="8">
        <v>13.087129629629628</v>
      </c>
      <c r="N56" s="8">
        <v>20.973259259259262</v>
      </c>
      <c r="O56" s="8">
        <v>20.544840000000004</v>
      </c>
      <c r="P56">
        <v>57.194882352941185</v>
      </c>
      <c r="Q56">
        <v>33.909533333333329</v>
      </c>
      <c r="R56">
        <v>23.010517241379308</v>
      </c>
      <c r="AL56" s="107">
        <f t="shared" si="13"/>
        <v>13.097876989517907</v>
      </c>
      <c r="AM56" s="63">
        <f t="shared" si="12"/>
        <v>-31.987693382712678</v>
      </c>
      <c r="AN56" s="63">
        <f t="shared" si="12"/>
        <v>-24.415834378572683</v>
      </c>
      <c r="AO56" s="63">
        <f t="shared" si="12"/>
        <v>-68.624677179582022</v>
      </c>
      <c r="AP56" s="63">
        <f t="shared" si="12"/>
        <v>-60.652278506475689</v>
      </c>
      <c r="AQ56" s="63">
        <f t="shared" si="12"/>
        <v>-63.108217038976186</v>
      </c>
      <c r="AR56" s="63">
        <f t="shared" si="12"/>
        <v>11.635124653096907</v>
      </c>
      <c r="AS56" s="63">
        <f t="shared" si="12"/>
        <v>21.5431374608734</v>
      </c>
      <c r="AT56" s="63">
        <f t="shared" si="12"/>
        <v>-34.510403873050812</v>
      </c>
      <c r="AU56" s="63">
        <f t="shared" si="12"/>
        <v>-56.967180504937033</v>
      </c>
      <c r="AV56" s="63">
        <f t="shared" si="12"/>
        <v>-31.036177873298531</v>
      </c>
      <c r="AW56" s="63">
        <f t="shared" si="12"/>
        <v>-32.444896910525181</v>
      </c>
      <c r="AX56" s="63">
        <f t="shared" si="12"/>
        <v>88.066987795637502</v>
      </c>
      <c r="AY56" s="63">
        <f t="shared" si="12"/>
        <v>11.50060161331581</v>
      </c>
      <c r="AZ56" s="63">
        <f t="shared" si="12"/>
        <v>-24.33730978759063</v>
      </c>
      <c r="BA56" s="63"/>
      <c r="BB56" s="63"/>
      <c r="BC56" s="63"/>
      <c r="BD56" s="63"/>
      <c r="BE56" s="63"/>
      <c r="BF56" s="63"/>
      <c r="BG56" s="63"/>
      <c r="BH56" s="63"/>
      <c r="BI56" s="63"/>
      <c r="BJ56" s="61"/>
      <c r="BK56" s="61"/>
      <c r="BL56" s="61"/>
      <c r="BM56" s="61"/>
      <c r="BN56" s="61"/>
      <c r="BO56" s="61"/>
    </row>
    <row r="57" spans="2:67" s="3" customFormat="1" ht="18" thickTop="1" thickBot="1" x14ac:dyDescent="0.25">
      <c r="C57" s="11"/>
      <c r="D57" s="112" t="s">
        <v>5</v>
      </c>
      <c r="E57" s="113"/>
      <c r="F57" s="113"/>
      <c r="G57" s="113"/>
      <c r="H57" s="113"/>
      <c r="I57" s="113"/>
      <c r="J57" s="113"/>
      <c r="K57" s="113" t="s">
        <v>10</v>
      </c>
      <c r="L57" s="113"/>
      <c r="M57" s="113"/>
      <c r="N57" s="113"/>
      <c r="O57" s="142" t="s">
        <v>19</v>
      </c>
      <c r="P57" s="142"/>
      <c r="Q57" s="142"/>
      <c r="R57" s="142"/>
      <c r="S57" s="142"/>
      <c r="T57" s="142"/>
      <c r="U57" s="142"/>
      <c r="V57" s="113" t="s">
        <v>20</v>
      </c>
      <c r="W57" s="113"/>
      <c r="X57" s="113"/>
      <c r="Y57" s="113"/>
      <c r="AL57" s="10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</row>
    <row r="58" spans="2:67" ht="22" thickBot="1" x14ac:dyDescent="0.3">
      <c r="B58" s="77" t="s">
        <v>6</v>
      </c>
      <c r="C58" s="10">
        <v>0</v>
      </c>
      <c r="D58">
        <v>16.804634146341463</v>
      </c>
      <c r="E58">
        <v>20.982653846153845</v>
      </c>
      <c r="F58">
        <v>19.44697142857143</v>
      </c>
      <c r="G58">
        <v>32.945368421052628</v>
      </c>
      <c r="H58">
        <v>55.173181818181817</v>
      </c>
      <c r="I58">
        <v>46.236416666666663</v>
      </c>
      <c r="J58" s="6">
        <v>36.131800000000005</v>
      </c>
      <c r="K58">
        <v>26.105166666666662</v>
      </c>
      <c r="L58">
        <v>6.9457818181818176</v>
      </c>
      <c r="M58">
        <v>10.63965909090909</v>
      </c>
      <c r="O58">
        <v>58.487764705882363</v>
      </c>
      <c r="P58">
        <v>45.078823529411771</v>
      </c>
      <c r="Q58">
        <v>75.226666666666674</v>
      </c>
      <c r="S58">
        <v>29.204821428571424</v>
      </c>
      <c r="T58">
        <v>26.490642857142859</v>
      </c>
      <c r="U58">
        <v>36.981000000000002</v>
      </c>
      <c r="V58">
        <v>48.612444444444435</v>
      </c>
      <c r="W58">
        <v>32.83115789473684</v>
      </c>
      <c r="X58">
        <v>28.458199999999998</v>
      </c>
      <c r="AL58" s="104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 t="s">
        <v>49</v>
      </c>
      <c r="BO58" s="105">
        <f>AVERAGE(D58:BM58)</f>
        <v>34.357008180504316</v>
      </c>
    </row>
    <row r="59" spans="2:67" x14ac:dyDescent="0.2">
      <c r="B59" t="s">
        <v>2</v>
      </c>
      <c r="C59" s="10">
        <v>30</v>
      </c>
      <c r="D59">
        <v>29.736642857142851</v>
      </c>
      <c r="E59">
        <v>27.166352941176473</v>
      </c>
      <c r="F59">
        <v>22.060699999999997</v>
      </c>
      <c r="G59">
        <v>29.742347826086949</v>
      </c>
      <c r="H59">
        <v>27.569125000000007</v>
      </c>
      <c r="I59">
        <v>14.766454545454547</v>
      </c>
      <c r="J59" s="6"/>
      <c r="K59">
        <v>42.226052631578945</v>
      </c>
      <c r="L59">
        <v>31.317319999999999</v>
      </c>
      <c r="M59">
        <v>42.115529411764712</v>
      </c>
      <c r="O59">
        <v>22.55022727272727</v>
      </c>
      <c r="P59">
        <v>27.895130434782601</v>
      </c>
      <c r="Q59">
        <v>11.075595744680848</v>
      </c>
      <c r="S59">
        <v>99.554545454545462</v>
      </c>
      <c r="T59">
        <v>86.402499999999989</v>
      </c>
      <c r="U59">
        <v>28.965559999999996</v>
      </c>
      <c r="V59">
        <v>37.605045454545454</v>
      </c>
      <c r="W59">
        <v>27.666999999999998</v>
      </c>
      <c r="X59">
        <v>32.010789473684206</v>
      </c>
      <c r="AL59" s="104">
        <f>((D59-$BO$58)/$BO$58)*100</f>
        <v>-13.44810147346667</v>
      </c>
      <c r="AM59" s="61">
        <f t="shared" ref="AM59:BB63" si="14">((E59-$BO$58)/$BO$58)*100</f>
        <v>-20.929224109240508</v>
      </c>
      <c r="AN59" s="61">
        <f t="shared" si="14"/>
        <v>-35.789810672402453</v>
      </c>
      <c r="AO59" s="61">
        <f t="shared" si="14"/>
        <v>-13.431496509163242</v>
      </c>
      <c r="AP59" s="61">
        <f t="shared" si="14"/>
        <v>-19.756909987162544</v>
      </c>
      <c r="AQ59" s="61">
        <f t="shared" si="14"/>
        <v>-57.020545945459574</v>
      </c>
      <c r="AR59" s="61"/>
      <c r="AS59" s="61">
        <f t="shared" si="14"/>
        <v>22.903753463434199</v>
      </c>
      <c r="AT59" s="61">
        <f t="shared" si="14"/>
        <v>-8.847359946286506</v>
      </c>
      <c r="AU59" s="61">
        <f t="shared" si="14"/>
        <v>22.582062997158534</v>
      </c>
      <c r="AV59" s="61"/>
      <c r="AW59" s="61">
        <f t="shared" si="14"/>
        <v>-34.364985582408003</v>
      </c>
      <c r="AX59" s="61">
        <f t="shared" si="14"/>
        <v>-18.808033900310534</v>
      </c>
      <c r="AY59" s="61">
        <f t="shared" si="14"/>
        <v>-67.763212423817421</v>
      </c>
      <c r="AZ59" s="61"/>
      <c r="BA59" s="61">
        <f t="shared" si="14"/>
        <v>189.76488561375115</v>
      </c>
      <c r="BB59" s="61">
        <f t="shared" si="14"/>
        <v>151.48435377742985</v>
      </c>
      <c r="BC59" s="61">
        <f t="shared" ref="BC59:BF61" si="15">((U59-$BO$58)/$BO$58)*100</f>
        <v>-15.692426279316326</v>
      </c>
      <c r="BD59" s="61">
        <f t="shared" si="15"/>
        <v>9.453783801478437</v>
      </c>
      <c r="BE59" s="61">
        <f t="shared" si="15"/>
        <v>-19.472033610599784</v>
      </c>
      <c r="BF59" s="61">
        <f t="shared" si="15"/>
        <v>-6.8289377657495169</v>
      </c>
      <c r="BG59" s="61"/>
      <c r="BH59" s="61"/>
      <c r="BI59" s="61"/>
      <c r="BJ59" s="61"/>
      <c r="BK59" s="61"/>
      <c r="BL59" s="61"/>
      <c r="BM59" s="61"/>
      <c r="BN59" s="61"/>
      <c r="BO59" s="61"/>
    </row>
    <row r="60" spans="2:67" x14ac:dyDescent="0.2">
      <c r="B60" s="23" t="s">
        <v>3</v>
      </c>
      <c r="C60" s="10">
        <v>60</v>
      </c>
      <c r="D60">
        <v>75.23107142857144</v>
      </c>
      <c r="E60">
        <v>48.54293333333333</v>
      </c>
      <c r="F60">
        <v>61.760666666666665</v>
      </c>
      <c r="G60">
        <v>22.753450000000004</v>
      </c>
      <c r="H60">
        <v>38.498000000000005</v>
      </c>
      <c r="I60">
        <v>20.045882352941174</v>
      </c>
      <c r="J60" s="6"/>
      <c r="K60">
        <v>75.999062499999994</v>
      </c>
      <c r="L60">
        <v>88.247375000000005</v>
      </c>
      <c r="M60">
        <v>108.703125</v>
      </c>
      <c r="N60">
        <v>99.660000000000011</v>
      </c>
      <c r="O60">
        <v>61.801555555555552</v>
      </c>
      <c r="P60">
        <v>37.871733333333331</v>
      </c>
      <c r="Q60">
        <v>23.863280000000003</v>
      </c>
      <c r="S60">
        <v>41.204000000000001</v>
      </c>
      <c r="T60">
        <v>51.816062499999994</v>
      </c>
      <c r="U60">
        <v>25.295736842105264</v>
      </c>
      <c r="V60">
        <v>13.95109302325581</v>
      </c>
      <c r="W60">
        <v>37.488235294117644</v>
      </c>
      <c r="X60">
        <v>16.433653846153845</v>
      </c>
      <c r="Y60">
        <v>10.170878787878788</v>
      </c>
      <c r="AL60" s="104">
        <f t="shared" ref="AL60:AL62" si="16">((D60-$BO$58)/$BO$58)*100</f>
        <v>118.9686338033964</v>
      </c>
      <c r="AM60" s="61">
        <f t="shared" si="14"/>
        <v>41.289756891226446</v>
      </c>
      <c r="AN60" s="61">
        <f t="shared" si="14"/>
        <v>79.761480808193298</v>
      </c>
      <c r="AO60" s="61">
        <f t="shared" si="14"/>
        <v>-33.773482602273511</v>
      </c>
      <c r="AP60" s="61">
        <f t="shared" si="14"/>
        <v>12.052830088521707</v>
      </c>
      <c r="AQ60" s="61">
        <f t="shared" si="14"/>
        <v>-41.654167767972027</v>
      </c>
      <c r="AR60" s="61"/>
      <c r="AS60" s="61">
        <f t="shared" si="14"/>
        <v>121.20395961347188</v>
      </c>
      <c r="AT60" s="61">
        <f t="shared" si="14"/>
        <v>156.8540733709039</v>
      </c>
      <c r="AU60" s="61">
        <f t="shared" si="14"/>
        <v>216.39287224573573</v>
      </c>
      <c r="AV60" s="61">
        <f t="shared" si="14"/>
        <v>190.07182312385251</v>
      </c>
      <c r="AW60" s="61">
        <f t="shared" si="14"/>
        <v>79.880492593719168</v>
      </c>
      <c r="AX60" s="61">
        <f t="shared" si="14"/>
        <v>10.230009360429195</v>
      </c>
      <c r="AY60" s="61">
        <f t="shared" si="14"/>
        <v>-30.543195511589737</v>
      </c>
      <c r="AZ60" s="61"/>
      <c r="BA60" s="61">
        <f t="shared" si="14"/>
        <v>19.928952438242192</v>
      </c>
      <c r="BB60" s="61">
        <f t="shared" si="14"/>
        <v>50.816573514694788</v>
      </c>
      <c r="BC60" s="61">
        <f t="shared" si="15"/>
        <v>-26.373866114281796</v>
      </c>
      <c r="BD60" s="61">
        <f t="shared" si="15"/>
        <v>-59.393748867888107</v>
      </c>
      <c r="BE60" s="61">
        <f t="shared" si="15"/>
        <v>9.1137944758243652</v>
      </c>
      <c r="BF60" s="61">
        <f t="shared" si="15"/>
        <v>-52.167971786673128</v>
      </c>
      <c r="BG60" s="61">
        <f>((Y60-$BO$58)/$BO$58)*100</f>
        <v>-70.396494553765621</v>
      </c>
      <c r="BH60" s="61"/>
      <c r="BI60" s="61"/>
      <c r="BJ60" s="61"/>
      <c r="BK60" s="61"/>
      <c r="BL60" s="61"/>
      <c r="BM60" s="61"/>
      <c r="BN60" s="61"/>
      <c r="BO60" s="61"/>
    </row>
    <row r="61" spans="2:67" x14ac:dyDescent="0.2">
      <c r="B61" t="s">
        <v>4</v>
      </c>
      <c r="C61" s="10">
        <v>120</v>
      </c>
      <c r="D61">
        <v>29.655562500000006</v>
      </c>
      <c r="E61">
        <v>46.20266666666668</v>
      </c>
      <c r="F61">
        <v>34.975359999999995</v>
      </c>
      <c r="G61">
        <v>51.728199999999994</v>
      </c>
      <c r="H61">
        <v>44.186785714285712</v>
      </c>
      <c r="I61">
        <v>44.218714285714277</v>
      </c>
      <c r="J61" s="6"/>
      <c r="K61">
        <v>52.121928571428576</v>
      </c>
      <c r="L61">
        <v>72.683000000000007</v>
      </c>
      <c r="M61">
        <v>59.692749999999997</v>
      </c>
      <c r="O61">
        <v>92.102249999999998</v>
      </c>
      <c r="P61">
        <v>67.272214285714284</v>
      </c>
      <c r="Q61">
        <v>88.038750000000007</v>
      </c>
      <c r="R61">
        <v>73.822545454545448</v>
      </c>
      <c r="S61">
        <v>30.411625000000001</v>
      </c>
      <c r="T61">
        <v>31.422656249999996</v>
      </c>
      <c r="U61">
        <v>41.99147826086957</v>
      </c>
      <c r="V61">
        <v>27.469473684210524</v>
      </c>
      <c r="W61">
        <v>51.407315789473685</v>
      </c>
      <c r="X61">
        <v>52.366250000000001</v>
      </c>
      <c r="AL61" s="104">
        <f t="shared" si="16"/>
        <v>-13.684095122031373</v>
      </c>
      <c r="AM61" s="61">
        <f t="shared" si="14"/>
        <v>34.478143218780367</v>
      </c>
      <c r="AN61" s="61">
        <f t="shared" si="14"/>
        <v>1.79978366057659</v>
      </c>
      <c r="AO61" s="61">
        <f t="shared" si="14"/>
        <v>50.560839664010274</v>
      </c>
      <c r="AP61" s="61">
        <f t="shared" si="14"/>
        <v>28.610691251513703</v>
      </c>
      <c r="AQ61" s="61">
        <f t="shared" si="14"/>
        <v>28.703623008728474</v>
      </c>
      <c r="AR61" s="61"/>
      <c r="AS61" s="61">
        <f t="shared" si="14"/>
        <v>51.706831682174418</v>
      </c>
      <c r="AT61" s="61">
        <f t="shared" si="14"/>
        <v>111.55218061520138</v>
      </c>
      <c r="AU61" s="61">
        <f t="shared" si="14"/>
        <v>73.742572945779088</v>
      </c>
      <c r="AV61" s="61"/>
      <c r="AW61" s="61">
        <f t="shared" si="14"/>
        <v>168.07412774742966</v>
      </c>
      <c r="AX61" s="61">
        <f t="shared" si="14"/>
        <v>95.803470233148843</v>
      </c>
      <c r="AY61" s="61">
        <f t="shared" si="14"/>
        <v>156.24684645840927</v>
      </c>
      <c r="AZ61" s="61">
        <f>((R61-$BO$58)/$BO$58)*100</f>
        <v>114.86895793340825</v>
      </c>
      <c r="BA61" s="61">
        <f t="shared" si="14"/>
        <v>-11.483488782772126</v>
      </c>
      <c r="BB61" s="61">
        <f t="shared" si="14"/>
        <v>-8.5407667486291814</v>
      </c>
      <c r="BC61" s="61">
        <f t="shared" si="15"/>
        <v>22.220997940959801</v>
      </c>
      <c r="BD61" s="61">
        <f t="shared" si="15"/>
        <v>-20.046956533898907</v>
      </c>
      <c r="BE61" s="61">
        <f t="shared" si="15"/>
        <v>49.626869485814154</v>
      </c>
      <c r="BF61" s="61">
        <f t="shared" si="15"/>
        <v>52.417957130839241</v>
      </c>
      <c r="BG61" s="61"/>
      <c r="BH61" s="61"/>
      <c r="BI61" s="61"/>
      <c r="BJ61" s="61"/>
      <c r="BK61" s="61"/>
      <c r="BL61" s="61"/>
      <c r="BM61" s="61"/>
      <c r="BN61" s="61"/>
      <c r="BO61" s="61"/>
    </row>
    <row r="62" spans="2:67" x14ac:dyDescent="0.2">
      <c r="C62" s="10">
        <v>360</v>
      </c>
      <c r="D62">
        <v>45.176631578947365</v>
      </c>
      <c r="E62">
        <v>36.455636363636366</v>
      </c>
      <c r="F62">
        <v>27.006259259259256</v>
      </c>
      <c r="G62">
        <v>31.59783333333333</v>
      </c>
      <c r="H62">
        <v>39.569200000000002</v>
      </c>
      <c r="I62">
        <v>40.272125000000003</v>
      </c>
      <c r="J62" s="6">
        <v>57.679238095238091</v>
      </c>
      <c r="K62" s="6">
        <v>31.448142857142855</v>
      </c>
      <c r="L62" s="6">
        <v>42.686461538461536</v>
      </c>
      <c r="M62" s="6">
        <v>9.324796610169491</v>
      </c>
      <c r="N62">
        <v>29.039363636363635</v>
      </c>
      <c r="O62" s="6">
        <v>21.687096774193552</v>
      </c>
      <c r="P62" s="6">
        <v>73.33294444444445</v>
      </c>
      <c r="Q62">
        <v>64.478833333333327</v>
      </c>
      <c r="R62">
        <v>62.834500000000006</v>
      </c>
      <c r="AL62" s="104">
        <f t="shared" si="16"/>
        <v>31.491750799717718</v>
      </c>
      <c r="AM62" s="61">
        <f t="shared" si="14"/>
        <v>6.108297242025003</v>
      </c>
      <c r="AN62" s="61">
        <f t="shared" si="14"/>
        <v>-21.395195072358483</v>
      </c>
      <c r="AO62" s="61">
        <f t="shared" si="14"/>
        <v>-8.0308938213562602</v>
      </c>
      <c r="AP62" s="61">
        <f t="shared" si="14"/>
        <v>15.170680148026724</v>
      </c>
      <c r="AQ62" s="61">
        <f t="shared" si="14"/>
        <v>17.216623718860902</v>
      </c>
      <c r="AR62" s="61">
        <f t="shared" si="14"/>
        <v>67.882016362437042</v>
      </c>
      <c r="AS62" s="61">
        <f t="shared" si="14"/>
        <v>-8.4665850649128398</v>
      </c>
      <c r="AT62" s="61">
        <f t="shared" si="14"/>
        <v>24.243826220828275</v>
      </c>
      <c r="AU62" s="61">
        <f t="shared" si="14"/>
        <v>-72.859113456040689</v>
      </c>
      <c r="AV62" s="61">
        <f t="shared" si="14"/>
        <v>-15.477612358453689</v>
      </c>
      <c r="AW62" s="61">
        <f t="shared" si="14"/>
        <v>-36.87722557140534</v>
      </c>
      <c r="AX62" s="61">
        <f t="shared" si="14"/>
        <v>113.44391822235791</v>
      </c>
      <c r="AY62" s="61">
        <f t="shared" si="14"/>
        <v>87.673015632139538</v>
      </c>
      <c r="AZ62" s="61">
        <f t="shared" si="14"/>
        <v>82.886995485407482</v>
      </c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</row>
    <row r="63" spans="2:67" s="8" customFormat="1" ht="17" thickBot="1" x14ac:dyDescent="0.25">
      <c r="B63" s="8">
        <v>221123</v>
      </c>
      <c r="C63" s="12">
        <v>720</v>
      </c>
      <c r="D63" s="8">
        <v>15.906406249999995</v>
      </c>
      <c r="E63" s="8">
        <v>16.014553191489362</v>
      </c>
      <c r="F63" s="8">
        <v>13.602874999999996</v>
      </c>
      <c r="G63" s="8">
        <v>11.124689655172411</v>
      </c>
      <c r="H63" s="8">
        <v>11.2271746031746</v>
      </c>
      <c r="I63" s="8">
        <v>9.3288550724637656</v>
      </c>
      <c r="J63" s="13">
        <v>68.424640000000011</v>
      </c>
      <c r="K63" s="13">
        <v>43.584842105263156</v>
      </c>
      <c r="L63" s="13">
        <v>27.268347826086949</v>
      </c>
      <c r="M63" s="13">
        <v>20.375333333333334</v>
      </c>
      <c r="N63" s="8">
        <v>9.4558399999999985</v>
      </c>
      <c r="O63" s="13">
        <v>13.23005882352941</v>
      </c>
      <c r="P63" s="13">
        <v>36.695259259259259</v>
      </c>
      <c r="Q63" s="8">
        <v>42.121294117647061</v>
      </c>
      <c r="R63" s="8">
        <v>41.635730769230769</v>
      </c>
      <c r="AL63" s="107">
        <f>((D63-$BO$58)/$BO$58)*100</f>
        <v>-53.702586190185229</v>
      </c>
      <c r="AM63" s="63">
        <f t="shared" si="14"/>
        <v>-53.387812153630051</v>
      </c>
      <c r="AN63" s="63">
        <f t="shared" si="14"/>
        <v>-60.40727723283289</v>
      </c>
      <c r="AO63" s="63">
        <f t="shared" si="14"/>
        <v>-67.620318984919507</v>
      </c>
      <c r="AP63" s="63">
        <f t="shared" si="14"/>
        <v>-67.322024827687429</v>
      </c>
      <c r="AQ63" s="63">
        <f t="shared" si="14"/>
        <v>-72.847300837570103</v>
      </c>
      <c r="AR63" s="63">
        <f t="shared" si="14"/>
        <v>99.157737019800152</v>
      </c>
      <c r="AS63" s="63">
        <f t="shared" si="14"/>
        <v>26.858665563304552</v>
      </c>
      <c r="AT63" s="63">
        <f t="shared" si="14"/>
        <v>-20.632356336660845</v>
      </c>
      <c r="AU63" s="63">
        <f t="shared" si="14"/>
        <v>-40.695263026728853</v>
      </c>
      <c r="AV63" s="63">
        <f t="shared" si="14"/>
        <v>-72.477696689068352</v>
      </c>
      <c r="AW63" s="63">
        <f t="shared" si="14"/>
        <v>-61.492401334768346</v>
      </c>
      <c r="AX63" s="63">
        <f t="shared" si="14"/>
        <v>6.8057470734071961</v>
      </c>
      <c r="AY63" s="63">
        <f t="shared" si="14"/>
        <v>22.598841832649864</v>
      </c>
      <c r="AZ63" s="63">
        <f t="shared" si="14"/>
        <v>21.185554197518051</v>
      </c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</row>
    <row r="64" spans="2:67" ht="18" thickTop="1" thickBot="1" x14ac:dyDescent="0.25">
      <c r="D64" s="112" t="s">
        <v>37</v>
      </c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3"/>
      <c r="T64" s="3"/>
      <c r="U64" s="3"/>
      <c r="V64" s="3"/>
      <c r="W64" s="3"/>
      <c r="AL64" s="104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</row>
    <row r="65" spans="2:67" ht="22" thickBot="1" x14ac:dyDescent="0.3">
      <c r="B65" s="77" t="s">
        <v>35</v>
      </c>
      <c r="C65" s="10">
        <v>0</v>
      </c>
      <c r="D65">
        <v>71.901727272727257</v>
      </c>
      <c r="E65">
        <v>40.436629629629628</v>
      </c>
      <c r="F65">
        <v>34.923636363636369</v>
      </c>
      <c r="G65">
        <v>31.05204347826087</v>
      </c>
      <c r="H65">
        <v>35.527863636363627</v>
      </c>
      <c r="I65">
        <v>31.28596551724138</v>
      </c>
      <c r="J65">
        <v>20.975225806451611</v>
      </c>
      <c r="K65">
        <v>20.994799999999991</v>
      </c>
      <c r="L65">
        <v>30.500642857142857</v>
      </c>
      <c r="M65">
        <v>41.633785714285715</v>
      </c>
      <c r="N65">
        <v>49.887631578947357</v>
      </c>
      <c r="O65">
        <v>40.469531249999996</v>
      </c>
      <c r="P65">
        <v>40.896050000000002</v>
      </c>
      <c r="Q65">
        <v>33.846235294117648</v>
      </c>
      <c r="R65">
        <v>34.887322580645161</v>
      </c>
      <c r="AL65" s="104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 t="s">
        <v>49</v>
      </c>
      <c r="BO65" s="105">
        <f>AVERAGE(D65:BM65)</f>
        <v>37.281272731963298</v>
      </c>
    </row>
    <row r="66" spans="2:67" x14ac:dyDescent="0.2">
      <c r="B66" t="s">
        <v>2</v>
      </c>
      <c r="C66" s="10">
        <v>30</v>
      </c>
      <c r="D66">
        <v>32.016913043478262</v>
      </c>
      <c r="E66">
        <v>25.74309523809524</v>
      </c>
      <c r="F66">
        <v>32.983928571428571</v>
      </c>
      <c r="G66">
        <v>46.320999999999998</v>
      </c>
      <c r="H66">
        <v>41.996312500000002</v>
      </c>
      <c r="I66">
        <v>25.240519999999997</v>
      </c>
      <c r="J66">
        <v>20.635793103448272</v>
      </c>
      <c r="K66">
        <v>17.806419354838706</v>
      </c>
      <c r="L66">
        <v>21.216538461538459</v>
      </c>
      <c r="M66">
        <v>59.367781249999986</v>
      </c>
      <c r="N66">
        <v>58.185944444444445</v>
      </c>
      <c r="O66">
        <v>57.273500000000006</v>
      </c>
      <c r="P66">
        <v>21.803088235294108</v>
      </c>
      <c r="Q66">
        <v>25.790448275862072</v>
      </c>
      <c r="R66">
        <v>24.272551724137926</v>
      </c>
      <c r="AL66" s="104">
        <f>((D66-$BO$65)/$BO$65)*100</f>
        <v>-14.120654427045915</v>
      </c>
      <c r="AM66" s="61">
        <f t="shared" ref="AM66:AZ70" si="17">((E66-$BO$65)/$BO$65)*100</f>
        <v>-30.948990333089515</v>
      </c>
      <c r="AN66" s="61">
        <f t="shared" si="17"/>
        <v>-11.526817207746173</v>
      </c>
      <c r="AO66" s="61">
        <f t="shared" si="17"/>
        <v>24.247367661046727</v>
      </c>
      <c r="AP66" s="61">
        <f t="shared" si="17"/>
        <v>12.647207089564406</v>
      </c>
      <c r="AQ66" s="61">
        <f t="shared" si="17"/>
        <v>-32.297053854709468</v>
      </c>
      <c r="AR66" s="61">
        <f t="shared" si="17"/>
        <v>-44.648367420793377</v>
      </c>
      <c r="AS66" s="61">
        <f t="shared" si="17"/>
        <v>-52.237630182694176</v>
      </c>
      <c r="AT66" s="61">
        <f t="shared" si="17"/>
        <v>-43.09062725922351</v>
      </c>
      <c r="AU66" s="61">
        <f t="shared" si="17"/>
        <v>59.242903741053624</v>
      </c>
      <c r="AV66" s="61">
        <f t="shared" si="17"/>
        <v>56.072848861080907</v>
      </c>
      <c r="AW66" s="61">
        <f t="shared" si="17"/>
        <v>53.625388306274921</v>
      </c>
      <c r="AX66" s="61">
        <f t="shared" si="17"/>
        <v>-41.517317844674565</v>
      </c>
      <c r="AY66" s="61">
        <f t="shared" si="17"/>
        <v>-30.821974718286661</v>
      </c>
      <c r="AZ66" s="61">
        <f t="shared" si="17"/>
        <v>-34.893446641032391</v>
      </c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</row>
    <row r="67" spans="2:67" x14ac:dyDescent="0.2">
      <c r="B67" s="27" t="s">
        <v>13</v>
      </c>
      <c r="C67" s="10">
        <v>60</v>
      </c>
      <c r="D67">
        <v>45.515272727272723</v>
      </c>
      <c r="E67">
        <v>27.38127272727273</v>
      </c>
      <c r="F67">
        <v>43.592684210526322</v>
      </c>
      <c r="G67">
        <v>46.921705882352931</v>
      </c>
      <c r="H67">
        <v>71.67391666666667</v>
      </c>
      <c r="I67">
        <v>73.050916666666666</v>
      </c>
      <c r="J67">
        <v>54.949062500000004</v>
      </c>
      <c r="K67">
        <v>44.789333333333339</v>
      </c>
      <c r="L67">
        <v>25.642833333333332</v>
      </c>
      <c r="M67">
        <v>32.309162162162153</v>
      </c>
      <c r="N67">
        <v>31.54415384615384</v>
      </c>
      <c r="O67">
        <v>23.999181818181818</v>
      </c>
      <c r="P67">
        <v>29.186304347826081</v>
      </c>
      <c r="Q67">
        <v>33.814043478260871</v>
      </c>
      <c r="R67">
        <v>29.345363636363633</v>
      </c>
      <c r="AL67" s="104">
        <f t="shared" ref="AL67:AL69" si="18">((D67-$BO$65)/$BO$65)*100</f>
        <v>22.086155841589498</v>
      </c>
      <c r="AM67" s="61">
        <f t="shared" si="17"/>
        <v>-26.554887425296375</v>
      </c>
      <c r="AN67" s="61">
        <f t="shared" si="17"/>
        <v>16.929173861470403</v>
      </c>
      <c r="AO67" s="61">
        <f t="shared" si="17"/>
        <v>25.858648173575784</v>
      </c>
      <c r="AP67" s="61">
        <f t="shared" si="17"/>
        <v>92.251796718347151</v>
      </c>
      <c r="AQ67" s="61">
        <f t="shared" si="17"/>
        <v>95.945340149388386</v>
      </c>
      <c r="AR67" s="61">
        <f t="shared" si="17"/>
        <v>47.39052203249792</v>
      </c>
      <c r="AS67" s="61">
        <f t="shared" si="17"/>
        <v>20.138959995678913</v>
      </c>
      <c r="AT67" s="61">
        <f t="shared" si="17"/>
        <v>-31.217924029325555</v>
      </c>
      <c r="AU67" s="61">
        <f t="shared" si="17"/>
        <v>-13.336751149963504</v>
      </c>
      <c r="AV67" s="61">
        <f t="shared" si="17"/>
        <v>-15.388742028891919</v>
      </c>
      <c r="AW67" s="61">
        <f t="shared" si="17"/>
        <v>-35.626709981910061</v>
      </c>
      <c r="AX67" s="61">
        <f t="shared" si="17"/>
        <v>-21.713229702045428</v>
      </c>
      <c r="AY67" s="61">
        <f t="shared" si="17"/>
        <v>-9.3001901480948632</v>
      </c>
      <c r="AZ67" s="61">
        <f t="shared" si="17"/>
        <v>-21.286583085978638</v>
      </c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</row>
    <row r="68" spans="2:67" x14ac:dyDescent="0.2">
      <c r="B68" t="s">
        <v>4</v>
      </c>
      <c r="C68" s="10">
        <v>120</v>
      </c>
      <c r="D68">
        <v>42.875899999999987</v>
      </c>
      <c r="E68">
        <v>63.864666666666658</v>
      </c>
      <c r="F68">
        <v>47.834769230769226</v>
      </c>
      <c r="G68">
        <v>41.840199999999996</v>
      </c>
      <c r="H68">
        <v>43.679039999999993</v>
      </c>
      <c r="I68">
        <v>45.091199999999994</v>
      </c>
      <c r="J68">
        <v>35.564999999999998</v>
      </c>
      <c r="K68">
        <v>34.022624999999991</v>
      </c>
      <c r="L68">
        <v>30.614292682926834</v>
      </c>
      <c r="M68">
        <v>22.133048780487805</v>
      </c>
      <c r="N68">
        <v>36.632095238095239</v>
      </c>
      <c r="O68">
        <v>24.675233333333331</v>
      </c>
      <c r="P68">
        <v>23.539810810810803</v>
      </c>
      <c r="Q68">
        <v>22.789076923076916</v>
      </c>
      <c r="R68">
        <v>37.883130434782608</v>
      </c>
      <c r="AL68" s="104">
        <f t="shared" si="18"/>
        <v>15.00653507260793</v>
      </c>
      <c r="AM68" s="61">
        <f t="shared" si="17"/>
        <v>71.304952826655892</v>
      </c>
      <c r="AN68" s="61">
        <f t="shared" si="17"/>
        <v>28.307768821845585</v>
      </c>
      <c r="AO68" s="61">
        <f t="shared" si="17"/>
        <v>12.228464679340405</v>
      </c>
      <c r="AP68" s="61">
        <f t="shared" si="17"/>
        <v>17.160807019744084</v>
      </c>
      <c r="AQ68" s="61">
        <f t="shared" si="17"/>
        <v>20.948660535778362</v>
      </c>
      <c r="AR68" s="61">
        <f t="shared" si="17"/>
        <v>-4.60357870371696</v>
      </c>
      <c r="AS68" s="61">
        <f t="shared" si="17"/>
        <v>-8.7407094585842522</v>
      </c>
      <c r="AT68" s="61">
        <f t="shared" si="17"/>
        <v>-17.882919655048401</v>
      </c>
      <c r="AU68" s="61">
        <f t="shared" si="17"/>
        <v>-40.632260761012276</v>
      </c>
      <c r="AV68" s="61">
        <f t="shared" si="17"/>
        <v>-1.7412964909630981</v>
      </c>
      <c r="AW68" s="61">
        <f t="shared" si="17"/>
        <v>-33.81332898493595</v>
      </c>
      <c r="AX68" s="61">
        <f t="shared" si="17"/>
        <v>-36.858886283061842</v>
      </c>
      <c r="AY68" s="61">
        <f t="shared" si="17"/>
        <v>-38.872588693736901</v>
      </c>
      <c r="AZ68" s="61">
        <f t="shared" si="17"/>
        <v>1.614370054226457</v>
      </c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</row>
    <row r="69" spans="2:67" x14ac:dyDescent="0.2">
      <c r="C69" s="10">
        <v>360</v>
      </c>
      <c r="D69">
        <v>47.468499999999999</v>
      </c>
      <c r="E69">
        <v>38.422199999999997</v>
      </c>
      <c r="F69">
        <v>26.30440740740741</v>
      </c>
      <c r="G69">
        <v>34.103052631578947</v>
      </c>
      <c r="H69">
        <v>32.125294117647051</v>
      </c>
      <c r="I69">
        <v>24.990541666666672</v>
      </c>
      <c r="M69">
        <v>44.347949999999997</v>
      </c>
      <c r="N69">
        <v>26.121923076923075</v>
      </c>
      <c r="O69">
        <v>23.62724</v>
      </c>
      <c r="P69">
        <v>37.183359999999993</v>
      </c>
      <c r="Q69">
        <v>33.365821428571429</v>
      </c>
      <c r="R69">
        <v>45.419269230769245</v>
      </c>
      <c r="AL69" s="104">
        <f t="shared" si="18"/>
        <v>27.325320520247757</v>
      </c>
      <c r="AM69" s="61">
        <f t="shared" si="17"/>
        <v>3.0603227423041224</v>
      </c>
      <c r="AN69" s="61">
        <f t="shared" si="17"/>
        <v>-29.443376044254023</v>
      </c>
      <c r="AO69" s="61">
        <f t="shared" si="17"/>
        <v>-8.5249774685387472</v>
      </c>
      <c r="AP69" s="61">
        <f t="shared" si="17"/>
        <v>-13.829942586417499</v>
      </c>
      <c r="AQ69" s="61">
        <f t="shared" si="17"/>
        <v>-32.967573702920021</v>
      </c>
      <c r="AR69" s="61"/>
      <c r="AS69" s="61"/>
      <c r="AT69" s="61"/>
      <c r="AU69" s="61">
        <f t="shared" si="17"/>
        <v>18.955032245929861</v>
      </c>
      <c r="AV69" s="61">
        <f t="shared" si="17"/>
        <v>-29.932855928152623</v>
      </c>
      <c r="AW69" s="61">
        <f t="shared" si="17"/>
        <v>-36.624373932000829</v>
      </c>
      <c r="AX69" s="61">
        <f t="shared" si="17"/>
        <v>-0.26263248217746349</v>
      </c>
      <c r="AY69" s="61">
        <f t="shared" si="17"/>
        <v>-10.502461467832175</v>
      </c>
      <c r="AZ69" s="61">
        <f t="shared" si="17"/>
        <v>21.828644524329214</v>
      </c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</row>
    <row r="70" spans="2:67" s="8" customFormat="1" ht="17" thickBot="1" x14ac:dyDescent="0.25">
      <c r="B70" s="8">
        <v>230721</v>
      </c>
      <c r="C70" s="12">
        <v>720</v>
      </c>
      <c r="D70">
        <v>42.451357142857141</v>
      </c>
      <c r="E70">
        <v>51.147470588235286</v>
      </c>
      <c r="F70">
        <v>43.870076923076923</v>
      </c>
      <c r="G70">
        <v>30.667239999999993</v>
      </c>
      <c r="H70">
        <v>23.065208333333331</v>
      </c>
      <c r="I70">
        <v>27.009566666666665</v>
      </c>
      <c r="J70">
        <v>17.863374999999994</v>
      </c>
      <c r="K70">
        <v>19.012624999999993</v>
      </c>
      <c r="L70">
        <v>17.014411764705883</v>
      </c>
      <c r="M70"/>
      <c r="N70"/>
      <c r="O70"/>
      <c r="P70">
        <v>28.937142857142859</v>
      </c>
      <c r="Q70">
        <v>26.052192307692305</v>
      </c>
      <c r="R70">
        <v>24.857416666666666</v>
      </c>
      <c r="AL70" s="107">
        <f>((D70-$BO$65)/$BO$65)*100</f>
        <v>13.8677787318705</v>
      </c>
      <c r="AM70" s="63">
        <f t="shared" si="17"/>
        <v>37.193466961184853</v>
      </c>
      <c r="AN70" s="63">
        <f t="shared" si="17"/>
        <v>17.673227624186438</v>
      </c>
      <c r="AO70" s="63">
        <f t="shared" si="17"/>
        <v>-17.740898438514758</v>
      </c>
      <c r="AP70" s="63">
        <f t="shared" si="17"/>
        <v>-38.131918137123435</v>
      </c>
      <c r="AQ70" s="63">
        <f t="shared" si="17"/>
        <v>-27.55191900004565</v>
      </c>
      <c r="AR70" s="63">
        <f t="shared" si="17"/>
        <v>-52.084857380191494</v>
      </c>
      <c r="AS70" s="63">
        <f t="shared" si="17"/>
        <v>-49.002210475235685</v>
      </c>
      <c r="AT70" s="63">
        <f t="shared" si="17"/>
        <v>-54.362041534814644</v>
      </c>
      <c r="AU70" s="63"/>
      <c r="AV70" s="63"/>
      <c r="AW70" s="63"/>
      <c r="AX70" s="63">
        <f t="shared" si="17"/>
        <v>-22.381558523527968</v>
      </c>
      <c r="AY70" s="63">
        <f t="shared" si="17"/>
        <v>-30.119895597458186</v>
      </c>
      <c r="AZ70" s="63">
        <f>((R70-$BO$65)/$BO$65)*100</f>
        <v>-33.324656469265264</v>
      </c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</row>
    <row r="71" spans="2:67" ht="18" thickTop="1" thickBot="1" x14ac:dyDescent="0.25">
      <c r="D71" s="112" t="s">
        <v>36</v>
      </c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85"/>
      <c r="U71" s="85"/>
      <c r="V71" s="85"/>
      <c r="W71" s="85"/>
      <c r="X71" s="3"/>
      <c r="AL71" s="104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</row>
    <row r="72" spans="2:67" ht="22" thickBot="1" x14ac:dyDescent="0.3">
      <c r="B72" s="77" t="s">
        <v>35</v>
      </c>
      <c r="C72" s="10">
        <v>0</v>
      </c>
      <c r="D72">
        <v>45.41523529411765</v>
      </c>
      <c r="E72">
        <v>29.279500000000002</v>
      </c>
      <c r="F72">
        <v>32.676166666666667</v>
      </c>
      <c r="G72">
        <v>43.515099999999997</v>
      </c>
      <c r="H72">
        <v>36.588608695652162</v>
      </c>
      <c r="I72">
        <v>37.106000000000002</v>
      </c>
      <c r="J72">
        <v>42.784526315789478</v>
      </c>
      <c r="K72">
        <v>56.170250000000003</v>
      </c>
      <c r="L72">
        <v>53.825000000000003</v>
      </c>
      <c r="M72">
        <v>53.207000000000008</v>
      </c>
      <c r="N72">
        <v>50.34165217391304</v>
      </c>
      <c r="O72">
        <v>44.59807142857143</v>
      </c>
      <c r="Q72">
        <v>49.25888888888889</v>
      </c>
      <c r="R72">
        <v>55.204083333333337</v>
      </c>
      <c r="S72">
        <v>58.632799999999996</v>
      </c>
      <c r="AL72" s="104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 t="s">
        <v>49</v>
      </c>
      <c r="BO72" s="108">
        <f>AVERAGE(D72:BM72)</f>
        <v>45.906858853128838</v>
      </c>
    </row>
    <row r="73" spans="2:67" x14ac:dyDescent="0.2">
      <c r="B73" t="s">
        <v>2</v>
      </c>
      <c r="C73" s="10">
        <v>30</v>
      </c>
      <c r="D73">
        <v>21.746171428571429</v>
      </c>
      <c r="E73">
        <v>9.0595522388059688</v>
      </c>
      <c r="F73">
        <v>7.6494833333333325</v>
      </c>
      <c r="G73">
        <v>49.685249999999996</v>
      </c>
      <c r="H73">
        <v>54.806105263157896</v>
      </c>
      <c r="I73">
        <v>29.860105263157887</v>
      </c>
      <c r="J73">
        <v>38.518952380952378</v>
      </c>
      <c r="K73">
        <v>35.113315789473688</v>
      </c>
      <c r="L73">
        <v>45.267428571428574</v>
      </c>
      <c r="M73">
        <v>47.584607142857159</v>
      </c>
      <c r="N73">
        <v>37.50084210526316</v>
      </c>
      <c r="O73">
        <v>42.497782608695651</v>
      </c>
      <c r="P73">
        <v>45.006307692307701</v>
      </c>
      <c r="Q73">
        <v>54.561933333333329</v>
      </c>
      <c r="R73">
        <v>29.751133333333325</v>
      </c>
      <c r="S73">
        <v>21.956636363636367</v>
      </c>
      <c r="AL73" s="104">
        <f>((D73-$BO$72)/$BO$72)*100</f>
        <v>-52.629798745009772</v>
      </c>
      <c r="AM73" s="61">
        <f t="shared" ref="AM73:BA77" si="19">((E73-$BO$72)/$BO$72)*100</f>
        <v>-80.265362376915263</v>
      </c>
      <c r="AN73" s="61">
        <f t="shared" si="19"/>
        <v>-83.336948934348669</v>
      </c>
      <c r="AO73" s="61">
        <f t="shared" si="19"/>
        <v>8.2305590956668944</v>
      </c>
      <c r="AP73" s="61">
        <f t="shared" si="19"/>
        <v>19.385439632235954</v>
      </c>
      <c r="AQ73" s="61">
        <f t="shared" si="19"/>
        <v>-34.955024131164805</v>
      </c>
      <c r="AR73" s="61">
        <f t="shared" si="19"/>
        <v>-16.093251981828701</v>
      </c>
      <c r="AS73" s="61">
        <f t="shared" si="19"/>
        <v>-23.511830984095969</v>
      </c>
      <c r="AT73" s="61">
        <f t="shared" si="19"/>
        <v>-1.3928861561755119</v>
      </c>
      <c r="AU73" s="61">
        <f t="shared" si="19"/>
        <v>3.6546789121337837</v>
      </c>
      <c r="AV73" s="61">
        <f t="shared" si="19"/>
        <v>-18.311025754907984</v>
      </c>
      <c r="AW73" s="61">
        <f t="shared" si="19"/>
        <v>-7.4260716799203026</v>
      </c>
      <c r="AX73" s="61">
        <f t="shared" si="19"/>
        <v>-1.9616919635087593</v>
      </c>
      <c r="AY73" s="61">
        <f t="shared" si="19"/>
        <v>18.853554123349898</v>
      </c>
      <c r="AZ73" s="61">
        <f t="shared" si="19"/>
        <v>-35.192400271782923</v>
      </c>
      <c r="BA73" s="61">
        <f t="shared" si="19"/>
        <v>-52.171337982668611</v>
      </c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</row>
    <row r="74" spans="2:67" x14ac:dyDescent="0.2">
      <c r="B74" s="23" t="s">
        <v>3</v>
      </c>
      <c r="C74" s="10">
        <v>60</v>
      </c>
      <c r="D74">
        <v>37.140130434782606</v>
      </c>
      <c r="E74">
        <v>36.42334782608696</v>
      </c>
      <c r="F74">
        <v>24.450421052631583</v>
      </c>
      <c r="G74">
        <v>45.428545454545457</v>
      </c>
      <c r="H74">
        <v>50.148555555555546</v>
      </c>
      <c r="I74">
        <v>35.109884615384615</v>
      </c>
      <c r="J74">
        <v>15.724225806451614</v>
      </c>
      <c r="K74">
        <v>13.643809523809523</v>
      </c>
      <c r="L74">
        <v>14.894581818181813</v>
      </c>
      <c r="M74">
        <v>50.988937499999999</v>
      </c>
      <c r="N74">
        <v>36.987095238095243</v>
      </c>
      <c r="O74">
        <v>49.362846153846149</v>
      </c>
      <c r="P74">
        <v>41.573181818181816</v>
      </c>
      <c r="Q74">
        <v>59.62146666666667</v>
      </c>
      <c r="R74">
        <v>48.452272727272721</v>
      </c>
      <c r="S74">
        <v>118.29391666666668</v>
      </c>
      <c r="AL74" s="104">
        <f t="shared" ref="AL74:AL77" si="20">((D74-$BO$72)/$BO$72)*100</f>
        <v>-19.096772546328829</v>
      </c>
      <c r="AM74" s="61">
        <f t="shared" si="19"/>
        <v>-20.658157111953038</v>
      </c>
      <c r="AN74" s="61">
        <f t="shared" si="19"/>
        <v>-46.739067617637417</v>
      </c>
      <c r="AO74" s="61">
        <f t="shared" si="19"/>
        <v>-1.0419214264118211</v>
      </c>
      <c r="AP74" s="61">
        <f t="shared" si="19"/>
        <v>9.2397885814781908</v>
      </c>
      <c r="AQ74" s="61">
        <f t="shared" si="19"/>
        <v>-23.519305192035247</v>
      </c>
      <c r="AR74" s="61">
        <f t="shared" si="19"/>
        <v>-65.747545793192714</v>
      </c>
      <c r="AS74" s="61">
        <f t="shared" si="19"/>
        <v>-70.279365949518422</v>
      </c>
      <c r="AT74" s="61">
        <f t="shared" si="19"/>
        <v>-67.554778980120417</v>
      </c>
      <c r="AU74" s="61">
        <f t="shared" si="19"/>
        <v>11.070412513150602</v>
      </c>
      <c r="AV74" s="61">
        <f t="shared" si="19"/>
        <v>-19.430132746766354</v>
      </c>
      <c r="AW74" s="61">
        <f t="shared" si="19"/>
        <v>7.5282591470136353</v>
      </c>
      <c r="AX74" s="61">
        <f t="shared" si="19"/>
        <v>-9.4401515224813846</v>
      </c>
      <c r="AY74" s="61">
        <f t="shared" si="19"/>
        <v>29.874855645025463</v>
      </c>
      <c r="AZ74" s="61">
        <f t="shared" si="19"/>
        <v>5.5447354441903771</v>
      </c>
      <c r="BA74" s="61">
        <f t="shared" si="19"/>
        <v>157.68244576508246</v>
      </c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</row>
    <row r="75" spans="2:67" x14ac:dyDescent="0.2">
      <c r="B75" t="s">
        <v>4</v>
      </c>
      <c r="C75" s="10">
        <v>120</v>
      </c>
      <c r="D75">
        <v>69.949300000000008</v>
      </c>
      <c r="E75">
        <v>51.441000000000003</v>
      </c>
      <c r="F75">
        <v>44.039809523809517</v>
      </c>
      <c r="G75">
        <v>43.841666666666669</v>
      </c>
      <c r="H75">
        <v>46.617818181818187</v>
      </c>
      <c r="I75">
        <v>46.303699999999992</v>
      </c>
      <c r="J75">
        <v>19.317135135135132</v>
      </c>
      <c r="K75">
        <v>21.198222222222213</v>
      </c>
      <c r="L75">
        <v>20.520624999999995</v>
      </c>
      <c r="M75">
        <v>44.926136363636367</v>
      </c>
      <c r="N75">
        <v>30.169739130434778</v>
      </c>
      <c r="O75">
        <v>31.703299999999992</v>
      </c>
      <c r="P75">
        <v>25.877038461538458</v>
      </c>
      <c r="Q75">
        <v>70.115307692307695</v>
      </c>
      <c r="R75">
        <v>54.577625000000005</v>
      </c>
      <c r="S75">
        <v>23.131485714285706</v>
      </c>
      <c r="AL75" s="104">
        <f t="shared" si="20"/>
        <v>52.372220072366218</v>
      </c>
      <c r="AM75" s="61">
        <f t="shared" si="19"/>
        <v>12.055150984249879</v>
      </c>
      <c r="AN75" s="61">
        <f t="shared" si="19"/>
        <v>-4.0670378587492282</v>
      </c>
      <c r="AO75" s="61">
        <f t="shared" si="19"/>
        <v>-4.4986571463523566</v>
      </c>
      <c r="AP75" s="61">
        <f t="shared" si="19"/>
        <v>1.548699576601269</v>
      </c>
      <c r="AQ75" s="61">
        <f t="shared" si="19"/>
        <v>0.86444848718745748</v>
      </c>
      <c r="AR75" s="61">
        <f t="shared" si="19"/>
        <v>-57.921026143528984</v>
      </c>
      <c r="AS75" s="61">
        <f t="shared" si="19"/>
        <v>-53.82340950392117</v>
      </c>
      <c r="AT75" s="61">
        <f t="shared" si="19"/>
        <v>-55.299435612329226</v>
      </c>
      <c r="AU75" s="61">
        <f t="shared" si="19"/>
        <v>-2.1363310712025099</v>
      </c>
      <c r="AV75" s="61">
        <f t="shared" si="19"/>
        <v>-34.280541330528166</v>
      </c>
      <c r="AW75" s="61">
        <f t="shared" si="19"/>
        <v>-30.939949297273223</v>
      </c>
      <c r="AX75" s="61">
        <f t="shared" si="19"/>
        <v>-43.631433062480646</v>
      </c>
      <c r="AY75" s="61">
        <f t="shared" si="19"/>
        <v>52.733838567848125</v>
      </c>
      <c r="AZ75" s="61">
        <f t="shared" si="19"/>
        <v>18.887735653209912</v>
      </c>
      <c r="BA75" s="61">
        <f>((S75-$BO$72)/$BO$72)*100</f>
        <v>-49.612135763217978</v>
      </c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</row>
    <row r="76" spans="2:67" x14ac:dyDescent="0.2">
      <c r="C76" s="10">
        <v>360</v>
      </c>
      <c r="D76">
        <v>61.228333333333339</v>
      </c>
      <c r="E76">
        <v>39.675583333333329</v>
      </c>
      <c r="F76">
        <v>29.729799999999997</v>
      </c>
      <c r="J76">
        <v>29.850291666666664</v>
      </c>
      <c r="K76">
        <v>31.761238095238085</v>
      </c>
      <c r="L76">
        <v>34.281468749999995</v>
      </c>
      <c r="M76">
        <v>14.781979591836732</v>
      </c>
      <c r="N76">
        <v>13.489051282051282</v>
      </c>
      <c r="O76">
        <v>12.852822222222215</v>
      </c>
      <c r="P76">
        <v>31.929937500000001</v>
      </c>
      <c r="Q76">
        <v>15.73239534883721</v>
      </c>
      <c r="R76">
        <v>21.54504</v>
      </c>
      <c r="AL76" s="104">
        <f t="shared" si="20"/>
        <v>33.375131435637847</v>
      </c>
      <c r="AM76" s="61">
        <f t="shared" si="19"/>
        <v>-13.573735331644912</v>
      </c>
      <c r="AN76" s="61">
        <f t="shared" si="19"/>
        <v>-35.238871178018478</v>
      </c>
      <c r="AO76" s="61"/>
      <c r="AP76" s="61"/>
      <c r="AQ76" s="61"/>
      <c r="AR76" s="61">
        <f>((J76-$BO$72)/$BO$72)*100</f>
        <v>-34.976401321276242</v>
      </c>
      <c r="AS76" s="61">
        <f t="shared" si="19"/>
        <v>-30.813741369557114</v>
      </c>
      <c r="AT76" s="61">
        <f t="shared" si="19"/>
        <v>-25.323863129739056</v>
      </c>
      <c r="AU76" s="61">
        <f t="shared" si="19"/>
        <v>-67.800063081795358</v>
      </c>
      <c r="AV76" s="61">
        <f t="shared" si="19"/>
        <v>-70.616479499921354</v>
      </c>
      <c r="AW76" s="61">
        <f t="shared" si="19"/>
        <v>-72.002392358530514</v>
      </c>
      <c r="AX76" s="61">
        <f t="shared" si="19"/>
        <v>-30.446259452962384</v>
      </c>
      <c r="AY76" s="61">
        <f t="shared" si="19"/>
        <v>-65.729749885152629</v>
      </c>
      <c r="AZ76" s="61">
        <f t="shared" si="19"/>
        <v>-53.067928108673954</v>
      </c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</row>
    <row r="77" spans="2:67" s="8" customFormat="1" ht="17" thickBot="1" x14ac:dyDescent="0.25">
      <c r="B77" s="8">
        <v>230721</v>
      </c>
      <c r="C77" s="12">
        <v>720</v>
      </c>
      <c r="D77">
        <v>18.62178947368421</v>
      </c>
      <c r="E77">
        <v>14.573894736842105</v>
      </c>
      <c r="F77">
        <v>12.800589743589743</v>
      </c>
      <c r="G77">
        <v>50.366785714285705</v>
      </c>
      <c r="H77">
        <v>51.481000000000002</v>
      </c>
      <c r="I77">
        <v>40.767818181818186</v>
      </c>
      <c r="J77">
        <v>26.093944444444443</v>
      </c>
      <c r="K77">
        <v>47.662761904761908</v>
      </c>
      <c r="L77">
        <v>41.395263157894739</v>
      </c>
      <c r="M77">
        <v>15.814842105263157</v>
      </c>
      <c r="N77">
        <v>12.153615384615382</v>
      </c>
      <c r="O77">
        <v>23.465916666666669</v>
      </c>
      <c r="P77"/>
      <c r="Q77"/>
      <c r="R77"/>
      <c r="AL77" s="107">
        <f t="shared" si="20"/>
        <v>-59.435714098275717</v>
      </c>
      <c r="AM77" s="63">
        <f t="shared" si="19"/>
        <v>-68.253339259240548</v>
      </c>
      <c r="AN77" s="63">
        <f t="shared" si="19"/>
        <v>-72.11617160620149</v>
      </c>
      <c r="AO77" s="63">
        <f t="shared" si="19"/>
        <v>9.7151645147964505</v>
      </c>
      <c r="AP77" s="63">
        <f t="shared" si="19"/>
        <v>12.142283933441572</v>
      </c>
      <c r="AQ77" s="63">
        <f t="shared" si="19"/>
        <v>-11.194494242684163</v>
      </c>
      <c r="AR77" s="63">
        <f t="shared" si="19"/>
        <v>-43.158941612782606</v>
      </c>
      <c r="AS77" s="63">
        <f t="shared" si="19"/>
        <v>3.824925284587172</v>
      </c>
      <c r="AT77" s="63">
        <f t="shared" si="19"/>
        <v>-9.827715962157594</v>
      </c>
      <c r="AU77" s="63">
        <f t="shared" si="19"/>
        <v>-65.550154159185567</v>
      </c>
      <c r="AV77" s="63">
        <f t="shared" si="19"/>
        <v>-73.52549120492256</v>
      </c>
      <c r="AW77" s="63">
        <f t="shared" si="19"/>
        <v>-48.88363688366946</v>
      </c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</row>
    <row r="78" spans="2:67" ht="18" thickTop="1" thickBot="1" x14ac:dyDescent="0.25">
      <c r="D78" s="112" t="s">
        <v>24</v>
      </c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AL78" s="104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</row>
    <row r="79" spans="2:67" ht="22" thickBot="1" x14ac:dyDescent="0.3">
      <c r="B79" s="76" t="s">
        <v>18</v>
      </c>
      <c r="C79" s="10">
        <v>0</v>
      </c>
      <c r="D79">
        <v>29.648250000000001</v>
      </c>
      <c r="E79">
        <v>41.41575000000001</v>
      </c>
      <c r="F79">
        <v>31.184239999999996</v>
      </c>
      <c r="G79">
        <v>23.076176470588237</v>
      </c>
      <c r="H79">
        <v>17.838218749999999</v>
      </c>
      <c r="I79">
        <v>13.654166666666669</v>
      </c>
      <c r="J79">
        <v>53.804470588235297</v>
      </c>
      <c r="K79">
        <v>54.351705882352945</v>
      </c>
      <c r="L79">
        <v>40.732500000000002</v>
      </c>
      <c r="M79">
        <v>46.862999999999992</v>
      </c>
      <c r="N79">
        <v>25.034638888888885</v>
      </c>
      <c r="O79">
        <v>28.9348947368421</v>
      </c>
      <c r="P79">
        <v>21.884206896551717</v>
      </c>
      <c r="Q79">
        <v>57.659190476190481</v>
      </c>
      <c r="R79">
        <v>61.357916666666661</v>
      </c>
      <c r="S79">
        <v>33.291548387096768</v>
      </c>
      <c r="AL79" s="104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 t="s">
        <v>49</v>
      </c>
      <c r="BO79" s="108">
        <f>AVERAGE(D79:BM79)</f>
        <v>36.295679650629992</v>
      </c>
    </row>
    <row r="80" spans="2:67" x14ac:dyDescent="0.2">
      <c r="B80" t="s">
        <v>2</v>
      </c>
      <c r="C80" s="10">
        <v>30</v>
      </c>
      <c r="D80">
        <v>41.023166666666668</v>
      </c>
      <c r="E80">
        <v>28.540999999999997</v>
      </c>
      <c r="F80">
        <v>25.515592592592583</v>
      </c>
      <c r="G80">
        <v>21.815594594594597</v>
      </c>
      <c r="H80">
        <v>17.947600000000001</v>
      </c>
      <c r="I80">
        <v>26.195695652173914</v>
      </c>
      <c r="J80">
        <v>27.751954545454545</v>
      </c>
      <c r="K80">
        <v>43.428000000000004</v>
      </c>
      <c r="L80">
        <v>30.542333333333325</v>
      </c>
      <c r="N80">
        <v>43.400571428571425</v>
      </c>
      <c r="O80">
        <v>38.558749999999989</v>
      </c>
      <c r="P80">
        <v>47.925153846153847</v>
      </c>
      <c r="Q80">
        <v>18.7864054054054</v>
      </c>
      <c r="R80">
        <v>29.763235294117642</v>
      </c>
      <c r="S80">
        <v>8.9366029411764725</v>
      </c>
      <c r="AL80" s="104">
        <f>((D80-$BO$79)/$BO$79)*100</f>
        <v>13.024930409188851</v>
      </c>
      <c r="AM80" s="61">
        <f t="shared" ref="AM80:BA84" si="21">((E80-$BO$79)/$BO$79)*100</f>
        <v>-21.36529671099683</v>
      </c>
      <c r="AN80" s="61">
        <f t="shared" si="21"/>
        <v>-29.700744446179002</v>
      </c>
      <c r="AO80" s="61">
        <f t="shared" si="21"/>
        <v>-39.89478967032943</v>
      </c>
      <c r="AP80" s="61">
        <f t="shared" si="21"/>
        <v>-50.551690524168272</v>
      </c>
      <c r="AQ80" s="61">
        <f t="shared" si="21"/>
        <v>-27.826959284617697</v>
      </c>
      <c r="AR80" s="61">
        <f t="shared" si="21"/>
        <v>-23.539234386611501</v>
      </c>
      <c r="AS80" s="61">
        <f t="shared" si="21"/>
        <v>19.650604198690669</v>
      </c>
      <c r="AT80" s="61">
        <f t="shared" si="21"/>
        <v>-15.851325481920837</v>
      </c>
      <c r="AU80" s="61"/>
      <c r="AV80" s="61">
        <f t="shared" si="21"/>
        <v>19.575034401699405</v>
      </c>
      <c r="AW80" s="61">
        <f t="shared" si="21"/>
        <v>6.2350956674556066</v>
      </c>
      <c r="AX80" s="61">
        <f t="shared" si="21"/>
        <v>32.040932440073483</v>
      </c>
      <c r="AY80" s="61">
        <f t="shared" si="21"/>
        <v>-48.24065677723349</v>
      </c>
      <c r="AZ80" s="61">
        <f t="shared" si="21"/>
        <v>-17.997856547642758</v>
      </c>
      <c r="BA80" s="61">
        <f t="shared" si="21"/>
        <v>-75.378328695874529</v>
      </c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</row>
    <row r="81" spans="2:67" x14ac:dyDescent="0.2">
      <c r="B81" s="27" t="s">
        <v>13</v>
      </c>
      <c r="C81" s="10">
        <v>60</v>
      </c>
      <c r="D81">
        <v>17.692882352941176</v>
      </c>
      <c r="E81">
        <v>13.859529411764708</v>
      </c>
      <c r="F81">
        <v>22.713607142857143</v>
      </c>
      <c r="G81">
        <v>29.721391304347822</v>
      </c>
      <c r="H81">
        <v>22.340965517241376</v>
      </c>
      <c r="I81">
        <v>35.732470588235302</v>
      </c>
      <c r="J81">
        <v>19.189607142857142</v>
      </c>
      <c r="K81">
        <v>19.179190476190481</v>
      </c>
      <c r="L81">
        <v>20.548500000000001</v>
      </c>
      <c r="N81">
        <v>31.501766666666654</v>
      </c>
      <c r="O81">
        <v>14.98305128205128</v>
      </c>
      <c r="P81">
        <v>43.872736842105255</v>
      </c>
      <c r="Q81">
        <v>46.601371428571419</v>
      </c>
      <c r="R81">
        <v>42.347318181818174</v>
      </c>
      <c r="S81">
        <v>53.74038888888888</v>
      </c>
      <c r="AL81" s="104">
        <f t="shared" ref="AL81:AL84" si="22">((D81-$BO$79)/$BO$79)*100</f>
        <v>-51.253475556190395</v>
      </c>
      <c r="AM81" s="61">
        <f t="shared" si="21"/>
        <v>-61.814933498499336</v>
      </c>
      <c r="AN81" s="61">
        <f t="shared" si="21"/>
        <v>-37.420631431920583</v>
      </c>
      <c r="AO81" s="61">
        <f t="shared" si="21"/>
        <v>-18.113142967879536</v>
      </c>
      <c r="AP81" s="61">
        <f t="shared" si="21"/>
        <v>-38.447314577690797</v>
      </c>
      <c r="AQ81" s="61">
        <f t="shared" si="21"/>
        <v>-1.5517247997997334</v>
      </c>
      <c r="AR81" s="61">
        <f t="shared" si="21"/>
        <v>-47.129775974524108</v>
      </c>
      <c r="AS81" s="61">
        <f t="shared" si="21"/>
        <v>-47.158475441697419</v>
      </c>
      <c r="AT81" s="61">
        <f t="shared" si="21"/>
        <v>-43.385823883743321</v>
      </c>
      <c r="AU81" s="61"/>
      <c r="AV81" s="61">
        <f t="shared" si="21"/>
        <v>-13.20794383824172</v>
      </c>
      <c r="AW81" s="61">
        <f t="shared" si="21"/>
        <v>-58.719463511158651</v>
      </c>
      <c r="AX81" s="61">
        <f t="shared" si="21"/>
        <v>20.875920397164254</v>
      </c>
      <c r="AY81" s="61">
        <f t="shared" si="21"/>
        <v>28.393714836422816</v>
      </c>
      <c r="AZ81" s="61">
        <f t="shared" si="21"/>
        <v>16.673164931581994</v>
      </c>
      <c r="BA81" s="61">
        <f t="shared" si="21"/>
        <v>48.06277057262956</v>
      </c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</row>
    <row r="82" spans="2:67" x14ac:dyDescent="0.2">
      <c r="B82" t="s">
        <v>4</v>
      </c>
      <c r="C82" s="10">
        <v>120</v>
      </c>
      <c r="D82">
        <v>27.610738095238101</v>
      </c>
      <c r="E82">
        <v>29.652689655172416</v>
      </c>
      <c r="F82">
        <v>21.164659999999998</v>
      </c>
      <c r="G82">
        <v>24.301083333333338</v>
      </c>
      <c r="H82">
        <v>26.882652173913044</v>
      </c>
      <c r="I82">
        <v>19.096756097560974</v>
      </c>
      <c r="J82">
        <v>27.641533333333335</v>
      </c>
      <c r="K82">
        <v>38.87705555555555</v>
      </c>
      <c r="L82">
        <v>36.053727272727272</v>
      </c>
      <c r="N82">
        <v>17.172690476190471</v>
      </c>
      <c r="O82">
        <v>12.102633333333335</v>
      </c>
      <c r="P82">
        <v>20.233933333333329</v>
      </c>
      <c r="Q82">
        <v>60.55488888888889</v>
      </c>
      <c r="R82">
        <v>36.71840000000001</v>
      </c>
      <c r="S82">
        <v>36.819620689655167</v>
      </c>
      <c r="AL82" s="104">
        <f t="shared" si="22"/>
        <v>-23.928306726834204</v>
      </c>
      <c r="AM82" s="61">
        <f t="shared" si="21"/>
        <v>-18.302426237504747</v>
      </c>
      <c r="AN82" s="61">
        <f t="shared" si="21"/>
        <v>-41.688211369165977</v>
      </c>
      <c r="AO82" s="61">
        <f t="shared" si="21"/>
        <v>-33.046898233488406</v>
      </c>
      <c r="AP82" s="61">
        <f t="shared" si="21"/>
        <v>-25.934291814683142</v>
      </c>
      <c r="AQ82" s="61">
        <f t="shared" si="21"/>
        <v>-47.38559442506677</v>
      </c>
      <c r="AR82" s="61">
        <f t="shared" si="21"/>
        <v>-23.843461262052561</v>
      </c>
      <c r="AS82" s="61">
        <f t="shared" si="21"/>
        <v>7.1120748523598802</v>
      </c>
      <c r="AT82" s="61">
        <f t="shared" si="21"/>
        <v>-0.66661481540412637</v>
      </c>
      <c r="AU82" s="61"/>
      <c r="AV82" s="61">
        <f t="shared" si="21"/>
        <v>-52.686681606491412</v>
      </c>
      <c r="AW82" s="61">
        <f t="shared" si="21"/>
        <v>-66.655443706167745</v>
      </c>
      <c r="AX82" s="61">
        <f t="shared" si="21"/>
        <v>-44.25250187323018</v>
      </c>
      <c r="AY82" s="61">
        <f t="shared" si="21"/>
        <v>66.837732401679446</v>
      </c>
      <c r="AZ82" s="61">
        <f t="shared" si="21"/>
        <v>1.1646574838630419</v>
      </c>
      <c r="BA82" s="61">
        <f t="shared" si="21"/>
        <v>1.4435355504248857</v>
      </c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</row>
    <row r="83" spans="2:67" x14ac:dyDescent="0.2">
      <c r="C83" s="10">
        <v>360</v>
      </c>
      <c r="D83">
        <v>18.74338461538461</v>
      </c>
      <c r="E83">
        <v>21.677066666666665</v>
      </c>
      <c r="F83">
        <v>18.151205882352937</v>
      </c>
      <c r="G83">
        <v>13.736861111111114</v>
      </c>
      <c r="H83">
        <v>7.9837999999999996</v>
      </c>
      <c r="I83">
        <v>5.727549999999999</v>
      </c>
      <c r="J83" s="6"/>
      <c r="K83" s="6"/>
      <c r="L83" s="6"/>
      <c r="M83" s="6">
        <v>51.098923076923072</v>
      </c>
      <c r="N83">
        <v>34.807000000000002</v>
      </c>
      <c r="O83" s="6">
        <v>33.354388888888884</v>
      </c>
      <c r="P83" s="6">
        <v>11.974499999999999</v>
      </c>
      <c r="Q83">
        <v>8.6124637681159424</v>
      </c>
      <c r="R83">
        <v>10.839741935483866</v>
      </c>
      <c r="AL83" s="104">
        <f t="shared" si="22"/>
        <v>-48.359185457326802</v>
      </c>
      <c r="AM83" s="61">
        <f t="shared" si="21"/>
        <v>-40.276454731464405</v>
      </c>
      <c r="AN83" s="61">
        <f t="shared" si="21"/>
        <v>-49.990726011827462</v>
      </c>
      <c r="AO83" s="61">
        <f t="shared" si="21"/>
        <v>-62.15290292580957</v>
      </c>
      <c r="AP83" s="61">
        <f t="shared" si="21"/>
        <v>-78.003442622236662</v>
      </c>
      <c r="AQ83" s="61">
        <f t="shared" si="21"/>
        <v>-84.219747211978202</v>
      </c>
      <c r="AR83" s="61"/>
      <c r="AS83" s="61"/>
      <c r="AT83" s="61"/>
      <c r="AU83" s="61">
        <f t="shared" si="21"/>
        <v>40.785139082072916</v>
      </c>
      <c r="AV83" s="61">
        <f t="shared" si="21"/>
        <v>-4.1015340254253951</v>
      </c>
      <c r="AW83" s="61">
        <f t="shared" si="21"/>
        <v>-8.1036938557232805</v>
      </c>
      <c r="AX83" s="61">
        <f t="shared" si="21"/>
        <v>-67.008470111973352</v>
      </c>
      <c r="AY83" s="61">
        <f t="shared" si="21"/>
        <v>-76.271380365331012</v>
      </c>
      <c r="AZ83" s="61">
        <f t="shared" si="21"/>
        <v>-70.134897486908699</v>
      </c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</row>
    <row r="84" spans="2:67" s="8" customFormat="1" ht="17" thickBot="1" x14ac:dyDescent="0.25">
      <c r="B84" s="8">
        <v>221103</v>
      </c>
      <c r="C84" s="12">
        <v>720</v>
      </c>
      <c r="D84" s="8">
        <v>9.9032857142857136</v>
      </c>
      <c r="E84" s="8">
        <v>26.780285714285704</v>
      </c>
      <c r="F84" s="8">
        <v>70.852111111111114</v>
      </c>
      <c r="G84" s="8">
        <v>15.678555555555555</v>
      </c>
      <c r="H84" s="8">
        <v>17.898370370370369</v>
      </c>
      <c r="I84" s="8">
        <v>28.563166666666671</v>
      </c>
      <c r="J84" s="13"/>
      <c r="K84" s="13"/>
      <c r="L84" s="13"/>
      <c r="M84" s="13">
        <v>21.413307692307686</v>
      </c>
      <c r="N84" s="8">
        <v>22.820639999999997</v>
      </c>
      <c r="O84" s="13">
        <v>26.563148148148148</v>
      </c>
      <c r="P84" s="13">
        <v>28.461824999999994</v>
      </c>
      <c r="Q84" s="8">
        <v>14.888459459459455</v>
      </c>
      <c r="R84" s="8">
        <v>16.615717391304344</v>
      </c>
      <c r="AL84" s="107">
        <f t="shared" si="22"/>
        <v>-72.714973766543537</v>
      </c>
      <c r="AM84" s="63">
        <f t="shared" si="21"/>
        <v>-26.216326648064648</v>
      </c>
      <c r="AN84" s="63">
        <f t="shared" si="21"/>
        <v>95.20811235141403</v>
      </c>
      <c r="AO84" s="63">
        <f t="shared" si="21"/>
        <v>-56.803245712789895</v>
      </c>
      <c r="AP84" s="63">
        <f t="shared" si="21"/>
        <v>-50.68732548156126</v>
      </c>
      <c r="AQ84" s="63">
        <f t="shared" si="21"/>
        <v>-21.30422424485198</v>
      </c>
      <c r="AR84" s="63"/>
      <c r="AS84" s="63"/>
      <c r="AT84" s="63"/>
      <c r="AU84" s="63">
        <f t="shared" si="21"/>
        <v>-41.003149965987731</v>
      </c>
      <c r="AV84" s="63">
        <f t="shared" si="21"/>
        <v>-37.125739978796915</v>
      </c>
      <c r="AW84" s="63">
        <f t="shared" si="21"/>
        <v>-26.814572963404792</v>
      </c>
      <c r="AX84" s="63">
        <f t="shared" si="21"/>
        <v>-21.583435621087823</v>
      </c>
      <c r="AY84" s="63">
        <f t="shared" si="21"/>
        <v>-58.980078062263175</v>
      </c>
      <c r="AZ84" s="63">
        <f>((R84-$BO$79)/$BO$79)*100</f>
        <v>-54.221225360038297</v>
      </c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</row>
    <row r="85" spans="2:67" ht="18" thickTop="1" thickBot="1" x14ac:dyDescent="0.25">
      <c r="D85" s="112" t="s">
        <v>16</v>
      </c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 t="s">
        <v>19</v>
      </c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L85" s="104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</row>
    <row r="86" spans="2:67" ht="22" thickBot="1" x14ac:dyDescent="0.3">
      <c r="B86" s="76" t="s">
        <v>18</v>
      </c>
      <c r="C86" s="10">
        <v>0</v>
      </c>
      <c r="D86" s="5">
        <v>20.887615384615383</v>
      </c>
      <c r="E86" s="6">
        <v>31.715352941176473</v>
      </c>
      <c r="F86" s="6">
        <v>19.134333333333331</v>
      </c>
      <c r="G86" s="6">
        <v>14.75052</v>
      </c>
      <c r="H86" s="6">
        <v>40.245150000000002</v>
      </c>
      <c r="I86" s="6">
        <v>34.395066666666665</v>
      </c>
      <c r="J86" s="6">
        <v>38.191285714285712</v>
      </c>
      <c r="K86" s="6">
        <v>45.282363636363634</v>
      </c>
      <c r="L86" s="6">
        <v>55.076083333333337</v>
      </c>
      <c r="M86" s="6">
        <v>30.408952380952385</v>
      </c>
      <c r="N86" s="6">
        <v>40.877857142857131</v>
      </c>
      <c r="O86" s="6">
        <v>15.305194444444441</v>
      </c>
      <c r="P86">
        <v>18.858652173913043</v>
      </c>
      <c r="Q86">
        <v>116.92099999999999</v>
      </c>
      <c r="R86">
        <v>98.375124999999997</v>
      </c>
      <c r="S86">
        <v>58.369199999999999</v>
      </c>
      <c r="T86">
        <v>48.245315789473686</v>
      </c>
      <c r="U86">
        <v>57.559307692307691</v>
      </c>
      <c r="V86">
        <v>53.043769230769229</v>
      </c>
      <c r="X86">
        <v>25.324304347826089</v>
      </c>
      <c r="Y86">
        <v>19.398071428571431</v>
      </c>
      <c r="Z86">
        <v>21.98152</v>
      </c>
      <c r="AL86" s="104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 t="s">
        <v>49</v>
      </c>
      <c r="BO86" s="108">
        <f>AVERAGE(D86:BM86)</f>
        <v>41.106638210949534</v>
      </c>
    </row>
    <row r="87" spans="2:67" x14ac:dyDescent="0.2">
      <c r="B87" t="s">
        <v>2</v>
      </c>
      <c r="C87" s="10">
        <v>30</v>
      </c>
      <c r="D87" s="5">
        <v>28.560599999999994</v>
      </c>
      <c r="E87" s="6">
        <v>40.64731578947368</v>
      </c>
      <c r="F87" s="6">
        <v>44.343157894736841</v>
      </c>
      <c r="G87" s="6"/>
      <c r="K87" s="6"/>
      <c r="L87" s="6">
        <v>37.441733333333332</v>
      </c>
      <c r="M87" s="6">
        <v>24.09011111111111</v>
      </c>
      <c r="N87" s="6">
        <v>27.127000000000006</v>
      </c>
      <c r="O87" s="6"/>
      <c r="P87">
        <v>11.056661016949151</v>
      </c>
      <c r="Q87">
        <v>20.098083333333335</v>
      </c>
      <c r="R87">
        <v>22.252999999999997</v>
      </c>
      <c r="T87">
        <v>37.031739130434772</v>
      </c>
      <c r="U87">
        <v>64.856777777777765</v>
      </c>
      <c r="V87">
        <v>57.023285714285727</v>
      </c>
      <c r="X87">
        <v>35.677666666666667</v>
      </c>
      <c r="Y87">
        <v>41.074368421052633</v>
      </c>
      <c r="Z87">
        <v>32.135374999999996</v>
      </c>
      <c r="AL87" s="104">
        <f>((D87-$BO$86)/$BO$86)*100</f>
        <v>-30.520710904565444</v>
      </c>
      <c r="AM87" s="61">
        <f t="shared" ref="AM87:BB91" si="23">((E87-$BO$86)/$BO$86)*100</f>
        <v>-1.1173923275328905</v>
      </c>
      <c r="AN87" s="61">
        <f t="shared" si="23"/>
        <v>7.8734720829717446</v>
      </c>
      <c r="AO87" s="61"/>
      <c r="AP87" s="61"/>
      <c r="AQ87" s="61"/>
      <c r="AR87" s="61"/>
      <c r="AS87" s="61"/>
      <c r="AT87" s="61">
        <f t="shared" si="23"/>
        <v>-8.9156035061996022</v>
      </c>
      <c r="AU87" s="61">
        <f t="shared" si="23"/>
        <v>-41.396056307289435</v>
      </c>
      <c r="AV87" s="61">
        <f t="shared" si="23"/>
        <v>-34.008225482242878</v>
      </c>
      <c r="AW87" s="61"/>
      <c r="AX87" s="61">
        <f t="shared" si="23"/>
        <v>-73.102492691791085</v>
      </c>
      <c r="AY87" s="61">
        <f t="shared" si="23"/>
        <v>-51.107450747505233</v>
      </c>
      <c r="AZ87" s="61">
        <f t="shared" si="23"/>
        <v>-45.865191199039749</v>
      </c>
      <c r="BA87" s="61"/>
      <c r="BB87" s="61">
        <f t="shared" si="23"/>
        <v>-9.9129952189311705</v>
      </c>
      <c r="BC87" s="61">
        <f t="shared" ref="BC87:BH89" si="24">((U87-$BO$86)/$BO$86)*100</f>
        <v>57.776895899266044</v>
      </c>
      <c r="BD87" s="61">
        <f t="shared" si="24"/>
        <v>38.720382390930943</v>
      </c>
      <c r="BE87" s="61"/>
      <c r="BF87" s="61">
        <f t="shared" si="24"/>
        <v>-13.207043389008536</v>
      </c>
      <c r="BG87" s="61">
        <f t="shared" si="24"/>
        <v>-7.8502624640088975E-2</v>
      </c>
      <c r="BH87" s="61">
        <f t="shared" si="24"/>
        <v>-21.824366091216554</v>
      </c>
      <c r="BI87" s="61"/>
      <c r="BJ87" s="61"/>
      <c r="BK87" s="61"/>
      <c r="BL87" s="61"/>
      <c r="BM87" s="61"/>
      <c r="BN87" s="61"/>
      <c r="BO87" s="61"/>
    </row>
    <row r="88" spans="2:67" x14ac:dyDescent="0.2">
      <c r="B88" s="23" t="s">
        <v>3</v>
      </c>
      <c r="C88" s="10">
        <v>60</v>
      </c>
      <c r="D88" s="5">
        <v>44.866823529411768</v>
      </c>
      <c r="E88" s="6">
        <v>28.305166666666668</v>
      </c>
      <c r="F88" s="6">
        <v>34.671944444444442</v>
      </c>
      <c r="G88" s="6"/>
      <c r="H88" s="6">
        <v>44.557777777777773</v>
      </c>
      <c r="I88" s="6">
        <v>36.388888888888886</v>
      </c>
      <c r="J88">
        <v>43.545363636363632</v>
      </c>
      <c r="K88" s="6"/>
      <c r="L88" s="6">
        <v>17.819937499999998</v>
      </c>
      <c r="M88" s="6">
        <v>15.532928571428569</v>
      </c>
      <c r="N88" s="6">
        <v>14.353433333333331</v>
      </c>
      <c r="O88" s="6">
        <v>22.319619047619046</v>
      </c>
      <c r="P88">
        <v>82.913888888888877</v>
      </c>
      <c r="Q88">
        <v>58.09791666666667</v>
      </c>
      <c r="R88">
        <v>49.409294117647057</v>
      </c>
      <c r="T88">
        <v>77.921099999999996</v>
      </c>
      <c r="U88">
        <v>47.801285714285697</v>
      </c>
      <c r="V88">
        <v>90.34</v>
      </c>
      <c r="W88">
        <v>49.239454545454535</v>
      </c>
      <c r="X88">
        <v>26.573033333333331</v>
      </c>
      <c r="Y88">
        <v>37.657052631578935</v>
      </c>
      <c r="Z88">
        <v>22.771190476190473</v>
      </c>
      <c r="AL88" s="104">
        <f t="shared" ref="AL88:AL91" si="25">((D88-$BO$86)/$BO$86)*100</f>
        <v>9.1473919593372095</v>
      </c>
      <c r="AM88" s="61">
        <f t="shared" si="23"/>
        <v>-31.142102836502328</v>
      </c>
      <c r="AN88" s="61">
        <f t="shared" si="23"/>
        <v>-15.653660933019545</v>
      </c>
      <c r="AO88" s="61"/>
      <c r="AP88" s="61">
        <f t="shared" si="23"/>
        <v>8.3955772523109466</v>
      </c>
      <c r="AQ88" s="61">
        <f t="shared" si="23"/>
        <v>-11.476855144053074</v>
      </c>
      <c r="AR88" s="61">
        <f t="shared" si="23"/>
        <v>5.9326802958177636</v>
      </c>
      <c r="AS88" s="61"/>
      <c r="AT88" s="61">
        <f t="shared" si="23"/>
        <v>-56.649489533655618</v>
      </c>
      <c r="AU88" s="61">
        <f t="shared" si="23"/>
        <v>-62.213089545982193</v>
      </c>
      <c r="AV88" s="61">
        <f t="shared" si="23"/>
        <v>-65.082444203598186</v>
      </c>
      <c r="AW88" s="61">
        <f t="shared" si="23"/>
        <v>-45.703127234389626</v>
      </c>
      <c r="AX88" s="61">
        <f t="shared" si="23"/>
        <v>101.70437792405799</v>
      </c>
      <c r="AY88" s="61">
        <f t="shared" si="23"/>
        <v>41.334634003690397</v>
      </c>
      <c r="AZ88" s="61">
        <f t="shared" si="23"/>
        <v>20.19784703407333</v>
      </c>
      <c r="BA88" s="61"/>
      <c r="BB88" s="61">
        <f t="shared" si="23"/>
        <v>89.558434820496288</v>
      </c>
      <c r="BC88" s="61">
        <f t="shared" si="24"/>
        <v>16.286049637483895</v>
      </c>
      <c r="BD88" s="61">
        <f t="shared" si="24"/>
        <v>119.76985696664492</v>
      </c>
      <c r="BE88" s="61">
        <f t="shared" si="24"/>
        <v>19.784678797544363</v>
      </c>
      <c r="BF88" s="61">
        <f t="shared" si="24"/>
        <v>-35.355858591581203</v>
      </c>
      <c r="BG88" s="61">
        <f t="shared" si="24"/>
        <v>-8.3917968715129234</v>
      </c>
      <c r="BH88" s="61">
        <f t="shared" si="24"/>
        <v>-44.60459072489919</v>
      </c>
      <c r="BI88" s="61"/>
      <c r="BJ88" s="61"/>
      <c r="BK88" s="61"/>
      <c r="BL88" s="61"/>
      <c r="BM88" s="61"/>
      <c r="BN88" s="61"/>
      <c r="BO88" s="61"/>
    </row>
    <row r="89" spans="2:67" x14ac:dyDescent="0.2">
      <c r="B89" t="s">
        <v>4</v>
      </c>
      <c r="C89" s="10">
        <v>120</v>
      </c>
      <c r="D89" s="5">
        <v>35.505823529411764</v>
      </c>
      <c r="E89" s="6">
        <v>27.569285714285712</v>
      </c>
      <c r="F89" s="6">
        <v>44.166062500000002</v>
      </c>
      <c r="G89" s="6">
        <v>35.317666666666668</v>
      </c>
      <c r="H89" s="6">
        <v>34.384653846153846</v>
      </c>
      <c r="I89" s="6">
        <v>39.745647058823529</v>
      </c>
      <c r="J89">
        <v>18.102583333333332</v>
      </c>
      <c r="K89" s="6">
        <v>31.933043478260871</v>
      </c>
      <c r="L89" s="6">
        <v>57.305923076923087</v>
      </c>
      <c r="M89" s="6">
        <v>64.947266666666664</v>
      </c>
      <c r="N89" s="6">
        <v>52.666785714285716</v>
      </c>
      <c r="O89" s="6">
        <v>40.556470588235292</v>
      </c>
      <c r="P89">
        <v>39.70774999999999</v>
      </c>
      <c r="Q89">
        <v>47.439333333333337</v>
      </c>
      <c r="R89">
        <v>50.158421052631574</v>
      </c>
      <c r="T89">
        <v>72.377166666666668</v>
      </c>
      <c r="U89">
        <v>81.788888888888891</v>
      </c>
      <c r="V89">
        <v>58.321526315789484</v>
      </c>
      <c r="X89">
        <v>69.474117647058804</v>
      </c>
      <c r="Y89">
        <v>80.787533333333343</v>
      </c>
      <c r="Z89">
        <v>76.908785714285713</v>
      </c>
      <c r="AL89" s="104">
        <f t="shared" si="25"/>
        <v>-13.625085692475544</v>
      </c>
      <c r="AM89" s="61">
        <f t="shared" si="23"/>
        <v>-32.932278303064663</v>
      </c>
      <c r="AN89" s="61">
        <f t="shared" si="23"/>
        <v>7.4426526279045921</v>
      </c>
      <c r="AO89" s="61">
        <f t="shared" si="23"/>
        <v>-14.082814348804771</v>
      </c>
      <c r="AP89" s="61">
        <f t="shared" si="23"/>
        <v>-16.352551941367853</v>
      </c>
      <c r="AQ89" s="61">
        <f t="shared" si="23"/>
        <v>-3.3108792432543868</v>
      </c>
      <c r="AR89" s="61">
        <f t="shared" si="23"/>
        <v>-55.961897831597994</v>
      </c>
      <c r="AS89" s="61">
        <f t="shared" si="23"/>
        <v>-22.316577399523521</v>
      </c>
      <c r="AT89" s="61">
        <f t="shared" si="23"/>
        <v>39.407953486350941</v>
      </c>
      <c r="AU89" s="61">
        <f t="shared" si="23"/>
        <v>57.997027957802501</v>
      </c>
      <c r="AV89" s="61">
        <f t="shared" si="23"/>
        <v>28.12233742884116</v>
      </c>
      <c r="AW89" s="61">
        <f t="shared" si="23"/>
        <v>-1.3383911860924047</v>
      </c>
      <c r="AX89" s="61">
        <f t="shared" si="23"/>
        <v>-3.4030713087525677</v>
      </c>
      <c r="AY89" s="61">
        <f t="shared" si="23"/>
        <v>15.405529126186169</v>
      </c>
      <c r="AZ89" s="61">
        <f t="shared" si="23"/>
        <v>22.020245964241674</v>
      </c>
      <c r="BA89" s="61"/>
      <c r="BB89" s="61">
        <f t="shared" si="23"/>
        <v>76.071724219441606</v>
      </c>
      <c r="BC89" s="61">
        <f t="shared" si="24"/>
        <v>98.967593674694783</v>
      </c>
      <c r="BD89" s="61">
        <f t="shared" si="24"/>
        <v>41.87860855100147</v>
      </c>
      <c r="BE89" s="61"/>
      <c r="BF89" s="61">
        <f t="shared" si="24"/>
        <v>69.009485257670761</v>
      </c>
      <c r="BG89" s="61">
        <f t="shared" si="24"/>
        <v>96.531598908066513</v>
      </c>
      <c r="BH89" s="61">
        <f>((Z89-$BO$86)/$BO$86)*100</f>
        <v>87.095780782675618</v>
      </c>
      <c r="BI89" s="61"/>
      <c r="BJ89" s="61"/>
      <c r="BK89" s="61"/>
      <c r="BL89" s="61"/>
      <c r="BM89" s="61"/>
      <c r="BN89" s="61"/>
      <c r="BO89" s="61"/>
    </row>
    <row r="90" spans="2:67" x14ac:dyDescent="0.2">
      <c r="C90" s="10">
        <v>360</v>
      </c>
      <c r="D90" s="5">
        <v>12.485609756097558</v>
      </c>
      <c r="E90" s="6">
        <v>24.62704761904762</v>
      </c>
      <c r="F90" s="6">
        <v>13.452874999999997</v>
      </c>
      <c r="G90" s="6">
        <v>57.439499999999995</v>
      </c>
      <c r="H90" s="6">
        <v>22.395696969696967</v>
      </c>
      <c r="I90" s="6">
        <v>35.022083333333335</v>
      </c>
      <c r="J90">
        <v>20.892741935483869</v>
      </c>
      <c r="K90" s="6">
        <v>20.387384615384612</v>
      </c>
      <c r="L90" s="6">
        <v>21.638192307692307</v>
      </c>
      <c r="M90" s="6">
        <v>22.346135135135125</v>
      </c>
      <c r="N90" s="6">
        <v>17.636323529411762</v>
      </c>
      <c r="O90" s="6">
        <v>27.070399999999996</v>
      </c>
      <c r="P90" s="6">
        <v>20.066857142857138</v>
      </c>
      <c r="Q90">
        <v>32.350764705882355</v>
      </c>
      <c r="R90">
        <v>42.839500000000008</v>
      </c>
      <c r="AL90" s="104">
        <f t="shared" si="25"/>
        <v>-69.62629322294768</v>
      </c>
      <c r="AM90" s="61">
        <f t="shared" si="23"/>
        <v>-40.089852415886106</v>
      </c>
      <c r="AN90" s="61">
        <f t="shared" si="23"/>
        <v>-67.273229858975498</v>
      </c>
      <c r="AO90" s="61">
        <f t="shared" si="23"/>
        <v>39.732905681155643</v>
      </c>
      <c r="AP90" s="61">
        <f t="shared" si="23"/>
        <v>-45.51805269317439</v>
      </c>
      <c r="AQ90" s="61">
        <f t="shared" si="23"/>
        <v>-14.801879069730061</v>
      </c>
      <c r="AR90" s="61">
        <f t="shared" si="23"/>
        <v>-49.174287062183815</v>
      </c>
      <c r="AS90" s="61">
        <f t="shared" si="23"/>
        <v>-50.403668354582095</v>
      </c>
      <c r="AT90" s="61">
        <f t="shared" si="23"/>
        <v>-47.360832095657571</v>
      </c>
      <c r="AU90" s="61">
        <f t="shared" si="23"/>
        <v>-45.638621624906293</v>
      </c>
      <c r="AV90" s="61">
        <f t="shared" si="23"/>
        <v>-57.096166709361327</v>
      </c>
      <c r="AW90" s="61">
        <f t="shared" si="23"/>
        <v>-34.145916138699754</v>
      </c>
      <c r="AX90" s="61">
        <f t="shared" si="23"/>
        <v>-51.183414610850008</v>
      </c>
      <c r="AY90" s="61">
        <f t="shared" si="23"/>
        <v>-21.30038817607538</v>
      </c>
      <c r="AZ90" s="61">
        <f t="shared" si="23"/>
        <v>4.2155278671971139</v>
      </c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</row>
    <row r="91" spans="2:67" s="8" customFormat="1" ht="17" thickBot="1" x14ac:dyDescent="0.25">
      <c r="B91" s="8">
        <v>221103</v>
      </c>
      <c r="C91" s="12">
        <v>720</v>
      </c>
      <c r="D91" s="20">
        <v>43.047249999999998</v>
      </c>
      <c r="E91" s="13">
        <v>25.043631578947373</v>
      </c>
      <c r="F91" s="13">
        <v>17.193352941176471</v>
      </c>
      <c r="G91" s="13">
        <v>18.786058823529416</v>
      </c>
      <c r="H91" s="13">
        <v>19.322204545454543</v>
      </c>
      <c r="I91" s="13">
        <v>9.8393953488372077</v>
      </c>
      <c r="J91" s="8">
        <v>49.032315789473685</v>
      </c>
      <c r="K91" s="13">
        <v>29.0306</v>
      </c>
      <c r="L91" s="13">
        <v>55.27278571428571</v>
      </c>
      <c r="M91" s="13">
        <v>16.442578947368418</v>
      </c>
      <c r="N91" s="13">
        <v>11.451302325581391</v>
      </c>
      <c r="O91" s="13">
        <v>11.210085106382977</v>
      </c>
      <c r="P91" s="13">
        <v>14.155074074074074</v>
      </c>
      <c r="Q91" s="8">
        <v>25.128838709677421</v>
      </c>
      <c r="R91" s="8">
        <v>21.258441860465116</v>
      </c>
      <c r="AL91" s="107">
        <f t="shared" si="25"/>
        <v>4.720920691912835</v>
      </c>
      <c r="AM91" s="63">
        <f t="shared" si="23"/>
        <v>-39.076429820338539</v>
      </c>
      <c r="AN91" s="63">
        <f t="shared" si="23"/>
        <v>-58.173779979417795</v>
      </c>
      <c r="AO91" s="63">
        <f t="shared" si="23"/>
        <v>-54.299208981469583</v>
      </c>
      <c r="AP91" s="63">
        <f t="shared" si="23"/>
        <v>-52.994928832911206</v>
      </c>
      <c r="AQ91" s="63">
        <f t="shared" si="23"/>
        <v>-76.06373136537276</v>
      </c>
      <c r="AR91" s="63">
        <f t="shared" si="23"/>
        <v>19.280772944387842</v>
      </c>
      <c r="AS91" s="63">
        <f t="shared" si="23"/>
        <v>-29.37734326260923</v>
      </c>
      <c r="AT91" s="63">
        <f t="shared" si="23"/>
        <v>34.461946098921693</v>
      </c>
      <c r="AU91" s="63">
        <f t="shared" si="23"/>
        <v>-60.000185704827047</v>
      </c>
      <c r="AV91" s="63">
        <f t="shared" si="23"/>
        <v>-72.142449920579693</v>
      </c>
      <c r="AW91" s="63">
        <f t="shared" si="23"/>
        <v>-72.729258352737403</v>
      </c>
      <c r="AX91" s="63">
        <f t="shared" si="23"/>
        <v>-65.56499220044806</v>
      </c>
      <c r="AY91" s="63">
        <f t="shared" si="23"/>
        <v>-38.869146679613714</v>
      </c>
      <c r="AZ91" s="63">
        <f>((R91-$BO$86)/$BO$86)*100</f>
        <v>-48.284649911355373</v>
      </c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</row>
    <row r="92" spans="2:67" ht="18" thickTop="1" thickBot="1" x14ac:dyDescent="0.25">
      <c r="D92" s="135">
        <v>231129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L92" s="104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</row>
    <row r="93" spans="2:67" ht="22" thickBot="1" x14ac:dyDescent="0.3">
      <c r="B93" s="76" t="s">
        <v>38</v>
      </c>
      <c r="C93" s="10">
        <v>0</v>
      </c>
      <c r="D93">
        <v>14.025749999999993</v>
      </c>
      <c r="E93">
        <v>20.793888888888883</v>
      </c>
      <c r="F93">
        <v>14.617588235294118</v>
      </c>
      <c r="G93">
        <v>44.366588235294117</v>
      </c>
      <c r="H93">
        <v>49.185874999999996</v>
      </c>
      <c r="I93">
        <v>54.187388888888897</v>
      </c>
      <c r="J93">
        <v>25.960821428571421</v>
      </c>
      <c r="K93">
        <v>19.910685714285709</v>
      </c>
      <c r="L93">
        <v>26.618871794871794</v>
      </c>
      <c r="M93">
        <v>40.584400000000002</v>
      </c>
      <c r="N93">
        <v>36.278714285714294</v>
      </c>
      <c r="O93">
        <v>31.203133333333337</v>
      </c>
      <c r="P93">
        <v>31.647519999999997</v>
      </c>
      <c r="Q93">
        <v>31.136333333333329</v>
      </c>
      <c r="R93">
        <v>41.234423076923058</v>
      </c>
      <c r="AL93" s="104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 t="s">
        <v>49</v>
      </c>
      <c r="BO93" s="108">
        <f>AVERAGE(D93:BM93)</f>
        <v>32.116798814359925</v>
      </c>
    </row>
    <row r="94" spans="2:67" x14ac:dyDescent="0.2">
      <c r="B94" t="s">
        <v>2</v>
      </c>
      <c r="C94" s="10">
        <v>30</v>
      </c>
      <c r="D94">
        <v>8.2375873015872987</v>
      </c>
      <c r="E94">
        <v>9.9551904761904773</v>
      </c>
      <c r="F94">
        <v>8.8129999999999971</v>
      </c>
      <c r="G94">
        <v>62.988142857142847</v>
      </c>
      <c r="H94">
        <v>53.276749999999993</v>
      </c>
      <c r="I94">
        <v>60.409599999999998</v>
      </c>
      <c r="J94">
        <v>25.465647058823528</v>
      </c>
      <c r="K94">
        <v>31.900888888888883</v>
      </c>
      <c r="L94">
        <v>29.956407407407401</v>
      </c>
      <c r="M94">
        <v>41.217230769230774</v>
      </c>
      <c r="N94">
        <v>32.220555555555556</v>
      </c>
      <c r="O94">
        <v>30.449999999999996</v>
      </c>
      <c r="P94">
        <v>48.338142857142849</v>
      </c>
      <c r="Q94">
        <v>38.724535714285715</v>
      </c>
      <c r="R94">
        <v>40.69622857142857</v>
      </c>
      <c r="AL94" s="104">
        <f>((D94-$BO$93)/$BO$93)*100</f>
        <v>-74.35115700913461</v>
      </c>
      <c r="AM94" s="61">
        <f t="shared" ref="AM94:AZ98" si="26">((E94-$BO$93)/$BO$93)*100</f>
        <v>-69.003167053687321</v>
      </c>
      <c r="AN94" s="61">
        <f t="shared" si="26"/>
        <v>-72.559531692618236</v>
      </c>
      <c r="AO94" s="61">
        <f t="shared" si="26"/>
        <v>96.122108000937686</v>
      </c>
      <c r="AP94" s="61">
        <f t="shared" si="26"/>
        <v>65.884371938647647</v>
      </c>
      <c r="AQ94" s="61">
        <f t="shared" si="26"/>
        <v>88.093465818859627</v>
      </c>
      <c r="AR94" s="61">
        <f t="shared" si="26"/>
        <v>-20.709261199975394</v>
      </c>
      <c r="AS94" s="61">
        <f t="shared" si="26"/>
        <v>-0.67226477557441133</v>
      </c>
      <c r="AT94" s="61">
        <f t="shared" si="26"/>
        <v>-6.7266710466379944</v>
      </c>
      <c r="AU94" s="61">
        <f t="shared" si="26"/>
        <v>28.335426601738099</v>
      </c>
      <c r="AV94" s="61">
        <f t="shared" si="26"/>
        <v>0.32306065680879892</v>
      </c>
      <c r="AW94" s="61">
        <f t="shared" si="26"/>
        <v>-5.1898037036451994</v>
      </c>
      <c r="AX94" s="61">
        <f t="shared" si="26"/>
        <v>50.507350176911494</v>
      </c>
      <c r="AY94" s="61">
        <f t="shared" si="26"/>
        <v>20.574083170989528</v>
      </c>
      <c r="AZ94" s="61">
        <f t="shared" si="26"/>
        <v>26.713215743135173</v>
      </c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</row>
    <row r="95" spans="2:67" x14ac:dyDescent="0.2">
      <c r="B95" s="27" t="s">
        <v>13</v>
      </c>
      <c r="C95" s="10">
        <v>60</v>
      </c>
      <c r="D95">
        <v>22.702149999999996</v>
      </c>
      <c r="E95">
        <v>19.006171428571427</v>
      </c>
      <c r="F95">
        <v>27.370428571428562</v>
      </c>
      <c r="G95">
        <v>30.755869565217392</v>
      </c>
      <c r="H95">
        <v>46.42199999999999</v>
      </c>
      <c r="I95">
        <v>32.157599999999995</v>
      </c>
      <c r="J95">
        <v>12.354170212765954</v>
      </c>
      <c r="K95">
        <v>33.668799999999997</v>
      </c>
      <c r="L95">
        <v>24.338624999999993</v>
      </c>
      <c r="M95">
        <v>22.772304347826083</v>
      </c>
      <c r="N95">
        <v>33.7498</v>
      </c>
      <c r="O95">
        <v>20.867815789473685</v>
      </c>
      <c r="P95">
        <v>26.324868421052631</v>
      </c>
      <c r="Q95">
        <v>29.088589743589747</v>
      </c>
      <c r="R95">
        <v>28.034657894736835</v>
      </c>
      <c r="AL95" s="104">
        <f t="shared" ref="AL95:AL98" si="27">((D95-$BO$93)/$BO$93)*100</f>
        <v>-29.313783321862363</v>
      </c>
      <c r="AM95" s="61">
        <f t="shared" si="26"/>
        <v>-40.821712841214207</v>
      </c>
      <c r="AN95" s="61">
        <f t="shared" si="26"/>
        <v>-14.778466155254508</v>
      </c>
      <c r="AO95" s="61">
        <f t="shared" si="26"/>
        <v>-4.2374374140116355</v>
      </c>
      <c r="AP95" s="61">
        <f t="shared" si="26"/>
        <v>44.541180048255576</v>
      </c>
      <c r="AQ95" s="61">
        <f t="shared" si="26"/>
        <v>0.12704001378190799</v>
      </c>
      <c r="AR95" s="61">
        <f t="shared" si="26"/>
        <v>-61.533618950708714</v>
      </c>
      <c r="AS95" s="61">
        <f t="shared" si="26"/>
        <v>4.832365749185902</v>
      </c>
      <c r="AT95" s="61">
        <f t="shared" si="26"/>
        <v>-24.218396918444398</v>
      </c>
      <c r="AU95" s="61">
        <f t="shared" si="26"/>
        <v>-29.09534826477093</v>
      </c>
      <c r="AV95" s="61">
        <f t="shared" si="26"/>
        <v>5.084570212240255</v>
      </c>
      <c r="AW95" s="61">
        <f t="shared" si="26"/>
        <v>-35.025231156775945</v>
      </c>
      <c r="AX95" s="61">
        <f t="shared" si="26"/>
        <v>-18.033959196199934</v>
      </c>
      <c r="AY95" s="61">
        <f t="shared" si="26"/>
        <v>-9.428738798887446</v>
      </c>
      <c r="AZ95" s="61">
        <f t="shared" si="26"/>
        <v>-12.710298256119787</v>
      </c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</row>
    <row r="96" spans="2:67" x14ac:dyDescent="0.2">
      <c r="B96" t="s">
        <v>4</v>
      </c>
      <c r="C96" s="10">
        <v>120</v>
      </c>
      <c r="D96">
        <v>42.038928571428571</v>
      </c>
      <c r="E96">
        <v>40.581769230769233</v>
      </c>
      <c r="F96">
        <v>29.62778260869565</v>
      </c>
      <c r="G96">
        <v>69.97637499999999</v>
      </c>
      <c r="H96">
        <v>92.63428571428571</v>
      </c>
      <c r="I96">
        <v>42.6205909090909</v>
      </c>
      <c r="J96">
        <v>38.896874999999994</v>
      </c>
      <c r="K96">
        <v>29.552266666666664</v>
      </c>
      <c r="L96">
        <v>23.42865384615385</v>
      </c>
      <c r="M96">
        <v>60.83353846153846</v>
      </c>
      <c r="N96">
        <v>83.98429999999999</v>
      </c>
      <c r="O96">
        <v>88.055000000000007</v>
      </c>
      <c r="P96">
        <v>21.0106875</v>
      </c>
      <c r="Q96">
        <v>15.261288461538454</v>
      </c>
      <c r="R96">
        <v>40.064799999999998</v>
      </c>
      <c r="AL96" s="104">
        <f t="shared" si="27"/>
        <v>30.893893922679201</v>
      </c>
      <c r="AM96" s="61">
        <f t="shared" si="26"/>
        <v>26.35683109433835</v>
      </c>
      <c r="AN96" s="61">
        <f t="shared" si="26"/>
        <v>-7.7498888355940263</v>
      </c>
      <c r="AO96" s="61">
        <f t="shared" si="26"/>
        <v>117.88091460943629</v>
      </c>
      <c r="AP96" s="61">
        <f t="shared" si="26"/>
        <v>188.42938628387665</v>
      </c>
      <c r="AQ96" s="61">
        <f t="shared" si="26"/>
        <v>32.704978336865146</v>
      </c>
      <c r="AR96" s="61">
        <f t="shared" si="26"/>
        <v>21.110684862554209</v>
      </c>
      <c r="AS96" s="61">
        <f t="shared" si="26"/>
        <v>-7.9850179419083869</v>
      </c>
      <c r="AT96" s="61">
        <f t="shared" si="26"/>
        <v>-27.051715267218562</v>
      </c>
      <c r="AU96" s="61">
        <f t="shared" si="26"/>
        <v>89.413455597382978</v>
      </c>
      <c r="AV96" s="61">
        <f t="shared" si="26"/>
        <v>161.49648501845485</v>
      </c>
      <c r="AW96" s="61">
        <f t="shared" si="26"/>
        <v>174.1711604228415</v>
      </c>
      <c r="AX96" s="61">
        <f t="shared" si="26"/>
        <v>-34.580380748887741</v>
      </c>
      <c r="AY96" s="61">
        <f t="shared" si="26"/>
        <v>-52.481912815311794</v>
      </c>
      <c r="AZ96" s="61">
        <f t="shared" si="26"/>
        <v>24.74717742443994</v>
      </c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</row>
    <row r="97" spans="2:67" x14ac:dyDescent="0.2">
      <c r="C97" s="10">
        <v>360</v>
      </c>
      <c r="D97">
        <v>15.819062500000001</v>
      </c>
      <c r="E97">
        <v>22.826702702702701</v>
      </c>
      <c r="F97">
        <v>13.720512820512818</v>
      </c>
      <c r="G97">
        <v>21.587681818181814</v>
      </c>
      <c r="H97">
        <v>12.88124</v>
      </c>
      <c r="I97">
        <v>17.416437500000001</v>
      </c>
      <c r="J97">
        <v>30.307388888888891</v>
      </c>
      <c r="K97">
        <v>33.994999999999997</v>
      </c>
      <c r="L97">
        <v>20.857880000000005</v>
      </c>
      <c r="M97">
        <v>20.416048780487806</v>
      </c>
      <c r="N97">
        <v>19.300612903225804</v>
      </c>
      <c r="O97">
        <v>15.185405405405406</v>
      </c>
      <c r="P97">
        <v>98.341333333333353</v>
      </c>
      <c r="Q97">
        <v>69.850789473684216</v>
      </c>
      <c r="R97">
        <v>24.947481481481482</v>
      </c>
      <c r="AL97" s="104">
        <f t="shared" si="27"/>
        <v>-50.745207853881588</v>
      </c>
      <c r="AM97" s="61">
        <f t="shared" si="26"/>
        <v>-28.925971624243807</v>
      </c>
      <c r="AN97" s="61">
        <f t="shared" si="26"/>
        <v>-57.279326312004173</v>
      </c>
      <c r="AO97" s="61">
        <f t="shared" si="26"/>
        <v>-32.78383084515378</v>
      </c>
      <c r="AP97" s="61">
        <f t="shared" si="26"/>
        <v>-59.892515831183665</v>
      </c>
      <c r="AQ97" s="61">
        <f t="shared" si="26"/>
        <v>-45.771564592505904</v>
      </c>
      <c r="AR97" s="61">
        <f t="shared" si="26"/>
        <v>-5.6338426999829698</v>
      </c>
      <c r="AS97" s="61">
        <f t="shared" si="26"/>
        <v>5.8480335991652437</v>
      </c>
      <c r="AT97" s="61">
        <f t="shared" si="26"/>
        <v>-35.056167582075091</v>
      </c>
      <c r="AU97" s="61">
        <f t="shared" si="26"/>
        <v>-36.431868884269157</v>
      </c>
      <c r="AV97" s="61">
        <f t="shared" si="26"/>
        <v>-39.904929458298945</v>
      </c>
      <c r="AW97" s="61">
        <f t="shared" si="26"/>
        <v>-52.718184981076718</v>
      </c>
      <c r="AX97" s="61">
        <f t="shared" si="26"/>
        <v>206.19905147384551</v>
      </c>
      <c r="AY97" s="61">
        <f t="shared" si="26"/>
        <v>117.48988707570953</v>
      </c>
      <c r="AZ97" s="61">
        <f t="shared" si="26"/>
        <v>-22.322639856849396</v>
      </c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</row>
    <row r="98" spans="2:67" s="8" customFormat="1" ht="17" thickBot="1" x14ac:dyDescent="0.25">
      <c r="B98" s="8">
        <v>230728</v>
      </c>
      <c r="C98" s="12">
        <v>720</v>
      </c>
      <c r="D98">
        <v>25.144227272727267</v>
      </c>
      <c r="E98">
        <v>10.967666666666664</v>
      </c>
      <c r="F98">
        <v>23.041272727272727</v>
      </c>
      <c r="G98">
        <v>8.8137678571428566</v>
      </c>
      <c r="H98">
        <v>12.206083333333334</v>
      </c>
      <c r="I98">
        <v>10.291884615384618</v>
      </c>
      <c r="J98">
        <v>20.717062499999997</v>
      </c>
      <c r="K98">
        <v>15.484366666666666</v>
      </c>
      <c r="L98">
        <v>15.535481481481481</v>
      </c>
      <c r="M98">
        <v>28.569347826086958</v>
      </c>
      <c r="N98">
        <v>14.318868421052628</v>
      </c>
      <c r="O98">
        <v>37.210142857142863</v>
      </c>
      <c r="P98">
        <v>34.121263157894738</v>
      </c>
      <c r="Q98">
        <v>29.511277777777778</v>
      </c>
      <c r="R98">
        <v>13.039819999999997</v>
      </c>
      <c r="AL98" s="107">
        <f t="shared" si="27"/>
        <v>-21.710045206980936</v>
      </c>
      <c r="AM98" s="63">
        <f t="shared" si="26"/>
        <v>-65.850685399682945</v>
      </c>
      <c r="AN98" s="63">
        <f t="shared" si="26"/>
        <v>-28.257878811475408</v>
      </c>
      <c r="AO98" s="63">
        <f t="shared" si="26"/>
        <v>-72.55714086547728</v>
      </c>
      <c r="AP98" s="63">
        <f t="shared" si="26"/>
        <v>-61.994707492840782</v>
      </c>
      <c r="AQ98" s="63">
        <f t="shared" si="26"/>
        <v>-67.954824280983587</v>
      </c>
      <c r="AR98" s="63">
        <f t="shared" si="26"/>
        <v>-35.49462192745974</v>
      </c>
      <c r="AS98" s="63">
        <f t="shared" si="26"/>
        <v>-51.787328630824305</v>
      </c>
      <c r="AT98" s="63">
        <f t="shared" si="26"/>
        <v>-51.628175736694757</v>
      </c>
      <c r="AU98" s="63">
        <f t="shared" si="26"/>
        <v>-11.045468786530636</v>
      </c>
      <c r="AV98" s="63">
        <f t="shared" si="26"/>
        <v>-55.416265164476982</v>
      </c>
      <c r="AW98" s="63">
        <f t="shared" si="26"/>
        <v>15.858816042729714</v>
      </c>
      <c r="AX98" s="63">
        <f t="shared" si="26"/>
        <v>6.2411710305280677</v>
      </c>
      <c r="AY98" s="63">
        <f t="shared" si="26"/>
        <v>-8.1126423951604334</v>
      </c>
      <c r="AZ98" s="63">
        <f>((R98-$BO$93)/$BO$93)*100</f>
        <v>-59.398755537959502</v>
      </c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</row>
    <row r="99" spans="2:67" ht="18" thickTop="1" thickBot="1" x14ac:dyDescent="0.25">
      <c r="D99" s="135" t="s">
        <v>43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86"/>
      <c r="T99" s="86"/>
      <c r="U99" s="86"/>
      <c r="V99" s="86"/>
      <c r="W99" s="86"/>
      <c r="X99" s="86"/>
      <c r="Y99" s="3"/>
      <c r="AL99" s="104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</row>
    <row r="100" spans="2:67" ht="22" thickBot="1" x14ac:dyDescent="0.3">
      <c r="B100" s="76" t="s">
        <v>38</v>
      </c>
      <c r="C100" s="10">
        <v>0</v>
      </c>
      <c r="D100">
        <v>53.175812499999999</v>
      </c>
      <c r="E100">
        <v>26.093378378378379</v>
      </c>
      <c r="F100">
        <v>45.325266666666657</v>
      </c>
      <c r="G100">
        <v>43.429428571428566</v>
      </c>
      <c r="H100">
        <v>32.140117647058808</v>
      </c>
      <c r="I100">
        <v>25.463923076923077</v>
      </c>
      <c r="J100">
        <v>24.015551724137936</v>
      </c>
      <c r="K100">
        <v>18.615146341463408</v>
      </c>
      <c r="L100">
        <v>43.398962962962962</v>
      </c>
      <c r="M100">
        <v>35.789441860465111</v>
      </c>
      <c r="N100">
        <v>23.905060606060605</v>
      </c>
      <c r="O100">
        <v>33.56286956521739</v>
      </c>
      <c r="P100">
        <v>11.487155555555551</v>
      </c>
      <c r="Q100">
        <v>17.589405405405405</v>
      </c>
      <c r="R100">
        <v>15.593114285714286</v>
      </c>
      <c r="AL100" s="104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 t="s">
        <v>49</v>
      </c>
      <c r="BO100" s="108">
        <f>AVERAGE(D100:BM100)</f>
        <v>29.972309009829207</v>
      </c>
    </row>
    <row r="101" spans="2:67" x14ac:dyDescent="0.2">
      <c r="B101" t="s">
        <v>2</v>
      </c>
      <c r="C101" s="10">
        <v>30</v>
      </c>
      <c r="D101">
        <v>37.53873529411765</v>
      </c>
      <c r="E101">
        <v>21.62662745098039</v>
      </c>
      <c r="F101">
        <v>36.667250000000003</v>
      </c>
      <c r="G101">
        <v>25.054484848484847</v>
      </c>
      <c r="H101">
        <v>19.574081081081083</v>
      </c>
      <c r="I101">
        <v>33.510666666666665</v>
      </c>
      <c r="J101">
        <v>28.432210526315789</v>
      </c>
      <c r="K101">
        <v>20.446829268292682</v>
      </c>
      <c r="L101">
        <v>18.012914893617019</v>
      </c>
      <c r="M101">
        <v>21.252961538461541</v>
      </c>
      <c r="N101">
        <v>18.249435897435898</v>
      </c>
      <c r="O101">
        <v>17.499212765957438</v>
      </c>
      <c r="P101">
        <v>20.99355813953488</v>
      </c>
      <c r="Q101">
        <v>18.579275862068965</v>
      </c>
      <c r="R101">
        <v>14.048432432432433</v>
      </c>
      <c r="AL101" s="104">
        <f>((D101-$BO$100)/$BO$100)*100</f>
        <v>25.244722659862767</v>
      </c>
      <c r="AM101" s="61">
        <f t="shared" ref="AM101:AZ105" si="28">((E101-$BO$100)/$BO$100)*100</f>
        <v>-27.844640051295045</v>
      </c>
      <c r="AN101" s="61">
        <f t="shared" si="28"/>
        <v>22.337087836560197</v>
      </c>
      <c r="AO101" s="61">
        <f t="shared" si="28"/>
        <v>-16.407892230563863</v>
      </c>
      <c r="AP101" s="61">
        <f t="shared" si="28"/>
        <v>-34.692782345658117</v>
      </c>
      <c r="AQ101" s="61">
        <f t="shared" si="28"/>
        <v>11.805422317236484</v>
      </c>
      <c r="AR101" s="61">
        <f t="shared" si="28"/>
        <v>-5.1384045286879756</v>
      </c>
      <c r="AS101" s="61">
        <f t="shared" si="28"/>
        <v>-31.780933989479127</v>
      </c>
      <c r="AT101" s="61">
        <f t="shared" si="28"/>
        <v>-39.901477434688765</v>
      </c>
      <c r="AU101" s="61">
        <f t="shared" si="28"/>
        <v>-29.091343841771472</v>
      </c>
      <c r="AV101" s="61">
        <f t="shared" si="28"/>
        <v>-39.112345693983322</v>
      </c>
      <c r="AW101" s="61">
        <f t="shared" si="28"/>
        <v>-41.615399867195102</v>
      </c>
      <c r="AX101" s="61">
        <f t="shared" si="28"/>
        <v>-29.956820701901243</v>
      </c>
      <c r="AY101" s="61">
        <f t="shared" si="28"/>
        <v>-38.011863363693394</v>
      </c>
      <c r="AZ101" s="61">
        <f t="shared" si="28"/>
        <v>-53.128628068577065</v>
      </c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</row>
    <row r="102" spans="2:67" x14ac:dyDescent="0.2">
      <c r="B102" s="23" t="s">
        <v>3</v>
      </c>
      <c r="C102" s="10">
        <v>60</v>
      </c>
      <c r="D102">
        <v>21.237939999999995</v>
      </c>
      <c r="E102">
        <v>23.867193548387089</v>
      </c>
      <c r="F102">
        <v>25.477387755102036</v>
      </c>
      <c r="G102">
        <v>22.340999999999998</v>
      </c>
      <c r="H102">
        <v>16.636292682926822</v>
      </c>
      <c r="I102">
        <v>35.430347826086951</v>
      </c>
      <c r="J102">
        <v>21.448304347826088</v>
      </c>
      <c r="K102">
        <v>19.349930232558133</v>
      </c>
      <c r="L102">
        <v>17.632781249999997</v>
      </c>
      <c r="M102">
        <v>14.777868421052631</v>
      </c>
      <c r="N102">
        <v>20.838903225806447</v>
      </c>
      <c r="O102">
        <v>14.380837209302324</v>
      </c>
      <c r="P102">
        <v>29.724666666666661</v>
      </c>
      <c r="Q102">
        <v>28.14996551724138</v>
      </c>
      <c r="R102">
        <v>25.38296428571428</v>
      </c>
      <c r="AL102" s="104">
        <f t="shared" ref="AL102:AL104" si="29">((D102-$BO$100)/$BO$100)*100</f>
        <v>-29.141461897262694</v>
      </c>
      <c r="AM102" s="61">
        <f t="shared" si="28"/>
        <v>-20.369186302730256</v>
      </c>
      <c r="AN102" s="61">
        <f t="shared" si="28"/>
        <v>-14.99691349523019</v>
      </c>
      <c r="AO102" s="61">
        <f t="shared" si="28"/>
        <v>-25.461198225757563</v>
      </c>
      <c r="AP102" s="61">
        <f t="shared" si="28"/>
        <v>-44.494457609285064</v>
      </c>
      <c r="AQ102" s="61">
        <f t="shared" si="28"/>
        <v>18.210271402406196</v>
      </c>
      <c r="AR102" s="61">
        <f t="shared" si="28"/>
        <v>-28.439599562408528</v>
      </c>
      <c r="AS102" s="61">
        <f t="shared" si="28"/>
        <v>-35.440642140008435</v>
      </c>
      <c r="AT102" s="61">
        <f t="shared" si="28"/>
        <v>-41.16976024697513</v>
      </c>
      <c r="AU102" s="61">
        <f t="shared" si="28"/>
        <v>-50.694928388045334</v>
      </c>
      <c r="AV102" s="61">
        <f t="shared" si="28"/>
        <v>-30.472813359249447</v>
      </c>
      <c r="AW102" s="61">
        <f t="shared" si="28"/>
        <v>-52.019588465519185</v>
      </c>
      <c r="AX102" s="61">
        <f t="shared" si="28"/>
        <v>-0.82623712134201521</v>
      </c>
      <c r="AY102" s="61">
        <f t="shared" si="28"/>
        <v>-6.0800904327731375</v>
      </c>
      <c r="AZ102" s="61">
        <f t="shared" si="28"/>
        <v>-15.311949181525799</v>
      </c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</row>
    <row r="103" spans="2:67" x14ac:dyDescent="0.2">
      <c r="B103" t="s">
        <v>4</v>
      </c>
      <c r="C103" s="10">
        <v>120</v>
      </c>
      <c r="D103">
        <v>36.868676470588241</v>
      </c>
      <c r="E103">
        <v>41.64217857142858</v>
      </c>
      <c r="F103">
        <v>29.570874999999994</v>
      </c>
      <c r="G103">
        <v>24.27075</v>
      </c>
      <c r="H103">
        <v>22.458192307692304</v>
      </c>
      <c r="I103">
        <v>29.594270270270261</v>
      </c>
      <c r="J103">
        <v>25.472959999999997</v>
      </c>
      <c r="K103">
        <v>14.06279166666666</v>
      </c>
      <c r="L103">
        <v>25.193655172413788</v>
      </c>
      <c r="M103">
        <v>22.342263157894735</v>
      </c>
      <c r="N103">
        <v>18.899230769230766</v>
      </c>
      <c r="O103">
        <v>12.368880952380948</v>
      </c>
      <c r="P103">
        <v>20.696176470588238</v>
      </c>
      <c r="Q103">
        <v>27.57119047619048</v>
      </c>
      <c r="R103">
        <v>16.408897435897433</v>
      </c>
      <c r="AL103" s="104">
        <f t="shared" si="29"/>
        <v>23.009129722029154</v>
      </c>
      <c r="AM103" s="61">
        <f t="shared" si="28"/>
        <v>38.935503960580157</v>
      </c>
      <c r="AN103" s="61">
        <f t="shared" si="28"/>
        <v>-1.3393496300120409</v>
      </c>
      <c r="AO103" s="61">
        <f t="shared" si="28"/>
        <v>-19.02275533045993</v>
      </c>
      <c r="AP103" s="61">
        <f t="shared" si="28"/>
        <v>-25.07019629242679</v>
      </c>
      <c r="AQ103" s="61">
        <f t="shared" si="28"/>
        <v>-1.2612933472525278</v>
      </c>
      <c r="AR103" s="61">
        <f t="shared" si="28"/>
        <v>-15.011686314703615</v>
      </c>
      <c r="AS103" s="61">
        <f t="shared" si="28"/>
        <v>-53.080719733488444</v>
      </c>
      <c r="AT103" s="61">
        <f t="shared" si="28"/>
        <v>-15.943562559188527</v>
      </c>
      <c r="AU103" s="61">
        <f t="shared" si="28"/>
        <v>-25.456983809396377</v>
      </c>
      <c r="AV103" s="61">
        <f t="shared" si="28"/>
        <v>-36.944361667187877</v>
      </c>
      <c r="AW103" s="61">
        <f t="shared" si="28"/>
        <v>-58.732305381194813</v>
      </c>
      <c r="AX103" s="61">
        <f t="shared" si="28"/>
        <v>-30.949008754043362</v>
      </c>
      <c r="AY103" s="61">
        <f t="shared" si="28"/>
        <v>-8.0111229763822891</v>
      </c>
      <c r="AZ103" s="61">
        <f t="shared" si="28"/>
        <v>-45.253142056835685</v>
      </c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</row>
    <row r="104" spans="2:67" x14ac:dyDescent="0.2">
      <c r="C104" s="10">
        <v>360</v>
      </c>
      <c r="D104">
        <v>59.343714285714285</v>
      </c>
      <c r="E104">
        <v>32.320869565217393</v>
      </c>
      <c r="F104">
        <v>50.478944444444451</v>
      </c>
      <c r="G104">
        <v>33.134590909090903</v>
      </c>
      <c r="H104">
        <v>31.460666666666661</v>
      </c>
      <c r="I104">
        <v>34.735722222222222</v>
      </c>
      <c r="J104">
        <v>25.363571428571429</v>
      </c>
      <c r="K104">
        <v>27.667580645161284</v>
      </c>
      <c r="L104">
        <v>23.279208333333333</v>
      </c>
      <c r="M104">
        <v>13.876181818181822</v>
      </c>
      <c r="N104">
        <v>11.558638888888893</v>
      </c>
      <c r="O104">
        <v>12.44275</v>
      </c>
      <c r="P104">
        <v>49.710416666666667</v>
      </c>
      <c r="Q104">
        <v>31.859619047619042</v>
      </c>
      <c r="R104">
        <v>36.919874999999998</v>
      </c>
      <c r="AL104" s="104">
        <f t="shared" si="29"/>
        <v>97.995136998797577</v>
      </c>
      <c r="AM104" s="61">
        <f t="shared" si="28"/>
        <v>7.8357678569842326</v>
      </c>
      <c r="AN104" s="61">
        <f t="shared" si="28"/>
        <v>68.418604078485373</v>
      </c>
      <c r="AO104" s="61">
        <f t="shared" si="28"/>
        <v>10.550678288498389</v>
      </c>
      <c r="AP104" s="61">
        <f t="shared" si="28"/>
        <v>4.9657757643875815</v>
      </c>
      <c r="AQ104" s="61">
        <f t="shared" si="28"/>
        <v>15.892713540457917</v>
      </c>
      <c r="AR104" s="61">
        <f t="shared" si="28"/>
        <v>-15.376651761285306</v>
      </c>
      <c r="AS104" s="61">
        <f t="shared" si="28"/>
        <v>-7.6895255681239103</v>
      </c>
      <c r="AT104" s="61">
        <f t="shared" si="28"/>
        <v>-22.330947790178325</v>
      </c>
      <c r="AU104" s="61">
        <f t="shared" si="28"/>
        <v>-53.7033272490577</v>
      </c>
      <c r="AV104" s="61">
        <f t="shared" si="28"/>
        <v>-61.435607496578527</v>
      </c>
      <c r="AW104" s="61">
        <f t="shared" si="28"/>
        <v>-58.485847733921702</v>
      </c>
      <c r="AX104" s="61">
        <f t="shared" si="28"/>
        <v>65.854478046267602</v>
      </c>
      <c r="AY104" s="61">
        <f t="shared" si="28"/>
        <v>6.2968456556713885</v>
      </c>
      <c r="AZ104" s="61">
        <f t="shared" si="28"/>
        <v>23.179949158713082</v>
      </c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</row>
    <row r="105" spans="2:67" s="8" customFormat="1" ht="17" thickBot="1" x14ac:dyDescent="0.25">
      <c r="B105" s="8">
        <v>230728</v>
      </c>
      <c r="C105" s="12">
        <v>720</v>
      </c>
      <c r="D105">
        <v>28.181821428571425</v>
      </c>
      <c r="E105">
        <v>27.400730769230769</v>
      </c>
      <c r="F105">
        <v>31.781727272727267</v>
      </c>
      <c r="G105">
        <v>49.502142857142857</v>
      </c>
      <c r="H105">
        <v>62.42795000000001</v>
      </c>
      <c r="I105">
        <v>47.585047619047621</v>
      </c>
      <c r="J105">
        <v>45.458428571428563</v>
      </c>
      <c r="K105">
        <v>39.918695652173916</v>
      </c>
      <c r="L105">
        <v>51.615428571428573</v>
      </c>
      <c r="M105">
        <v>17.459214285714282</v>
      </c>
      <c r="N105">
        <v>32.745357142857145</v>
      </c>
      <c r="O105">
        <v>18.016540540540536</v>
      </c>
      <c r="P105">
        <v>29.994772727272721</v>
      </c>
      <c r="Q105">
        <v>25.952439999999992</v>
      </c>
      <c r="R105"/>
      <c r="AL105" s="104">
        <f>((D105-$BO$100)/$BO$100)*100</f>
        <v>-5.973805957594406</v>
      </c>
      <c r="AM105" s="61">
        <f t="shared" si="28"/>
        <v>-8.5798469505806398</v>
      </c>
      <c r="AN105" s="61">
        <f t="shared" si="28"/>
        <v>6.0369665290207504</v>
      </c>
      <c r="AO105" s="61">
        <f t="shared" si="28"/>
        <v>65.159590610483093</v>
      </c>
      <c r="AP105" s="61">
        <f t="shared" si="28"/>
        <v>108.2854209848404</v>
      </c>
      <c r="AQ105" s="61">
        <f t="shared" si="28"/>
        <v>58.763369226716712</v>
      </c>
      <c r="AR105" s="61">
        <f t="shared" si="28"/>
        <v>51.668089890975011</v>
      </c>
      <c r="AS105" s="61">
        <f t="shared" si="28"/>
        <v>33.185253225178151</v>
      </c>
      <c r="AT105" s="61">
        <f t="shared" si="28"/>
        <v>72.210384440189969</v>
      </c>
      <c r="AU105" s="61">
        <f t="shared" si="28"/>
        <v>-41.748851314763051</v>
      </c>
      <c r="AV105" s="61">
        <f t="shared" si="28"/>
        <v>9.2520337092432108</v>
      </c>
      <c r="AW105" s="61">
        <f t="shared" si="28"/>
        <v>-39.889380779331553</v>
      </c>
      <c r="AX105" s="61">
        <f t="shared" si="28"/>
        <v>7.4948237842295304E-2</v>
      </c>
      <c r="AY105" s="61">
        <f t="shared" si="28"/>
        <v>-13.411943032186565</v>
      </c>
      <c r="AZ105" s="61"/>
      <c r="BA105" s="61"/>
      <c r="BB105" s="61"/>
      <c r="BC105" s="61"/>
      <c r="BD105" s="61"/>
      <c r="BE105" s="61"/>
      <c r="BF105" s="61"/>
      <c r="BG105" s="61"/>
      <c r="BH105" s="61"/>
      <c r="BI105" s="63"/>
      <c r="BJ105" s="63"/>
      <c r="BK105" s="63"/>
      <c r="BL105" s="63"/>
      <c r="BM105" s="63"/>
      <c r="BN105" s="63"/>
      <c r="BO105" s="63"/>
    </row>
    <row r="106" spans="2:67" ht="17.25" hidden="1" customHeight="1" thickTop="1" thickBot="1" x14ac:dyDescent="0.25">
      <c r="D106" s="5"/>
      <c r="E106" s="6"/>
      <c r="F106" s="6"/>
      <c r="G106" s="6"/>
      <c r="H106" s="6"/>
      <c r="I106" s="6"/>
      <c r="J106" s="6"/>
      <c r="K106" s="6"/>
      <c r="L106" s="6"/>
      <c r="M106" s="6"/>
      <c r="AL106" s="104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</row>
    <row r="107" spans="2:67" ht="17.25" hidden="1" customHeight="1" thickTop="1" thickBot="1" x14ac:dyDescent="0.25">
      <c r="B107" t="s">
        <v>31</v>
      </c>
      <c r="C107" s="10">
        <v>0</v>
      </c>
      <c r="D107" s="5"/>
      <c r="E107" s="6"/>
      <c r="F107" s="6"/>
      <c r="G107" s="6"/>
      <c r="H107" s="6"/>
      <c r="I107" s="6"/>
      <c r="K107" s="6"/>
      <c r="L107" s="6"/>
      <c r="M107" s="6"/>
      <c r="N107" s="6"/>
      <c r="O107" s="6"/>
      <c r="P107" s="6"/>
      <c r="AL107" s="104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</row>
    <row r="108" spans="2:67" ht="17.25" hidden="1" customHeight="1" thickTop="1" thickBot="1" x14ac:dyDescent="0.25">
      <c r="B108" t="s">
        <v>2</v>
      </c>
      <c r="C108" s="10">
        <v>30</v>
      </c>
      <c r="D108" s="5"/>
      <c r="E108" s="6"/>
      <c r="F108" s="6"/>
      <c r="G108" s="6"/>
      <c r="H108" s="6"/>
      <c r="I108" s="6"/>
      <c r="K108" s="6"/>
      <c r="L108" s="6"/>
      <c r="M108" s="6"/>
      <c r="N108" s="6"/>
      <c r="O108" s="6"/>
      <c r="P108" s="6"/>
      <c r="AL108" s="104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</row>
    <row r="109" spans="2:67" ht="17.25" hidden="1" customHeight="1" thickTop="1" thickBot="1" x14ac:dyDescent="0.25">
      <c r="B109" s="27" t="s">
        <v>13</v>
      </c>
      <c r="C109" s="10">
        <v>60</v>
      </c>
      <c r="D109" s="5"/>
      <c r="E109" s="6"/>
      <c r="F109" s="6"/>
      <c r="G109" s="6"/>
      <c r="H109" s="6"/>
      <c r="I109" s="6"/>
      <c r="K109" s="6"/>
      <c r="L109" s="6"/>
      <c r="M109" s="6"/>
      <c r="N109" s="6"/>
      <c r="O109" s="6"/>
      <c r="P109" s="6"/>
      <c r="AL109" s="104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</row>
    <row r="110" spans="2:67" ht="17.25" hidden="1" customHeight="1" thickTop="1" thickBot="1" x14ac:dyDescent="0.25">
      <c r="B110" t="s">
        <v>4</v>
      </c>
      <c r="C110" s="10">
        <v>120</v>
      </c>
      <c r="D110" s="5"/>
      <c r="E110" s="6"/>
      <c r="F110" s="6"/>
      <c r="G110" s="6"/>
      <c r="H110" s="6"/>
      <c r="I110" s="6"/>
      <c r="K110" s="6"/>
      <c r="L110" s="6"/>
      <c r="M110" s="6"/>
      <c r="N110" s="6"/>
      <c r="O110" s="6"/>
      <c r="P110" s="6"/>
      <c r="AL110" s="104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</row>
    <row r="111" spans="2:67" ht="17.25" hidden="1" customHeight="1" thickTop="1" thickBot="1" x14ac:dyDescent="0.25">
      <c r="C111" s="10">
        <v>360</v>
      </c>
      <c r="D111" s="5"/>
      <c r="E111" s="6"/>
      <c r="F111" s="6"/>
      <c r="G111" s="6"/>
      <c r="H111" s="6"/>
      <c r="I111" s="6"/>
      <c r="K111" s="6"/>
      <c r="L111" s="6"/>
      <c r="M111" s="6"/>
      <c r="AL111" s="104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</row>
    <row r="112" spans="2:67" s="8" customFormat="1" ht="17.25" hidden="1" customHeight="1" thickTop="1" thickBot="1" x14ac:dyDescent="0.25">
      <c r="C112" s="12">
        <v>720</v>
      </c>
      <c r="D112" s="20"/>
      <c r="E112" s="13"/>
      <c r="F112" s="13"/>
      <c r="G112" s="13"/>
      <c r="H112" s="13"/>
      <c r="I112" s="13"/>
      <c r="K112" s="13"/>
      <c r="L112" s="13"/>
      <c r="M112" s="13"/>
      <c r="N112"/>
      <c r="O112"/>
      <c r="P112"/>
      <c r="Q112"/>
      <c r="R112"/>
      <c r="S112"/>
      <c r="T112"/>
      <c r="U112"/>
      <c r="V112"/>
      <c r="W112"/>
      <c r="X112"/>
      <c r="AL112" s="107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</row>
    <row r="113" spans="1:67" ht="17.25" hidden="1" customHeight="1" thickTop="1" thickBot="1" x14ac:dyDescent="0.25">
      <c r="D113" s="87"/>
      <c r="E113" s="86"/>
      <c r="F113" s="86"/>
      <c r="G113" s="86"/>
      <c r="H113" s="86"/>
      <c r="I113" s="86"/>
      <c r="J113" s="86"/>
      <c r="K113" s="86"/>
      <c r="L113" s="86"/>
      <c r="M113" s="86"/>
      <c r="N113" s="85"/>
      <c r="O113" s="85"/>
      <c r="P113" s="85"/>
      <c r="Q113" s="85"/>
      <c r="R113" s="85"/>
      <c r="S113" s="85"/>
      <c r="T113" s="85"/>
      <c r="U113" s="85"/>
      <c r="V113" s="85"/>
      <c r="W113" s="31"/>
      <c r="X113" s="31"/>
      <c r="Y113" s="3"/>
      <c r="AL113" s="104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</row>
    <row r="114" spans="1:67" ht="17.25" hidden="1" customHeight="1" thickTop="1" thickBot="1" x14ac:dyDescent="0.25">
      <c r="B114" t="s">
        <v>31</v>
      </c>
      <c r="C114" s="10">
        <v>0</v>
      </c>
      <c r="L114" s="26"/>
      <c r="M114" s="26"/>
      <c r="N114" s="6"/>
      <c r="O114" s="6"/>
      <c r="P114" s="6"/>
      <c r="AL114" s="104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</row>
    <row r="115" spans="1:67" ht="17.25" hidden="1" customHeight="1" thickTop="1" thickBot="1" x14ac:dyDescent="0.25">
      <c r="B115" t="s">
        <v>2</v>
      </c>
      <c r="C115" s="10">
        <v>30</v>
      </c>
      <c r="L115" s="26"/>
      <c r="M115" s="26"/>
      <c r="N115" s="6"/>
      <c r="O115" s="6"/>
      <c r="P115" s="6"/>
      <c r="AL115" s="104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</row>
    <row r="116" spans="1:67" ht="17.25" hidden="1" customHeight="1" thickTop="1" thickBot="1" x14ac:dyDescent="0.25">
      <c r="B116" s="23" t="s">
        <v>3</v>
      </c>
      <c r="C116" s="10">
        <v>60</v>
      </c>
      <c r="L116" s="26"/>
      <c r="M116" s="26"/>
      <c r="N116" s="6"/>
      <c r="O116" s="6"/>
      <c r="P116" s="6"/>
      <c r="AL116" s="104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</row>
    <row r="117" spans="1:67" ht="17.25" hidden="1" customHeight="1" thickTop="1" thickBot="1" x14ac:dyDescent="0.25">
      <c r="B117" t="s">
        <v>4</v>
      </c>
      <c r="C117" s="10">
        <v>120</v>
      </c>
      <c r="L117" s="26"/>
      <c r="M117" s="26"/>
      <c r="N117" s="6"/>
      <c r="O117" s="6"/>
      <c r="P117" s="6"/>
      <c r="AL117" s="104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</row>
    <row r="118" spans="1:67" ht="17.25" hidden="1" customHeight="1" thickTop="1" thickBot="1" x14ac:dyDescent="0.25">
      <c r="C118" s="10">
        <v>360</v>
      </c>
      <c r="D118" s="5"/>
      <c r="E118" s="6"/>
      <c r="F118" s="6"/>
      <c r="G118" s="6"/>
      <c r="H118" s="6"/>
      <c r="I118" s="6"/>
      <c r="K118" s="6"/>
      <c r="L118" s="6"/>
      <c r="M118" s="6"/>
      <c r="N118" s="6"/>
      <c r="O118" s="6"/>
      <c r="P118" s="6"/>
      <c r="AL118" s="104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</row>
    <row r="119" spans="1:67" ht="17.25" hidden="1" customHeight="1" thickTop="1" thickBot="1" x14ac:dyDescent="0.25">
      <c r="B119" s="8"/>
      <c r="C119" s="12">
        <v>720</v>
      </c>
      <c r="D119" s="5"/>
      <c r="E119" s="6"/>
      <c r="F119" s="6"/>
      <c r="G119" s="6"/>
      <c r="H119" s="6"/>
      <c r="I119" s="6"/>
      <c r="K119" s="13"/>
      <c r="L119" s="6"/>
      <c r="M119" s="6"/>
      <c r="N119" s="13"/>
      <c r="O119" s="6"/>
      <c r="P119" s="6"/>
      <c r="W119" s="8"/>
      <c r="Y119" s="8"/>
      <c r="AL119" s="104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</row>
    <row r="120" spans="1:67" s="3" customFormat="1" ht="18" thickTop="1" thickBot="1" x14ac:dyDescent="0.25">
      <c r="C120" s="11"/>
      <c r="D120" s="112" t="s">
        <v>17</v>
      </c>
      <c r="E120" s="113"/>
      <c r="F120" s="113"/>
      <c r="G120" s="113"/>
      <c r="H120" s="113"/>
      <c r="I120" s="113"/>
      <c r="J120" s="113"/>
      <c r="K120" s="113"/>
      <c r="L120" s="113"/>
      <c r="M120" s="113">
        <v>230615</v>
      </c>
      <c r="N120" s="113"/>
      <c r="O120" s="113"/>
      <c r="P120" s="113"/>
      <c r="Q120" s="113"/>
      <c r="R120" s="113"/>
      <c r="S120" s="113"/>
      <c r="T120" s="113"/>
      <c r="U120" s="113"/>
      <c r="V120" s="113" t="s">
        <v>55</v>
      </c>
      <c r="W120" s="113"/>
      <c r="X120" s="113"/>
      <c r="Y120" s="113"/>
      <c r="Z120" s="113"/>
      <c r="AA120" s="113"/>
      <c r="AL120" s="10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  <c r="BB120" s="89"/>
      <c r="BC120" s="89"/>
      <c r="BD120" s="89"/>
      <c r="BE120" s="89"/>
      <c r="BF120" s="89"/>
      <c r="BG120" s="89"/>
      <c r="BH120" s="89"/>
      <c r="BI120" s="89"/>
      <c r="BJ120" s="89"/>
      <c r="BK120" s="89"/>
      <c r="BL120" s="89"/>
      <c r="BM120" s="89"/>
      <c r="BN120" s="89"/>
      <c r="BO120" s="89"/>
    </row>
    <row r="121" spans="1:67" ht="22" thickBot="1" x14ac:dyDescent="0.3">
      <c r="B121" s="75" t="s">
        <v>7</v>
      </c>
      <c r="C121" s="10">
        <v>0</v>
      </c>
      <c r="D121">
        <v>28.274178571428568</v>
      </c>
      <c r="E121">
        <v>51.891052631578951</v>
      </c>
      <c r="F121">
        <v>57.654166666666669</v>
      </c>
      <c r="G121">
        <v>31.068718749999999</v>
      </c>
      <c r="H121">
        <v>10.349767857142854</v>
      </c>
      <c r="I121">
        <v>31.859291666666667</v>
      </c>
      <c r="J121">
        <v>46.861166666666669</v>
      </c>
      <c r="K121">
        <v>33.951499999999996</v>
      </c>
      <c r="L121">
        <v>55.39864285714286</v>
      </c>
      <c r="M121">
        <v>51.336214285714291</v>
      </c>
      <c r="N121">
        <v>47.327090909090906</v>
      </c>
      <c r="O121">
        <v>57.581800000000001</v>
      </c>
      <c r="P121">
        <v>30.39991176470588</v>
      </c>
      <c r="Q121">
        <v>24.152806451612904</v>
      </c>
      <c r="R121">
        <v>34.330392857142854</v>
      </c>
      <c r="S121">
        <v>50.119818181818182</v>
      </c>
      <c r="T121">
        <v>42.241277777777775</v>
      </c>
      <c r="U121">
        <v>52.80715</v>
      </c>
      <c r="V121">
        <v>28.160130434782609</v>
      </c>
      <c r="W121">
        <v>30.873038461538449</v>
      </c>
      <c r="X121">
        <v>28.699300000000004</v>
      </c>
      <c r="Y121">
        <v>16.092107142857142</v>
      </c>
      <c r="Z121">
        <v>17.830214285714284</v>
      </c>
      <c r="AA121">
        <v>22.609461538461538</v>
      </c>
      <c r="AD121" s="82"/>
      <c r="AE121" s="82"/>
      <c r="AF121" s="82"/>
      <c r="AG121" s="82"/>
      <c r="AL121" s="104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1"/>
      <c r="BJ121" s="61"/>
      <c r="BK121" s="61"/>
      <c r="BL121" s="61"/>
      <c r="BM121" s="61"/>
      <c r="BN121" s="61" t="s">
        <v>49</v>
      </c>
      <c r="BO121" s="108">
        <f>AVERAGE(D121:BM121)</f>
        <v>36.744549989937923</v>
      </c>
    </row>
    <row r="122" spans="1:67" x14ac:dyDescent="0.2">
      <c r="B122" t="s">
        <v>2</v>
      </c>
      <c r="C122" s="10">
        <v>30</v>
      </c>
      <c r="D122">
        <v>31.129107142857144</v>
      </c>
      <c r="E122">
        <v>16.757520833333327</v>
      </c>
      <c r="F122">
        <v>19.665064516129032</v>
      </c>
      <c r="G122">
        <v>30.514125000000003</v>
      </c>
      <c r="H122">
        <v>18.487499999999997</v>
      </c>
      <c r="I122">
        <v>20.595780487804873</v>
      </c>
      <c r="J122">
        <v>20.791968749999999</v>
      </c>
      <c r="K122">
        <v>22.653422222222218</v>
      </c>
      <c r="L122">
        <v>12.248927272727274</v>
      </c>
      <c r="M122">
        <v>29.676562499999996</v>
      </c>
      <c r="N122">
        <v>55.500076923076911</v>
      </c>
      <c r="O122">
        <v>19.802185185185181</v>
      </c>
      <c r="P122">
        <v>23.927500000000002</v>
      </c>
      <c r="Q122">
        <v>19.211147058823528</v>
      </c>
      <c r="R122">
        <v>22.90493939393939</v>
      </c>
      <c r="S122">
        <v>41.34684</v>
      </c>
      <c r="T122">
        <v>30.526</v>
      </c>
      <c r="U122">
        <v>19.510307692307698</v>
      </c>
      <c r="V122">
        <v>20.382541666666665</v>
      </c>
      <c r="W122">
        <v>36.783699999999996</v>
      </c>
      <c r="X122">
        <v>25.906566666666667</v>
      </c>
      <c r="Y122">
        <v>31.474533333333333</v>
      </c>
      <c r="Z122">
        <v>12.168524999999995</v>
      </c>
      <c r="AA122">
        <v>17.798296296296297</v>
      </c>
      <c r="AD122" s="82"/>
      <c r="AE122" s="82"/>
      <c r="AF122" s="82"/>
      <c r="AG122" s="82"/>
      <c r="AL122" s="104">
        <f>((D122-$BO$121)/$BO$121)*100</f>
        <v>-15.282382961877349</v>
      </c>
      <c r="AM122" s="61">
        <f t="shared" ref="AM122:BB126" si="30">((E122-$BO$121)/$BO$121)*100</f>
        <v>-54.394540583781314</v>
      </c>
      <c r="AN122" s="61">
        <f t="shared" si="30"/>
        <v>-46.481683619709351</v>
      </c>
      <c r="AO122" s="61">
        <f t="shared" si="30"/>
        <v>-16.956051963200121</v>
      </c>
      <c r="AP122" s="61">
        <f t="shared" si="30"/>
        <v>-49.686416066974317</v>
      </c>
      <c r="AQ122" s="61">
        <f t="shared" si="30"/>
        <v>-43.94874751917007</v>
      </c>
      <c r="AR122" s="61">
        <f t="shared" si="30"/>
        <v>-43.414822726925102</v>
      </c>
      <c r="AS122" s="61">
        <f t="shared" si="30"/>
        <v>-38.348891935196924</v>
      </c>
      <c r="AT122" s="61">
        <f t="shared" si="30"/>
        <v>-66.664642032406164</v>
      </c>
      <c r="AU122" s="61">
        <f t="shared" si="30"/>
        <v>-19.235471632863689</v>
      </c>
      <c r="AV122" s="61">
        <f t="shared" si="30"/>
        <v>51.043017095800536</v>
      </c>
      <c r="AW122" s="61">
        <f t="shared" si="30"/>
        <v>-46.10851081151413</v>
      </c>
      <c r="AX122" s="61">
        <f t="shared" si="30"/>
        <v>-34.881499415417316</v>
      </c>
      <c r="AY122" s="61">
        <f t="shared" si="30"/>
        <v>-47.717016362741461</v>
      </c>
      <c r="AZ122" s="61">
        <f t="shared" si="30"/>
        <v>-37.664389956574112</v>
      </c>
      <c r="BA122" s="61">
        <f t="shared" si="30"/>
        <v>12.52509558920265</v>
      </c>
      <c r="BB122" s="61">
        <f t="shared" si="30"/>
        <v>-16.92373424532564</v>
      </c>
      <c r="BC122" s="61">
        <f t="shared" ref="BC122:BI124" si="31">((U122-$BO$121)/$BO$121)*100</f>
        <v>-46.902853082564967</v>
      </c>
      <c r="BD122" s="61">
        <f t="shared" si="31"/>
        <v>-44.529075271711882</v>
      </c>
      <c r="BE122" s="61">
        <f t="shared" si="31"/>
        <v>0.10654644041849465</v>
      </c>
      <c r="BF122" s="61">
        <f t="shared" si="31"/>
        <v>-29.495485252205061</v>
      </c>
      <c r="BG122" s="61">
        <f t="shared" si="31"/>
        <v>-14.342308337012492</v>
      </c>
      <c r="BH122" s="61">
        <f t="shared" si="31"/>
        <v>-66.883456176950844</v>
      </c>
      <c r="BI122" s="61">
        <f t="shared" si="31"/>
        <v>-51.56207845470918</v>
      </c>
      <c r="BJ122" s="61"/>
      <c r="BK122" s="61"/>
      <c r="BL122" s="61"/>
      <c r="BM122" s="61"/>
      <c r="BN122" s="61"/>
      <c r="BO122" s="61"/>
    </row>
    <row r="123" spans="1:67" x14ac:dyDescent="0.2">
      <c r="B123" s="27" t="s">
        <v>13</v>
      </c>
      <c r="C123" s="10">
        <v>60</v>
      </c>
      <c r="D123">
        <v>42.155526315789466</v>
      </c>
      <c r="E123">
        <v>14.12696428571428</v>
      </c>
      <c r="F123">
        <v>21.073181818181812</v>
      </c>
      <c r="G123">
        <v>13.60763157894737</v>
      </c>
      <c r="H123">
        <v>33.064571428571433</v>
      </c>
      <c r="I123">
        <v>17.889738095238087</v>
      </c>
      <c r="J123">
        <v>16.558183333333336</v>
      </c>
      <c r="K123">
        <v>22.42324137931034</v>
      </c>
      <c r="L123">
        <v>17.365370370370368</v>
      </c>
      <c r="M123">
        <v>25.82534210526315</v>
      </c>
      <c r="N123">
        <v>31.216176470588234</v>
      </c>
      <c r="O123">
        <v>27.859416666666661</v>
      </c>
      <c r="P123">
        <v>41.858739130434785</v>
      </c>
      <c r="Q123">
        <v>53.890999999999998</v>
      </c>
      <c r="R123">
        <v>26.960085714285711</v>
      </c>
      <c r="S123">
        <v>58.332000000000008</v>
      </c>
      <c r="T123">
        <v>27.614333333333335</v>
      </c>
      <c r="U123">
        <v>48.414080000000006</v>
      </c>
      <c r="V123">
        <v>11.422052631578948</v>
      </c>
      <c r="W123">
        <v>24.9558</v>
      </c>
      <c r="X123">
        <v>15.178272727272731</v>
      </c>
      <c r="Y123">
        <v>13.407810810810812</v>
      </c>
      <c r="Z123">
        <v>19.686600000000002</v>
      </c>
      <c r="AA123">
        <v>10.339342105263155</v>
      </c>
      <c r="AD123" s="82"/>
      <c r="AE123" s="82"/>
      <c r="AF123" s="82"/>
      <c r="AG123" s="82"/>
      <c r="AL123" s="104">
        <f t="shared" ref="AL123:AL126" si="32">((D123-$BO$121)/$BO$121)*100</f>
        <v>14.725928953636055</v>
      </c>
      <c r="AM123" s="61">
        <f t="shared" si="30"/>
        <v>-61.553579266631949</v>
      </c>
      <c r="AN123" s="61">
        <f t="shared" si="30"/>
        <v>-42.649503602704449</v>
      </c>
      <c r="AO123" s="61">
        <f t="shared" si="30"/>
        <v>-62.966939089814232</v>
      </c>
      <c r="AP123" s="61">
        <f t="shared" si="30"/>
        <v>-10.015032330982988</v>
      </c>
      <c r="AQ123" s="61">
        <f t="shared" si="30"/>
        <v>-51.313220327539767</v>
      </c>
      <c r="AR123" s="61">
        <f t="shared" si="30"/>
        <v>-54.937036001617635</v>
      </c>
      <c r="AS123" s="61">
        <f t="shared" si="30"/>
        <v>-38.975327264993879</v>
      </c>
      <c r="AT123" s="61">
        <f t="shared" si="30"/>
        <v>-52.740282912362034</v>
      </c>
      <c r="AU123" s="61">
        <f t="shared" si="30"/>
        <v>-29.716537248829756</v>
      </c>
      <c r="AV123" s="61">
        <f t="shared" si="30"/>
        <v>-15.045424480265973</v>
      </c>
      <c r="AW123" s="61">
        <f t="shared" si="30"/>
        <v>-24.180819538419588</v>
      </c>
      <c r="AX123" s="61">
        <f t="shared" si="30"/>
        <v>13.918224993631231</v>
      </c>
      <c r="AY123" s="61">
        <f t="shared" si="30"/>
        <v>46.663927071517911</v>
      </c>
      <c r="AZ123" s="61">
        <f t="shared" si="30"/>
        <v>-26.628341559038216</v>
      </c>
      <c r="BA123" s="61">
        <f t="shared" si="30"/>
        <v>58.750073183570251</v>
      </c>
      <c r="BB123" s="61">
        <f t="shared" si="30"/>
        <v>-24.847811877148569</v>
      </c>
      <c r="BC123" s="61">
        <f t="shared" si="31"/>
        <v>31.75853293415663</v>
      </c>
      <c r="BD123" s="61">
        <f t="shared" si="31"/>
        <v>-68.914974779370681</v>
      </c>
      <c r="BE123" s="61">
        <f t="shared" si="31"/>
        <v>-32.082989159388639</v>
      </c>
      <c r="BF123" s="61">
        <f t="shared" si="31"/>
        <v>-58.692451720243874</v>
      </c>
      <c r="BG123" s="61">
        <f t="shared" si="31"/>
        <v>-63.510749718033324</v>
      </c>
      <c r="BH123" s="61">
        <f t="shared" si="31"/>
        <v>-46.423074971959231</v>
      </c>
      <c r="BI123" s="61">
        <f t="shared" si="31"/>
        <v>-71.861562849199487</v>
      </c>
      <c r="BJ123" s="61"/>
      <c r="BK123" s="61"/>
      <c r="BL123" s="61"/>
      <c r="BM123" s="61"/>
      <c r="BN123" s="61"/>
      <c r="BO123" s="61"/>
    </row>
    <row r="124" spans="1:67" x14ac:dyDescent="0.2">
      <c r="B124" t="s">
        <v>4</v>
      </c>
      <c r="C124" s="10">
        <v>120</v>
      </c>
      <c r="D124">
        <v>27.274208333333345</v>
      </c>
      <c r="E124">
        <v>21.684291666666667</v>
      </c>
      <c r="F124">
        <v>19.225942857142854</v>
      </c>
      <c r="G124">
        <v>6.4810240963855401</v>
      </c>
      <c r="H124">
        <v>13.759425925925925</v>
      </c>
      <c r="I124">
        <v>9.9344324324324322</v>
      </c>
      <c r="J124">
        <v>30.099857142857132</v>
      </c>
      <c r="K124">
        <v>26.352749999999997</v>
      </c>
      <c r="L124">
        <v>30.359833333333341</v>
      </c>
      <c r="M124">
        <v>15.201759999999993</v>
      </c>
      <c r="N124">
        <v>20.034371428571433</v>
      </c>
      <c r="O124">
        <v>26.014421052631576</v>
      </c>
      <c r="P124">
        <v>29.591552631578942</v>
      </c>
      <c r="Q124">
        <v>26.776037037037039</v>
      </c>
      <c r="R124">
        <v>32.820918367346934</v>
      </c>
      <c r="S124">
        <v>23.055913043478252</v>
      </c>
      <c r="T124">
        <v>14.899724999999998</v>
      </c>
      <c r="U124">
        <v>34.47537837837838</v>
      </c>
      <c r="V124">
        <v>26.238541666666666</v>
      </c>
      <c r="W124">
        <v>13.921909090909089</v>
      </c>
      <c r="X124">
        <v>18.541903225806447</v>
      </c>
      <c r="Y124">
        <v>6.5233055555555559</v>
      </c>
      <c r="Z124">
        <v>9.9331999999999976</v>
      </c>
      <c r="AA124">
        <v>12.705612903225806</v>
      </c>
      <c r="AD124" s="82"/>
      <c r="AE124" s="82"/>
      <c r="AF124" s="82"/>
      <c r="AG124" s="82"/>
      <c r="AL124" s="104">
        <f t="shared" si="32"/>
        <v>-25.773459354374793</v>
      </c>
      <c r="AM124" s="61">
        <f t="shared" si="30"/>
        <v>-40.986373019659609</v>
      </c>
      <c r="AN124" s="61">
        <f t="shared" si="30"/>
        <v>-47.6767497155152</v>
      </c>
      <c r="AO124" s="61">
        <f t="shared" si="30"/>
        <v>-82.361944565492578</v>
      </c>
      <c r="AP124" s="61">
        <f t="shared" si="30"/>
        <v>-62.553831984079856</v>
      </c>
      <c r="AQ124" s="61">
        <f t="shared" si="30"/>
        <v>-72.963521297300247</v>
      </c>
      <c r="AR124" s="61">
        <f t="shared" si="30"/>
        <v>-18.083478635336025</v>
      </c>
      <c r="AS124" s="61">
        <f t="shared" si="30"/>
        <v>-28.281200865934135</v>
      </c>
      <c r="AT124" s="61">
        <f t="shared" si="30"/>
        <v>-17.375955504565884</v>
      </c>
      <c r="AU124" s="61">
        <f t="shared" si="30"/>
        <v>-58.628531294674112</v>
      </c>
      <c r="AV124" s="61">
        <f t="shared" si="30"/>
        <v>-45.476617800306116</v>
      </c>
      <c r="AW124" s="61">
        <f t="shared" si="30"/>
        <v>-29.201960400235329</v>
      </c>
      <c r="AX124" s="61">
        <f t="shared" si="30"/>
        <v>-19.46682531237353</v>
      </c>
      <c r="AY124" s="61">
        <f t="shared" si="30"/>
        <v>-27.129228567585255</v>
      </c>
      <c r="AZ124" s="61">
        <f t="shared" si="30"/>
        <v>-10.678132195564869</v>
      </c>
      <c r="BA124" s="61">
        <f t="shared" si="30"/>
        <v>-37.253516372382158</v>
      </c>
      <c r="BB124" s="61">
        <f t="shared" si="30"/>
        <v>-59.450517140419144</v>
      </c>
      <c r="BC124" s="61">
        <f t="shared" si="31"/>
        <v>-6.1755324590474761</v>
      </c>
      <c r="BD124" s="61">
        <f t="shared" si="31"/>
        <v>-28.59201793503583</v>
      </c>
      <c r="BE124" s="61">
        <f t="shared" si="31"/>
        <v>-62.111635345319385</v>
      </c>
      <c r="BF124" s="61">
        <f t="shared" si="31"/>
        <v>-49.538358121452198</v>
      </c>
      <c r="BG124" s="61">
        <f t="shared" si="31"/>
        <v>-82.246875911279659</v>
      </c>
      <c r="BH124" s="61">
        <f t="shared" si="31"/>
        <v>-72.966875352344516</v>
      </c>
      <c r="BI124" s="61">
        <f>((AA124-$BO$121)/$BO$121)*100</f>
        <v>-65.421775728087312</v>
      </c>
      <c r="BJ124" s="61"/>
      <c r="BK124" s="61"/>
      <c r="BL124" s="61"/>
      <c r="BM124" s="61"/>
      <c r="BN124" s="61"/>
      <c r="BO124" s="61"/>
    </row>
    <row r="125" spans="1:67" x14ac:dyDescent="0.2">
      <c r="C125" s="10">
        <v>360</v>
      </c>
      <c r="D125" s="6">
        <v>25.861681818181822</v>
      </c>
      <c r="E125" s="6">
        <v>16.013254901960781</v>
      </c>
      <c r="F125" s="6">
        <v>15.10169696969697</v>
      </c>
      <c r="G125" s="6">
        <v>8.8645306122448968</v>
      </c>
      <c r="H125" s="6">
        <v>15.99516129032258</v>
      </c>
      <c r="I125" s="6">
        <v>14.407618181818181</v>
      </c>
      <c r="J125">
        <v>12.280595238095243</v>
      </c>
      <c r="K125" s="6">
        <v>9.7608627450980379</v>
      </c>
      <c r="L125" s="6">
        <v>9.2333571428571428</v>
      </c>
      <c r="M125" s="6">
        <v>11.492971428571428</v>
      </c>
      <c r="N125" s="6">
        <v>8.2745937499999975</v>
      </c>
      <c r="O125" s="6">
        <v>6.1530114942528735</v>
      </c>
      <c r="P125" s="6">
        <v>12.223675675675674</v>
      </c>
      <c r="Q125" s="6">
        <v>11.652595238095241</v>
      </c>
      <c r="R125" s="6">
        <v>7.0350389610389605</v>
      </c>
      <c r="S125" s="6"/>
      <c r="T125" s="6"/>
      <c r="U125" s="6"/>
      <c r="V125" s="6"/>
      <c r="W125" s="6"/>
      <c r="AL125" s="104">
        <f t="shared" si="32"/>
        <v>-29.617639009693274</v>
      </c>
      <c r="AM125" s="61">
        <f t="shared" si="30"/>
        <v>-56.42005438535557</v>
      </c>
      <c r="AN125" s="61">
        <f t="shared" si="30"/>
        <v>-58.900852034295156</v>
      </c>
      <c r="AO125" s="61">
        <f t="shared" si="30"/>
        <v>-75.875250575466708</v>
      </c>
      <c r="AP125" s="61">
        <f t="shared" si="30"/>
        <v>-56.469296005250655</v>
      </c>
      <c r="AQ125" s="61">
        <f t="shared" si="30"/>
        <v>-60.789781924765599</v>
      </c>
      <c r="AR125" s="61">
        <f t="shared" si="30"/>
        <v>-66.578457917002268</v>
      </c>
      <c r="AS125" s="61">
        <f t="shared" si="30"/>
        <v>-73.435889818297028</v>
      </c>
      <c r="AT125" s="61">
        <f t="shared" si="30"/>
        <v>-74.871492111386331</v>
      </c>
      <c r="AU125" s="61">
        <f t="shared" si="30"/>
        <v>-68.721969838469519</v>
      </c>
      <c r="AV125" s="61">
        <f t="shared" si="30"/>
        <v>-77.480759045175674</v>
      </c>
      <c r="AW125" s="61">
        <f t="shared" si="30"/>
        <v>-83.254628248440099</v>
      </c>
      <c r="AX125" s="61">
        <f t="shared" si="30"/>
        <v>-66.733364052565662</v>
      </c>
      <c r="AY125" s="61">
        <f t="shared" si="30"/>
        <v>-68.287554912807011</v>
      </c>
      <c r="AZ125" s="61">
        <f t="shared" si="30"/>
        <v>-80.854197525985683</v>
      </c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</row>
    <row r="126" spans="1:67" s="8" customFormat="1" ht="17" thickBot="1" x14ac:dyDescent="0.25">
      <c r="B126" s="8">
        <v>221121</v>
      </c>
      <c r="C126" s="12">
        <v>720</v>
      </c>
      <c r="D126" s="13">
        <v>10.133122448979591</v>
      </c>
      <c r="E126" s="13">
        <v>8.1586896551724131</v>
      </c>
      <c r="F126" s="13">
        <v>15.407863636363635</v>
      </c>
      <c r="G126" s="13">
        <v>28.238368421052627</v>
      </c>
      <c r="H126" s="13">
        <v>41.73320833333333</v>
      </c>
      <c r="I126" s="13">
        <v>44.69394444444444</v>
      </c>
      <c r="J126" s="13">
        <v>13.639906976744186</v>
      </c>
      <c r="K126" s="8">
        <v>15.637945945945944</v>
      </c>
      <c r="L126" s="8">
        <v>10.044729166666665</v>
      </c>
      <c r="M126" s="8">
        <v>14.269585365853656</v>
      </c>
      <c r="N126" s="8">
        <v>10.084799999999998</v>
      </c>
      <c r="O126" s="8">
        <v>13.806675675675676</v>
      </c>
      <c r="P126" s="8">
        <v>14.623641509433957</v>
      </c>
      <c r="Q126" s="8">
        <v>9.5101351351351333</v>
      </c>
      <c r="R126" s="8">
        <v>15.816755102040815</v>
      </c>
      <c r="AL126" s="107">
        <f t="shared" si="32"/>
        <v>-72.422788000521351</v>
      </c>
      <c r="AM126" s="63">
        <f t="shared" si="30"/>
        <v>-77.796191115671363</v>
      </c>
      <c r="AN126" s="63">
        <f t="shared" si="30"/>
        <v>-58.06762189063982</v>
      </c>
      <c r="AO126" s="63">
        <f t="shared" si="30"/>
        <v>-23.149505358521512</v>
      </c>
      <c r="AP126" s="63">
        <f t="shared" si="30"/>
        <v>13.576593929607233</v>
      </c>
      <c r="AQ126" s="63">
        <f t="shared" si="30"/>
        <v>21.634213663477627</v>
      </c>
      <c r="AR126" s="63">
        <f t="shared" si="30"/>
        <v>-62.879101851895534</v>
      </c>
      <c r="AS126" s="63">
        <f t="shared" si="30"/>
        <v>-57.44145471851413</v>
      </c>
      <c r="AT126" s="63">
        <f t="shared" si="30"/>
        <v>-72.663349613977317</v>
      </c>
      <c r="AU126" s="63">
        <f t="shared" si="30"/>
        <v>-61.165437133503552</v>
      </c>
      <c r="AV126" s="63">
        <f t="shared" si="30"/>
        <v>-72.554297160363632</v>
      </c>
      <c r="AW126" s="63">
        <f t="shared" si="30"/>
        <v>-62.425242166643827</v>
      </c>
      <c r="AX126" s="63">
        <f t="shared" si="30"/>
        <v>-60.201876160033322</v>
      </c>
      <c r="AY126" s="63">
        <f t="shared" si="30"/>
        <v>-74.118243010897189</v>
      </c>
      <c r="AZ126" s="63">
        <f>((R126-$BO$121)/$BO$121)*100</f>
        <v>-56.954827025036217</v>
      </c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</row>
    <row r="127" spans="1:67" ht="18" thickTop="1" thickBot="1" x14ac:dyDescent="0.25">
      <c r="A127" s="3"/>
      <c r="B127" s="3"/>
      <c r="C127" s="11"/>
      <c r="D127" s="112" t="s">
        <v>9</v>
      </c>
      <c r="E127" s="113"/>
      <c r="F127" s="113"/>
      <c r="G127" s="113"/>
      <c r="H127" s="113"/>
      <c r="I127" s="113"/>
      <c r="J127" s="113"/>
      <c r="K127" s="113"/>
      <c r="L127" s="113" t="s">
        <v>10</v>
      </c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 t="s">
        <v>55</v>
      </c>
      <c r="AB127" s="113"/>
      <c r="AC127" s="113"/>
      <c r="AD127" s="113"/>
      <c r="AE127" s="113"/>
      <c r="AF127" s="113"/>
      <c r="AL127" s="104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</row>
    <row r="128" spans="1:67" ht="22" thickBot="1" x14ac:dyDescent="0.3">
      <c r="B128" s="75" t="s">
        <v>7</v>
      </c>
      <c r="C128" s="10">
        <v>0</v>
      </c>
      <c r="D128" s="1">
        <v>21.469249999999995</v>
      </c>
      <c r="E128">
        <v>16.401624999999999</v>
      </c>
      <c r="F128">
        <v>15.82156521739131</v>
      </c>
      <c r="H128" s="6">
        <v>56.909666666666681</v>
      </c>
      <c r="I128" s="6">
        <v>55.420444444444442</v>
      </c>
      <c r="J128" s="6">
        <v>96.686499999999995</v>
      </c>
      <c r="K128" s="6">
        <v>65.355500000000006</v>
      </c>
      <c r="L128">
        <v>54.565916666666652</v>
      </c>
      <c r="M128">
        <v>36.819722222222225</v>
      </c>
      <c r="N128">
        <v>46.400357142857146</v>
      </c>
      <c r="O128">
        <v>18.922423076923074</v>
      </c>
      <c r="P128">
        <v>32.990700000000004</v>
      </c>
      <c r="Q128">
        <v>34.444894736842102</v>
      </c>
      <c r="R128">
        <v>25.118749999999999</v>
      </c>
      <c r="T128">
        <v>32.467400000000005</v>
      </c>
      <c r="U128">
        <v>26.625249999999994</v>
      </c>
      <c r="V128">
        <v>18.824599999999997</v>
      </c>
      <c r="W128">
        <v>48.789599999999993</v>
      </c>
      <c r="X128">
        <v>44.38986666666667</v>
      </c>
      <c r="Y128">
        <v>31.61665</v>
      </c>
      <c r="Z128">
        <v>43.681533333333327</v>
      </c>
      <c r="AA128">
        <v>23.096370370370366</v>
      </c>
      <c r="AB128">
        <v>23.225692307692302</v>
      </c>
      <c r="AC128">
        <v>23.284777777777776</v>
      </c>
      <c r="AD128">
        <v>21.075370370370365</v>
      </c>
      <c r="AE128">
        <v>17.223559999999999</v>
      </c>
      <c r="AF128">
        <v>23.139250000000004</v>
      </c>
      <c r="AL128" s="104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0"/>
      <c r="AZ128" s="60"/>
      <c r="BA128" s="60"/>
      <c r="BB128" s="60"/>
      <c r="BC128" s="60"/>
      <c r="BD128" s="60"/>
      <c r="BE128" s="60"/>
      <c r="BF128" s="60"/>
      <c r="BG128" s="60"/>
      <c r="BH128" s="60"/>
      <c r="BI128" s="61"/>
      <c r="BJ128" s="61"/>
      <c r="BK128" s="61"/>
      <c r="BL128" s="61"/>
      <c r="BM128" s="61"/>
      <c r="BN128" s="61" t="s">
        <v>49</v>
      </c>
      <c r="BO128" s="108">
        <f>AVERAGE(D128:BM128)</f>
        <v>35.361749481489788</v>
      </c>
    </row>
    <row r="129" spans="2:67" x14ac:dyDescent="0.2">
      <c r="B129" t="s">
        <v>2</v>
      </c>
      <c r="C129" s="10">
        <v>30</v>
      </c>
      <c r="D129" s="1">
        <v>24.700739130434787</v>
      </c>
      <c r="E129">
        <v>16.893593750000001</v>
      </c>
      <c r="F129">
        <v>13.076166666666666</v>
      </c>
      <c r="H129" s="6">
        <v>50.965879999999999</v>
      </c>
      <c r="I129" s="6">
        <v>38.514950000000006</v>
      </c>
      <c r="J129" s="6">
        <v>53.589199999999998</v>
      </c>
      <c r="K129" s="6"/>
      <c r="L129">
        <v>44.436500000000002</v>
      </c>
      <c r="M129">
        <v>47.71469230769231</v>
      </c>
      <c r="N129">
        <v>16.835586206896554</v>
      </c>
      <c r="P129">
        <v>23.605318181818177</v>
      </c>
      <c r="Q129">
        <v>27.402176470588234</v>
      </c>
      <c r="R129">
        <v>20.293142857142858</v>
      </c>
      <c r="T129">
        <v>17.08294285714285</v>
      </c>
      <c r="U129">
        <v>18.859361111111106</v>
      </c>
      <c r="V129">
        <v>18.458243243243242</v>
      </c>
      <c r="W129">
        <v>18.237310344827588</v>
      </c>
      <c r="X129">
        <v>18.219756756756755</v>
      </c>
      <c r="Y129">
        <v>27.437565217391299</v>
      </c>
      <c r="AA129">
        <v>8.2609722222222182</v>
      </c>
      <c r="AB129">
        <v>9.9111666666666647</v>
      </c>
      <c r="AC129">
        <v>11.246741935483874</v>
      </c>
      <c r="AD129">
        <v>19.898903225806446</v>
      </c>
      <c r="AE129">
        <v>27.376363636363639</v>
      </c>
      <c r="AF129">
        <v>16.108377777777772</v>
      </c>
      <c r="AL129" s="104">
        <f>((D129-$BO$128)/$BO$128)*100</f>
        <v>-30.148424519085342</v>
      </c>
      <c r="AM129" s="61">
        <f t="shared" ref="AM129:BB133" si="33">((E129-$BO$128)/$BO$128)*100</f>
        <v>-52.226363237930286</v>
      </c>
      <c r="AN129" s="61">
        <f t="shared" si="33"/>
        <v>-63.021720196532058</v>
      </c>
      <c r="AO129" s="61"/>
      <c r="AP129" s="61">
        <f t="shared" si="33"/>
        <v>44.127145142177532</v>
      </c>
      <c r="AQ129" s="61">
        <f t="shared" si="33"/>
        <v>8.9169811017431986</v>
      </c>
      <c r="AR129" s="61">
        <f t="shared" si="33"/>
        <v>51.545669503855919</v>
      </c>
      <c r="AS129" s="61"/>
      <c r="AT129" s="61">
        <f t="shared" si="33"/>
        <v>25.662617521965135</v>
      </c>
      <c r="AU129" s="61">
        <f t="shared" si="33"/>
        <v>34.933064702210807</v>
      </c>
      <c r="AV129" s="61">
        <f t="shared" si="33"/>
        <v>-52.390403603449563</v>
      </c>
      <c r="AW129" s="61"/>
      <c r="AX129" s="61">
        <f t="shared" si="33"/>
        <v>-33.246181176147829</v>
      </c>
      <c r="AY129" s="61">
        <f t="shared" si="33"/>
        <v>-22.508991007551863</v>
      </c>
      <c r="AZ129" s="61">
        <f t="shared" si="33"/>
        <v>-42.612729418929447</v>
      </c>
      <c r="BA129" s="61"/>
      <c r="BB129" s="61">
        <f t="shared" si="33"/>
        <v>-51.690900174254764</v>
      </c>
      <c r="BC129" s="61">
        <f t="shared" ref="BC129:BN131" si="34">((U129-$BO$128)/$BO$128)*100</f>
        <v>-46.667341441963742</v>
      </c>
      <c r="BD129" s="61">
        <f t="shared" si="34"/>
        <v>-47.801668430162756</v>
      </c>
      <c r="BE129" s="61">
        <f t="shared" si="34"/>
        <v>-48.426447751478015</v>
      </c>
      <c r="BF129" s="61">
        <f t="shared" si="34"/>
        <v>-48.476087795673287</v>
      </c>
      <c r="BG129" s="61">
        <f t="shared" si="34"/>
        <v>-22.408914661437855</v>
      </c>
      <c r="BH129" s="61"/>
      <c r="BI129" s="61">
        <f t="shared" si="34"/>
        <v>-76.638677827446159</v>
      </c>
      <c r="BJ129" s="61">
        <f t="shared" si="34"/>
        <v>-71.972069221703251</v>
      </c>
      <c r="BK129" s="61">
        <f t="shared" si="34"/>
        <v>-68.195176708180071</v>
      </c>
      <c r="BL129" s="61">
        <f t="shared" si="34"/>
        <v>-43.727605343105026</v>
      </c>
      <c r="BM129" s="61">
        <f t="shared" si="34"/>
        <v>-22.581987492745863</v>
      </c>
      <c r="BN129" s="61">
        <f t="shared" si="34"/>
        <v>-54.446886780277239</v>
      </c>
      <c r="BO129" s="61"/>
    </row>
    <row r="130" spans="2:67" x14ac:dyDescent="0.2">
      <c r="B130" s="23" t="s">
        <v>3</v>
      </c>
      <c r="C130" s="10">
        <v>60</v>
      </c>
      <c r="D130" s="1">
        <v>19.379866666666661</v>
      </c>
      <c r="E130">
        <v>26.917578947368423</v>
      </c>
      <c r="F130">
        <v>27.96395833333332</v>
      </c>
      <c r="H130" s="6">
        <v>35.806842105263158</v>
      </c>
      <c r="I130" s="6">
        <v>14.51213636363636</v>
      </c>
      <c r="J130" s="6">
        <v>18.21703225806451</v>
      </c>
      <c r="K130" s="6"/>
      <c r="P130">
        <v>32.103590909090904</v>
      </c>
      <c r="Q130">
        <v>18.158483870967739</v>
      </c>
      <c r="R130">
        <v>20.518541666666668</v>
      </c>
      <c r="T130">
        <v>44.511733333333318</v>
      </c>
      <c r="U130">
        <v>19.603030303030298</v>
      </c>
      <c r="V130">
        <v>30.257833333333338</v>
      </c>
      <c r="W130">
        <v>9.9379814814814793</v>
      </c>
      <c r="X130">
        <v>11.286999999999999</v>
      </c>
      <c r="Y130">
        <v>20.507874999999999</v>
      </c>
      <c r="Z130">
        <v>15.303566666666667</v>
      </c>
      <c r="AA130">
        <v>13.678117647058825</v>
      </c>
      <c r="AB130">
        <v>10.373999999999997</v>
      </c>
      <c r="AC130">
        <v>21.846666666666664</v>
      </c>
      <c r="AD130">
        <v>14.346022727272727</v>
      </c>
      <c r="AE130">
        <v>9.3092249999999996</v>
      </c>
      <c r="AF130">
        <v>17.057595744680842</v>
      </c>
      <c r="AL130" s="104">
        <f t="shared" ref="AL130:AL133" si="35">((D130-$BO$128)/$BO$128)*100</f>
        <v>-45.195396294487331</v>
      </c>
      <c r="AM130" s="61">
        <f t="shared" si="33"/>
        <v>-23.879391313887034</v>
      </c>
      <c r="AN130" s="61">
        <f t="shared" si="33"/>
        <v>-20.920319997258236</v>
      </c>
      <c r="AO130" s="61"/>
      <c r="AP130" s="61">
        <f t="shared" si="33"/>
        <v>1.2586838329544603</v>
      </c>
      <c r="AQ130" s="61">
        <f t="shared" si="33"/>
        <v>-58.960920835569006</v>
      </c>
      <c r="AR130" s="61">
        <f t="shared" si="33"/>
        <v>-48.483792444714112</v>
      </c>
      <c r="AS130" s="61"/>
      <c r="AT130" s="61"/>
      <c r="AU130" s="61"/>
      <c r="AV130" s="61"/>
      <c r="AW130" s="61"/>
      <c r="AX130" s="61">
        <f t="shared" si="33"/>
        <v>-9.2137934920453421</v>
      </c>
      <c r="AY130" s="61">
        <f t="shared" si="33"/>
        <v>-48.649362270741584</v>
      </c>
      <c r="AZ130" s="61">
        <f t="shared" si="33"/>
        <v>-41.975320883354037</v>
      </c>
      <c r="BA130" s="61"/>
      <c r="BB130" s="61">
        <f>((T130-$BO$128)/$BO$128)*100</f>
        <v>25.8753709474502</v>
      </c>
      <c r="BC130" s="61">
        <f t="shared" si="34"/>
        <v>-44.564308637242164</v>
      </c>
      <c r="BD130" s="61">
        <f t="shared" si="34"/>
        <v>-14.433437889797027</v>
      </c>
      <c r="BE130" s="61">
        <f t="shared" si="34"/>
        <v>-71.896239221185738</v>
      </c>
      <c r="BF130" s="61">
        <f t="shared" si="34"/>
        <v>-68.081330348465329</v>
      </c>
      <c r="BG130" s="61">
        <f t="shared" si="34"/>
        <v>-42.005485303449404</v>
      </c>
      <c r="BH130" s="61">
        <f>((Z130-$BO$128)/$BO$128)*100</f>
        <v>-56.72282369774333</v>
      </c>
      <c r="BI130" s="61">
        <f t="shared" si="34"/>
        <v>-61.319454360654078</v>
      </c>
      <c r="BJ130" s="61">
        <f t="shared" si="34"/>
        <v>-70.66321618100288</v>
      </c>
      <c r="BK130" s="61">
        <f t="shared" si="34"/>
        <v>-38.219497092183275</v>
      </c>
      <c r="BL130" s="61">
        <f t="shared" si="34"/>
        <v>-59.43067597721037</v>
      </c>
      <c r="BM130" s="61">
        <f t="shared" si="34"/>
        <v>-73.674308719162951</v>
      </c>
      <c r="BN130" s="61">
        <f t="shared" si="34"/>
        <v>-51.762579638177428</v>
      </c>
      <c r="BO130" s="61"/>
    </row>
    <row r="131" spans="2:67" x14ac:dyDescent="0.2">
      <c r="B131" t="s">
        <v>4</v>
      </c>
      <c r="C131" s="10">
        <v>120</v>
      </c>
      <c r="D131" s="1">
        <v>15.864484848484846</v>
      </c>
      <c r="E131">
        <v>16.830434782608698</v>
      </c>
      <c r="F131">
        <v>11.608142857142859</v>
      </c>
      <c r="G131">
        <v>11.064588235294119</v>
      </c>
      <c r="H131" s="6">
        <v>16.43304761904762</v>
      </c>
      <c r="I131" s="6">
        <v>28.383727272727267</v>
      </c>
      <c r="J131" s="6">
        <v>15.678939393939393</v>
      </c>
      <c r="K131" s="6"/>
      <c r="L131">
        <v>9.1533035714285749</v>
      </c>
      <c r="M131">
        <v>8.0722692307692281</v>
      </c>
      <c r="N131">
        <v>10.701899999999998</v>
      </c>
      <c r="P131">
        <v>16.785218750000002</v>
      </c>
      <c r="Q131">
        <v>12.134384615384617</v>
      </c>
      <c r="R131">
        <v>30.374124999999999</v>
      </c>
      <c r="S131">
        <v>14.709137931034487</v>
      </c>
      <c r="T131">
        <v>12.448531249999998</v>
      </c>
      <c r="U131">
        <v>36.900285714285708</v>
      </c>
      <c r="V131">
        <v>36.489941176470595</v>
      </c>
      <c r="W131">
        <v>29.287217391304349</v>
      </c>
      <c r="X131">
        <v>66.771666666666675</v>
      </c>
      <c r="Y131">
        <v>41.648230769230771</v>
      </c>
      <c r="Z131">
        <v>20.706099999999996</v>
      </c>
      <c r="AA131">
        <v>17.223714285714287</v>
      </c>
      <c r="AB131">
        <v>16.643899999999999</v>
      </c>
      <c r="AC131">
        <v>17.420187499999997</v>
      </c>
      <c r="AD131">
        <v>31.05506896551724</v>
      </c>
      <c r="AE131">
        <v>18.58909375</v>
      </c>
      <c r="AF131">
        <v>23.673083333333331</v>
      </c>
      <c r="AL131" s="104">
        <f t="shared" si="35"/>
        <v>-55.136595103166044</v>
      </c>
      <c r="AM131" s="61">
        <f t="shared" si="33"/>
        <v>-52.404971390290974</v>
      </c>
      <c r="AN131" s="61">
        <f t="shared" si="33"/>
        <v>-67.173165843451343</v>
      </c>
      <c r="AO131" s="61">
        <f t="shared" si="33"/>
        <v>-68.710291777034655</v>
      </c>
      <c r="AP131" s="61">
        <f t="shared" si="33"/>
        <v>-53.528748266118598</v>
      </c>
      <c r="AQ131" s="61">
        <f t="shared" si="33"/>
        <v>-19.733249375614708</v>
      </c>
      <c r="AR131" s="61">
        <f t="shared" si="33"/>
        <v>-55.661301762949876</v>
      </c>
      <c r="AS131" s="61"/>
      <c r="AT131" s="61">
        <f t="shared" si="33"/>
        <v>-74.115241169784611</v>
      </c>
      <c r="AU131" s="61">
        <f t="shared" si="33"/>
        <v>-77.172313731268645</v>
      </c>
      <c r="AV131" s="61">
        <f t="shared" si="33"/>
        <v>-69.735943054508837</v>
      </c>
      <c r="AW131" s="61"/>
      <c r="AX131" s="61">
        <f t="shared" si="33"/>
        <v>-52.53283845928982</v>
      </c>
      <c r="AY131" s="61">
        <f t="shared" si="33"/>
        <v>-65.684999205889412</v>
      </c>
      <c r="AZ131" s="61">
        <f t="shared" si="33"/>
        <v>-14.104575012897977</v>
      </c>
      <c r="BA131" s="61">
        <f t="shared" si="33"/>
        <v>-58.403817269465051</v>
      </c>
      <c r="BB131" s="61">
        <f t="shared" si="33"/>
        <v>-64.79661941919413</v>
      </c>
      <c r="BC131" s="61">
        <f t="shared" si="34"/>
        <v>4.3508487429369733</v>
      </c>
      <c r="BD131" s="61">
        <f t="shared" si="34"/>
        <v>3.1904295220782606</v>
      </c>
      <c r="BE131" s="61">
        <f t="shared" si="34"/>
        <v>-17.178256673542609</v>
      </c>
      <c r="BF131" s="61">
        <f t="shared" si="34"/>
        <v>88.824556606336742</v>
      </c>
      <c r="BG131" s="61">
        <f t="shared" si="34"/>
        <v>17.777630857974547</v>
      </c>
      <c r="BH131" s="61">
        <f t="shared" si="34"/>
        <v>-41.444921974692839</v>
      </c>
      <c r="BI131" s="61">
        <f t="shared" si="34"/>
        <v>-51.292810626549766</v>
      </c>
      <c r="BJ131" s="61">
        <f t="shared" si="34"/>
        <v>-52.932475785135303</v>
      </c>
      <c r="BK131" s="61">
        <f t="shared" si="34"/>
        <v>-50.737201197812212</v>
      </c>
      <c r="BL131" s="61">
        <f t="shared" si="34"/>
        <v>-12.178923778154395</v>
      </c>
      <c r="BM131" s="61">
        <f t="shared" si="34"/>
        <v>-47.431634399959435</v>
      </c>
      <c r="BN131" s="61">
        <f>((AF131-$BO$128)/$BO$128)*100</f>
        <v>-33.054547129448231</v>
      </c>
      <c r="BO131" s="61"/>
    </row>
    <row r="132" spans="2:67" x14ac:dyDescent="0.2">
      <c r="C132" s="10">
        <v>360</v>
      </c>
      <c r="D132" s="1">
        <v>8.6805686274509775</v>
      </c>
      <c r="E132">
        <v>20.797333333333324</v>
      </c>
      <c r="F132">
        <v>15.15320408163265</v>
      </c>
      <c r="G132">
        <v>41.903555555555549</v>
      </c>
      <c r="H132" s="6">
        <v>31.812714285714286</v>
      </c>
      <c r="I132" s="6">
        <v>19.638370370370374</v>
      </c>
      <c r="J132" s="6">
        <v>12.261972222222221</v>
      </c>
      <c r="K132" s="6">
        <v>14.157365853658536</v>
      </c>
      <c r="L132" s="6">
        <v>8.512824561403507</v>
      </c>
      <c r="M132" s="6">
        <v>19.11653061224489</v>
      </c>
      <c r="N132" s="6">
        <v>19.767787878787875</v>
      </c>
      <c r="O132" s="6">
        <v>13.094538461538459</v>
      </c>
      <c r="P132" s="6">
        <v>27.466100000000004</v>
      </c>
      <c r="Q132" s="6">
        <v>25.633214285714281</v>
      </c>
      <c r="R132" s="6">
        <v>29.170807692307694</v>
      </c>
      <c r="S132" s="6"/>
      <c r="T132" s="6"/>
      <c r="U132" s="6"/>
      <c r="V132" s="6"/>
      <c r="W132" s="6"/>
      <c r="X132" s="6"/>
      <c r="Y132" s="6"/>
      <c r="Z132" s="6"/>
      <c r="AL132" s="104">
        <f t="shared" si="35"/>
        <v>-75.452095117650089</v>
      </c>
      <c r="AM132" s="61">
        <f t="shared" si="33"/>
        <v>-41.186921919064694</v>
      </c>
      <c r="AN132" s="61">
        <f t="shared" si="33"/>
        <v>-57.148036214767487</v>
      </c>
      <c r="AO132" s="61">
        <f t="shared" si="33"/>
        <v>18.499667493798881</v>
      </c>
      <c r="AP132" s="61">
        <f t="shared" si="33"/>
        <v>-10.03636767924408</v>
      </c>
      <c r="AQ132" s="61">
        <f t="shared" si="33"/>
        <v>-44.464369952481739</v>
      </c>
      <c r="AR132" s="61">
        <f t="shared" si="33"/>
        <v>-65.324192377300832</v>
      </c>
      <c r="AS132" s="61">
        <f t="shared" si="33"/>
        <v>-59.964181463733148</v>
      </c>
      <c r="AT132" s="61">
        <f t="shared" si="33"/>
        <v>-75.926460974846364</v>
      </c>
      <c r="AU132" s="61">
        <f t="shared" si="33"/>
        <v>-45.940088110596747</v>
      </c>
      <c r="AV132" s="61">
        <f t="shared" si="33"/>
        <v>-44.098388318894173</v>
      </c>
      <c r="AW132" s="61">
        <f t="shared" si="33"/>
        <v>-62.96976633355532</v>
      </c>
      <c r="AX132" s="61">
        <f t="shared" si="33"/>
        <v>-22.328220739256086</v>
      </c>
      <c r="AY132" s="61">
        <f t="shared" si="33"/>
        <v>-27.511464614803455</v>
      </c>
      <c r="AZ132" s="61">
        <f t="shared" si="33"/>
        <v>-17.507453335765419</v>
      </c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</row>
    <row r="133" spans="2:67" s="8" customFormat="1" ht="17" thickBot="1" x14ac:dyDescent="0.25">
      <c r="B133" s="8">
        <v>221121</v>
      </c>
      <c r="C133" s="12">
        <v>720</v>
      </c>
      <c r="D133" s="9">
        <v>16.347468749999997</v>
      </c>
      <c r="E133" s="8">
        <v>15.824395348837205</v>
      </c>
      <c r="F133" s="8">
        <v>24.827972222222222</v>
      </c>
      <c r="G133" s="8">
        <v>29.673791666666663</v>
      </c>
      <c r="H133" s="13">
        <v>18.00174074074074</v>
      </c>
      <c r="I133" s="13">
        <v>18.272653846153847</v>
      </c>
      <c r="J133" s="13">
        <v>22.224230769230765</v>
      </c>
      <c r="K133" s="13">
        <v>21.359821428571426</v>
      </c>
      <c r="L133" s="13">
        <v>22.78955172413793</v>
      </c>
      <c r="M133" s="13">
        <v>11.896375000000001</v>
      </c>
      <c r="N133" s="13">
        <v>14.999346153846151</v>
      </c>
      <c r="O133" s="13">
        <v>17.557191489361696</v>
      </c>
      <c r="P133" s="13">
        <v>30.781157894736847</v>
      </c>
      <c r="Q133" s="8">
        <v>14.986359999999998</v>
      </c>
      <c r="R133" s="8">
        <v>22.679906249999998</v>
      </c>
      <c r="AL133" s="107">
        <f t="shared" si="35"/>
        <v>-53.77075798085972</v>
      </c>
      <c r="AM133" s="63">
        <f t="shared" si="33"/>
        <v>-55.249964775864569</v>
      </c>
      <c r="AN133" s="63">
        <f t="shared" si="33"/>
        <v>-29.788620228706453</v>
      </c>
      <c r="AO133" s="63">
        <f t="shared" si="33"/>
        <v>-16.085057719784206</v>
      </c>
      <c r="AP133" s="63">
        <f t="shared" si="33"/>
        <v>-49.09261842329434</v>
      </c>
      <c r="AQ133" s="63">
        <f t="shared" si="33"/>
        <v>-48.326499355698672</v>
      </c>
      <c r="AR133" s="63">
        <f t="shared" si="33"/>
        <v>-37.151778135682726</v>
      </c>
      <c r="AS133" s="63">
        <f t="shared" si="33"/>
        <v>-39.596253743745663</v>
      </c>
      <c r="AT133" s="63">
        <f t="shared" si="33"/>
        <v>-35.553098875757868</v>
      </c>
      <c r="AU133" s="63">
        <f t="shared" si="33"/>
        <v>-66.358070020751683</v>
      </c>
      <c r="AV133" s="63">
        <f t="shared" si="33"/>
        <v>-57.583133261838185</v>
      </c>
      <c r="AW133" s="63">
        <f t="shared" si="33"/>
        <v>-50.349765645639053</v>
      </c>
      <c r="AX133" s="63">
        <f t="shared" si="33"/>
        <v>-12.953520835134771</v>
      </c>
      <c r="AY133" s="63">
        <f t="shared" si="33"/>
        <v>-57.61985699309178</v>
      </c>
      <c r="AZ133" s="63">
        <f>((R133-$BO$128)/$BO$128)*100</f>
        <v>-35.863166889206482</v>
      </c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</row>
    <row r="134" spans="2:67" ht="17.25" hidden="1" customHeight="1" thickTop="1" thickBot="1" x14ac:dyDescent="0.25">
      <c r="D134" s="88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89"/>
      <c r="R134" s="89"/>
      <c r="S134" s="89"/>
      <c r="T134" s="89"/>
      <c r="U134" s="89"/>
      <c r="V134" s="89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L134" s="104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</row>
    <row r="135" spans="2:67" ht="17.25" hidden="1" customHeight="1" thickTop="1" thickBot="1" x14ac:dyDescent="0.25">
      <c r="B135" t="s">
        <v>7</v>
      </c>
      <c r="C135" s="10">
        <v>0</v>
      </c>
      <c r="D135" s="1"/>
      <c r="AL135" s="104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</row>
    <row r="136" spans="2:67" ht="17.25" hidden="1" customHeight="1" thickTop="1" thickBot="1" x14ac:dyDescent="0.25">
      <c r="B136" t="s">
        <v>2</v>
      </c>
      <c r="C136" s="10">
        <v>30</v>
      </c>
      <c r="D136" s="1"/>
      <c r="Q136" s="6"/>
      <c r="R136" s="6"/>
      <c r="S136" s="6"/>
      <c r="T136" s="6"/>
      <c r="U136" s="6"/>
      <c r="V136" s="6"/>
      <c r="AL136" s="104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</row>
    <row r="137" spans="2:67" ht="17.25" hidden="1" customHeight="1" thickTop="1" thickBot="1" x14ac:dyDescent="0.25">
      <c r="B137" s="24" t="s">
        <v>11</v>
      </c>
      <c r="C137" s="10">
        <v>60</v>
      </c>
      <c r="D137" s="1"/>
      <c r="Q137" s="6"/>
      <c r="R137" s="6"/>
      <c r="S137" s="6"/>
      <c r="T137" s="6"/>
      <c r="U137" s="6"/>
      <c r="V137" s="6"/>
      <c r="AL137" s="104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</row>
    <row r="138" spans="2:67" ht="17.25" hidden="1" customHeight="1" thickTop="1" thickBot="1" x14ac:dyDescent="0.25">
      <c r="B138" t="s">
        <v>4</v>
      </c>
      <c r="C138" s="10">
        <v>120</v>
      </c>
      <c r="D138" s="1"/>
      <c r="Q138" s="6"/>
      <c r="R138" s="6"/>
      <c r="S138" s="6"/>
      <c r="T138" s="6"/>
      <c r="U138" s="6"/>
      <c r="V138" s="6"/>
      <c r="AL138" s="104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</row>
    <row r="139" spans="2:67" ht="17.25" hidden="1" customHeight="1" thickTop="1" thickBot="1" x14ac:dyDescent="0.25">
      <c r="C139" s="10">
        <v>360</v>
      </c>
      <c r="D139" s="1"/>
      <c r="Q139" s="6"/>
      <c r="R139" s="6"/>
      <c r="S139" s="6"/>
      <c r="T139" s="6"/>
      <c r="U139" s="6"/>
      <c r="V139" s="6"/>
      <c r="AL139" s="104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</row>
    <row r="140" spans="2:67" s="8" customFormat="1" ht="17.25" hidden="1" customHeight="1" thickTop="1" thickBot="1" x14ac:dyDescent="0.25">
      <c r="C140" s="12">
        <v>720</v>
      </c>
      <c r="D140" s="9"/>
      <c r="Q140" s="13"/>
      <c r="R140" s="13"/>
      <c r="S140" s="13"/>
      <c r="T140" s="13"/>
      <c r="U140" s="13"/>
      <c r="V140" s="13"/>
      <c r="AL140" s="107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</row>
    <row r="141" spans="2:67" ht="18" thickTop="1" thickBot="1" x14ac:dyDescent="0.25">
      <c r="D141" s="112" t="s">
        <v>17</v>
      </c>
      <c r="E141" s="113"/>
      <c r="F141" s="113"/>
      <c r="G141" s="113"/>
      <c r="H141" s="113"/>
      <c r="I141" s="113"/>
      <c r="J141" s="113"/>
      <c r="K141" s="113" t="s">
        <v>22</v>
      </c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3"/>
      <c r="Y141" s="3"/>
      <c r="Z141" s="3"/>
      <c r="AA141" s="3"/>
      <c r="AL141" s="104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</row>
    <row r="142" spans="2:67" ht="22" thickBot="1" x14ac:dyDescent="0.3">
      <c r="B142" s="75" t="s">
        <v>8</v>
      </c>
      <c r="C142" s="10">
        <v>0</v>
      </c>
      <c r="D142">
        <v>47.031416666666665</v>
      </c>
      <c r="E142">
        <v>83.437444444444452</v>
      </c>
      <c r="F142">
        <v>23.839916666666664</v>
      </c>
      <c r="G142">
        <v>34.757700000000007</v>
      </c>
      <c r="H142">
        <v>29.678249999999995</v>
      </c>
      <c r="I142">
        <v>31.795481481481488</v>
      </c>
      <c r="J142">
        <v>33.946086956521746</v>
      </c>
      <c r="K142">
        <v>20.947206896551723</v>
      </c>
      <c r="L142">
        <v>33.311</v>
      </c>
      <c r="M142">
        <v>16.78589189189189</v>
      </c>
      <c r="N142">
        <v>88.893157894736845</v>
      </c>
      <c r="O142">
        <v>64.747150000000005</v>
      </c>
      <c r="P142">
        <v>117.65914285714287</v>
      </c>
      <c r="Q142">
        <v>60.993000000000009</v>
      </c>
      <c r="R142">
        <v>33.185600000000001</v>
      </c>
      <c r="S142">
        <v>47.491699999999994</v>
      </c>
      <c r="T142">
        <v>41.639928571428577</v>
      </c>
      <c r="U142">
        <v>23.696956521739136</v>
      </c>
      <c r="V142">
        <v>60.135214285714291</v>
      </c>
      <c r="W142">
        <v>39.29168421052632</v>
      </c>
      <c r="AL142" s="104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 t="s">
        <v>49</v>
      </c>
      <c r="BO142" s="108">
        <f>AVERAGE(D142:BM142)</f>
        <v>46.66319646727564</v>
      </c>
    </row>
    <row r="143" spans="2:67" x14ac:dyDescent="0.2">
      <c r="B143" t="s">
        <v>2</v>
      </c>
      <c r="C143" s="10">
        <v>30</v>
      </c>
      <c r="D143">
        <v>8.3025223880596997</v>
      </c>
      <c r="E143">
        <v>12.02258</v>
      </c>
      <c r="F143">
        <v>8.2562674418604658</v>
      </c>
      <c r="H143">
        <v>43.08107407407406</v>
      </c>
      <c r="I143">
        <v>33.603652173913041</v>
      </c>
      <c r="J143">
        <v>33.947928571428569</v>
      </c>
      <c r="K143">
        <v>33.627999999999993</v>
      </c>
      <c r="L143">
        <v>30.263045454545452</v>
      </c>
      <c r="M143">
        <v>34.258181818181811</v>
      </c>
      <c r="N143">
        <v>30.070736842105259</v>
      </c>
      <c r="O143">
        <v>19.853757575757577</v>
      </c>
      <c r="P143">
        <v>51.024318181818174</v>
      </c>
      <c r="R143">
        <v>47.900041666666674</v>
      </c>
      <c r="S143">
        <v>58.113124999999997</v>
      </c>
      <c r="T143">
        <v>65.048846153846156</v>
      </c>
      <c r="U143">
        <v>42.56936842105263</v>
      </c>
      <c r="V143">
        <v>40.48104</v>
      </c>
      <c r="W143">
        <v>26.803766666666668</v>
      </c>
      <c r="AL143" s="104">
        <f>((D143-$BO$142)/$BO$142)*100</f>
        <v>-82.207557525806948</v>
      </c>
      <c r="AM143" s="61">
        <f t="shared" ref="AM143:BB147" si="36">((E143-$BO$142)/$BO$142)*100</f>
        <v>-74.235412680245133</v>
      </c>
      <c r="AN143" s="61">
        <f t="shared" si="36"/>
        <v>-82.306682638746167</v>
      </c>
      <c r="AO143" s="61"/>
      <c r="AP143" s="61">
        <f t="shared" si="36"/>
        <v>-7.6765473957912018</v>
      </c>
      <c r="AQ143" s="61">
        <f t="shared" si="36"/>
        <v>-27.986818910961457</v>
      </c>
      <c r="AR143" s="61">
        <f t="shared" si="36"/>
        <v>-27.249028910319378</v>
      </c>
      <c r="AS143" s="61">
        <f t="shared" si="36"/>
        <v>-27.934641117903443</v>
      </c>
      <c r="AT143" s="61">
        <f t="shared" si="36"/>
        <v>-35.145794232573465</v>
      </c>
      <c r="AU143" s="61">
        <f t="shared" si="36"/>
        <v>-26.584151083163199</v>
      </c>
      <c r="AV143" s="61">
        <f t="shared" si="36"/>
        <v>-35.557914762239832</v>
      </c>
      <c r="AW143" s="61">
        <f t="shared" si="36"/>
        <v>-57.453069916286623</v>
      </c>
      <c r="AX143" s="61">
        <f t="shared" si="36"/>
        <v>9.3459557953792096</v>
      </c>
      <c r="AY143" s="61"/>
      <c r="AZ143" s="61">
        <f t="shared" si="36"/>
        <v>2.6505796709799325</v>
      </c>
      <c r="BA143" s="61">
        <f t="shared" si="36"/>
        <v>24.537385776291728</v>
      </c>
      <c r="BB143" s="61">
        <f t="shared" si="36"/>
        <v>39.400750652527975</v>
      </c>
      <c r="BC143" s="61">
        <f t="shared" ref="BC143:BE145" si="37">((U143-$BO$142)/$BO$142)*100</f>
        <v>-8.7731410536652028</v>
      </c>
      <c r="BD143" s="61">
        <f t="shared" si="37"/>
        <v>-13.248463318647952</v>
      </c>
      <c r="BE143" s="61">
        <f t="shared" si="37"/>
        <v>-42.559085755165015</v>
      </c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</row>
    <row r="144" spans="2:67" x14ac:dyDescent="0.2">
      <c r="B144" s="22" t="s">
        <v>13</v>
      </c>
      <c r="C144" s="10">
        <v>60</v>
      </c>
      <c r="D144">
        <v>15.376473684210522</v>
      </c>
      <c r="E144">
        <v>17.946815789473675</v>
      </c>
      <c r="F144">
        <v>17.176999999999996</v>
      </c>
      <c r="H144">
        <v>34.402159999999995</v>
      </c>
      <c r="I144">
        <v>35.896350000000005</v>
      </c>
      <c r="J144">
        <v>33.999639999999999</v>
      </c>
      <c r="K144">
        <v>37.65921428571427</v>
      </c>
      <c r="L144">
        <v>26.320551724137925</v>
      </c>
      <c r="M144">
        <v>40.470181818181814</v>
      </c>
      <c r="N144">
        <v>22.055235294117647</v>
      </c>
      <c r="O144">
        <v>35.422576923076925</v>
      </c>
      <c r="P144">
        <v>28.386749999999996</v>
      </c>
      <c r="R144">
        <v>60.356133333333325</v>
      </c>
      <c r="S144">
        <v>73.620999999999995</v>
      </c>
      <c r="T144">
        <v>62.509692307692298</v>
      </c>
      <c r="U144">
        <v>35.077300000000001</v>
      </c>
      <c r="V144">
        <v>32.722925925925921</v>
      </c>
      <c r="W144">
        <v>28.789133333333329</v>
      </c>
      <c r="AL144" s="104">
        <f t="shared" ref="AL144:AL147" si="38">((D144-$BO$142)/$BO$142)*100</f>
        <v>-67.047963173731858</v>
      </c>
      <c r="AM144" s="61">
        <f t="shared" si="36"/>
        <v>-61.539677629972111</v>
      </c>
      <c r="AN144" s="61">
        <f t="shared" si="36"/>
        <v>-63.189405569234793</v>
      </c>
      <c r="AO144" s="61"/>
      <c r="AP144" s="61">
        <f t="shared" si="36"/>
        <v>-26.275603463800788</v>
      </c>
      <c r="AQ144" s="61">
        <f t="shared" si="36"/>
        <v>-23.073529638772815</v>
      </c>
      <c r="AR144" s="61">
        <f t="shared" si="36"/>
        <v>-27.138210465621331</v>
      </c>
      <c r="AS144" s="61">
        <f t="shared" si="36"/>
        <v>-19.295682386172921</v>
      </c>
      <c r="AT144" s="61">
        <f t="shared" si="36"/>
        <v>-43.59462335033944</v>
      </c>
      <c r="AU144" s="61">
        <f t="shared" si="36"/>
        <v>-13.271732581450813</v>
      </c>
      <c r="AV144" s="61">
        <f t="shared" si="36"/>
        <v>-52.735266840143005</v>
      </c>
      <c r="AW144" s="61">
        <f t="shared" si="36"/>
        <v>-24.088833160157879</v>
      </c>
      <c r="AX144" s="61">
        <f t="shared" si="36"/>
        <v>-39.166726351660678</v>
      </c>
      <c r="AY144" s="61"/>
      <c r="AZ144" s="61">
        <f t="shared" si="36"/>
        <v>29.344189645603002</v>
      </c>
      <c r="BA144" s="61">
        <f t="shared" si="36"/>
        <v>57.771017790496948</v>
      </c>
      <c r="BB144" s="61">
        <f t="shared" si="36"/>
        <v>33.959302062664356</v>
      </c>
      <c r="BC144" s="61">
        <f t="shared" si="37"/>
        <v>-24.828767303587302</v>
      </c>
      <c r="BD144" s="61">
        <f t="shared" si="37"/>
        <v>-29.874229792907286</v>
      </c>
      <c r="BE144" s="61">
        <f t="shared" si="37"/>
        <v>-38.304412228761883</v>
      </c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</row>
    <row r="145" spans="2:67" x14ac:dyDescent="0.2">
      <c r="B145" t="s">
        <v>4</v>
      </c>
      <c r="C145" s="10">
        <v>120</v>
      </c>
      <c r="D145">
        <v>15.686133333333327</v>
      </c>
      <c r="E145">
        <v>18.559137931034478</v>
      </c>
      <c r="F145">
        <v>14.333292682926826</v>
      </c>
      <c r="H145">
        <v>20.104666666666663</v>
      </c>
      <c r="I145">
        <v>23.211809523809517</v>
      </c>
      <c r="J145">
        <v>30.692818181818179</v>
      </c>
      <c r="K145">
        <v>33.551833333333327</v>
      </c>
      <c r="L145">
        <v>27.920545454545458</v>
      </c>
      <c r="M145">
        <v>22.836966666666669</v>
      </c>
      <c r="N145">
        <v>28.524290322580644</v>
      </c>
      <c r="O145">
        <v>39.443999999999996</v>
      </c>
      <c r="P145">
        <v>40.307000000000002</v>
      </c>
      <c r="R145">
        <v>16.718938775510203</v>
      </c>
      <c r="S145">
        <v>14.365318181818184</v>
      </c>
      <c r="T145">
        <v>18.226175000000001</v>
      </c>
      <c r="U145">
        <v>18.850823529411763</v>
      </c>
      <c r="V145">
        <v>26.126740740740743</v>
      </c>
      <c r="W145">
        <v>26.65151612903226</v>
      </c>
      <c r="AL145" s="104">
        <f t="shared" si="38"/>
        <v>-66.384357436092429</v>
      </c>
      <c r="AM145" s="61">
        <f t="shared" si="36"/>
        <v>-60.227461176926042</v>
      </c>
      <c r="AN145" s="61">
        <f t="shared" si="36"/>
        <v>-69.283517272592761</v>
      </c>
      <c r="AO145" s="61"/>
      <c r="AP145" s="61">
        <f t="shared" si="36"/>
        <v>-56.915367594318496</v>
      </c>
      <c r="AQ145" s="61">
        <f t="shared" si="36"/>
        <v>-50.256709181747347</v>
      </c>
      <c r="AR145" s="61">
        <f t="shared" si="36"/>
        <v>-34.224784186521177</v>
      </c>
      <c r="AS145" s="61">
        <f t="shared" si="36"/>
        <v>-28.097867541365623</v>
      </c>
      <c r="AT145" s="61">
        <f t="shared" si="36"/>
        <v>-40.165810385223367</v>
      </c>
      <c r="AU145" s="61">
        <f t="shared" si="36"/>
        <v>-51.060003609735624</v>
      </c>
      <c r="AV145" s="61">
        <f t="shared" si="36"/>
        <v>-38.871975170872837</v>
      </c>
      <c r="AW145" s="61">
        <f t="shared" si="36"/>
        <v>-15.470857150427712</v>
      </c>
      <c r="AX145" s="61">
        <f t="shared" si="36"/>
        <v>-13.621433910411957</v>
      </c>
      <c r="AY145" s="61"/>
      <c r="AZ145" s="61">
        <f t="shared" si="36"/>
        <v>-64.171038331600357</v>
      </c>
      <c r="BA145" s="61">
        <f t="shared" si="36"/>
        <v>-69.214886100028721</v>
      </c>
      <c r="BB145" s="61">
        <f t="shared" si="36"/>
        <v>-60.941006232220275</v>
      </c>
      <c r="BC145" s="61">
        <f t="shared" si="37"/>
        <v>-59.60237412661683</v>
      </c>
      <c r="BD145" s="61">
        <f t="shared" si="37"/>
        <v>-44.00996348575665</v>
      </c>
      <c r="BE145" s="61">
        <f>((W145-$BO$142)/$BO$142)*100</f>
        <v>-42.88536116954041</v>
      </c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</row>
    <row r="146" spans="2:67" x14ac:dyDescent="0.2">
      <c r="C146" s="10">
        <v>360</v>
      </c>
      <c r="D146" s="6">
        <v>49.04546666666667</v>
      </c>
      <c r="E146" s="6">
        <v>40.923812500000004</v>
      </c>
      <c r="F146" s="6">
        <v>32.648782608695655</v>
      </c>
      <c r="G146" s="6">
        <v>28.133640000000003</v>
      </c>
      <c r="H146">
        <v>34.738866666666674</v>
      </c>
      <c r="I146">
        <v>26.066452380952374</v>
      </c>
      <c r="J146">
        <v>22.306423076923075</v>
      </c>
      <c r="K146">
        <v>41.468722222222226</v>
      </c>
      <c r="L146">
        <v>23.256678571428569</v>
      </c>
      <c r="M146">
        <v>30.641894736842108</v>
      </c>
      <c r="N146">
        <v>19.028405797101442</v>
      </c>
      <c r="O146">
        <v>19.632333333333325</v>
      </c>
      <c r="P146">
        <v>53.952272727272721</v>
      </c>
      <c r="Q146">
        <v>21.292592592592595</v>
      </c>
      <c r="R146">
        <v>13.299302325581392</v>
      </c>
      <c r="AL146" s="104">
        <f t="shared" si="38"/>
        <v>5.1052443461769457</v>
      </c>
      <c r="AM146" s="61">
        <f t="shared" si="36"/>
        <v>-12.299594545137085</v>
      </c>
      <c r="AN146" s="61">
        <f t="shared" si="36"/>
        <v>-30.033120145140792</v>
      </c>
      <c r="AO146" s="61">
        <f>((G146-$BO$142)/$BO$142)*100</f>
        <v>-39.709145258126924</v>
      </c>
      <c r="AP146" s="61">
        <f t="shared" si="36"/>
        <v>-25.554035521272873</v>
      </c>
      <c r="AQ146" s="61">
        <f t="shared" si="36"/>
        <v>-44.139162435577092</v>
      </c>
      <c r="AR146" s="61">
        <f t="shared" si="36"/>
        <v>-52.196967276842443</v>
      </c>
      <c r="AS146" s="61">
        <f t="shared" si="36"/>
        <v>-11.131844019078802</v>
      </c>
      <c r="AT146" s="61">
        <f t="shared" si="36"/>
        <v>-50.160554072333618</v>
      </c>
      <c r="AU146" s="61">
        <f t="shared" si="36"/>
        <v>-34.333913969372169</v>
      </c>
      <c r="AV146" s="61">
        <f t="shared" si="36"/>
        <v>-59.221812396744312</v>
      </c>
      <c r="AW146" s="61">
        <f t="shared" si="36"/>
        <v>-57.927585721434127</v>
      </c>
      <c r="AX146" s="61">
        <f t="shared" si="36"/>
        <v>15.620610699288093</v>
      </c>
      <c r="AY146" s="61">
        <f>((Q146-$BO$142)/$BO$142)*100</f>
        <v>-54.369622733571532</v>
      </c>
      <c r="AZ146" s="61">
        <f t="shared" si="36"/>
        <v>-71.499375669842848</v>
      </c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</row>
    <row r="147" spans="2:67" s="8" customFormat="1" ht="17" thickBot="1" x14ac:dyDescent="0.25">
      <c r="B147" s="8">
        <v>221122</v>
      </c>
      <c r="C147" s="12">
        <v>720</v>
      </c>
      <c r="D147" s="20">
        <v>19.293999999999997</v>
      </c>
      <c r="E147" s="13">
        <v>27.674066666666668</v>
      </c>
      <c r="F147" s="13">
        <v>22.228124999999999</v>
      </c>
      <c r="G147" s="13">
        <v>41.017473684210529</v>
      </c>
      <c r="H147" s="8">
        <v>57.886857142857153</v>
      </c>
      <c r="I147" s="8">
        <v>41.008499999999998</v>
      </c>
      <c r="J147" s="8">
        <v>17.013891891891888</v>
      </c>
      <c r="K147" s="8">
        <v>23.423540540540536</v>
      </c>
      <c r="L147" s="8">
        <v>23.208189189189188</v>
      </c>
      <c r="M147" s="8">
        <v>16.447461538461532</v>
      </c>
      <c r="N147" s="8">
        <v>16.999205882352939</v>
      </c>
      <c r="O147" s="8">
        <v>12.501057142857141</v>
      </c>
      <c r="P147" s="8">
        <v>42.444315789473684</v>
      </c>
      <c r="Q147" s="8">
        <v>36.007869565217391</v>
      </c>
      <c r="R147" s="8">
        <v>35.43933333333333</v>
      </c>
      <c r="AL147" s="107">
        <f t="shared" si="38"/>
        <v>-58.65263963746964</v>
      </c>
      <c r="AM147" s="63">
        <f t="shared" si="36"/>
        <v>-40.694018494694909</v>
      </c>
      <c r="AN147" s="63">
        <f t="shared" si="36"/>
        <v>-52.364761347653655</v>
      </c>
      <c r="AO147" s="63">
        <f t="shared" si="36"/>
        <v>-12.098877081908418</v>
      </c>
      <c r="AP147" s="63">
        <f t="shared" si="36"/>
        <v>24.052490024879749</v>
      </c>
      <c r="AQ147" s="63">
        <f t="shared" si="36"/>
        <v>-12.118107835242737</v>
      </c>
      <c r="AR147" s="63">
        <f t="shared" si="36"/>
        <v>-63.538948936291732</v>
      </c>
      <c r="AS147" s="63">
        <f t="shared" si="36"/>
        <v>-49.80296611920447</v>
      </c>
      <c r="AT147" s="63">
        <f t="shared" si="36"/>
        <v>-50.264467618576404</v>
      </c>
      <c r="AU147" s="63">
        <f t="shared" si="36"/>
        <v>-64.752818530132316</v>
      </c>
      <c r="AV147" s="63">
        <f t="shared" si="36"/>
        <v>-63.570421297061621</v>
      </c>
      <c r="AW147" s="63">
        <f t="shared" si="36"/>
        <v>-73.210028267943471</v>
      </c>
      <c r="AX147" s="63">
        <f t="shared" si="36"/>
        <v>-9.0411309065820369</v>
      </c>
      <c r="AY147" s="63">
        <f t="shared" si="36"/>
        <v>-22.834541370372488</v>
      </c>
      <c r="AZ147" s="63">
        <f t="shared" si="36"/>
        <v>-24.05292389648762</v>
      </c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</row>
    <row r="148" spans="2:67" ht="18" thickTop="1" thickBot="1" x14ac:dyDescent="0.25">
      <c r="D148" s="112" t="s">
        <v>21</v>
      </c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 t="s">
        <v>53</v>
      </c>
      <c r="T148" s="113"/>
      <c r="U148" s="113"/>
      <c r="V148" s="113"/>
      <c r="W148" s="113"/>
      <c r="X148" s="113"/>
      <c r="Y148" s="3"/>
      <c r="Z148" s="3"/>
      <c r="AA148" s="3"/>
      <c r="AB148" s="3"/>
      <c r="AL148" s="104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</row>
    <row r="149" spans="2:67" ht="22" thickBot="1" x14ac:dyDescent="0.3">
      <c r="B149" s="75" t="s">
        <v>8</v>
      </c>
      <c r="C149" s="10">
        <v>0</v>
      </c>
      <c r="D149">
        <v>31.931043478260875</v>
      </c>
      <c r="E149">
        <v>25.786272727272728</v>
      </c>
      <c r="F149">
        <v>14.658584615384612</v>
      </c>
      <c r="G149">
        <v>27.548375</v>
      </c>
      <c r="H149">
        <v>24.656172413793104</v>
      </c>
      <c r="I149">
        <v>16.155590909090908</v>
      </c>
      <c r="J149">
        <v>39.284055555555561</v>
      </c>
      <c r="K149">
        <v>38.169307692307697</v>
      </c>
      <c r="L149">
        <v>28.968222222222227</v>
      </c>
      <c r="M149">
        <v>36.41196296296296</v>
      </c>
      <c r="N149">
        <v>18.756531249999995</v>
      </c>
      <c r="O149">
        <v>25.937321428571426</v>
      </c>
      <c r="P149">
        <v>43.368571428571421</v>
      </c>
      <c r="Q149">
        <v>31.908947368421057</v>
      </c>
      <c r="R149">
        <v>33.192</v>
      </c>
      <c r="S149">
        <v>49.052571428571426</v>
      </c>
      <c r="T149">
        <v>91.994000000000014</v>
      </c>
      <c r="U149">
        <v>63.071299999999994</v>
      </c>
      <c r="V149">
        <v>62.080000000000005</v>
      </c>
      <c r="W149">
        <v>53.517470588235305</v>
      </c>
      <c r="X149">
        <v>51.188210526315778</v>
      </c>
      <c r="AL149" s="104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 t="s">
        <v>49</v>
      </c>
      <c r="BO149" s="108">
        <f>AVERAGE(D149:BM149)</f>
        <v>38.458881504549382</v>
      </c>
    </row>
    <row r="150" spans="2:67" x14ac:dyDescent="0.2">
      <c r="B150" t="s">
        <v>2</v>
      </c>
      <c r="C150" s="10">
        <v>30</v>
      </c>
      <c r="D150">
        <v>61.911111111111126</v>
      </c>
      <c r="E150">
        <v>61.995764705882358</v>
      </c>
      <c r="F150">
        <v>41.698857142857143</v>
      </c>
      <c r="G150">
        <v>36.757636363636358</v>
      </c>
      <c r="H150">
        <v>41.708875000000006</v>
      </c>
      <c r="I150">
        <v>42.780500000000004</v>
      </c>
      <c r="J150">
        <v>35.128115384615384</v>
      </c>
      <c r="K150">
        <v>50.882461538461534</v>
      </c>
      <c r="L150">
        <v>62.780499999999996</v>
      </c>
      <c r="M150">
        <v>32.194695652173912</v>
      </c>
      <c r="N150">
        <v>30.610391304347825</v>
      </c>
      <c r="O150">
        <v>29.759285714285713</v>
      </c>
      <c r="P150">
        <v>20.945257142857141</v>
      </c>
      <c r="Q150">
        <v>22.756439024390243</v>
      </c>
      <c r="R150">
        <v>31.780628571428561</v>
      </c>
      <c r="S150">
        <v>27.271900000000006</v>
      </c>
      <c r="T150">
        <v>44.825500000000005</v>
      </c>
      <c r="U150">
        <v>27.805666666666664</v>
      </c>
      <c r="V150">
        <v>30.48314814814815</v>
      </c>
      <c r="W150">
        <v>26.74834615384615</v>
      </c>
      <c r="X150">
        <v>30.287772727272728</v>
      </c>
      <c r="AL150" s="104">
        <f>((D150-$BO$149)/$BO$149)*100</f>
        <v>60.980009529885912</v>
      </c>
      <c r="AM150" s="61">
        <f t="shared" ref="AM150:BB154" si="39">((E150-$BO$149)/$BO$149)*100</f>
        <v>61.200124081998453</v>
      </c>
      <c r="AN150" s="61">
        <f t="shared" si="39"/>
        <v>8.4245186327753654</v>
      </c>
      <c r="AO150" s="61">
        <f t="shared" si="39"/>
        <v>-4.4235429486210611</v>
      </c>
      <c r="AP150" s="61">
        <f t="shared" si="39"/>
        <v>8.4505668607813664</v>
      </c>
      <c r="AQ150" s="61">
        <f t="shared" si="39"/>
        <v>11.236984348958272</v>
      </c>
      <c r="AR150" s="61">
        <f t="shared" si="39"/>
        <v>-8.6605901930351106</v>
      </c>
      <c r="AS150" s="61">
        <f t="shared" si="39"/>
        <v>32.303539645172833</v>
      </c>
      <c r="AT150" s="61">
        <f t="shared" si="39"/>
        <v>63.24057680297738</v>
      </c>
      <c r="AU150" s="61">
        <f t="shared" si="39"/>
        <v>-16.288008406158315</v>
      </c>
      <c r="AV150" s="61">
        <f t="shared" si="39"/>
        <v>-20.407484287532238</v>
      </c>
      <c r="AW150" s="61">
        <f t="shared" si="39"/>
        <v>-22.620511699578614</v>
      </c>
      <c r="AX150" s="61">
        <f t="shared" si="39"/>
        <v>-45.538569184911211</v>
      </c>
      <c r="AY150" s="61">
        <f t="shared" si="39"/>
        <v>-40.82917096354366</v>
      </c>
      <c r="AZ150" s="61">
        <f t="shared" si="39"/>
        <v>-17.36465719194365</v>
      </c>
      <c r="BA150" s="61">
        <f t="shared" si="39"/>
        <v>-29.088161347661774</v>
      </c>
      <c r="BB150" s="61">
        <f t="shared" si="39"/>
        <v>16.554351677381732</v>
      </c>
      <c r="BC150" s="61">
        <f t="shared" ref="BC150:BF152" si="40">((U150-$BO$149)/$BO$149)*100</f>
        <v>-27.70027213771812</v>
      </c>
      <c r="BD150" s="61">
        <f t="shared" si="40"/>
        <v>-20.738339349410786</v>
      </c>
      <c r="BE150" s="61">
        <f t="shared" si="40"/>
        <v>-30.449495389817745</v>
      </c>
      <c r="BF150" s="61">
        <f t="shared" si="40"/>
        <v>-21.246350537547684</v>
      </c>
      <c r="BG150" s="61"/>
      <c r="BH150" s="61"/>
      <c r="BI150" s="61"/>
      <c r="BJ150" s="61"/>
      <c r="BK150" s="61"/>
      <c r="BL150" s="61"/>
      <c r="BM150" s="61"/>
      <c r="BN150" s="61"/>
      <c r="BO150" s="61"/>
    </row>
    <row r="151" spans="2:67" x14ac:dyDescent="0.2">
      <c r="B151" s="23" t="s">
        <v>3</v>
      </c>
      <c r="C151" s="10">
        <v>60</v>
      </c>
      <c r="D151">
        <v>27.271379310344823</v>
      </c>
      <c r="E151">
        <v>21.918242424242415</v>
      </c>
      <c r="F151">
        <v>29.416260869565221</v>
      </c>
      <c r="G151">
        <v>42.806363636363628</v>
      </c>
      <c r="H151">
        <v>59.03306666666667</v>
      </c>
      <c r="I151">
        <v>41.67611764705881</v>
      </c>
      <c r="J151">
        <v>44.44829166666667</v>
      </c>
      <c r="K151">
        <v>38.68373913043478</v>
      </c>
      <c r="L151">
        <v>59.861600000000003</v>
      </c>
      <c r="M151">
        <v>50.464473684210532</v>
      </c>
      <c r="N151">
        <v>50.3994</v>
      </c>
      <c r="O151">
        <v>61.955039999999997</v>
      </c>
      <c r="P151">
        <v>48.556777777777775</v>
      </c>
      <c r="Q151">
        <v>45.537555555555549</v>
      </c>
      <c r="R151">
        <v>59.643062499999999</v>
      </c>
      <c r="S151">
        <v>61.008000000000003</v>
      </c>
      <c r="T151">
        <v>48.553400000000018</v>
      </c>
      <c r="U151">
        <v>67.573909090909083</v>
      </c>
      <c r="V151">
        <v>55.510529411764708</v>
      </c>
      <c r="W151">
        <v>71.326933333333329</v>
      </c>
      <c r="X151">
        <v>61.680333333333323</v>
      </c>
      <c r="AL151" s="104">
        <f t="shared" ref="AL151:AL154" si="41">((D151-$BO$149)/$BO$149)*100</f>
        <v>-29.089515234292929</v>
      </c>
      <c r="AM151" s="61">
        <f t="shared" si="39"/>
        <v>-43.008632683065265</v>
      </c>
      <c r="AN151" s="61">
        <f t="shared" si="39"/>
        <v>-23.512437910900996</v>
      </c>
      <c r="AO151" s="61">
        <f t="shared" si="39"/>
        <v>11.304234449199916</v>
      </c>
      <c r="AP151" s="61">
        <f t="shared" si="39"/>
        <v>53.496577012213741</v>
      </c>
      <c r="AQ151" s="61">
        <f t="shared" si="39"/>
        <v>8.3653918591700442</v>
      </c>
      <c r="AR151" s="61">
        <f t="shared" si="39"/>
        <v>15.573542255535402</v>
      </c>
      <c r="AS151" s="61">
        <f t="shared" si="39"/>
        <v>0.58467021683612885</v>
      </c>
      <c r="AT151" s="61">
        <f t="shared" si="39"/>
        <v>55.650912502275574</v>
      </c>
      <c r="AU151" s="61">
        <f t="shared" si="39"/>
        <v>31.216696144012879</v>
      </c>
      <c r="AV151" s="61">
        <f t="shared" si="39"/>
        <v>31.047492876354582</v>
      </c>
      <c r="AW151" s="61">
        <f t="shared" si="39"/>
        <v>61.094232531622652</v>
      </c>
      <c r="AX151" s="61">
        <f t="shared" si="39"/>
        <v>26.256344121796399</v>
      </c>
      <c r="AY151" s="61">
        <f t="shared" si="39"/>
        <v>18.405824023168268</v>
      </c>
      <c r="AZ151" s="61">
        <f t="shared" si="39"/>
        <v>55.082675747979557</v>
      </c>
      <c r="BA151" s="61">
        <f t="shared" si="39"/>
        <v>58.631758421739953</v>
      </c>
      <c r="BB151" s="61">
        <f t="shared" si="39"/>
        <v>26.247561292848658</v>
      </c>
      <c r="BC151" s="61">
        <f t="shared" si="40"/>
        <v>75.704301444428694</v>
      </c>
      <c r="BD151" s="61">
        <f t="shared" si="40"/>
        <v>44.337347421812701</v>
      </c>
      <c r="BE151" s="61">
        <f t="shared" si="40"/>
        <v>85.462838603082929</v>
      </c>
      <c r="BF151" s="61">
        <f t="shared" si="40"/>
        <v>60.379945854735858</v>
      </c>
      <c r="BG151" s="61"/>
      <c r="BH151" s="61"/>
      <c r="BI151" s="61"/>
      <c r="BJ151" s="61"/>
      <c r="BK151" s="61"/>
      <c r="BL151" s="61"/>
      <c r="BM151" s="61"/>
      <c r="BN151" s="61"/>
      <c r="BO151" s="61"/>
    </row>
    <row r="152" spans="2:67" x14ac:dyDescent="0.2">
      <c r="B152" t="s">
        <v>4</v>
      </c>
      <c r="C152" s="10">
        <v>120</v>
      </c>
      <c r="D152">
        <v>22.80441463414634</v>
      </c>
      <c r="E152">
        <v>18.242315789473679</v>
      </c>
      <c r="F152">
        <v>22.626571428571431</v>
      </c>
      <c r="G152">
        <v>46.515454545454546</v>
      </c>
      <c r="H152">
        <v>50.656545454545451</v>
      </c>
      <c r="I152">
        <v>52.280173913043484</v>
      </c>
      <c r="J152">
        <v>21.054542857142852</v>
      </c>
      <c r="K152">
        <v>15.203499999999995</v>
      </c>
      <c r="L152">
        <v>17.438719999999996</v>
      </c>
      <c r="M152">
        <v>57.04668749999999</v>
      </c>
      <c r="N152">
        <v>48.190239999999996</v>
      </c>
      <c r="O152">
        <v>73.784307692307692</v>
      </c>
      <c r="P152">
        <v>29.425862068965522</v>
      </c>
      <c r="Q152">
        <v>29.260357142857139</v>
      </c>
      <c r="R152">
        <v>45.220896551724138</v>
      </c>
      <c r="S152">
        <v>54.296058823529407</v>
      </c>
      <c r="T152">
        <v>40.889117647058825</v>
      </c>
      <c r="U152">
        <v>35.492814814814814</v>
      </c>
      <c r="V152">
        <v>42.28714999999999</v>
      </c>
      <c r="W152">
        <v>40.605428571428561</v>
      </c>
      <c r="X152">
        <v>38.180916666666661</v>
      </c>
      <c r="AL152" s="104">
        <f t="shared" si="41"/>
        <v>-40.704425760669203</v>
      </c>
      <c r="AM152" s="61">
        <f t="shared" si="39"/>
        <v>-52.566702213334629</v>
      </c>
      <c r="AN152" s="61">
        <f t="shared" si="39"/>
        <v>-41.166850039840895</v>
      </c>
      <c r="AO152" s="61">
        <f t="shared" si="39"/>
        <v>20.948537049763484</v>
      </c>
      <c r="AP152" s="61">
        <f t="shared" si="39"/>
        <v>31.716117247333838</v>
      </c>
      <c r="AQ152" s="61">
        <f t="shared" si="39"/>
        <v>35.937842879957785</v>
      </c>
      <c r="AR152" s="61">
        <f t="shared" si="39"/>
        <v>-45.254406697573188</v>
      </c>
      <c r="AS152" s="61">
        <f t="shared" si="39"/>
        <v>-60.468169106266025</v>
      </c>
      <c r="AT152" s="61">
        <f t="shared" si="39"/>
        <v>-54.656195610012389</v>
      </c>
      <c r="AU152" s="61">
        <f t="shared" si="39"/>
        <v>48.331634380089341</v>
      </c>
      <c r="AV152" s="61">
        <f t="shared" si="39"/>
        <v>25.303280061068524</v>
      </c>
      <c r="AW152" s="61">
        <f t="shared" si="39"/>
        <v>91.85245333663589</v>
      </c>
      <c r="AX152" s="61">
        <f t="shared" si="39"/>
        <v>-23.487473067866844</v>
      </c>
      <c r="AY152" s="61">
        <f t="shared" si="39"/>
        <v>-23.917815604190494</v>
      </c>
      <c r="AZ152" s="61">
        <f t="shared" si="39"/>
        <v>17.582453734061048</v>
      </c>
      <c r="BA152" s="61">
        <f t="shared" si="39"/>
        <v>41.179505745913623</v>
      </c>
      <c r="BB152" s="61">
        <f t="shared" si="39"/>
        <v>6.319050496104432</v>
      </c>
      <c r="BC152" s="61">
        <f t="shared" si="40"/>
        <v>-7.7123061662199026</v>
      </c>
      <c r="BD152" s="61">
        <f t="shared" si="40"/>
        <v>9.9541857320987202</v>
      </c>
      <c r="BE152" s="61">
        <f t="shared" si="40"/>
        <v>5.5814079424677496</v>
      </c>
      <c r="BF152" s="61">
        <f>((X152-$BO$149)/$BO$149)*100</f>
        <v>-0.72275850729002444</v>
      </c>
      <c r="BG152" s="61"/>
      <c r="BH152" s="61"/>
      <c r="BI152" s="61"/>
      <c r="BJ152" s="61"/>
      <c r="BK152" s="61"/>
      <c r="BL152" s="61"/>
      <c r="BM152" s="61"/>
      <c r="BN152" s="61"/>
      <c r="BO152" s="61"/>
    </row>
    <row r="153" spans="2:67" x14ac:dyDescent="0.2">
      <c r="C153" s="10">
        <v>360</v>
      </c>
      <c r="D153" s="6">
        <v>41.534235294117643</v>
      </c>
      <c r="E153" s="6">
        <v>28.890357142857141</v>
      </c>
      <c r="F153" s="6">
        <v>25.630571428571422</v>
      </c>
      <c r="G153" s="6">
        <v>48.347533333333331</v>
      </c>
      <c r="H153" s="6">
        <v>35.855935483870958</v>
      </c>
      <c r="I153" s="6">
        <v>40.658399999999993</v>
      </c>
      <c r="J153" s="6">
        <v>58.182833333333342</v>
      </c>
      <c r="K153" s="6">
        <v>42.74666666666667</v>
      </c>
      <c r="L153" s="6">
        <v>68.124882352941185</v>
      </c>
      <c r="M153" s="6">
        <v>53.354894736842105</v>
      </c>
      <c r="N153">
        <v>103.80958333333332</v>
      </c>
      <c r="O153">
        <v>70.394312500000012</v>
      </c>
      <c r="P153">
        <v>73.569500000000005</v>
      </c>
      <c r="Q153">
        <v>40.043730769230756</v>
      </c>
      <c r="R153">
        <v>28.465466666666664</v>
      </c>
      <c r="AL153" s="104">
        <f t="shared" si="41"/>
        <v>7.9964722562315576</v>
      </c>
      <c r="AM153" s="61">
        <f t="shared" si="39"/>
        <v>-24.87988206458984</v>
      </c>
      <c r="AN153" s="61">
        <f t="shared" si="39"/>
        <v>-33.355910453247247</v>
      </c>
      <c r="AO153" s="61">
        <f t="shared" si="39"/>
        <v>25.712270981188574</v>
      </c>
      <c r="AP153" s="61">
        <f t="shared" si="39"/>
        <v>-6.7681272019585794</v>
      </c>
      <c r="AQ153" s="61">
        <f t="shared" si="39"/>
        <v>5.7191431716245456</v>
      </c>
      <c r="AR153" s="61">
        <f t="shared" si="39"/>
        <v>51.285817624339316</v>
      </c>
      <c r="AS153" s="61">
        <f t="shared" si="39"/>
        <v>11.149011605056888</v>
      </c>
      <c r="AT153" s="61">
        <f t="shared" si="39"/>
        <v>77.136930893017649</v>
      </c>
      <c r="AU153" s="61">
        <f t="shared" si="39"/>
        <v>38.732310066091344</v>
      </c>
      <c r="AV153" s="61">
        <f t="shared" si="39"/>
        <v>169.92356322441015</v>
      </c>
      <c r="AW153" s="61">
        <f t="shared" si="39"/>
        <v>83.037856916543248</v>
      </c>
      <c r="AX153" s="61">
        <f t="shared" si="39"/>
        <v>91.293914752298022</v>
      </c>
      <c r="AY153" s="61">
        <f t="shared" si="39"/>
        <v>4.1208927630771033</v>
      </c>
      <c r="AZ153" s="61">
        <f t="shared" si="39"/>
        <v>-25.984673622660022</v>
      </c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</row>
    <row r="154" spans="2:67" s="8" customFormat="1" ht="17" thickBot="1" x14ac:dyDescent="0.25">
      <c r="B154" s="8">
        <v>221122</v>
      </c>
      <c r="C154" s="12">
        <v>720</v>
      </c>
      <c r="D154" s="6">
        <v>36.507842105263151</v>
      </c>
      <c r="E154" s="6">
        <v>35.354428571428571</v>
      </c>
      <c r="F154" s="6">
        <v>24.796558139534877</v>
      </c>
      <c r="G154" s="6">
        <v>50.332769230769223</v>
      </c>
      <c r="H154" s="6">
        <v>58.518000000000015</v>
      </c>
      <c r="I154" s="6">
        <v>72.358000000000004</v>
      </c>
      <c r="J154" s="6">
        <v>92.76977777777779</v>
      </c>
      <c r="K154" s="6">
        <v>92.612222222222215</v>
      </c>
      <c r="L154" s="6">
        <v>72.790904761904756</v>
      </c>
      <c r="M154" s="6">
        <v>24.168461538461543</v>
      </c>
      <c r="N154" s="8">
        <v>19.904259259259252</v>
      </c>
      <c r="O154" s="8">
        <v>21.347516129032257</v>
      </c>
      <c r="P154" s="8">
        <v>43.429409090909083</v>
      </c>
      <c r="Q154" s="8">
        <v>36.88663636363637</v>
      </c>
      <c r="R154" s="8">
        <v>36.712032258064518</v>
      </c>
      <c r="AL154" s="107">
        <f t="shared" si="41"/>
        <v>-5.0730528891107713</v>
      </c>
      <c r="AM154" s="63">
        <f t="shared" si="39"/>
        <v>-8.0721352563349473</v>
      </c>
      <c r="AN154" s="63">
        <f t="shared" si="39"/>
        <v>-35.524494812461874</v>
      </c>
      <c r="AO154" s="63">
        <f t="shared" si="39"/>
        <v>30.874240907955823</v>
      </c>
      <c r="AP154" s="63">
        <f t="shared" si="39"/>
        <v>52.157311161214601</v>
      </c>
      <c r="AQ154" s="63">
        <f t="shared" si="39"/>
        <v>88.143797139395801</v>
      </c>
      <c r="AR154" s="63">
        <f t="shared" si="39"/>
        <v>141.21808578027381</v>
      </c>
      <c r="AS154" s="63">
        <f t="shared" si="39"/>
        <v>140.8084130352749</v>
      </c>
      <c r="AT154" s="63">
        <f t="shared" si="39"/>
        <v>89.269427279870754</v>
      </c>
      <c r="AU154" s="63">
        <f t="shared" si="39"/>
        <v>-37.157658795660495</v>
      </c>
      <c r="AV154" s="63">
        <f t="shared" si="39"/>
        <v>-48.245350669117258</v>
      </c>
      <c r="AW154" s="63">
        <f t="shared" si="39"/>
        <v>-44.492623566010323</v>
      </c>
      <c r="AX154" s="63">
        <f t="shared" si="39"/>
        <v>12.924264544125464</v>
      </c>
      <c r="AY154" s="63">
        <f t="shared" si="39"/>
        <v>-4.0881197772926061</v>
      </c>
      <c r="AZ154" s="63">
        <f>((R154-$BO$149)/$BO$149)*100</f>
        <v>-4.5421218146404634</v>
      </c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</row>
    <row r="155" spans="2:67" s="32" customFormat="1" ht="17.25" hidden="1" customHeight="1" thickTop="1" thickBot="1" x14ac:dyDescent="0.25">
      <c r="C155" s="33"/>
      <c r="D155" s="90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L155" s="110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111"/>
      <c r="BH155" s="111"/>
      <c r="BI155" s="111"/>
      <c r="BJ155" s="111"/>
      <c r="BK155" s="111"/>
      <c r="BL155" s="111"/>
      <c r="BM155" s="111"/>
      <c r="BN155" s="111"/>
      <c r="BO155" s="111"/>
    </row>
    <row r="156" spans="2:67" ht="17.25" hidden="1" customHeight="1" thickTop="1" thickBot="1" x14ac:dyDescent="0.25">
      <c r="B156" t="s">
        <v>8</v>
      </c>
      <c r="C156" s="10">
        <v>0</v>
      </c>
      <c r="AL156" s="104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</row>
    <row r="157" spans="2:67" ht="17.25" hidden="1" customHeight="1" thickTop="1" thickBot="1" x14ac:dyDescent="0.25">
      <c r="B157" t="s">
        <v>2</v>
      </c>
      <c r="C157" s="10">
        <v>30</v>
      </c>
      <c r="AL157" s="104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</row>
    <row r="158" spans="2:67" ht="17.25" hidden="1" customHeight="1" thickTop="1" thickBot="1" x14ac:dyDescent="0.25">
      <c r="B158" s="24" t="s">
        <v>11</v>
      </c>
      <c r="C158" s="10">
        <v>60</v>
      </c>
      <c r="AL158" s="104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</row>
    <row r="159" spans="2:67" ht="17.25" hidden="1" customHeight="1" thickTop="1" thickBot="1" x14ac:dyDescent="0.25">
      <c r="B159" t="s">
        <v>4</v>
      </c>
      <c r="C159" s="10">
        <v>120</v>
      </c>
      <c r="AL159" s="104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</row>
    <row r="160" spans="2:67" ht="17.25" hidden="1" customHeight="1" thickTop="1" thickBot="1" x14ac:dyDescent="0.25">
      <c r="C160" s="10">
        <v>360</v>
      </c>
      <c r="AL160" s="104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</row>
    <row r="161" spans="2:67" s="8" customFormat="1" ht="17.25" hidden="1" customHeight="1" thickTop="1" thickBot="1" x14ac:dyDescent="0.25">
      <c r="C161" s="12">
        <v>720</v>
      </c>
      <c r="AL161" s="107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</row>
    <row r="162" spans="2:67" ht="17.25" hidden="1" customHeight="1" thickTop="1" thickBot="1" x14ac:dyDescent="0.25">
      <c r="D162" s="88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L162" s="104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</row>
    <row r="163" spans="2:67" ht="22.5" hidden="1" customHeight="1" thickTop="1" thickBot="1" x14ac:dyDescent="0.3">
      <c r="B163" s="74" t="s">
        <v>25</v>
      </c>
      <c r="C163" s="10">
        <v>0</v>
      </c>
      <c r="AL163" s="104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 t="s">
        <v>49</v>
      </c>
      <c r="BO163" s="108" t="e">
        <f>AVERAGE(D163:BM163)</f>
        <v>#DIV/0!</v>
      </c>
    </row>
    <row r="164" spans="2:67" ht="17.25" hidden="1" customHeight="1" thickTop="1" thickBot="1" x14ac:dyDescent="0.25">
      <c r="B164" t="s">
        <v>2</v>
      </c>
      <c r="C164" s="10">
        <v>30</v>
      </c>
      <c r="AL164" s="104" t="e">
        <f>((D164-$BO$163)/$BO$163)*100</f>
        <v>#DIV/0!</v>
      </c>
      <c r="AM164" s="61" t="e">
        <f t="shared" ref="AM164:AV166" si="42">((E164-$BO$163)/$BO$163)*100</f>
        <v>#DIV/0!</v>
      </c>
      <c r="AN164" s="61" t="e">
        <f t="shared" si="42"/>
        <v>#DIV/0!</v>
      </c>
      <c r="AO164" s="61" t="e">
        <f t="shared" si="42"/>
        <v>#DIV/0!</v>
      </c>
      <c r="AP164" s="61" t="e">
        <f t="shared" si="42"/>
        <v>#DIV/0!</v>
      </c>
      <c r="AQ164" s="61" t="e">
        <f t="shared" si="42"/>
        <v>#DIV/0!</v>
      </c>
      <c r="AR164" s="61" t="e">
        <f t="shared" si="42"/>
        <v>#DIV/0!</v>
      </c>
      <c r="AS164" s="61" t="e">
        <f t="shared" si="42"/>
        <v>#DIV/0!</v>
      </c>
      <c r="AT164" s="61" t="e">
        <f t="shared" si="42"/>
        <v>#DIV/0!</v>
      </c>
      <c r="AU164" s="61" t="e">
        <f t="shared" si="42"/>
        <v>#DIV/0!</v>
      </c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</row>
    <row r="165" spans="2:67" ht="17.25" hidden="1" customHeight="1" thickTop="1" thickBot="1" x14ac:dyDescent="0.25">
      <c r="B165" s="27" t="s">
        <v>13</v>
      </c>
      <c r="C165" s="10">
        <v>60</v>
      </c>
      <c r="AL165" s="104" t="e">
        <f t="shared" ref="AL165:AL166" si="43">((D165-$BO$163)/$BO$163)*100</f>
        <v>#DIV/0!</v>
      </c>
      <c r="AM165" s="61" t="e">
        <f t="shared" si="42"/>
        <v>#DIV/0!</v>
      </c>
      <c r="AN165" s="61" t="e">
        <f t="shared" si="42"/>
        <v>#DIV/0!</v>
      </c>
      <c r="AO165" s="61" t="e">
        <f t="shared" si="42"/>
        <v>#DIV/0!</v>
      </c>
      <c r="AP165" s="61" t="e">
        <f t="shared" si="42"/>
        <v>#DIV/0!</v>
      </c>
      <c r="AQ165" s="61" t="e">
        <f t="shared" si="42"/>
        <v>#DIV/0!</v>
      </c>
      <c r="AR165" s="61" t="e">
        <f t="shared" si="42"/>
        <v>#DIV/0!</v>
      </c>
      <c r="AS165" s="61" t="e">
        <f t="shared" si="42"/>
        <v>#DIV/0!</v>
      </c>
      <c r="AT165" s="61" t="e">
        <f t="shared" si="42"/>
        <v>#DIV/0!</v>
      </c>
      <c r="AU165" s="61" t="e">
        <f t="shared" si="42"/>
        <v>#DIV/0!</v>
      </c>
      <c r="AV165" s="61" t="e">
        <f t="shared" si="42"/>
        <v>#DIV/0!</v>
      </c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</row>
    <row r="166" spans="2:67" ht="17.25" hidden="1" customHeight="1" thickTop="1" thickBot="1" x14ac:dyDescent="0.25">
      <c r="B166" t="s">
        <v>4</v>
      </c>
      <c r="C166" s="10">
        <v>120</v>
      </c>
      <c r="AL166" s="104" t="e">
        <f t="shared" si="43"/>
        <v>#DIV/0!</v>
      </c>
      <c r="AM166" s="61" t="e">
        <f t="shared" si="42"/>
        <v>#DIV/0!</v>
      </c>
      <c r="AN166" s="61" t="e">
        <f t="shared" si="42"/>
        <v>#DIV/0!</v>
      </c>
      <c r="AO166" s="61" t="e">
        <f t="shared" si="42"/>
        <v>#DIV/0!</v>
      </c>
      <c r="AP166" s="61" t="e">
        <f t="shared" si="42"/>
        <v>#DIV/0!</v>
      </c>
      <c r="AQ166" s="61" t="e">
        <f t="shared" si="42"/>
        <v>#DIV/0!</v>
      </c>
      <c r="AR166" s="61" t="e">
        <f t="shared" si="42"/>
        <v>#DIV/0!</v>
      </c>
      <c r="AS166" s="61" t="e">
        <f t="shared" si="42"/>
        <v>#DIV/0!</v>
      </c>
      <c r="AT166" s="61" t="e">
        <f t="shared" si="42"/>
        <v>#DIV/0!</v>
      </c>
      <c r="AU166" s="61" t="e">
        <f>((M166-$BO$163)/$BO$163)*100</f>
        <v>#DIV/0!</v>
      </c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</row>
    <row r="167" spans="2:67" ht="17.25" hidden="1" customHeight="1" thickTop="1" thickBot="1" x14ac:dyDescent="0.25">
      <c r="C167" s="10">
        <v>360</v>
      </c>
      <c r="AL167" s="104" t="e">
        <f>((O167-$BO$163)/$BO$163)*100</f>
        <v>#DIV/0!</v>
      </c>
      <c r="AM167" s="61" t="e">
        <f t="shared" ref="AM167:AW168" si="44">((P167-$BO$163)/$BO$163)*100</f>
        <v>#DIV/0!</v>
      </c>
      <c r="AN167" s="61" t="e">
        <f t="shared" si="44"/>
        <v>#DIV/0!</v>
      </c>
      <c r="AO167" s="61" t="e">
        <f t="shared" si="44"/>
        <v>#DIV/0!</v>
      </c>
      <c r="AP167" s="61" t="e">
        <f t="shared" si="44"/>
        <v>#DIV/0!</v>
      </c>
      <c r="AQ167" s="61" t="e">
        <f t="shared" si="44"/>
        <v>#DIV/0!</v>
      </c>
      <c r="AR167" s="61" t="e">
        <f t="shared" si="44"/>
        <v>#DIV/0!</v>
      </c>
      <c r="AS167" s="61" t="e">
        <f t="shared" si="44"/>
        <v>#DIV/0!</v>
      </c>
      <c r="AT167" s="61" t="e">
        <f t="shared" si="44"/>
        <v>#DIV/0!</v>
      </c>
      <c r="AU167" s="61" t="e">
        <f t="shared" si="44"/>
        <v>#DIV/0!</v>
      </c>
      <c r="AV167" s="61" t="e">
        <f t="shared" si="44"/>
        <v>#DIV/0!</v>
      </c>
      <c r="AW167" s="61" t="e">
        <f>((Z167-$BO$163)/$BO$163)*100</f>
        <v>#DIV/0!</v>
      </c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</row>
    <row r="168" spans="2:67" s="8" customFormat="1" ht="17.25" hidden="1" customHeight="1" thickTop="1" thickBot="1" x14ac:dyDescent="0.25">
      <c r="C168" s="12">
        <v>720</v>
      </c>
      <c r="AL168" s="107" t="e">
        <f>((O168-$BO$163)/$BO$163)*100</f>
        <v>#DIV/0!</v>
      </c>
      <c r="AM168" s="63" t="e">
        <f t="shared" si="44"/>
        <v>#DIV/0!</v>
      </c>
      <c r="AN168" s="63" t="e">
        <f t="shared" si="44"/>
        <v>#DIV/0!</v>
      </c>
      <c r="AO168" s="63" t="e">
        <f t="shared" si="44"/>
        <v>#DIV/0!</v>
      </c>
      <c r="AP168" s="63" t="e">
        <f t="shared" si="44"/>
        <v>#DIV/0!</v>
      </c>
      <c r="AQ168" s="63" t="e">
        <f t="shared" si="44"/>
        <v>#DIV/0!</v>
      </c>
      <c r="AR168" s="63" t="e">
        <f t="shared" si="44"/>
        <v>#DIV/0!</v>
      </c>
      <c r="AS168" s="63" t="e">
        <f t="shared" si="44"/>
        <v>#DIV/0!</v>
      </c>
      <c r="AT168" s="63" t="e">
        <f t="shared" si="44"/>
        <v>#DIV/0!</v>
      </c>
      <c r="AU168" s="63" t="e">
        <f t="shared" si="44"/>
        <v>#DIV/0!</v>
      </c>
      <c r="AV168" s="63" t="e">
        <f t="shared" si="44"/>
        <v>#DIV/0!</v>
      </c>
      <c r="AW168" s="63" t="e">
        <f t="shared" si="44"/>
        <v>#DIV/0!</v>
      </c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</row>
    <row r="169" spans="2:67" ht="17.25" hidden="1" customHeight="1" thickTop="1" thickBot="1" x14ac:dyDescent="0.25">
      <c r="D169" s="88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L169" s="104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</row>
    <row r="170" spans="2:67" ht="22.5" hidden="1" customHeight="1" thickTop="1" thickBot="1" x14ac:dyDescent="0.3">
      <c r="B170" s="74" t="s">
        <v>25</v>
      </c>
      <c r="C170" s="10">
        <v>0</v>
      </c>
      <c r="AL170" s="104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 t="s">
        <v>49</v>
      </c>
      <c r="BO170" s="108" t="e">
        <f>AVERAGE(D170:BM170)</f>
        <v>#DIV/0!</v>
      </c>
    </row>
    <row r="171" spans="2:67" ht="17.25" hidden="1" customHeight="1" thickTop="1" thickBot="1" x14ac:dyDescent="0.25">
      <c r="B171" t="s">
        <v>2</v>
      </c>
      <c r="C171" s="10">
        <v>30</v>
      </c>
      <c r="AL171" s="104" t="e">
        <f>((D171-$BO$170)/$BO$170)*100</f>
        <v>#DIV/0!</v>
      </c>
      <c r="AM171" s="61" t="e">
        <f t="shared" ref="AM171:AV173" si="45">((E171-$BO$170)/$BO$170)*100</f>
        <v>#DIV/0!</v>
      </c>
      <c r="AN171" s="61" t="e">
        <f t="shared" si="45"/>
        <v>#DIV/0!</v>
      </c>
      <c r="AO171" s="61" t="e">
        <f t="shared" si="45"/>
        <v>#DIV/0!</v>
      </c>
      <c r="AP171" s="61" t="e">
        <f t="shared" si="45"/>
        <v>#DIV/0!</v>
      </c>
      <c r="AQ171" s="61" t="e">
        <f t="shared" si="45"/>
        <v>#DIV/0!</v>
      </c>
      <c r="AR171" s="61" t="e">
        <f t="shared" si="45"/>
        <v>#DIV/0!</v>
      </c>
      <c r="AS171" s="61" t="e">
        <f t="shared" si="45"/>
        <v>#DIV/0!</v>
      </c>
      <c r="AT171" s="61" t="e">
        <f t="shared" si="45"/>
        <v>#DIV/0!</v>
      </c>
      <c r="AU171" s="61" t="e">
        <f t="shared" si="45"/>
        <v>#DIV/0!</v>
      </c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</row>
    <row r="172" spans="2:67" ht="17.25" hidden="1" customHeight="1" thickTop="1" thickBot="1" x14ac:dyDescent="0.25">
      <c r="B172" s="23" t="s">
        <v>3</v>
      </c>
      <c r="C172" s="10">
        <v>60</v>
      </c>
      <c r="AL172" s="104" t="e">
        <f t="shared" ref="AL172:AL173" si="46">((D172-$BO$170)/$BO$170)*100</f>
        <v>#DIV/0!</v>
      </c>
      <c r="AM172" s="61" t="e">
        <f t="shared" si="45"/>
        <v>#DIV/0!</v>
      </c>
      <c r="AN172" s="61" t="e">
        <f t="shared" si="45"/>
        <v>#DIV/0!</v>
      </c>
      <c r="AO172" s="61" t="e">
        <f t="shared" si="45"/>
        <v>#DIV/0!</v>
      </c>
      <c r="AP172" s="61" t="e">
        <f t="shared" si="45"/>
        <v>#DIV/0!</v>
      </c>
      <c r="AQ172" s="61" t="e">
        <f t="shared" si="45"/>
        <v>#DIV/0!</v>
      </c>
      <c r="AR172" s="61" t="e">
        <f t="shared" si="45"/>
        <v>#DIV/0!</v>
      </c>
      <c r="AS172" s="61" t="e">
        <f t="shared" si="45"/>
        <v>#DIV/0!</v>
      </c>
      <c r="AT172" s="61" t="e">
        <f t="shared" si="45"/>
        <v>#DIV/0!</v>
      </c>
      <c r="AU172" s="61" t="e">
        <f t="shared" si="45"/>
        <v>#DIV/0!</v>
      </c>
      <c r="AV172" s="61" t="e">
        <f t="shared" si="45"/>
        <v>#DIV/0!</v>
      </c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</row>
    <row r="173" spans="2:67" ht="17.25" hidden="1" customHeight="1" thickTop="1" thickBot="1" x14ac:dyDescent="0.25">
      <c r="B173" t="s">
        <v>4</v>
      </c>
      <c r="C173" s="10">
        <v>120</v>
      </c>
      <c r="AL173" s="104" t="e">
        <f t="shared" si="46"/>
        <v>#DIV/0!</v>
      </c>
      <c r="AM173" s="61" t="e">
        <f t="shared" si="45"/>
        <v>#DIV/0!</v>
      </c>
      <c r="AN173" s="61" t="e">
        <f t="shared" si="45"/>
        <v>#DIV/0!</v>
      </c>
      <c r="AO173" s="61" t="e">
        <f t="shared" si="45"/>
        <v>#DIV/0!</v>
      </c>
      <c r="AP173" s="61" t="e">
        <f t="shared" si="45"/>
        <v>#DIV/0!</v>
      </c>
      <c r="AQ173" s="61" t="e">
        <f t="shared" si="45"/>
        <v>#DIV/0!</v>
      </c>
      <c r="AR173" s="61" t="e">
        <f t="shared" si="45"/>
        <v>#DIV/0!</v>
      </c>
      <c r="AS173" s="61" t="e">
        <f t="shared" si="45"/>
        <v>#DIV/0!</v>
      </c>
      <c r="AT173" s="61" t="e">
        <f t="shared" si="45"/>
        <v>#DIV/0!</v>
      </c>
      <c r="AU173" s="61" t="e">
        <f t="shared" si="45"/>
        <v>#DIV/0!</v>
      </c>
      <c r="AV173" s="61" t="e">
        <f t="shared" si="45"/>
        <v>#DIV/0!</v>
      </c>
      <c r="AW173" s="61" t="e">
        <f>((O173-$BO$170)/$BO$170)*100</f>
        <v>#DIV/0!</v>
      </c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</row>
    <row r="174" spans="2:67" ht="17.25" hidden="1" customHeight="1" thickTop="1" thickBot="1" x14ac:dyDescent="0.25">
      <c r="C174" s="10">
        <v>360</v>
      </c>
      <c r="AL174" s="104" t="e">
        <f>((P174-$BO$170)/$BO$170)*100</f>
        <v>#DIV/0!</v>
      </c>
      <c r="AM174" s="61" t="e">
        <f t="shared" ref="AM174:AU175" si="47">((Q174-$BO$170)/$BO$170)*100</f>
        <v>#DIV/0!</v>
      </c>
      <c r="AN174" s="61" t="e">
        <f t="shared" si="47"/>
        <v>#DIV/0!</v>
      </c>
      <c r="AO174" s="61" t="e">
        <f t="shared" si="47"/>
        <v>#DIV/0!</v>
      </c>
      <c r="AP174" s="61" t="e">
        <f t="shared" si="47"/>
        <v>#DIV/0!</v>
      </c>
      <c r="AQ174" s="61" t="e">
        <f t="shared" si="47"/>
        <v>#DIV/0!</v>
      </c>
      <c r="AR174" s="61" t="e">
        <f t="shared" si="47"/>
        <v>#DIV/0!</v>
      </c>
      <c r="AS174" s="61" t="e">
        <f t="shared" si="47"/>
        <v>#DIV/0!</v>
      </c>
      <c r="AT174" s="61" t="e">
        <f t="shared" si="47"/>
        <v>#DIV/0!</v>
      </c>
      <c r="AU174" s="61" t="e">
        <f>((Y174-$BO$170)/$BO$170)*100</f>
        <v>#DIV/0!</v>
      </c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</row>
    <row r="175" spans="2:67" s="8" customFormat="1" ht="17.25" hidden="1" customHeight="1" thickTop="1" thickBot="1" x14ac:dyDescent="0.25">
      <c r="C175" s="12">
        <v>720</v>
      </c>
      <c r="AL175" s="107" t="e">
        <f>((P175-$BO$170)/$BO$170)*100</f>
        <v>#DIV/0!</v>
      </c>
      <c r="AM175" s="63" t="e">
        <f t="shared" si="47"/>
        <v>#DIV/0!</v>
      </c>
      <c r="AN175" s="63" t="e">
        <f t="shared" si="47"/>
        <v>#DIV/0!</v>
      </c>
      <c r="AO175" s="63" t="e">
        <f t="shared" si="47"/>
        <v>#DIV/0!</v>
      </c>
      <c r="AP175" s="63" t="e">
        <f t="shared" si="47"/>
        <v>#DIV/0!</v>
      </c>
      <c r="AQ175" s="63" t="e">
        <f t="shared" si="47"/>
        <v>#DIV/0!</v>
      </c>
      <c r="AR175" s="63" t="e">
        <f t="shared" si="47"/>
        <v>#DIV/0!</v>
      </c>
      <c r="AS175" s="63" t="e">
        <f t="shared" si="47"/>
        <v>#DIV/0!</v>
      </c>
      <c r="AT175" s="63" t="e">
        <f t="shared" si="47"/>
        <v>#DIV/0!</v>
      </c>
      <c r="AU175" s="63" t="e">
        <f t="shared" si="47"/>
        <v>#DIV/0!</v>
      </c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</row>
    <row r="176" spans="2:67" ht="18" thickTop="1" thickBot="1" x14ac:dyDescent="0.25">
      <c r="D176" s="112" t="s">
        <v>42</v>
      </c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3"/>
      <c r="T176" s="3"/>
      <c r="U176" s="3"/>
      <c r="V176" s="3"/>
      <c r="W176" s="3"/>
      <c r="X176" s="3"/>
      <c r="Y176" s="3"/>
      <c r="AL176" s="104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</row>
    <row r="177" spans="2:67" ht="22" thickBot="1" x14ac:dyDescent="0.3">
      <c r="B177" s="74" t="s">
        <v>58</v>
      </c>
      <c r="C177" s="10">
        <v>0</v>
      </c>
      <c r="D177">
        <v>25.35775675675675</v>
      </c>
      <c r="E177">
        <v>10.118808823529408</v>
      </c>
      <c r="F177">
        <v>28.229976190476187</v>
      </c>
      <c r="G177">
        <v>41.505173913043478</v>
      </c>
      <c r="H177">
        <v>52.470722222222214</v>
      </c>
      <c r="I177">
        <v>47.344652173913047</v>
      </c>
      <c r="J177">
        <v>54.42192</v>
      </c>
      <c r="K177">
        <v>57.932041666666663</v>
      </c>
      <c r="L177">
        <v>32.483833333333322</v>
      </c>
      <c r="M177">
        <v>24.534678571428568</v>
      </c>
      <c r="N177">
        <v>33.385321428571423</v>
      </c>
      <c r="O177">
        <v>36.413192307692299</v>
      </c>
      <c r="P177">
        <v>46.907272727272726</v>
      </c>
      <c r="Q177">
        <v>41.942302325581402</v>
      </c>
      <c r="R177">
        <v>62.99372000000001</v>
      </c>
      <c r="AL177" s="104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 t="s">
        <v>49</v>
      </c>
      <c r="BO177" s="108">
        <f>AVERAGE(D177:BM177)</f>
        <v>39.736091496032508</v>
      </c>
    </row>
    <row r="178" spans="2:67" x14ac:dyDescent="0.2">
      <c r="B178" t="s">
        <v>2</v>
      </c>
      <c r="C178" s="10">
        <v>30</v>
      </c>
      <c r="D178">
        <v>23.856974358974355</v>
      </c>
      <c r="E178">
        <v>44.426812499999997</v>
      </c>
      <c r="F178">
        <v>37.410566666666668</v>
      </c>
      <c r="G178">
        <v>73.710210526315791</v>
      </c>
      <c r="H178">
        <v>38.614852941176473</v>
      </c>
      <c r="I178">
        <v>32.567655172413787</v>
      </c>
      <c r="J178">
        <v>31.906774193548383</v>
      </c>
      <c r="K178">
        <v>27.580113207547171</v>
      </c>
      <c r="L178">
        <v>22.802199999999999</v>
      </c>
      <c r="M178">
        <v>30.251124999999991</v>
      </c>
      <c r="N178">
        <v>34.475187499999997</v>
      </c>
      <c r="O178">
        <v>28.600466666666666</v>
      </c>
      <c r="P178">
        <v>70.927000000000007</v>
      </c>
      <c r="Q178">
        <v>68.480043478260882</v>
      </c>
      <c r="R178">
        <v>55.233076923076936</v>
      </c>
      <c r="AL178" s="104">
        <f>((D178-$BO$177)/$BO$177)*100</f>
        <v>-39.96144698489941</v>
      </c>
      <c r="AM178" s="61">
        <f t="shared" ref="AM178:AZ182" si="48">((E178-$BO$177)/$BO$177)*100</f>
        <v>11.804686438362562</v>
      </c>
      <c r="AN178" s="61">
        <f t="shared" si="48"/>
        <v>-5.8524246895244696</v>
      </c>
      <c r="AO178" s="61">
        <f t="shared" si="48"/>
        <v>85.4993980313224</v>
      </c>
      <c r="AP178" s="61">
        <f t="shared" si="48"/>
        <v>-2.8217132401358249</v>
      </c>
      <c r="AQ178" s="61">
        <f t="shared" si="48"/>
        <v>-18.040114298444429</v>
      </c>
      <c r="AR178" s="61">
        <f t="shared" si="48"/>
        <v>-19.703289900230502</v>
      </c>
      <c r="AS178" s="61">
        <f t="shared" si="48"/>
        <v>-30.591781503470372</v>
      </c>
      <c r="AT178" s="61">
        <f t="shared" si="48"/>
        <v>-42.61589617520206</v>
      </c>
      <c r="AU178" s="61">
        <f t="shared" si="48"/>
        <v>-23.869902999844747</v>
      </c>
      <c r="AV178" s="61">
        <f t="shared" si="48"/>
        <v>-13.239611139303401</v>
      </c>
      <c r="AW178" s="61">
        <f t="shared" si="48"/>
        <v>-28.023956081532802</v>
      </c>
      <c r="AX178" s="61">
        <f t="shared" si="48"/>
        <v>78.495159764472021</v>
      </c>
      <c r="AY178" s="61">
        <f t="shared" si="48"/>
        <v>72.337139612984686</v>
      </c>
      <c r="AZ178" s="61">
        <f t="shared" si="48"/>
        <v>38.999772860377426</v>
      </c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</row>
    <row r="179" spans="2:67" x14ac:dyDescent="0.2">
      <c r="B179" s="27" t="s">
        <v>13</v>
      </c>
      <c r="C179" s="10">
        <v>60</v>
      </c>
      <c r="D179">
        <v>30.689483870967731</v>
      </c>
      <c r="E179">
        <v>25.374384615384614</v>
      </c>
      <c r="F179">
        <v>24.454259259259256</v>
      </c>
      <c r="G179">
        <v>48.393388888888879</v>
      </c>
      <c r="H179">
        <v>31.672303030303027</v>
      </c>
      <c r="I179">
        <v>41.648681818181814</v>
      </c>
      <c r="J179">
        <v>49.164400000000022</v>
      </c>
      <c r="K179">
        <v>52.781239999999997</v>
      </c>
      <c r="L179">
        <v>41.787243902439023</v>
      </c>
      <c r="M179">
        <v>19.810531914893616</v>
      </c>
      <c r="N179">
        <v>20.155820512820508</v>
      </c>
      <c r="O179">
        <v>19.292545454545451</v>
      </c>
      <c r="P179">
        <v>27.245044444444446</v>
      </c>
      <c r="Q179">
        <v>52.378749999999997</v>
      </c>
      <c r="R179">
        <v>25.430651162790699</v>
      </c>
      <c r="AL179" s="104">
        <f t="shared" ref="AL179:AL182" si="49">((D179-$BO$177)/$BO$177)*100</f>
        <v>-22.766727386783987</v>
      </c>
      <c r="AM179" s="61">
        <f t="shared" si="48"/>
        <v>-36.142726523774627</v>
      </c>
      <c r="AN179" s="61">
        <f t="shared" si="48"/>
        <v>-38.45831751796495</v>
      </c>
      <c r="AO179" s="61">
        <f t="shared" si="48"/>
        <v>21.786987765821831</v>
      </c>
      <c r="AP179" s="61">
        <f t="shared" si="48"/>
        <v>-20.293360927394225</v>
      </c>
      <c r="AQ179" s="61">
        <f t="shared" si="48"/>
        <v>4.8132321276245067</v>
      </c>
      <c r="AR179" s="61">
        <f t="shared" si="48"/>
        <v>23.727317280082502</v>
      </c>
      <c r="AS179" s="61">
        <f t="shared" si="48"/>
        <v>32.829470672197331</v>
      </c>
      <c r="AT179" s="61">
        <f t="shared" si="48"/>
        <v>5.1619379993910952</v>
      </c>
      <c r="AU179" s="61">
        <f t="shared" si="48"/>
        <v>-50.144739532644721</v>
      </c>
      <c r="AV179" s="61">
        <f t="shared" si="48"/>
        <v>-49.27578492506494</v>
      </c>
      <c r="AW179" s="61">
        <f t="shared" si="48"/>
        <v>-51.448306242017452</v>
      </c>
      <c r="AX179" s="61">
        <f t="shared" si="48"/>
        <v>-31.43501683560207</v>
      </c>
      <c r="AY179" s="61">
        <f t="shared" si="48"/>
        <v>31.8165627971483</v>
      </c>
      <c r="AZ179" s="61">
        <f t="shared" si="48"/>
        <v>-36.001125915139767</v>
      </c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</row>
    <row r="180" spans="2:67" x14ac:dyDescent="0.2">
      <c r="B180" t="s">
        <v>4</v>
      </c>
      <c r="C180" s="10">
        <v>120</v>
      </c>
      <c r="D180">
        <v>27.687999999999999</v>
      </c>
      <c r="E180">
        <v>24.799128205128202</v>
      </c>
      <c r="F180">
        <v>13.415708333333326</v>
      </c>
      <c r="G180">
        <v>35.622125000000011</v>
      </c>
      <c r="H180">
        <v>37.284142857142861</v>
      </c>
      <c r="I180">
        <v>33.745696969696965</v>
      </c>
      <c r="J180">
        <v>42.668129032258058</v>
      </c>
      <c r="K180">
        <v>31.623583333333318</v>
      </c>
      <c r="L180">
        <v>41.003323529411759</v>
      </c>
      <c r="M180">
        <v>27.115195121951217</v>
      </c>
      <c r="N180">
        <v>17.084116666666667</v>
      </c>
      <c r="O180">
        <v>19.287199999999999</v>
      </c>
      <c r="P180">
        <v>57.043090909090914</v>
      </c>
      <c r="Q180">
        <v>27.272314814814813</v>
      </c>
      <c r="R180">
        <v>45.052344827586211</v>
      </c>
      <c r="AL180" s="104">
        <f t="shared" si="49"/>
        <v>-30.32027318850789</v>
      </c>
      <c r="AM180" s="61">
        <f t="shared" si="48"/>
        <v>-37.590419008360961</v>
      </c>
      <c r="AN180" s="61">
        <f t="shared" si="48"/>
        <v>-66.237977042425442</v>
      </c>
      <c r="AO180" s="61">
        <f t="shared" si="48"/>
        <v>-10.353223835422414</v>
      </c>
      <c r="AP180" s="61">
        <f t="shared" si="48"/>
        <v>-6.1705833326220922</v>
      </c>
      <c r="AQ180" s="61">
        <f t="shared" si="48"/>
        <v>-15.075449800928862</v>
      </c>
      <c r="AR180" s="61">
        <f t="shared" si="48"/>
        <v>7.3787768898164101</v>
      </c>
      <c r="AS180" s="61">
        <f t="shared" si="48"/>
        <v>-20.415969103325605</v>
      </c>
      <c r="AT180" s="61">
        <f t="shared" si="48"/>
        <v>3.1891209871654826</v>
      </c>
      <c r="AU180" s="61">
        <f t="shared" si="48"/>
        <v>-31.761796137754107</v>
      </c>
      <c r="AV180" s="61">
        <f t="shared" si="48"/>
        <v>-57.006046585199634</v>
      </c>
      <c r="AW180" s="61">
        <f t="shared" si="48"/>
        <v>-51.461758633393153</v>
      </c>
      <c r="AX180" s="61">
        <f t="shared" si="48"/>
        <v>43.554860987740682</v>
      </c>
      <c r="AY180" s="61">
        <f t="shared" si="48"/>
        <v>-31.36638811711553</v>
      </c>
      <c r="AZ180" s="61">
        <f t="shared" si="48"/>
        <v>13.378903488996924</v>
      </c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</row>
    <row r="181" spans="2:67" x14ac:dyDescent="0.2">
      <c r="C181" s="10">
        <v>360</v>
      </c>
      <c r="D181">
        <v>25.489916666666659</v>
      </c>
      <c r="E181">
        <v>26.251555555555555</v>
      </c>
      <c r="F181">
        <v>26.316049999999997</v>
      </c>
      <c r="G181">
        <v>31.863769230769233</v>
      </c>
      <c r="H181">
        <v>34.336909090909089</v>
      </c>
      <c r="I181">
        <v>36.406695652173916</v>
      </c>
      <c r="J181">
        <v>20.76391666666667</v>
      </c>
      <c r="K181">
        <v>29.416218749999995</v>
      </c>
      <c r="L181">
        <v>24.38143243243243</v>
      </c>
      <c r="M181">
        <v>25.824951219512187</v>
      </c>
      <c r="N181">
        <v>46.550333333333342</v>
      </c>
      <c r="O181">
        <v>42.188071428571433</v>
      </c>
      <c r="P181">
        <v>27.19645454545455</v>
      </c>
      <c r="Q181">
        <v>35.521049999999995</v>
      </c>
      <c r="R181">
        <v>15.548045454545447</v>
      </c>
      <c r="AL181" s="104">
        <f t="shared" si="49"/>
        <v>-35.851978121170461</v>
      </c>
      <c r="AM181" s="61">
        <f t="shared" si="48"/>
        <v>-33.935234777238549</v>
      </c>
      <c r="AN181" s="61">
        <f t="shared" si="48"/>
        <v>-33.772927811414085</v>
      </c>
      <c r="AO181" s="61">
        <f t="shared" si="48"/>
        <v>-19.811516354217414</v>
      </c>
      <c r="AP181" s="61">
        <f t="shared" si="48"/>
        <v>-13.587603113060343</v>
      </c>
      <c r="AQ181" s="61">
        <f t="shared" si="48"/>
        <v>-8.3787703282065848</v>
      </c>
      <c r="AR181" s="61">
        <f t="shared" si="48"/>
        <v>-47.745447816024218</v>
      </c>
      <c r="AS181" s="61">
        <f t="shared" si="48"/>
        <v>-25.971031265274071</v>
      </c>
      <c r="AT181" s="61">
        <f t="shared" si="48"/>
        <v>-38.641593789195852</v>
      </c>
      <c r="AU181" s="61">
        <f t="shared" si="48"/>
        <v>-35.008828882703</v>
      </c>
      <c r="AV181" s="61">
        <f t="shared" si="48"/>
        <v>17.14874709804111</v>
      </c>
      <c r="AW181" s="61">
        <f t="shared" si="48"/>
        <v>6.1706620863396848</v>
      </c>
      <c r="AX181" s="61">
        <f t="shared" si="48"/>
        <v>-31.557298361440484</v>
      </c>
      <c r="AY181" s="61">
        <f t="shared" si="48"/>
        <v>-10.607589567417238</v>
      </c>
      <c r="AZ181" s="61">
        <f t="shared" si="48"/>
        <v>-60.871729278915474</v>
      </c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</row>
    <row r="182" spans="2:67" s="8" customFormat="1" ht="17" thickBot="1" x14ac:dyDescent="0.25">
      <c r="B182" s="8">
        <v>231109</v>
      </c>
      <c r="C182" s="12">
        <v>720</v>
      </c>
      <c r="D182">
        <v>13.050659090909086</v>
      </c>
      <c r="E182">
        <v>7.2658333333333349</v>
      </c>
      <c r="F182">
        <v>10.108048780487804</v>
      </c>
      <c r="G182">
        <v>27.269599999999997</v>
      </c>
      <c r="H182">
        <v>30.042952380952382</v>
      </c>
      <c r="I182">
        <v>26.570823529411758</v>
      </c>
      <c r="J182">
        <v>13.169244444444439</v>
      </c>
      <c r="K182">
        <v>13.849874999999997</v>
      </c>
      <c r="L182">
        <v>13.907520833333331</v>
      </c>
      <c r="M182">
        <v>32.006956521739127</v>
      </c>
      <c r="N182">
        <v>47.144086956521754</v>
      </c>
      <c r="O182">
        <v>29.536249999999992</v>
      </c>
      <c r="P182">
        <v>25.729599999999994</v>
      </c>
      <c r="Q182">
        <v>17.96048571428571</v>
      </c>
      <c r="R182">
        <v>19.836956521739125</v>
      </c>
      <c r="AL182" s="107">
        <f t="shared" si="49"/>
        <v>-67.156661363606574</v>
      </c>
      <c r="AM182" s="63">
        <f t="shared" si="48"/>
        <v>-81.714776013995234</v>
      </c>
      <c r="AN182" s="63">
        <f t="shared" si="48"/>
        <v>-74.562045737444876</v>
      </c>
      <c r="AO182" s="63">
        <f t="shared" si="48"/>
        <v>-31.373220230472949</v>
      </c>
      <c r="AP182" s="63">
        <f t="shared" si="48"/>
        <v>-24.393791009988856</v>
      </c>
      <c r="AQ182" s="63">
        <f t="shared" si="48"/>
        <v>-33.131763771822527</v>
      </c>
      <c r="AR182" s="63">
        <f t="shared" si="48"/>
        <v>-66.858229008861287</v>
      </c>
      <c r="AS182" s="63">
        <f t="shared" si="48"/>
        <v>-65.145351546759827</v>
      </c>
      <c r="AT182" s="63">
        <f t="shared" si="48"/>
        <v>-65.00027982187946</v>
      </c>
      <c r="AU182" s="63">
        <f t="shared" si="48"/>
        <v>-19.451170669528743</v>
      </c>
      <c r="AV182" s="63">
        <f t="shared" si="48"/>
        <v>18.642989739514025</v>
      </c>
      <c r="AW182" s="63">
        <f t="shared" si="48"/>
        <v>-25.668960161949823</v>
      </c>
      <c r="AX182" s="63">
        <f t="shared" si="48"/>
        <v>-35.24879012680703</v>
      </c>
      <c r="AY182" s="63">
        <f t="shared" si="48"/>
        <v>-54.800572884529942</v>
      </c>
      <c r="AZ182" s="63">
        <f>((R182-$BO$177)/$BO$177)*100</f>
        <v>-50.078239265883084</v>
      </c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</row>
    <row r="183" spans="2:67" ht="18" thickTop="1" thickBot="1" x14ac:dyDescent="0.25">
      <c r="D183" s="112" t="s">
        <v>41</v>
      </c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3"/>
      <c r="U183" s="3"/>
      <c r="V183" s="3"/>
      <c r="W183" s="3"/>
      <c r="X183" s="3"/>
      <c r="Y183" s="3"/>
      <c r="AL183" s="104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</row>
    <row r="184" spans="2:67" ht="22" thickBot="1" x14ac:dyDescent="0.3">
      <c r="B184" s="74" t="s">
        <v>58</v>
      </c>
      <c r="C184" s="10">
        <v>0</v>
      </c>
      <c r="D184">
        <v>33.946565217391296</v>
      </c>
      <c r="E184">
        <v>26.863708333333335</v>
      </c>
      <c r="F184">
        <v>32.221187500000006</v>
      </c>
      <c r="G184">
        <v>27.988521739130434</v>
      </c>
      <c r="H184">
        <v>34.758560000000003</v>
      </c>
      <c r="I184">
        <v>25.631</v>
      </c>
      <c r="J184">
        <v>56.702062499999997</v>
      </c>
      <c r="K184">
        <v>24.406062499999997</v>
      </c>
      <c r="L184">
        <v>22.971361111111108</v>
      </c>
      <c r="M184">
        <v>31.003730769230767</v>
      </c>
      <c r="N184">
        <v>49.670562499999996</v>
      </c>
      <c r="O184">
        <v>42.436833333333333</v>
      </c>
      <c r="P184">
        <v>34.126684210526321</v>
      </c>
      <c r="Q184">
        <v>40.015190476190476</v>
      </c>
      <c r="R184">
        <v>22.989449999999998</v>
      </c>
      <c r="S184">
        <v>20.524433333333327</v>
      </c>
      <c r="AL184" s="104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 t="s">
        <v>49</v>
      </c>
      <c r="BO184" s="108">
        <f>AVERAGE(D184:BM184)</f>
        <v>32.890994595223773</v>
      </c>
    </row>
    <row r="185" spans="2:67" x14ac:dyDescent="0.2">
      <c r="B185" t="s">
        <v>2</v>
      </c>
      <c r="C185" s="10">
        <v>30</v>
      </c>
      <c r="D185">
        <v>17.862868421052635</v>
      </c>
      <c r="E185">
        <v>16.656351351351354</v>
      </c>
      <c r="F185">
        <v>21.343884615384617</v>
      </c>
      <c r="H185">
        <v>26.45151612903226</v>
      </c>
      <c r="I185">
        <v>29.033793103448275</v>
      </c>
      <c r="J185">
        <v>33.399374999999999</v>
      </c>
      <c r="K185">
        <v>60.015999999999998</v>
      </c>
      <c r="L185">
        <v>46.565136363636363</v>
      </c>
      <c r="M185">
        <v>52.117400000000004</v>
      </c>
      <c r="N185">
        <v>30.365625000000005</v>
      </c>
      <c r="O185">
        <v>36.975409090909096</v>
      </c>
      <c r="P185">
        <v>21.538437499999993</v>
      </c>
      <c r="Q185">
        <v>34.719458333333328</v>
      </c>
      <c r="R185">
        <v>36.775919999999999</v>
      </c>
      <c r="S185">
        <v>41.3531052631579</v>
      </c>
      <c r="AL185" s="104">
        <f>((D185-$BO$184)/$BO$184)*100</f>
        <v>-45.690701540394976</v>
      </c>
      <c r="AM185" s="61">
        <f t="shared" ref="AM185:BA189" si="50">((E185-$BO$184)/$BO$184)*100</f>
        <v>-49.358930745833732</v>
      </c>
      <c r="AN185" s="61">
        <f t="shared" si="50"/>
        <v>-35.107208285869099</v>
      </c>
      <c r="AO185" s="61"/>
      <c r="AP185" s="61">
        <f t="shared" si="50"/>
        <v>-19.578241842302376</v>
      </c>
      <c r="AQ185" s="61">
        <f t="shared" si="50"/>
        <v>-11.727226674792064</v>
      </c>
      <c r="AR185" s="61">
        <f t="shared" si="50"/>
        <v>1.5456522705763649</v>
      </c>
      <c r="AS185" s="61">
        <f t="shared" si="50"/>
        <v>82.469398504340603</v>
      </c>
      <c r="AT185" s="61">
        <f t="shared" si="50"/>
        <v>41.574120626921577</v>
      </c>
      <c r="AU185" s="61">
        <f t="shared" si="50"/>
        <v>58.45492251416492</v>
      </c>
      <c r="AV185" s="61">
        <f t="shared" si="50"/>
        <v>-7.6779970514801246</v>
      </c>
      <c r="AW185" s="61">
        <f t="shared" si="50"/>
        <v>12.418032795756307</v>
      </c>
      <c r="AX185" s="61">
        <f t="shared" si="50"/>
        <v>-34.51570022413469</v>
      </c>
      <c r="AY185" s="61">
        <f t="shared" si="50"/>
        <v>5.5591621980779902</v>
      </c>
      <c r="AZ185" s="61">
        <f t="shared" si="50"/>
        <v>11.811516959539954</v>
      </c>
      <c r="BA185" s="61">
        <f t="shared" si="50"/>
        <v>25.727743329363907</v>
      </c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  <c r="BO185" s="61"/>
    </row>
    <row r="186" spans="2:67" x14ac:dyDescent="0.2">
      <c r="B186" s="23" t="s">
        <v>3</v>
      </c>
      <c r="C186" s="10">
        <v>60</v>
      </c>
      <c r="D186">
        <v>38.359857142857145</v>
      </c>
      <c r="E186">
        <v>45.963999999999999</v>
      </c>
      <c r="F186">
        <v>20.830586206896552</v>
      </c>
      <c r="H186">
        <v>29.983999999999991</v>
      </c>
      <c r="I186">
        <v>33.905750000000005</v>
      </c>
      <c r="J186">
        <v>37.932428571428574</v>
      </c>
      <c r="K186">
        <v>25.930799999999998</v>
      </c>
      <c r="L186">
        <v>20.046750000000003</v>
      </c>
      <c r="M186">
        <v>15.928405405405403</v>
      </c>
      <c r="N186">
        <v>22.513096774193542</v>
      </c>
      <c r="O186">
        <v>17.85126470588235</v>
      </c>
      <c r="P186">
        <v>11.014930232558141</v>
      </c>
      <c r="Q186">
        <v>40.107526315789471</v>
      </c>
      <c r="R186">
        <v>41.711874999999999</v>
      </c>
      <c r="S186">
        <v>31.440999999999995</v>
      </c>
      <c r="AL186" s="104">
        <f t="shared" ref="AL186:AL189" si="51">((D186-$BO$184)/$BO$184)*100</f>
        <v>16.627233730498151</v>
      </c>
      <c r="AM186" s="61">
        <f t="shared" si="50"/>
        <v>39.746458158716202</v>
      </c>
      <c r="AN186" s="61">
        <f t="shared" si="50"/>
        <v>-36.667812988782529</v>
      </c>
      <c r="AO186" s="61"/>
      <c r="AP186" s="61">
        <f t="shared" si="50"/>
        <v>-8.8382690490178071</v>
      </c>
      <c r="AQ186" s="61">
        <f t="shared" si="50"/>
        <v>3.0852074169979273</v>
      </c>
      <c r="AR186" s="61">
        <f t="shared" si="50"/>
        <v>15.327703033148429</v>
      </c>
      <c r="AS186" s="61">
        <f t="shared" si="50"/>
        <v>-21.16139898133239</v>
      </c>
      <c r="AT186" s="61">
        <f t="shared" si="50"/>
        <v>-39.050946173238962</v>
      </c>
      <c r="AU186" s="61">
        <f t="shared" si="50"/>
        <v>-51.572138205518335</v>
      </c>
      <c r="AV186" s="61">
        <f t="shared" si="50"/>
        <v>-31.55239891267151</v>
      </c>
      <c r="AW186" s="61">
        <f t="shared" si="50"/>
        <v>-45.725980848038567</v>
      </c>
      <c r="AX186" s="61">
        <f t="shared" si="50"/>
        <v>-66.51080221770593</v>
      </c>
      <c r="AY186" s="61">
        <f t="shared" si="50"/>
        <v>21.940752504983958</v>
      </c>
      <c r="AZ186" s="61">
        <f t="shared" si="50"/>
        <v>26.818527421658267</v>
      </c>
      <c r="BA186" s="61">
        <f t="shared" si="50"/>
        <v>-4.4084850977243999</v>
      </c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</row>
    <row r="187" spans="2:67" x14ac:dyDescent="0.2">
      <c r="B187" t="s">
        <v>4</v>
      </c>
      <c r="C187" s="10">
        <v>120</v>
      </c>
      <c r="D187">
        <v>49.560166666666667</v>
      </c>
      <c r="E187">
        <v>43.895666666666664</v>
      </c>
      <c r="F187">
        <v>53.085307692307694</v>
      </c>
      <c r="H187">
        <v>46.153409090909079</v>
      </c>
      <c r="I187">
        <v>38.565363636363628</v>
      </c>
      <c r="J187">
        <v>47.839391304347821</v>
      </c>
      <c r="K187">
        <v>68.393521739130435</v>
      </c>
      <c r="L187">
        <v>60.101600000000005</v>
      </c>
      <c r="M187">
        <v>67.402950000000004</v>
      </c>
      <c r="N187">
        <v>60.909210526315803</v>
      </c>
      <c r="O187">
        <v>92.925142857142859</v>
      </c>
      <c r="P187">
        <v>57.372142857142862</v>
      </c>
      <c r="Q187">
        <v>34.448619047619047</v>
      </c>
      <c r="R187">
        <v>38.674916666666661</v>
      </c>
      <c r="S187">
        <v>35.213000000000001</v>
      </c>
      <c r="AL187" s="104">
        <f t="shared" si="51"/>
        <v>50.680048677711589</v>
      </c>
      <c r="AM187" s="61">
        <f t="shared" si="50"/>
        <v>33.458009424381835</v>
      </c>
      <c r="AN187" s="61">
        <f t="shared" si="50"/>
        <v>61.397696681438795</v>
      </c>
      <c r="AO187" s="61"/>
      <c r="AP187" s="61">
        <f t="shared" si="50"/>
        <v>40.322327308433508</v>
      </c>
      <c r="AQ187" s="61">
        <f t="shared" si="50"/>
        <v>17.25204455192684</v>
      </c>
      <c r="AR187" s="61">
        <f t="shared" si="50"/>
        <v>45.448296389598269</v>
      </c>
      <c r="AS187" s="61">
        <f t="shared" si="50"/>
        <v>107.93996223228264</v>
      </c>
      <c r="AT187" s="61">
        <f t="shared" si="50"/>
        <v>82.729652111911463</v>
      </c>
      <c r="AU187" s="61">
        <f t="shared" si="50"/>
        <v>104.92828152356282</v>
      </c>
      <c r="AV187" s="61">
        <f t="shared" si="50"/>
        <v>85.185067450531463</v>
      </c>
      <c r="AW187" s="61">
        <f t="shared" si="50"/>
        <v>182.52457549774695</v>
      </c>
      <c r="AX187" s="61">
        <f t="shared" si="50"/>
        <v>74.431158325245931</v>
      </c>
      <c r="AY187" s="61">
        <f t="shared" si="50"/>
        <v>4.7357170908460828</v>
      </c>
      <c r="AZ187" s="61">
        <f t="shared" si="50"/>
        <v>17.585123656560974</v>
      </c>
      <c r="BA187" s="61">
        <f>((S187-$BO$184)/$BO$184)*100</f>
        <v>7.0596995723364797</v>
      </c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</row>
    <row r="188" spans="2:67" x14ac:dyDescent="0.2">
      <c r="C188" s="10">
        <v>360</v>
      </c>
      <c r="D188">
        <v>25.952066666666667</v>
      </c>
      <c r="E188">
        <v>21.485093750000001</v>
      </c>
      <c r="F188">
        <v>18.737027027027029</v>
      </c>
      <c r="G188">
        <v>53.625842105263153</v>
      </c>
      <c r="H188">
        <v>50.2138947368421</v>
      </c>
      <c r="I188">
        <v>39.983080000000001</v>
      </c>
      <c r="J188">
        <v>59.515142857142855</v>
      </c>
      <c r="K188">
        <v>79.938928571428576</v>
      </c>
      <c r="L188">
        <v>53.194000000000003</v>
      </c>
      <c r="M188">
        <v>39.77538461538461</v>
      </c>
      <c r="N188">
        <v>44.557549999999999</v>
      </c>
      <c r="O188">
        <v>33.549461538461543</v>
      </c>
      <c r="P188">
        <v>51.329200000000014</v>
      </c>
      <c r="Q188">
        <v>49.247</v>
      </c>
      <c r="R188">
        <v>32.277388888888893</v>
      </c>
      <c r="AL188" s="104">
        <f t="shared" si="51"/>
        <v>-21.09674095889072</v>
      </c>
      <c r="AM188" s="61">
        <f t="shared" si="50"/>
        <v>-34.677883674822247</v>
      </c>
      <c r="AN188" s="61">
        <f t="shared" si="50"/>
        <v>-43.032957021774273</v>
      </c>
      <c r="AO188" s="61">
        <f t="shared" si="50"/>
        <v>63.041108258399603</v>
      </c>
      <c r="AP188" s="61">
        <f t="shared" si="50"/>
        <v>52.667608124364385</v>
      </c>
      <c r="AQ188" s="61">
        <f t="shared" si="50"/>
        <v>21.562392661139217</v>
      </c>
      <c r="AR188" s="61">
        <f t="shared" si="50"/>
        <v>80.94661955216543</v>
      </c>
      <c r="AS188" s="61">
        <f t="shared" si="50"/>
        <v>143.04199236053753</v>
      </c>
      <c r="AT188" s="61">
        <f t="shared" si="50"/>
        <v>61.728158891627146</v>
      </c>
      <c r="AU188" s="61">
        <f t="shared" si="50"/>
        <v>20.93092685363958</v>
      </c>
      <c r="AV188" s="61">
        <f t="shared" si="50"/>
        <v>35.470363691800216</v>
      </c>
      <c r="AW188" s="61">
        <f t="shared" si="50"/>
        <v>2.0019672598571647</v>
      </c>
      <c r="AX188" s="61">
        <f t="shared" si="50"/>
        <v>56.058521889312892</v>
      </c>
      <c r="AY188" s="61">
        <f t="shared" si="50"/>
        <v>49.727913692069819</v>
      </c>
      <c r="AZ188" s="61">
        <f t="shared" si="50"/>
        <v>-1.8655735829404929</v>
      </c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</row>
    <row r="189" spans="2:67" s="8" customFormat="1" ht="17" thickBot="1" x14ac:dyDescent="0.25">
      <c r="B189" s="8">
        <v>231109</v>
      </c>
      <c r="C189" s="12">
        <v>720</v>
      </c>
      <c r="D189">
        <v>25.567960000000003</v>
      </c>
      <c r="E189">
        <v>22.802482758620688</v>
      </c>
      <c r="F189">
        <v>38.300724137931034</v>
      </c>
      <c r="G189">
        <v>24.501115384615385</v>
      </c>
      <c r="H189">
        <v>41.155437500000005</v>
      </c>
      <c r="I189">
        <v>31.966578947368422</v>
      </c>
      <c r="J189">
        <v>41.031999999999989</v>
      </c>
      <c r="K189">
        <v>37.341304347826096</v>
      </c>
      <c r="L189">
        <v>32.113781249999995</v>
      </c>
      <c r="M189">
        <v>73.454823529411769</v>
      </c>
      <c r="N189">
        <v>52.365633333333328</v>
      </c>
      <c r="O189">
        <v>57.144714285714294</v>
      </c>
      <c r="P189">
        <v>46.291454545454535</v>
      </c>
      <c r="Q189">
        <v>26.283285714285714</v>
      </c>
      <c r="R189">
        <v>25.559739130434789</v>
      </c>
      <c r="AL189" s="107">
        <f t="shared" si="51"/>
        <v>-22.264558081460926</v>
      </c>
      <c r="AM189" s="63">
        <f t="shared" si="50"/>
        <v>-30.672565426367733</v>
      </c>
      <c r="AN189" s="63">
        <f t="shared" si="50"/>
        <v>16.447448942431279</v>
      </c>
      <c r="AO189" s="63">
        <f t="shared" si="50"/>
        <v>-25.508134715472288</v>
      </c>
      <c r="AP189" s="63">
        <f t="shared" si="50"/>
        <v>25.126764959477217</v>
      </c>
      <c r="AQ189" s="63">
        <f t="shared" si="50"/>
        <v>-2.8105433089870417</v>
      </c>
      <c r="AR189" s="63">
        <f t="shared" si="50"/>
        <v>24.751472264564484</v>
      </c>
      <c r="AS189" s="63">
        <f t="shared" si="50"/>
        <v>13.530480933673465</v>
      </c>
      <c r="AT189" s="63">
        <f t="shared" si="50"/>
        <v>-2.3629973942370239</v>
      </c>
      <c r="AU189" s="63">
        <f t="shared" si="50"/>
        <v>123.32807029215962</v>
      </c>
      <c r="AV189" s="63">
        <f t="shared" si="50"/>
        <v>59.209637707147778</v>
      </c>
      <c r="AW189" s="63">
        <f t="shared" si="50"/>
        <v>73.739696804463591</v>
      </c>
      <c r="AX189" s="63">
        <f t="shared" si="50"/>
        <v>40.742033237805138</v>
      </c>
      <c r="AY189" s="63">
        <f t="shared" si="50"/>
        <v>-20.089720491144984</v>
      </c>
      <c r="AZ189" s="63">
        <f>((R189-$BO$184)/$BO$184)*100</f>
        <v>-22.289552368396862</v>
      </c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</row>
    <row r="190" spans="2:67" ht="18" thickTop="1" thickBot="1" x14ac:dyDescent="0.25">
      <c r="D190" s="112">
        <v>231213</v>
      </c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3"/>
      <c r="T190" s="3"/>
      <c r="U190" s="3"/>
      <c r="V190" s="3"/>
      <c r="W190" s="3"/>
      <c r="X190" s="41"/>
      <c r="Y190" s="3"/>
      <c r="AL190" s="104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</row>
    <row r="191" spans="2:67" ht="22" thickBot="1" x14ac:dyDescent="0.3">
      <c r="B191" s="74" t="s">
        <v>59</v>
      </c>
      <c r="C191" s="10">
        <v>0</v>
      </c>
      <c r="D191">
        <v>31.114156249999994</v>
      </c>
      <c r="E191">
        <v>35.366482758620684</v>
      </c>
      <c r="F191">
        <v>38.077680000000008</v>
      </c>
      <c r="G191">
        <v>34.982578947368417</v>
      </c>
      <c r="H191">
        <v>25.083656250000001</v>
      </c>
      <c r="I191">
        <v>26.930393939393934</v>
      </c>
      <c r="J191">
        <v>21.176969696969696</v>
      </c>
      <c r="K191">
        <v>11.826444444444444</v>
      </c>
      <c r="L191">
        <v>15.900212121212121</v>
      </c>
      <c r="M191">
        <v>16.585774999999995</v>
      </c>
      <c r="N191">
        <v>14.172739999999999</v>
      </c>
      <c r="O191">
        <v>26.492299999999993</v>
      </c>
      <c r="P191">
        <v>29.158031249999993</v>
      </c>
      <c r="Q191">
        <v>22.222375</v>
      </c>
      <c r="R191">
        <v>28.831103448275861</v>
      </c>
      <c r="AL191" s="104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 t="s">
        <v>49</v>
      </c>
      <c r="BO191" s="108">
        <f>AVERAGE(D191:BM191)</f>
        <v>25.194726607085673</v>
      </c>
    </row>
    <row r="192" spans="2:67" x14ac:dyDescent="0.2">
      <c r="B192" t="s">
        <v>2</v>
      </c>
      <c r="C192" s="10">
        <v>30</v>
      </c>
      <c r="D192">
        <v>55.892130434782608</v>
      </c>
      <c r="E192">
        <v>33.856538461538463</v>
      </c>
      <c r="F192">
        <v>40.9559</v>
      </c>
      <c r="G192">
        <v>27.206696969696964</v>
      </c>
      <c r="H192">
        <v>30.944576923076927</v>
      </c>
      <c r="I192">
        <v>23.677962962962965</v>
      </c>
      <c r="J192">
        <v>18.493096774193546</v>
      </c>
      <c r="K192">
        <v>21.284962962962961</v>
      </c>
      <c r="L192">
        <v>19.549343749999998</v>
      </c>
      <c r="M192">
        <v>28.946799999999996</v>
      </c>
      <c r="N192">
        <v>16.923318181818182</v>
      </c>
      <c r="O192">
        <v>19.596432432432429</v>
      </c>
      <c r="P192">
        <v>13.502406249999998</v>
      </c>
      <c r="Q192">
        <v>21.634714285714281</v>
      </c>
      <c r="R192">
        <v>12.217914285714286</v>
      </c>
      <c r="AL192" s="104">
        <f>((D192-$BO$191)/$BO$191)*100</f>
        <v>121.84059111426797</v>
      </c>
      <c r="AM192" s="61">
        <f t="shared" ref="AM192:AZ196" si="52">((E192-$BO$191)/$BO$191)*100</f>
        <v>34.379463566065347</v>
      </c>
      <c r="AN192" s="61">
        <f t="shared" si="52"/>
        <v>62.557429730083726</v>
      </c>
      <c r="AO192" s="61">
        <f t="shared" si="52"/>
        <v>7.9856804719026035</v>
      </c>
      <c r="AP192" s="61">
        <f t="shared" si="52"/>
        <v>22.821642027162088</v>
      </c>
      <c r="AQ192" s="61">
        <f t="shared" si="52"/>
        <v>-6.0201631388059553</v>
      </c>
      <c r="AR192" s="61">
        <f t="shared" si="52"/>
        <v>-26.599335398255068</v>
      </c>
      <c r="AS192" s="61">
        <f t="shared" si="52"/>
        <v>-15.518182455780824</v>
      </c>
      <c r="AT192" s="61">
        <f t="shared" si="52"/>
        <v>-22.407001850530055</v>
      </c>
      <c r="AU192" s="61">
        <f t="shared" si="52"/>
        <v>14.892296516760389</v>
      </c>
      <c r="AV192" s="61">
        <f t="shared" si="52"/>
        <v>-32.829919348842111</v>
      </c>
      <c r="AW192" s="61">
        <f t="shared" si="52"/>
        <v>-22.220102888827537</v>
      </c>
      <c r="AX192" s="61">
        <f t="shared" si="52"/>
        <v>-46.407808028356897</v>
      </c>
      <c r="AY192" s="61">
        <f t="shared" si="52"/>
        <v>-14.129989885939812</v>
      </c>
      <c r="AZ192" s="61">
        <f t="shared" si="52"/>
        <v>-51.506065232403976</v>
      </c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</row>
    <row r="193" spans="2:67" x14ac:dyDescent="0.2">
      <c r="B193" s="27" t="s">
        <v>13</v>
      </c>
      <c r="C193" s="10">
        <v>60</v>
      </c>
      <c r="D193">
        <v>23.51717073170731</v>
      </c>
      <c r="E193">
        <v>42.204344827586205</v>
      </c>
      <c r="F193">
        <v>22.556040816326529</v>
      </c>
      <c r="G193">
        <v>21.279857142857139</v>
      </c>
      <c r="H193">
        <v>24.682600000000001</v>
      </c>
      <c r="I193">
        <v>21.114210526315791</v>
      </c>
      <c r="J193">
        <v>26.54607142857142</v>
      </c>
      <c r="K193">
        <v>35.467791666666663</v>
      </c>
      <c r="L193">
        <v>33.458210526315781</v>
      </c>
      <c r="M193">
        <v>66.759444444444455</v>
      </c>
      <c r="N193">
        <v>34.88552</v>
      </c>
      <c r="O193">
        <v>39.416956521739131</v>
      </c>
      <c r="P193">
        <v>11.08323684210526</v>
      </c>
      <c r="Q193">
        <v>20.220270270270262</v>
      </c>
      <c r="R193">
        <v>25.299038461538466</v>
      </c>
      <c r="AL193" s="104">
        <f t="shared" ref="AL193:AL196" si="53">((D193-$BO$191)/$BO$191)*100</f>
        <v>-6.6583610988919153</v>
      </c>
      <c r="AM193" s="61">
        <f t="shared" si="52"/>
        <v>67.512612800953391</v>
      </c>
      <c r="AN193" s="61">
        <f t="shared" si="52"/>
        <v>-10.473166992084169</v>
      </c>
      <c r="AO193" s="61">
        <f t="shared" si="52"/>
        <v>-15.538447887454076</v>
      </c>
      <c r="AP193" s="61">
        <f t="shared" si="52"/>
        <v>-2.0326738014360677</v>
      </c>
      <c r="AQ193" s="61">
        <f t="shared" si="52"/>
        <v>-16.195913313154559</v>
      </c>
      <c r="AR193" s="61">
        <f t="shared" si="52"/>
        <v>5.3636018463708943</v>
      </c>
      <c r="AS193" s="61">
        <f t="shared" si="52"/>
        <v>40.774663761153221</v>
      </c>
      <c r="AT193" s="61">
        <f t="shared" si="52"/>
        <v>32.798466314399761</v>
      </c>
      <c r="AU193" s="61">
        <f t="shared" si="52"/>
        <v>164.97387919926575</v>
      </c>
      <c r="AV193" s="61">
        <f t="shared" si="52"/>
        <v>38.463578287802989</v>
      </c>
      <c r="AW193" s="61">
        <f t="shared" si="52"/>
        <v>56.449232954381998</v>
      </c>
      <c r="AX193" s="61">
        <f t="shared" si="52"/>
        <v>-56.009695937767191</v>
      </c>
      <c r="AY193" s="61">
        <f t="shared" si="52"/>
        <v>-19.744037767873269</v>
      </c>
      <c r="AZ193" s="61">
        <f t="shared" si="52"/>
        <v>0.41402256940329663</v>
      </c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</row>
    <row r="194" spans="2:67" x14ac:dyDescent="0.2">
      <c r="B194" t="s">
        <v>4</v>
      </c>
      <c r="C194" s="10">
        <v>120</v>
      </c>
      <c r="D194">
        <v>57.840375000000002</v>
      </c>
      <c r="E194">
        <v>43.039352941176467</v>
      </c>
      <c r="F194">
        <v>24.070999999999987</v>
      </c>
      <c r="G194">
        <v>22.151585365853652</v>
      </c>
      <c r="H194">
        <v>33.86335714285714</v>
      </c>
      <c r="I194">
        <v>17.693851063829786</v>
      </c>
      <c r="J194">
        <v>13.852638297872335</v>
      </c>
      <c r="K194">
        <v>33.884687500000005</v>
      </c>
      <c r="L194">
        <v>22.565714285714282</v>
      </c>
      <c r="M194">
        <v>27.890923076923066</v>
      </c>
      <c r="N194">
        <v>24.700689655172411</v>
      </c>
      <c r="O194">
        <v>23.193921052631584</v>
      </c>
      <c r="P194">
        <v>19.657040000000002</v>
      </c>
      <c r="Q194">
        <v>18.768222222222217</v>
      </c>
      <c r="R194">
        <v>18.544724137931031</v>
      </c>
      <c r="AL194" s="104">
        <f t="shared" si="53"/>
        <v>129.57333850859561</v>
      </c>
      <c r="AM194" s="61">
        <f t="shared" si="52"/>
        <v>70.826830599829719</v>
      </c>
      <c r="AN194" s="61">
        <f t="shared" si="52"/>
        <v>-4.4601659093599899</v>
      </c>
      <c r="AO194" s="61">
        <f t="shared" si="52"/>
        <v>-12.078484869830575</v>
      </c>
      <c r="AP194" s="61">
        <f t="shared" si="52"/>
        <v>34.406527488706836</v>
      </c>
      <c r="AQ194" s="61">
        <f t="shared" si="52"/>
        <v>-29.77160919518122</v>
      </c>
      <c r="AR194" s="61">
        <f t="shared" si="52"/>
        <v>-45.017707419867499</v>
      </c>
      <c r="AS194" s="61">
        <f t="shared" si="52"/>
        <v>34.491189479588954</v>
      </c>
      <c r="AT194" s="61">
        <f t="shared" si="52"/>
        <v>-10.434772174237514</v>
      </c>
      <c r="AU194" s="61">
        <f t="shared" si="52"/>
        <v>10.701431739605081</v>
      </c>
      <c r="AV194" s="61">
        <f t="shared" si="52"/>
        <v>-1.9608744306609034</v>
      </c>
      <c r="AW194" s="61">
        <f t="shared" si="52"/>
        <v>-7.9413664043942847</v>
      </c>
      <c r="AX194" s="61">
        <f t="shared" si="52"/>
        <v>-21.979546329065037</v>
      </c>
      <c r="AY194" s="61">
        <f t="shared" si="52"/>
        <v>-25.507339234457461</v>
      </c>
      <c r="AZ194" s="61">
        <f t="shared" si="52"/>
        <v>-26.394422026728481</v>
      </c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</row>
    <row r="195" spans="2:67" x14ac:dyDescent="0.2">
      <c r="C195" s="10">
        <v>360</v>
      </c>
      <c r="D195">
        <v>61.807062499999994</v>
      </c>
      <c r="E195">
        <v>57.196631578947361</v>
      </c>
      <c r="F195">
        <v>30.595961538461534</v>
      </c>
      <c r="G195">
        <v>16.243457142857139</v>
      </c>
      <c r="H195">
        <v>17.630062499999998</v>
      </c>
      <c r="I195">
        <v>27.995185185185186</v>
      </c>
      <c r="J195">
        <v>18.525105263157894</v>
      </c>
      <c r="K195">
        <v>22.326633333333334</v>
      </c>
      <c r="L195">
        <v>19.75088095238095</v>
      </c>
      <c r="M195">
        <v>61.566631578947359</v>
      </c>
      <c r="N195">
        <v>43.898944444444439</v>
      </c>
      <c r="O195">
        <v>47.418727272727274</v>
      </c>
      <c r="P195">
        <v>30.196735294117637</v>
      </c>
      <c r="Q195">
        <v>40.68363157894737</v>
      </c>
      <c r="R195">
        <v>28.783999999999999</v>
      </c>
      <c r="AL195" s="104">
        <f t="shared" si="53"/>
        <v>145.31745656099955</v>
      </c>
      <c r="AM195" s="61">
        <f t="shared" si="52"/>
        <v>127.01826644493769</v>
      </c>
      <c r="AN195" s="61">
        <f t="shared" si="52"/>
        <v>21.437958091820835</v>
      </c>
      <c r="AO195" s="61">
        <f t="shared" si="52"/>
        <v>-35.52834529155443</v>
      </c>
      <c r="AP195" s="61">
        <f t="shared" si="52"/>
        <v>-30.024791398046837</v>
      </c>
      <c r="AQ195" s="61">
        <f t="shared" si="52"/>
        <v>11.11525686217179</v>
      </c>
      <c r="AR195" s="61">
        <f t="shared" si="52"/>
        <v>-26.472290999387305</v>
      </c>
      <c r="AS195" s="61">
        <f t="shared" si="52"/>
        <v>-11.383704687415532</v>
      </c>
      <c r="AT195" s="61">
        <f t="shared" si="52"/>
        <v>-21.607083655250765</v>
      </c>
      <c r="AU195" s="61">
        <f t="shared" si="52"/>
        <v>144.36316590803006</v>
      </c>
      <c r="AV195" s="61">
        <f t="shared" si="52"/>
        <v>74.238621950747657</v>
      </c>
      <c r="AW195" s="61">
        <f t="shared" si="52"/>
        <v>88.208937577403219</v>
      </c>
      <c r="AX195" s="61">
        <f t="shared" si="52"/>
        <v>19.853395375305311</v>
      </c>
      <c r="AY195" s="61">
        <f t="shared" si="52"/>
        <v>61.476773347902302</v>
      </c>
      <c r="AZ195" s="61">
        <f t="shared" si="52"/>
        <v>14.246129552780666</v>
      </c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</row>
    <row r="196" spans="2:67" s="8" customFormat="1" ht="17" thickBot="1" x14ac:dyDescent="0.25">
      <c r="B196" s="8">
        <v>240118</v>
      </c>
      <c r="C196" s="12">
        <v>720</v>
      </c>
      <c r="D196">
        <v>15.702893617021271</v>
      </c>
      <c r="E196">
        <v>16.951628571428568</v>
      </c>
      <c r="F196">
        <v>18.516558823529408</v>
      </c>
      <c r="G196">
        <v>28.83949999999999</v>
      </c>
      <c r="H196">
        <v>26.661433333333331</v>
      </c>
      <c r="I196">
        <v>24.065437499999998</v>
      </c>
      <c r="J196">
        <v>24.266454545454543</v>
      </c>
      <c r="K196">
        <v>36.57295238095238</v>
      </c>
      <c r="L196">
        <v>42.471133333333327</v>
      </c>
      <c r="M196">
        <v>23.742906250000001</v>
      </c>
      <c r="N196">
        <v>32.377000000000002</v>
      </c>
      <c r="O196">
        <v>26.999083333333335</v>
      </c>
      <c r="P196">
        <v>16.691241379310348</v>
      </c>
      <c r="Q196">
        <v>22.135249999999999</v>
      </c>
      <c r="R196">
        <v>31.054269230769233</v>
      </c>
      <c r="AL196" s="107">
        <f t="shared" si="53"/>
        <v>-37.673887627718706</v>
      </c>
      <c r="AM196" s="63">
        <f t="shared" si="52"/>
        <v>-32.717553018967251</v>
      </c>
      <c r="AN196" s="63">
        <f t="shared" si="52"/>
        <v>-26.506212540834323</v>
      </c>
      <c r="AO196" s="63">
        <f t="shared" si="52"/>
        <v>14.466413745046451</v>
      </c>
      <c r="AP196" s="63">
        <f t="shared" si="52"/>
        <v>5.8214829996812369</v>
      </c>
      <c r="AQ196" s="63">
        <f t="shared" si="52"/>
        <v>-4.482243942143346</v>
      </c>
      <c r="AR196" s="63">
        <f t="shared" si="52"/>
        <v>-3.6843902936817989</v>
      </c>
      <c r="AS196" s="63">
        <f t="shared" si="52"/>
        <v>45.161140072330596</v>
      </c>
      <c r="AT196" s="63">
        <f t="shared" si="52"/>
        <v>68.571518935985992</v>
      </c>
      <c r="AU196" s="63">
        <f t="shared" si="52"/>
        <v>-5.7623977419043237</v>
      </c>
      <c r="AV196" s="63">
        <f t="shared" si="52"/>
        <v>28.50705032415161</v>
      </c>
      <c r="AW196" s="63">
        <f t="shared" si="52"/>
        <v>7.1616443964119476</v>
      </c>
      <c r="AX196" s="63">
        <f t="shared" si="52"/>
        <v>-33.751051799005573</v>
      </c>
      <c r="AY196" s="63">
        <f t="shared" si="52"/>
        <v>-12.143321317982622</v>
      </c>
      <c r="AZ196" s="63">
        <f>((R196-$BO$191)/$BO$191)*100</f>
        <v>23.257020070365211</v>
      </c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</row>
    <row r="197" spans="2:67" ht="18" thickTop="1" thickBot="1" x14ac:dyDescent="0.25">
      <c r="D197" s="112" t="s">
        <v>44</v>
      </c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3"/>
      <c r="T197" s="3"/>
      <c r="U197" s="3"/>
      <c r="V197" s="3"/>
      <c r="W197" s="3"/>
      <c r="X197" s="3"/>
      <c r="Y197" s="3"/>
      <c r="AL197" s="104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  <c r="BK197" s="61"/>
      <c r="BL197" s="61"/>
      <c r="BM197" s="61"/>
      <c r="BN197" s="61"/>
      <c r="BO197" s="61"/>
    </row>
    <row r="198" spans="2:67" ht="22" thickBot="1" x14ac:dyDescent="0.3">
      <c r="B198" s="74" t="s">
        <v>59</v>
      </c>
      <c r="C198" s="10">
        <v>0</v>
      </c>
      <c r="D198">
        <v>48.786700000000003</v>
      </c>
      <c r="E198">
        <v>39.266964285714288</v>
      </c>
      <c r="F198">
        <v>36.350387096774192</v>
      </c>
      <c r="G198">
        <v>30.047190476190487</v>
      </c>
      <c r="H198">
        <v>69.247937500000006</v>
      </c>
      <c r="I198">
        <v>55.690499999999986</v>
      </c>
      <c r="J198">
        <v>34.889199999999988</v>
      </c>
      <c r="K198">
        <v>51.172789473684212</v>
      </c>
      <c r="L198">
        <v>43.267199999999988</v>
      </c>
      <c r="M198">
        <v>16.587631578947367</v>
      </c>
      <c r="N198">
        <v>11.536569230769224</v>
      </c>
      <c r="O198">
        <v>25.474999999999998</v>
      </c>
      <c r="P198">
        <v>59.589777777777776</v>
      </c>
      <c r="Q198">
        <v>18.483499999999999</v>
      </c>
      <c r="R198">
        <v>24.312791666666666</v>
      </c>
      <c r="AL198" s="104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 t="s">
        <v>49</v>
      </c>
      <c r="BO198" s="108">
        <f>AVERAGE(D198:BM198)</f>
        <v>37.646942605768274</v>
      </c>
    </row>
    <row r="199" spans="2:67" x14ac:dyDescent="0.2">
      <c r="B199" t="s">
        <v>2</v>
      </c>
      <c r="C199" s="10">
        <v>30</v>
      </c>
      <c r="D199">
        <v>62.058799999999998</v>
      </c>
      <c r="E199">
        <v>53.696333333333321</v>
      </c>
      <c r="F199">
        <v>45.629625000000004</v>
      </c>
      <c r="G199">
        <v>42.798999999999999</v>
      </c>
      <c r="H199">
        <v>36.988103448275858</v>
      </c>
      <c r="I199">
        <v>52.351919999999993</v>
      </c>
      <c r="J199">
        <v>28.30903846153846</v>
      </c>
      <c r="K199">
        <v>39.760562499999992</v>
      </c>
      <c r="L199">
        <v>41.349739130434784</v>
      </c>
      <c r="M199">
        <v>48.295576923076915</v>
      </c>
      <c r="N199">
        <v>58.113679999999988</v>
      </c>
      <c r="O199">
        <v>37.086379310344832</v>
      </c>
      <c r="P199">
        <v>22.06005555555555</v>
      </c>
      <c r="Q199">
        <v>74.795928571428576</v>
      </c>
      <c r="R199">
        <v>15.850135135135137</v>
      </c>
      <c r="AL199" s="104">
        <f>((D199-$BO$198)/$BO$198)*100</f>
        <v>64.844196379685116</v>
      </c>
      <c r="AM199" s="61">
        <f t="shared" ref="AM199:AZ203" si="54">((E199-$BO$198)/$BO$198)*100</f>
        <v>42.631325724458577</v>
      </c>
      <c r="AN199" s="61">
        <f t="shared" si="54"/>
        <v>21.204065567355322</v>
      </c>
      <c r="AO199" s="61">
        <f t="shared" si="54"/>
        <v>13.685194700093191</v>
      </c>
      <c r="AP199" s="61">
        <f t="shared" si="54"/>
        <v>-1.7500469145440469</v>
      </c>
      <c r="AQ199" s="61">
        <f t="shared" si="54"/>
        <v>39.060216783656209</v>
      </c>
      <c r="AR199" s="61">
        <f t="shared" si="54"/>
        <v>-24.803884453552033</v>
      </c>
      <c r="AS199" s="61">
        <f t="shared" si="54"/>
        <v>5.6143201756518426</v>
      </c>
      <c r="AT199" s="61">
        <f t="shared" si="54"/>
        <v>9.8355836314292553</v>
      </c>
      <c r="AU199" s="61">
        <f t="shared" si="54"/>
        <v>28.285522223727817</v>
      </c>
      <c r="AV199" s="61">
        <f t="shared" si="54"/>
        <v>54.364939029858419</v>
      </c>
      <c r="AW199" s="61">
        <f t="shared" si="54"/>
        <v>-1.4890008500651859</v>
      </c>
      <c r="AX199" s="61">
        <f t="shared" si="54"/>
        <v>-41.402796538979757</v>
      </c>
      <c r="AY199" s="61">
        <f t="shared" si="54"/>
        <v>98.677298591488608</v>
      </c>
      <c r="AZ199" s="61">
        <f t="shared" si="54"/>
        <v>-57.897948576821278</v>
      </c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</row>
    <row r="200" spans="2:67" x14ac:dyDescent="0.2">
      <c r="B200" s="23" t="s">
        <v>3</v>
      </c>
      <c r="C200" s="10">
        <v>60</v>
      </c>
      <c r="D200">
        <v>25.425970588235288</v>
      </c>
      <c r="E200">
        <v>21.929609756097559</v>
      </c>
      <c r="F200">
        <v>24.480822222222216</v>
      </c>
      <c r="G200">
        <v>67.785687500000009</v>
      </c>
      <c r="H200">
        <v>52.737393939393947</v>
      </c>
      <c r="I200">
        <v>76.201736842105277</v>
      </c>
      <c r="J200">
        <v>56.450187499999998</v>
      </c>
      <c r="K200">
        <v>27.282470588235292</v>
      </c>
      <c r="L200">
        <v>38.899173913043484</v>
      </c>
      <c r="M200">
        <v>30.89996153846154</v>
      </c>
      <c r="N200">
        <v>30.805000000000007</v>
      </c>
      <c r="O200">
        <v>31.715578947368414</v>
      </c>
      <c r="P200">
        <v>73.025235294117635</v>
      </c>
      <c r="Q200">
        <v>45.347944444444444</v>
      </c>
      <c r="R200">
        <v>66.474833333333322</v>
      </c>
      <c r="AL200" s="104">
        <f t="shared" ref="AL200:AL203" si="55">((D200-$BO$198)/$BO$198)*100</f>
        <v>-32.462057133055175</v>
      </c>
      <c r="AM200" s="61">
        <f t="shared" si="54"/>
        <v>-41.749294263440397</v>
      </c>
      <c r="AN200" s="61">
        <f t="shared" si="54"/>
        <v>-34.972615230456306</v>
      </c>
      <c r="AO200" s="61">
        <f t="shared" si="54"/>
        <v>80.056288261809257</v>
      </c>
      <c r="AP200" s="61">
        <f t="shared" si="54"/>
        <v>40.084135096042331</v>
      </c>
      <c r="AQ200" s="61">
        <f t="shared" si="54"/>
        <v>102.41148833804534</v>
      </c>
      <c r="AR200" s="61">
        <f t="shared" si="54"/>
        <v>49.946273436161285</v>
      </c>
      <c r="AS200" s="61">
        <f t="shared" si="54"/>
        <v>-27.530713784829196</v>
      </c>
      <c r="AT200" s="61">
        <f t="shared" si="54"/>
        <v>3.3262496781965569</v>
      </c>
      <c r="AU200" s="61">
        <f t="shared" si="54"/>
        <v>-17.921723785009195</v>
      </c>
      <c r="AV200" s="61">
        <f t="shared" si="54"/>
        <v>-18.173966150228473</v>
      </c>
      <c r="AW200" s="61">
        <f t="shared" si="54"/>
        <v>-15.755233354570086</v>
      </c>
      <c r="AX200" s="61">
        <f t="shared" si="54"/>
        <v>93.973880054017172</v>
      </c>
      <c r="AY200" s="61">
        <f t="shared" si="54"/>
        <v>20.455849281891542</v>
      </c>
      <c r="AZ200" s="61">
        <f t="shared" si="54"/>
        <v>76.574321132648976</v>
      </c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</row>
    <row r="201" spans="2:67" x14ac:dyDescent="0.2">
      <c r="B201" t="s">
        <v>4</v>
      </c>
      <c r="C201" s="10">
        <v>120</v>
      </c>
      <c r="D201">
        <v>61.064449999999987</v>
      </c>
      <c r="E201">
        <v>78.297299999999993</v>
      </c>
      <c r="F201">
        <v>62.563857142857167</v>
      </c>
      <c r="G201">
        <v>38.03504347826086</v>
      </c>
      <c r="H201">
        <v>37.576000000000001</v>
      </c>
      <c r="I201">
        <v>38.628880000000002</v>
      </c>
      <c r="J201">
        <v>43.747961538461531</v>
      </c>
      <c r="K201">
        <v>26.522642857142859</v>
      </c>
      <c r="L201">
        <v>25.65589743589743</v>
      </c>
      <c r="M201">
        <v>29.498549999999994</v>
      </c>
      <c r="N201">
        <v>35.802285714285709</v>
      </c>
      <c r="O201">
        <v>26.209656249999998</v>
      </c>
      <c r="P201">
        <v>41.232652173913038</v>
      </c>
      <c r="Q201">
        <v>43.766631578947369</v>
      </c>
      <c r="R201">
        <v>45.081649999999996</v>
      </c>
      <c r="AL201" s="104">
        <f t="shared" si="55"/>
        <v>62.202946038554742</v>
      </c>
      <c r="AM201" s="61">
        <f t="shared" si="54"/>
        <v>107.97784515973751</v>
      </c>
      <c r="AN201" s="61">
        <f t="shared" si="54"/>
        <v>66.185758556847901</v>
      </c>
      <c r="AO201" s="61">
        <f t="shared" si="54"/>
        <v>1.0308961249701094</v>
      </c>
      <c r="AP201" s="61">
        <f t="shared" si="54"/>
        <v>-0.1884418782985143</v>
      </c>
      <c r="AQ201" s="61">
        <f t="shared" si="54"/>
        <v>2.6082792552755021</v>
      </c>
      <c r="AR201" s="61">
        <f t="shared" si="54"/>
        <v>16.205881568078407</v>
      </c>
      <c r="AS201" s="61">
        <f t="shared" si="54"/>
        <v>-29.549012426100564</v>
      </c>
      <c r="AT201" s="61">
        <f t="shared" si="54"/>
        <v>-31.851312058561625</v>
      </c>
      <c r="AU201" s="61">
        <f t="shared" si="54"/>
        <v>-21.644234675566405</v>
      </c>
      <c r="AV201" s="61">
        <f t="shared" si="54"/>
        <v>-4.8998849941135081</v>
      </c>
      <c r="AW201" s="61">
        <f t="shared" si="54"/>
        <v>-30.380385667801484</v>
      </c>
      <c r="AX201" s="61">
        <f t="shared" si="54"/>
        <v>9.5245704430599929</v>
      </c>
      <c r="AY201" s="61">
        <f t="shared" si="54"/>
        <v>16.255474016212499</v>
      </c>
      <c r="AZ201" s="61">
        <f t="shared" si="54"/>
        <v>19.748502480232151</v>
      </c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</row>
    <row r="202" spans="2:67" x14ac:dyDescent="0.2">
      <c r="C202" s="10">
        <v>360</v>
      </c>
      <c r="D202">
        <v>38.469166666666666</v>
      </c>
      <c r="E202">
        <v>25.752583333333334</v>
      </c>
      <c r="F202">
        <v>24.507097560975609</v>
      </c>
      <c r="G202">
        <v>22.096756756756751</v>
      </c>
      <c r="H202">
        <v>16.875428571428571</v>
      </c>
      <c r="I202">
        <v>27.276476190476192</v>
      </c>
      <c r="J202">
        <v>34.157631578947367</v>
      </c>
      <c r="K202">
        <v>20.873516129032257</v>
      </c>
      <c r="L202">
        <v>26.37247826086956</v>
      </c>
      <c r="M202">
        <v>69.547299999999993</v>
      </c>
      <c r="N202">
        <v>52.323000000000008</v>
      </c>
      <c r="O202">
        <v>52.527516129032243</v>
      </c>
      <c r="P202">
        <v>33.169296296296288</v>
      </c>
      <c r="Q202">
        <v>54.403866666666659</v>
      </c>
      <c r="R202">
        <v>87.10472727272726</v>
      </c>
      <c r="AL202" s="104">
        <f t="shared" si="55"/>
        <v>2.1840394039658642</v>
      </c>
      <c r="AM202" s="61">
        <f t="shared" si="54"/>
        <v>-31.594489350677001</v>
      </c>
      <c r="AN202" s="61">
        <f t="shared" si="54"/>
        <v>-34.902821146435869</v>
      </c>
      <c r="AO202" s="61">
        <f t="shared" si="54"/>
        <v>-41.305308672340686</v>
      </c>
      <c r="AP202" s="61">
        <f t="shared" si="54"/>
        <v>-55.174504479301554</v>
      </c>
      <c r="AQ202" s="61">
        <f t="shared" si="54"/>
        <v>-27.546636453030626</v>
      </c>
      <c r="AR202" s="61">
        <f t="shared" si="54"/>
        <v>-9.2685110272043012</v>
      </c>
      <c r="AS202" s="61">
        <f t="shared" si="54"/>
        <v>-44.554551620258238</v>
      </c>
      <c r="AT202" s="61">
        <f t="shared" si="54"/>
        <v>-29.947888366295217</v>
      </c>
      <c r="AU202" s="61">
        <f t="shared" si="54"/>
        <v>84.735585910086471</v>
      </c>
      <c r="AV202" s="61">
        <f t="shared" si="54"/>
        <v>38.983397796513401</v>
      </c>
      <c r="AW202" s="61">
        <f t="shared" si="54"/>
        <v>39.526645441279378</v>
      </c>
      <c r="AX202" s="61">
        <f t="shared" si="54"/>
        <v>-11.893784726056133</v>
      </c>
      <c r="AY202" s="61">
        <f t="shared" si="54"/>
        <v>44.510716942870374</v>
      </c>
      <c r="AZ202" s="61">
        <f t="shared" si="54"/>
        <v>131.37264607347171</v>
      </c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  <c r="BK202" s="61"/>
      <c r="BL202" s="61"/>
      <c r="BM202" s="61"/>
      <c r="BN202" s="61"/>
      <c r="BO202" s="61"/>
    </row>
    <row r="203" spans="2:67" s="8" customFormat="1" ht="17" thickBot="1" x14ac:dyDescent="0.25">
      <c r="B203" s="8">
        <v>240118</v>
      </c>
      <c r="C203" s="12">
        <v>720</v>
      </c>
      <c r="D203">
        <v>58.084857142857153</v>
      </c>
      <c r="E203">
        <v>55.848772727272724</v>
      </c>
      <c r="F203">
        <v>46.885277777777759</v>
      </c>
      <c r="G203">
        <v>31.681954545454548</v>
      </c>
      <c r="H203">
        <v>32.842714285714273</v>
      </c>
      <c r="I203">
        <v>23.579093749999998</v>
      </c>
      <c r="J203">
        <v>56.82237499999998</v>
      </c>
      <c r="K203">
        <v>52.403722222222228</v>
      </c>
      <c r="L203">
        <v>36.482918918918919</v>
      </c>
      <c r="M203">
        <v>18.228766666666665</v>
      </c>
      <c r="N203">
        <v>58.698352941176459</v>
      </c>
      <c r="O203">
        <v>41.324629629629634</v>
      </c>
      <c r="P203">
        <v>14.243874999999999</v>
      </c>
      <c r="Q203">
        <v>26.198666666666671</v>
      </c>
      <c r="R203">
        <v>23.606400000000004</v>
      </c>
      <c r="AL203" s="107">
        <f t="shared" si="55"/>
        <v>54.288378079226483</v>
      </c>
      <c r="AM203" s="63">
        <f t="shared" si="54"/>
        <v>48.348760514527314</v>
      </c>
      <c r="AN203" s="63">
        <f t="shared" si="54"/>
        <v>24.539403554630184</v>
      </c>
      <c r="AO203" s="63">
        <f t="shared" si="54"/>
        <v>-15.844548447872548</v>
      </c>
      <c r="AP203" s="63">
        <f t="shared" si="54"/>
        <v>-12.761270869624076</v>
      </c>
      <c r="AQ203" s="63">
        <f t="shared" si="54"/>
        <v>-37.36783887893408</v>
      </c>
      <c r="AR203" s="63">
        <f t="shared" si="54"/>
        <v>50.934899534958888</v>
      </c>
      <c r="AS203" s="63">
        <f t="shared" si="54"/>
        <v>39.197816861210178</v>
      </c>
      <c r="AT203" s="63">
        <f t="shared" si="54"/>
        <v>-3.0919474631414094</v>
      </c>
      <c r="AU203" s="63">
        <f t="shared" si="54"/>
        <v>-51.579689066506958</v>
      </c>
      <c r="AV203" s="63">
        <f t="shared" si="54"/>
        <v>55.917981324153217</v>
      </c>
      <c r="AW203" s="63">
        <f t="shared" si="54"/>
        <v>9.768886314018669</v>
      </c>
      <c r="AX203" s="63">
        <f t="shared" si="54"/>
        <v>-62.164590232043039</v>
      </c>
      <c r="AY203" s="63">
        <f t="shared" si="54"/>
        <v>-30.409576838644782</v>
      </c>
      <c r="AZ203" s="63">
        <f>((R203-$BO$198)/$BO$198)*100</f>
        <v>-37.295306428461402</v>
      </c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</row>
    <row r="204" spans="2:67" ht="18" thickTop="1" thickBot="1" x14ac:dyDescent="0.25">
      <c r="D204" s="112">
        <v>221021</v>
      </c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AL204" s="104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</row>
    <row r="205" spans="2:67" ht="22" thickBot="1" x14ac:dyDescent="0.3">
      <c r="B205" s="72" t="s">
        <v>26</v>
      </c>
      <c r="C205" s="10">
        <v>0</v>
      </c>
      <c r="D205">
        <v>34.766210526315788</v>
      </c>
      <c r="E205">
        <v>28.300478260869568</v>
      </c>
      <c r="F205">
        <v>31.534413793103443</v>
      </c>
      <c r="G205">
        <v>15.611785714285713</v>
      </c>
      <c r="H205">
        <v>40.398800000000001</v>
      </c>
      <c r="I205">
        <v>36.580759999999998</v>
      </c>
      <c r="J205">
        <v>19.176054054054056</v>
      </c>
      <c r="K205">
        <v>11.503654545454543</v>
      </c>
      <c r="L205">
        <v>17.431174999999996</v>
      </c>
      <c r="M205">
        <v>42.989437500000001</v>
      </c>
      <c r="N205">
        <v>46.555500000000009</v>
      </c>
      <c r="O205">
        <v>38.921192307692301</v>
      </c>
      <c r="P205">
        <v>42.047318181818177</v>
      </c>
      <c r="Q205">
        <v>49.783714285714289</v>
      </c>
      <c r="R205">
        <v>28.129499999999997</v>
      </c>
      <c r="AL205" s="104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 t="s">
        <v>49</v>
      </c>
      <c r="BO205" s="108">
        <f>AVERAGE(D205:BM205)</f>
        <v>32.248666277953859</v>
      </c>
    </row>
    <row r="206" spans="2:67" x14ac:dyDescent="0.2">
      <c r="B206" t="s">
        <v>2</v>
      </c>
      <c r="C206" s="10">
        <v>30</v>
      </c>
      <c r="D206">
        <v>31.440679999999997</v>
      </c>
      <c r="E206">
        <v>25.727761904761898</v>
      </c>
      <c r="F206">
        <v>19.2437</v>
      </c>
      <c r="G206">
        <v>63.344849999999994</v>
      </c>
      <c r="H206">
        <v>32.604424242424237</v>
      </c>
      <c r="I206">
        <v>57.466000000000008</v>
      </c>
      <c r="J206">
        <v>49.659437500000003</v>
      </c>
      <c r="K206">
        <v>45.644363636363643</v>
      </c>
      <c r="L206">
        <v>40.70814285714286</v>
      </c>
      <c r="M206">
        <v>50.625199999999992</v>
      </c>
      <c r="N206">
        <v>58.017611111111108</v>
      </c>
      <c r="O206">
        <v>36.701000000000001</v>
      </c>
      <c r="P206">
        <v>28.027107142857144</v>
      </c>
      <c r="Q206">
        <v>21.20956</v>
      </c>
      <c r="R206">
        <v>25.216709677419345</v>
      </c>
      <c r="AL206" s="104">
        <f>((D206-$BO$205)/$BO$205)*100</f>
        <v>-2.5054874238511546</v>
      </c>
      <c r="AM206" s="61">
        <f t="shared" ref="AM206:AZ210" si="56">((E206-$BO$205)/$BO$205)*100</f>
        <v>-20.220694762964023</v>
      </c>
      <c r="AN206" s="61">
        <f t="shared" si="56"/>
        <v>-40.327144589059913</v>
      </c>
      <c r="AO206" s="61">
        <f t="shared" si="56"/>
        <v>96.426262884875968</v>
      </c>
      <c r="AP206" s="61">
        <f t="shared" si="56"/>
        <v>1.1031710936634442</v>
      </c>
      <c r="AQ206" s="61">
        <f t="shared" si="56"/>
        <v>78.196516732493421</v>
      </c>
      <c r="AR206" s="61">
        <f t="shared" si="56"/>
        <v>53.989120269288968</v>
      </c>
      <c r="AS206" s="61">
        <f t="shared" si="56"/>
        <v>41.538763938177119</v>
      </c>
      <c r="AT206" s="61">
        <f t="shared" si="56"/>
        <v>26.232019973403208</v>
      </c>
      <c r="AU206" s="61">
        <f t="shared" si="56"/>
        <v>56.98385652187072</v>
      </c>
      <c r="AV206" s="61">
        <f t="shared" si="56"/>
        <v>79.907009521115185</v>
      </c>
      <c r="AW206" s="61">
        <f t="shared" si="56"/>
        <v>13.806256927561336</v>
      </c>
      <c r="AX206" s="61">
        <f t="shared" si="56"/>
        <v>-13.090647218433023</v>
      </c>
      <c r="AY206" s="61">
        <f t="shared" si="56"/>
        <v>-34.231202564493401</v>
      </c>
      <c r="AZ206" s="61">
        <f t="shared" si="56"/>
        <v>-21.805418369632754</v>
      </c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</row>
    <row r="207" spans="2:67" x14ac:dyDescent="0.2">
      <c r="B207" s="27" t="s">
        <v>13</v>
      </c>
      <c r="C207" s="10">
        <v>60</v>
      </c>
      <c r="D207">
        <v>25.42733333333333</v>
      </c>
      <c r="E207">
        <v>20.918444444444443</v>
      </c>
      <c r="F207">
        <v>16.807978260869557</v>
      </c>
      <c r="G207">
        <v>20.969655172413784</v>
      </c>
      <c r="H207">
        <v>16.422382352941177</v>
      </c>
      <c r="I207">
        <v>27.980068965517233</v>
      </c>
      <c r="J207">
        <v>40.592964285714281</v>
      </c>
      <c r="K207">
        <v>51.138199999999991</v>
      </c>
      <c r="L207">
        <v>30.345846153846153</v>
      </c>
      <c r="M207">
        <v>52.632264705882363</v>
      </c>
      <c r="N207">
        <v>50.872461538461536</v>
      </c>
      <c r="O207">
        <v>49.497399999999992</v>
      </c>
      <c r="P207">
        <v>59.481999999999999</v>
      </c>
      <c r="Q207">
        <v>24.890357142857145</v>
      </c>
      <c r="R207">
        <v>31.487391304347817</v>
      </c>
      <c r="AL207" s="104">
        <f t="shared" ref="AL207:AL210" si="57">((D207-$BO$205)/$BO$205)*100</f>
        <v>-21.152294751748521</v>
      </c>
      <c r="AM207" s="61">
        <f t="shared" si="56"/>
        <v>-35.13392379037731</v>
      </c>
      <c r="AN207" s="61">
        <f t="shared" si="56"/>
        <v>-47.880082493954212</v>
      </c>
      <c r="AO207" s="61">
        <f t="shared" si="56"/>
        <v>-34.975124268164663</v>
      </c>
      <c r="AP207" s="61">
        <f t="shared" si="56"/>
        <v>-49.075778168947089</v>
      </c>
      <c r="AQ207" s="61">
        <f t="shared" si="56"/>
        <v>-13.236508064070746</v>
      </c>
      <c r="AR207" s="61">
        <f t="shared" si="56"/>
        <v>25.874862345748639</v>
      </c>
      <c r="AS207" s="61">
        <f t="shared" si="56"/>
        <v>58.574619983461375</v>
      </c>
      <c r="AT207" s="61">
        <f t="shared" si="56"/>
        <v>-5.9004614569394755</v>
      </c>
      <c r="AU207" s="61">
        <f t="shared" si="56"/>
        <v>63.207570360400709</v>
      </c>
      <c r="AV207" s="61">
        <f t="shared" si="56"/>
        <v>57.750590675557504</v>
      </c>
      <c r="AW207" s="61">
        <f t="shared" si="56"/>
        <v>53.486657629118369</v>
      </c>
      <c r="AX207" s="61">
        <f t="shared" si="56"/>
        <v>84.447938055235639</v>
      </c>
      <c r="AY207" s="61">
        <f t="shared" si="56"/>
        <v>-22.817406064718625</v>
      </c>
      <c r="AZ207" s="61">
        <f t="shared" si="56"/>
        <v>-2.3606401797970551</v>
      </c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  <c r="BK207" s="61"/>
      <c r="BL207" s="61"/>
      <c r="BM207" s="61"/>
      <c r="BN207" s="61"/>
      <c r="BO207" s="61"/>
    </row>
    <row r="208" spans="2:67" x14ac:dyDescent="0.2">
      <c r="B208" t="s">
        <v>4</v>
      </c>
      <c r="C208" s="10">
        <v>120</v>
      </c>
      <c r="D208">
        <v>45.382083333333327</v>
      </c>
      <c r="E208">
        <v>51.659733333333328</v>
      </c>
      <c r="F208">
        <v>25.992612903225808</v>
      </c>
      <c r="G208">
        <v>18.845516129032262</v>
      </c>
      <c r="H208">
        <v>30.549250000000001</v>
      </c>
      <c r="I208">
        <v>29.584448275862073</v>
      </c>
      <c r="J208">
        <v>52.684280000000001</v>
      </c>
      <c r="K208">
        <v>51.711470588235287</v>
      </c>
      <c r="L208">
        <v>50.332153846153851</v>
      </c>
      <c r="M208">
        <v>17.76211764705883</v>
      </c>
      <c r="N208">
        <v>26.870599999999996</v>
      </c>
      <c r="O208">
        <v>11.267190476190475</v>
      </c>
      <c r="P208">
        <v>27.98352380952381</v>
      </c>
      <c r="Q208">
        <v>26.81464285714285</v>
      </c>
      <c r="R208">
        <v>25.998814814814818</v>
      </c>
      <c r="AL208" s="104">
        <f t="shared" si="57"/>
        <v>40.725458045866105</v>
      </c>
      <c r="AM208" s="61">
        <f t="shared" si="56"/>
        <v>60.191844487687995</v>
      </c>
      <c r="AN208" s="61">
        <f t="shared" si="56"/>
        <v>-19.39941739235546</v>
      </c>
      <c r="AO208" s="61">
        <f t="shared" si="56"/>
        <v>-41.561874321867336</v>
      </c>
      <c r="AP208" s="61">
        <f t="shared" si="56"/>
        <v>-5.2697257719325572</v>
      </c>
      <c r="AQ208" s="61">
        <f t="shared" si="56"/>
        <v>-8.2614827513444311</v>
      </c>
      <c r="AR208" s="61">
        <f t="shared" si="56"/>
        <v>63.368864764545421</v>
      </c>
      <c r="AS208" s="61">
        <f t="shared" si="56"/>
        <v>60.352276719074041</v>
      </c>
      <c r="AT208" s="61">
        <f t="shared" si="56"/>
        <v>56.075148697118053</v>
      </c>
      <c r="AU208" s="61">
        <f t="shared" si="56"/>
        <v>-44.921388394900731</v>
      </c>
      <c r="AV208" s="61">
        <f t="shared" si="56"/>
        <v>-16.676864189048548</v>
      </c>
      <c r="AW208" s="61">
        <f t="shared" si="56"/>
        <v>-65.061530361976367</v>
      </c>
      <c r="AX208" s="61">
        <f t="shared" si="56"/>
        <v>-13.225794926427165</v>
      </c>
      <c r="AY208" s="61">
        <f t="shared" si="56"/>
        <v>-16.850381885485501</v>
      </c>
      <c r="AZ208" s="61">
        <f t="shared" si="56"/>
        <v>-19.380185863412354</v>
      </c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</row>
    <row r="209" spans="2:67" x14ac:dyDescent="0.2">
      <c r="C209" s="10">
        <v>360</v>
      </c>
      <c r="D209">
        <v>33.717052631578952</v>
      </c>
      <c r="E209">
        <v>26.034789473684206</v>
      </c>
      <c r="F209">
        <v>32.431090909090898</v>
      </c>
      <c r="G209">
        <v>30.558749999999996</v>
      </c>
      <c r="H209">
        <v>25.718097560975604</v>
      </c>
      <c r="I209">
        <v>20.198268292682922</v>
      </c>
      <c r="J209">
        <v>27.304124999999996</v>
      </c>
      <c r="K209">
        <v>37.011449999999996</v>
      </c>
      <c r="L209">
        <v>29.476842105263156</v>
      </c>
      <c r="M209">
        <v>74.813500000000005</v>
      </c>
      <c r="N209">
        <v>59.216740740740747</v>
      </c>
      <c r="O209">
        <v>52.970088235294135</v>
      </c>
      <c r="P209">
        <v>22.998363636363628</v>
      </c>
      <c r="Q209">
        <v>32.649461538461537</v>
      </c>
      <c r="R209">
        <v>19.391047619047622</v>
      </c>
      <c r="AL209" s="104">
        <f t="shared" si="57"/>
        <v>4.5533242862478467</v>
      </c>
      <c r="AM209" s="61">
        <f t="shared" si="56"/>
        <v>-19.268631920190892</v>
      </c>
      <c r="AN209" s="61">
        <f t="shared" si="56"/>
        <v>0.5656811651207716</v>
      </c>
      <c r="AO209" s="61">
        <f t="shared" si="56"/>
        <v>-5.2402671893105222</v>
      </c>
      <c r="AP209" s="61">
        <f t="shared" si="56"/>
        <v>-20.250662959797332</v>
      </c>
      <c r="AQ209" s="61">
        <f t="shared" si="56"/>
        <v>-37.367120492387443</v>
      </c>
      <c r="AR209" s="61">
        <f t="shared" si="56"/>
        <v>-15.332545027867084</v>
      </c>
      <c r="AS209" s="61">
        <f t="shared" si="56"/>
        <v>14.768932398615558</v>
      </c>
      <c r="AT209" s="61">
        <f t="shared" si="56"/>
        <v>-8.5951590952634334</v>
      </c>
      <c r="AU209" s="61">
        <f t="shared" si="56"/>
        <v>131.98943905207244</v>
      </c>
      <c r="AV209" s="61">
        <f t="shared" si="56"/>
        <v>83.625394707324872</v>
      </c>
      <c r="AW209" s="61">
        <f t="shared" si="56"/>
        <v>64.255128502805874</v>
      </c>
      <c r="AX209" s="61">
        <f t="shared" si="56"/>
        <v>-28.684295225920742</v>
      </c>
      <c r="AY209" s="61">
        <f t="shared" si="56"/>
        <v>1.242827399599076</v>
      </c>
      <c r="AZ209" s="61">
        <f t="shared" si="56"/>
        <v>-39.870233851178163</v>
      </c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  <c r="BK209" s="61"/>
      <c r="BL209" s="61"/>
      <c r="BM209" s="61"/>
      <c r="BN209" s="61"/>
      <c r="BO209" s="61"/>
    </row>
    <row r="210" spans="2:67" s="8" customFormat="1" ht="17" thickBot="1" x14ac:dyDescent="0.25">
      <c r="B210" s="8">
        <v>221128</v>
      </c>
      <c r="C210" s="12">
        <v>720</v>
      </c>
      <c r="D210">
        <v>41.618879999999997</v>
      </c>
      <c r="E210">
        <v>15.869456140350868</v>
      </c>
      <c r="F210">
        <v>27.471599999999995</v>
      </c>
      <c r="G210">
        <v>34.536257142857146</v>
      </c>
      <c r="H210">
        <v>42.63569230769231</v>
      </c>
      <c r="I210">
        <v>25.862000000000002</v>
      </c>
      <c r="J210">
        <v>39.065333333333335</v>
      </c>
      <c r="K210">
        <v>35.644051282051272</v>
      </c>
      <c r="L210">
        <v>24.842243902439019</v>
      </c>
      <c r="M210">
        <v>17.310745454545451</v>
      </c>
      <c r="N210">
        <v>21.43972093023255</v>
      </c>
      <c r="O210">
        <v>12.84840677966101</v>
      </c>
      <c r="P210">
        <v>27.445133333333331</v>
      </c>
      <c r="Q210">
        <v>36.106086956521736</v>
      </c>
      <c r="R210">
        <v>22.057642857142856</v>
      </c>
      <c r="AL210" s="107">
        <f t="shared" si="57"/>
        <v>29.056127907069111</v>
      </c>
      <c r="AM210" s="63">
        <f t="shared" si="56"/>
        <v>-50.790348960261653</v>
      </c>
      <c r="AN210" s="63">
        <f t="shared" si="56"/>
        <v>-14.813221225274695</v>
      </c>
      <c r="AO210" s="63">
        <f t="shared" si="56"/>
        <v>7.0935983683367123</v>
      </c>
      <c r="AP210" s="63">
        <f t="shared" si="56"/>
        <v>32.209164683623918</v>
      </c>
      <c r="AQ210" s="63">
        <f t="shared" si="56"/>
        <v>-19.804435392480002</v>
      </c>
      <c r="AR210" s="63">
        <f t="shared" si="56"/>
        <v>21.137826279778743</v>
      </c>
      <c r="AS210" s="63">
        <f t="shared" si="56"/>
        <v>10.528761018617997</v>
      </c>
      <c r="AT210" s="63">
        <f t="shared" si="56"/>
        <v>-22.966600577147243</v>
      </c>
      <c r="AU210" s="63">
        <f t="shared" si="56"/>
        <v>-46.321049976632409</v>
      </c>
      <c r="AV210" s="63">
        <f t="shared" si="56"/>
        <v>-33.517495745585677</v>
      </c>
      <c r="AW210" s="63">
        <f t="shared" si="56"/>
        <v>-60.158331296806026</v>
      </c>
      <c r="AX210" s="63">
        <f t="shared" si="56"/>
        <v>-14.895291802825239</v>
      </c>
      <c r="AY210" s="63">
        <f t="shared" si="56"/>
        <v>11.961489028167728</v>
      </c>
      <c r="AZ210" s="63">
        <f>((R210-$BO$205)/$BO$205)*100</f>
        <v>-31.60137952054745</v>
      </c>
      <c r="BA210" s="63"/>
      <c r="BB210" s="63"/>
      <c r="BC210" s="63"/>
      <c r="BD210" s="63"/>
      <c r="BE210" s="63"/>
      <c r="BF210" s="63"/>
      <c r="BG210" s="63"/>
      <c r="BH210" s="63"/>
      <c r="BI210" s="63"/>
      <c r="BJ210" s="63"/>
      <c r="BK210" s="63"/>
      <c r="BL210" s="63"/>
      <c r="BM210" s="63"/>
      <c r="BN210" s="63"/>
      <c r="BO210" s="63"/>
    </row>
    <row r="211" spans="2:67" ht="18" thickTop="1" thickBot="1" x14ac:dyDescent="0.25">
      <c r="D211" s="112" t="s">
        <v>33</v>
      </c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3"/>
      <c r="T211" s="3"/>
      <c r="U211" s="3"/>
      <c r="V211" s="3"/>
      <c r="W211" s="3"/>
      <c r="X211" s="3"/>
      <c r="Y211" s="3"/>
      <c r="Z211" s="3"/>
      <c r="AL211" s="104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</row>
    <row r="212" spans="2:67" ht="22" thickBot="1" x14ac:dyDescent="0.3">
      <c r="B212" s="72" t="s">
        <v>26</v>
      </c>
      <c r="C212" s="10">
        <v>0</v>
      </c>
      <c r="D212">
        <v>29.103272727272721</v>
      </c>
      <c r="E212">
        <v>21.697838709677416</v>
      </c>
      <c r="F212">
        <v>19.564739130434781</v>
      </c>
      <c r="G212">
        <v>33.654800000000002</v>
      </c>
      <c r="H212">
        <v>20.14944736842105</v>
      </c>
      <c r="I212">
        <v>21.165135135135127</v>
      </c>
      <c r="J212">
        <v>30.97791304347826</v>
      </c>
      <c r="K212">
        <v>32.272473684210532</v>
      </c>
      <c r="L212">
        <v>32.25983999999999</v>
      </c>
      <c r="M212">
        <v>20.290216216216209</v>
      </c>
      <c r="N212">
        <v>27.159793103448273</v>
      </c>
      <c r="O212">
        <v>18.210138888888892</v>
      </c>
      <c r="P212">
        <v>40.373606060606065</v>
      </c>
      <c r="Q212">
        <v>49.905625000000001</v>
      </c>
      <c r="R212">
        <v>39.716487179487174</v>
      </c>
      <c r="AL212" s="104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  <c r="BK212" s="61"/>
      <c r="BL212" s="61"/>
      <c r="BM212" s="61"/>
      <c r="BN212" s="61" t="s">
        <v>49</v>
      </c>
      <c r="BO212" s="108">
        <f>AVERAGE(D212:BM212)</f>
        <v>29.100088416485097</v>
      </c>
    </row>
    <row r="213" spans="2:67" x14ac:dyDescent="0.2">
      <c r="B213" t="s">
        <v>2</v>
      </c>
      <c r="C213" s="10">
        <v>30</v>
      </c>
      <c r="D213">
        <v>23.645285714285716</v>
      </c>
      <c r="E213">
        <v>19.988586206896546</v>
      </c>
      <c r="F213">
        <v>14.770919999999997</v>
      </c>
      <c r="G213">
        <v>34.47538461538462</v>
      </c>
      <c r="H213">
        <v>25.070549999999994</v>
      </c>
      <c r="I213">
        <v>34.413473684210523</v>
      </c>
      <c r="J213">
        <v>20.573791666666668</v>
      </c>
      <c r="K213">
        <v>21.13759259259259</v>
      </c>
      <c r="L213">
        <v>24.862107142857145</v>
      </c>
      <c r="M213">
        <v>34.64690476190475</v>
      </c>
      <c r="N213">
        <v>50.638454545454557</v>
      </c>
      <c r="O213">
        <v>22.571212121212117</v>
      </c>
      <c r="P213">
        <v>58.465000000000003</v>
      </c>
      <c r="Q213">
        <v>75.364714285714285</v>
      </c>
      <c r="R213">
        <v>30.745482758620682</v>
      </c>
      <c r="AL213" s="104">
        <f>((D213-$BO$212)/$BO$212)*100</f>
        <v>-18.744969513938845</v>
      </c>
      <c r="AM213" s="61">
        <f t="shared" ref="AM213:AZ217" si="58">((E213-$BO$212)/$BO$212)*100</f>
        <v>-31.310909022623168</v>
      </c>
      <c r="AN213" s="61">
        <f t="shared" si="58"/>
        <v>-49.24097896681193</v>
      </c>
      <c r="AO213" s="61">
        <f t="shared" si="58"/>
        <v>18.471752119675475</v>
      </c>
      <c r="AP213" s="61">
        <f t="shared" si="58"/>
        <v>-13.847168980429569</v>
      </c>
      <c r="AQ213" s="61">
        <f t="shared" si="58"/>
        <v>18.259000425288786</v>
      </c>
      <c r="AR213" s="61">
        <f t="shared" si="58"/>
        <v>-29.299899807137052</v>
      </c>
      <c r="AS213" s="61">
        <f t="shared" si="58"/>
        <v>-27.362445467285184</v>
      </c>
      <c r="AT213" s="61">
        <f t="shared" si="58"/>
        <v>-14.563465282212512</v>
      </c>
      <c r="AU213" s="61">
        <f t="shared" si="58"/>
        <v>19.061166639883478</v>
      </c>
      <c r="AV213" s="61">
        <f t="shared" si="58"/>
        <v>74.014778995544404</v>
      </c>
      <c r="AW213" s="61">
        <f t="shared" si="58"/>
        <v>-22.435932846081645</v>
      </c>
      <c r="AX213" s="61">
        <f t="shared" si="58"/>
        <v>100.9100424824819</v>
      </c>
      <c r="AY213" s="61">
        <f t="shared" si="58"/>
        <v>158.98448556953676</v>
      </c>
      <c r="AZ213" s="61">
        <f t="shared" si="58"/>
        <v>5.6542589100982772</v>
      </c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  <c r="BK213" s="61"/>
      <c r="BL213" s="61"/>
      <c r="BM213" s="61"/>
      <c r="BN213" s="61"/>
      <c r="BO213" s="61"/>
    </row>
    <row r="214" spans="2:67" x14ac:dyDescent="0.2">
      <c r="B214" s="23" t="s">
        <v>3</v>
      </c>
      <c r="C214" s="10">
        <v>60</v>
      </c>
      <c r="D214">
        <v>34.016781250000001</v>
      </c>
      <c r="E214">
        <v>34.085799999999999</v>
      </c>
      <c r="F214">
        <v>34.693260869565215</v>
      </c>
      <c r="G214">
        <v>31.043379310344825</v>
      </c>
      <c r="H214">
        <v>58.790578947368431</v>
      </c>
      <c r="I214">
        <v>28.088199999999997</v>
      </c>
      <c r="J214">
        <v>44.030454545454546</v>
      </c>
      <c r="K214">
        <v>24.040850000000002</v>
      </c>
      <c r="L214">
        <v>20.579636363636361</v>
      </c>
      <c r="M214">
        <v>65.126000000000005</v>
      </c>
      <c r="N214">
        <v>30.530600000000003</v>
      </c>
      <c r="O214">
        <v>43.253842105263153</v>
      </c>
      <c r="P214">
        <v>28.964173913043485</v>
      </c>
      <c r="Q214">
        <v>30.541157894736838</v>
      </c>
      <c r="R214">
        <v>45.959437499999993</v>
      </c>
      <c r="AL214" s="104">
        <f t="shared" ref="AL214:AL217" si="59">((D214-$BO$212)/$BO$212)*100</f>
        <v>16.895800325917964</v>
      </c>
      <c r="AM214" s="61">
        <f t="shared" si="58"/>
        <v>17.13297744033834</v>
      </c>
      <c r="AN214" s="61">
        <f t="shared" si="58"/>
        <v>19.220465494914464</v>
      </c>
      <c r="AO214" s="61">
        <f t="shared" si="58"/>
        <v>6.6779552901937613</v>
      </c>
      <c r="AP214" s="61">
        <f t="shared" si="58"/>
        <v>102.02886708091161</v>
      </c>
      <c r="AQ214" s="61">
        <f t="shared" si="58"/>
        <v>-3.4772692165150554</v>
      </c>
      <c r="AR214" s="61">
        <f t="shared" si="58"/>
        <v>51.306944210215697</v>
      </c>
      <c r="AS214" s="61">
        <f t="shared" si="58"/>
        <v>-17.385646201745057</v>
      </c>
      <c r="AT214" s="61">
        <f t="shared" si="58"/>
        <v>-29.279814998850419</v>
      </c>
      <c r="AU214" s="61">
        <f t="shared" si="58"/>
        <v>123.80000729862513</v>
      </c>
      <c r="AV214" s="61">
        <f t="shared" si="58"/>
        <v>4.9158324299266631</v>
      </c>
      <c r="AW214" s="61">
        <f t="shared" si="58"/>
        <v>48.638181046762753</v>
      </c>
      <c r="AX214" s="61">
        <f t="shared" si="58"/>
        <v>-0.46705873018796917</v>
      </c>
      <c r="AY214" s="61">
        <f t="shared" si="58"/>
        <v>4.9521137449031949</v>
      </c>
      <c r="AZ214" s="61">
        <f t="shared" si="58"/>
        <v>57.935731473462241</v>
      </c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  <c r="BK214" s="61"/>
      <c r="BL214" s="61"/>
      <c r="BM214" s="61"/>
      <c r="BN214" s="61"/>
      <c r="BO214" s="61"/>
    </row>
    <row r="215" spans="2:67" x14ac:dyDescent="0.2">
      <c r="B215" t="s">
        <v>4</v>
      </c>
      <c r="C215" s="10">
        <v>120</v>
      </c>
      <c r="D215">
        <v>29.220333333333333</v>
      </c>
      <c r="E215">
        <v>19.595090909090906</v>
      </c>
      <c r="F215">
        <v>30.821518518518516</v>
      </c>
      <c r="G215">
        <v>75.416411764705899</v>
      </c>
      <c r="H215">
        <v>60.208933333333334</v>
      </c>
      <c r="I215">
        <v>42.704428571428565</v>
      </c>
      <c r="J215">
        <v>29.226119999999995</v>
      </c>
      <c r="K215">
        <v>31.498533333333338</v>
      </c>
      <c r="L215">
        <v>36.074272727272721</v>
      </c>
      <c r="M215">
        <v>55.923450000000003</v>
      </c>
      <c r="N215">
        <v>24.740878787878785</v>
      </c>
      <c r="O215">
        <v>24.864685714285713</v>
      </c>
      <c r="P215">
        <v>28.094439999999992</v>
      </c>
      <c r="Q215">
        <v>37.50414814814814</v>
      </c>
      <c r="R215">
        <v>30.968799999999998</v>
      </c>
      <c r="AL215" s="104">
        <f t="shared" si="59"/>
        <v>0.41321151718603616</v>
      </c>
      <c r="AM215" s="61">
        <f t="shared" si="58"/>
        <v>-32.663122432334752</v>
      </c>
      <c r="AN215" s="61">
        <f t="shared" si="58"/>
        <v>5.9155493873284444</v>
      </c>
      <c r="AO215" s="61">
        <f t="shared" si="58"/>
        <v>159.1621395967401</v>
      </c>
      <c r="AP215" s="61">
        <f t="shared" si="58"/>
        <v>106.9029223266043</v>
      </c>
      <c r="AQ215" s="61">
        <f t="shared" si="58"/>
        <v>46.750167766626639</v>
      </c>
      <c r="AR215" s="61">
        <f t="shared" si="58"/>
        <v>0.43309690922966926</v>
      </c>
      <c r="AS215" s="61">
        <f t="shared" si="58"/>
        <v>8.2420537096702802</v>
      </c>
      <c r="AT215" s="61">
        <f t="shared" si="58"/>
        <v>23.96619629113145</v>
      </c>
      <c r="AU215" s="61">
        <f t="shared" si="58"/>
        <v>92.176220221790004</v>
      </c>
      <c r="AV215" s="61">
        <f t="shared" si="58"/>
        <v>-14.980056301605032</v>
      </c>
      <c r="AW215" s="61">
        <f t="shared" si="58"/>
        <v>-14.554604238934349</v>
      </c>
      <c r="AX215" s="61">
        <f t="shared" si="58"/>
        <v>-3.455825982698419</v>
      </c>
      <c r="AY215" s="61">
        <f t="shared" si="58"/>
        <v>28.879842601791456</v>
      </c>
      <c r="AZ215" s="61">
        <f t="shared" si="58"/>
        <v>6.4216697790384831</v>
      </c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</row>
    <row r="216" spans="2:67" x14ac:dyDescent="0.2">
      <c r="C216" s="10">
        <v>360</v>
      </c>
      <c r="D216">
        <v>27.796615384615375</v>
      </c>
      <c r="E216">
        <v>17.223508771929819</v>
      </c>
      <c r="F216">
        <v>35.376950000000001</v>
      </c>
      <c r="G216">
        <v>26.518999999999995</v>
      </c>
      <c r="H216">
        <v>19.129837837837837</v>
      </c>
      <c r="I216">
        <v>22.19065116279069</v>
      </c>
      <c r="J216">
        <v>9.8178307692307669</v>
      </c>
      <c r="K216">
        <v>9.1762727272727265</v>
      </c>
      <c r="L216">
        <v>8.8194366197183083</v>
      </c>
      <c r="M216">
        <v>32.897689655172414</v>
      </c>
      <c r="N216">
        <v>32.859523809523807</v>
      </c>
      <c r="O216">
        <v>32.344843749999988</v>
      </c>
      <c r="P216">
        <v>65.512117647058815</v>
      </c>
      <c r="Q216">
        <v>55.194800000000001</v>
      </c>
      <c r="R216">
        <v>63.568863636363631</v>
      </c>
      <c r="AL216" s="104">
        <f t="shared" si="59"/>
        <v>-4.4792751596290978</v>
      </c>
      <c r="AM216" s="61">
        <f t="shared" si="58"/>
        <v>-40.812864464793989</v>
      </c>
      <c r="AN216" s="61">
        <f t="shared" si="58"/>
        <v>21.56990554007762</v>
      </c>
      <c r="AO216" s="61">
        <f t="shared" si="58"/>
        <v>-8.8696926948954715</v>
      </c>
      <c r="AP216" s="61">
        <f t="shared" si="58"/>
        <v>-34.261925379577704</v>
      </c>
      <c r="AQ216" s="61">
        <f t="shared" si="58"/>
        <v>-23.743698489177905</v>
      </c>
      <c r="AR216" s="61">
        <f t="shared" si="58"/>
        <v>-66.261852442795316</v>
      </c>
      <c r="AS216" s="61">
        <f t="shared" si="58"/>
        <v>-68.466512555080755</v>
      </c>
      <c r="AT216" s="61">
        <f t="shared" si="58"/>
        <v>-69.692749748752902</v>
      </c>
      <c r="AU216" s="61">
        <f t="shared" si="58"/>
        <v>13.050136426857003</v>
      </c>
      <c r="AV216" s="61">
        <f t="shared" si="58"/>
        <v>12.918982716592037</v>
      </c>
      <c r="AW216" s="61">
        <f t="shared" si="58"/>
        <v>11.150328092050572</v>
      </c>
      <c r="AX216" s="61">
        <f t="shared" si="58"/>
        <v>125.12686803366013</v>
      </c>
      <c r="AY216" s="61">
        <f t="shared" si="58"/>
        <v>89.67227593965778</v>
      </c>
      <c r="AZ216" s="61">
        <f t="shared" si="58"/>
        <v>118.44903948935116</v>
      </c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  <c r="BK216" s="61"/>
      <c r="BL216" s="61"/>
      <c r="BM216" s="61"/>
      <c r="BN216" s="61"/>
      <c r="BO216" s="61"/>
    </row>
    <row r="217" spans="2:67" s="8" customFormat="1" ht="17" thickBot="1" x14ac:dyDescent="0.25">
      <c r="B217" s="8">
        <v>221128</v>
      </c>
      <c r="C217" s="12">
        <v>720</v>
      </c>
      <c r="D217">
        <v>41.626354838709673</v>
      </c>
      <c r="E217">
        <v>38.049937500000006</v>
      </c>
      <c r="F217">
        <v>34.616772727272718</v>
      </c>
      <c r="G217">
        <v>38.896321428571433</v>
      </c>
      <c r="H217">
        <v>30.437270270270272</v>
      </c>
      <c r="I217">
        <v>37.058500000000002</v>
      </c>
      <c r="J217">
        <v>31.917227272727271</v>
      </c>
      <c r="K217">
        <v>27.395279069767437</v>
      </c>
      <c r="L217">
        <v>25.846399999999996</v>
      </c>
      <c r="M217">
        <v>10.554366666666665</v>
      </c>
      <c r="N217">
        <v>11.073147058823526</v>
      </c>
      <c r="O217">
        <v>9.612256410256407</v>
      </c>
      <c r="P217">
        <v>37.054000000000002</v>
      </c>
      <c r="Q217">
        <v>69.714380952380964</v>
      </c>
      <c r="R217">
        <v>44.852925925925923</v>
      </c>
      <c r="AL217" s="107">
        <f t="shared" si="59"/>
        <v>43.045458291901582</v>
      </c>
      <c r="AM217" s="63">
        <f t="shared" si="58"/>
        <v>30.755401686150378</v>
      </c>
      <c r="AN217" s="63">
        <f t="shared" si="58"/>
        <v>18.957620443731845</v>
      </c>
      <c r="AO217" s="63">
        <f t="shared" si="58"/>
        <v>33.663928685992602</v>
      </c>
      <c r="AP217" s="63">
        <f t="shared" si="58"/>
        <v>4.5951126836702887</v>
      </c>
      <c r="AQ217" s="63">
        <f t="shared" si="58"/>
        <v>27.34841031962808</v>
      </c>
      <c r="AR217" s="63">
        <f t="shared" si="58"/>
        <v>9.6808601263433776</v>
      </c>
      <c r="AS217" s="63">
        <f t="shared" si="58"/>
        <v>-5.8584335632186315</v>
      </c>
      <c r="AT217" s="63">
        <f t="shared" si="58"/>
        <v>-11.181025878402135</v>
      </c>
      <c r="AU217" s="63">
        <f t="shared" si="58"/>
        <v>-63.730808939097059</v>
      </c>
      <c r="AV217" s="63">
        <f t="shared" si="58"/>
        <v>-61.948063867219638</v>
      </c>
      <c r="AW217" s="63">
        <f t="shared" si="58"/>
        <v>-66.968291392506217</v>
      </c>
      <c r="AX217" s="63">
        <f t="shared" si="58"/>
        <v>27.332946449087224</v>
      </c>
      <c r="AY217" s="63">
        <f t="shared" si="58"/>
        <v>139.56759152968075</v>
      </c>
      <c r="AZ217" s="63">
        <f>((R217-$BO$212)/$BO$212)*100</f>
        <v>54.133297754919887</v>
      </c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  <c r="BN217" s="63"/>
      <c r="BO217" s="63"/>
    </row>
    <row r="218" spans="2:67" ht="18" thickTop="1" thickBot="1" x14ac:dyDescent="0.25">
      <c r="D218" s="112" t="s">
        <v>56</v>
      </c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3"/>
      <c r="T218" s="3"/>
      <c r="U218" s="3"/>
      <c r="V218" s="3"/>
      <c r="W218" s="3"/>
      <c r="X218" s="3"/>
      <c r="Y218" s="3"/>
      <c r="AL218" s="104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  <c r="BK218" s="61"/>
      <c r="BL218" s="61"/>
      <c r="BM218" s="61"/>
      <c r="BN218" s="61"/>
      <c r="BO218" s="61"/>
    </row>
    <row r="219" spans="2:67" ht="22" thickBot="1" x14ac:dyDescent="0.3">
      <c r="B219" s="72" t="s">
        <v>52</v>
      </c>
      <c r="C219" s="10">
        <v>0</v>
      </c>
      <c r="D219">
        <v>47.400461538461549</v>
      </c>
      <c r="E219">
        <v>27.946222222222222</v>
      </c>
      <c r="F219">
        <v>28.25899999999999</v>
      </c>
      <c r="G219">
        <v>17.47508823529412</v>
      </c>
      <c r="H219">
        <v>12.859545454545453</v>
      </c>
      <c r="I219">
        <v>11.697794871794871</v>
      </c>
      <c r="J219">
        <v>19.055731707317065</v>
      </c>
      <c r="K219">
        <v>28.525047619047616</v>
      </c>
      <c r="L219">
        <v>16.659294117647054</v>
      </c>
      <c r="M219">
        <v>46.172562500000005</v>
      </c>
      <c r="N219">
        <v>23.3995</v>
      </c>
      <c r="O219">
        <v>35.383923076923075</v>
      </c>
      <c r="P219">
        <v>36.118954545454542</v>
      </c>
      <c r="Q219">
        <v>32.525681818181816</v>
      </c>
      <c r="R219">
        <v>36.891903225806466</v>
      </c>
      <c r="AL219" s="104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  <c r="BK219" s="61"/>
      <c r="BL219" s="61"/>
      <c r="BM219" s="61"/>
      <c r="BN219" s="61" t="s">
        <v>49</v>
      </c>
      <c r="BO219" s="108">
        <f>AVERAGE(D219:BM219)</f>
        <v>28.024714062179719</v>
      </c>
    </row>
    <row r="220" spans="2:67" x14ac:dyDescent="0.2">
      <c r="B220" t="s">
        <v>2</v>
      </c>
      <c r="C220" s="10">
        <v>30</v>
      </c>
      <c r="D220">
        <v>25.676578947368423</v>
      </c>
      <c r="E220">
        <v>18.199874999999995</v>
      </c>
      <c r="F220">
        <v>25.942217391304339</v>
      </c>
      <c r="G220">
        <v>14.552735294117646</v>
      </c>
      <c r="H220">
        <v>18.550799999999999</v>
      </c>
      <c r="I220">
        <v>26.553950000000004</v>
      </c>
      <c r="J220">
        <v>8.3988974358974371</v>
      </c>
      <c r="K220">
        <v>13.287624999999998</v>
      </c>
      <c r="L220">
        <v>22.60924</v>
      </c>
      <c r="M220">
        <v>15.526647058823528</v>
      </c>
      <c r="N220">
        <v>20.334</v>
      </c>
      <c r="O220">
        <v>13.452567567567566</v>
      </c>
      <c r="P220">
        <v>37.862526315789481</v>
      </c>
      <c r="Q220">
        <v>52.904000000000003</v>
      </c>
      <c r="R220">
        <v>54.104142857142861</v>
      </c>
      <c r="AL220" s="104">
        <f>((D220-$BO$219)/$BO$219)*100</f>
        <v>-8.3788013308588294</v>
      </c>
      <c r="AM220" s="61">
        <f t="shared" ref="AM220:AZ224" si="60">((E220-$BO$219)/$BO$219)*100</f>
        <v>-35.05776737054623</v>
      </c>
      <c r="AN220" s="61">
        <f t="shared" si="60"/>
        <v>-7.4309292371542073</v>
      </c>
      <c r="AO220" s="61">
        <f t="shared" si="60"/>
        <v>-48.071779566318412</v>
      </c>
      <c r="AP220" s="61">
        <f t="shared" si="60"/>
        <v>-33.80556904580547</v>
      </c>
      <c r="AQ220" s="61">
        <f t="shared" si="60"/>
        <v>-5.2480965868785061</v>
      </c>
      <c r="AR220" s="61">
        <f t="shared" si="60"/>
        <v>-70.030390257461974</v>
      </c>
      <c r="AS220" s="61">
        <f t="shared" si="60"/>
        <v>-52.586046121583486</v>
      </c>
      <c r="AT220" s="61">
        <f t="shared" si="60"/>
        <v>-19.323922628306423</v>
      </c>
      <c r="AU220" s="61">
        <f t="shared" si="60"/>
        <v>-44.596590622213505</v>
      </c>
      <c r="AV220" s="61">
        <f t="shared" si="60"/>
        <v>-27.442613848319663</v>
      </c>
      <c r="AW220" s="61">
        <f t="shared" si="60"/>
        <v>-51.997485013692781</v>
      </c>
      <c r="AX220" s="61">
        <f t="shared" si="60"/>
        <v>35.104059337705131</v>
      </c>
      <c r="AY220" s="61">
        <f t="shared" si="60"/>
        <v>88.776234728459571</v>
      </c>
      <c r="AZ220" s="61">
        <f t="shared" si="60"/>
        <v>93.058679339598314</v>
      </c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  <c r="BK220" s="61"/>
      <c r="BL220" s="61"/>
      <c r="BM220" s="61"/>
      <c r="BN220" s="61"/>
      <c r="BO220" s="61"/>
    </row>
    <row r="221" spans="2:67" x14ac:dyDescent="0.2">
      <c r="B221" s="27" t="s">
        <v>13</v>
      </c>
      <c r="C221" s="10">
        <v>60</v>
      </c>
      <c r="D221">
        <v>26.090896551724139</v>
      </c>
      <c r="E221">
        <v>23.7636875</v>
      </c>
      <c r="F221">
        <v>21.657354838709672</v>
      </c>
      <c r="G221">
        <v>22.92433333333333</v>
      </c>
      <c r="H221">
        <v>28.116708333333332</v>
      </c>
      <c r="I221">
        <v>18.359115384615379</v>
      </c>
      <c r="J221">
        <v>13.5635294117647</v>
      </c>
      <c r="K221">
        <v>20.513807692307697</v>
      </c>
      <c r="L221">
        <v>20.989750000000004</v>
      </c>
      <c r="M221">
        <v>18.333404761904756</v>
      </c>
      <c r="N221">
        <v>13.775142857142855</v>
      </c>
      <c r="O221">
        <v>13.249804347826084</v>
      </c>
      <c r="P221">
        <v>16.650704545454541</v>
      </c>
      <c r="Q221">
        <v>26.569758620689651</v>
      </c>
      <c r="R221">
        <v>21.899444444444448</v>
      </c>
      <c r="AL221" s="104">
        <f t="shared" ref="AL221:AL224" si="61">((D221-$BO$219)/$BO$219)*100</f>
        <v>-6.9004005042296948</v>
      </c>
      <c r="AM221" s="61">
        <f t="shared" si="60"/>
        <v>-15.204531802628152</v>
      </c>
      <c r="AN221" s="61">
        <f t="shared" si="60"/>
        <v>-22.720514504956213</v>
      </c>
      <c r="AO221" s="61">
        <f t="shared" si="60"/>
        <v>-18.19958168896903</v>
      </c>
      <c r="AP221" s="61">
        <f t="shared" si="60"/>
        <v>0.32826123024663562</v>
      </c>
      <c r="AQ221" s="61">
        <f t="shared" si="60"/>
        <v>-34.489553242608764</v>
      </c>
      <c r="AR221" s="61">
        <f t="shared" si="60"/>
        <v>-51.601542189973195</v>
      </c>
      <c r="AS221" s="61">
        <f t="shared" si="60"/>
        <v>-26.80100982728041</v>
      </c>
      <c r="AT221" s="61">
        <f t="shared" si="60"/>
        <v>-25.102714862927471</v>
      </c>
      <c r="AU221" s="61">
        <f t="shared" si="60"/>
        <v>-34.581295918925022</v>
      </c>
      <c r="AV221" s="61">
        <f t="shared" si="60"/>
        <v>-50.84644636666296</v>
      </c>
      <c r="AW221" s="61">
        <f t="shared" si="60"/>
        <v>-52.721000762298111</v>
      </c>
      <c r="AX221" s="61">
        <f t="shared" si="60"/>
        <v>-40.585639844492761</v>
      </c>
      <c r="AY221" s="61">
        <f t="shared" si="60"/>
        <v>-5.1916870169019074</v>
      </c>
      <c r="AZ221" s="61">
        <f t="shared" si="60"/>
        <v>-21.856671237197471</v>
      </c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  <c r="BK221" s="61"/>
      <c r="BL221" s="61"/>
      <c r="BM221" s="61"/>
      <c r="BN221" s="61"/>
      <c r="BO221" s="61"/>
    </row>
    <row r="222" spans="2:67" x14ac:dyDescent="0.2">
      <c r="B222" t="s">
        <v>4</v>
      </c>
      <c r="C222" s="10">
        <v>120</v>
      </c>
      <c r="D222">
        <v>13.244277777777777</v>
      </c>
      <c r="E222">
        <v>14.336034482758619</v>
      </c>
      <c r="F222">
        <v>7.3221162790697676</v>
      </c>
      <c r="G222">
        <v>14.742310344827583</v>
      </c>
      <c r="H222">
        <v>10.61062857142857</v>
      </c>
      <c r="I222">
        <v>9.3322352941176465</v>
      </c>
      <c r="J222">
        <v>30.798636363636369</v>
      </c>
      <c r="K222">
        <v>29.659695652173912</v>
      </c>
      <c r="L222">
        <v>29.25958823529411</v>
      </c>
      <c r="M222">
        <v>20.766185185185186</v>
      </c>
      <c r="N222">
        <v>29.290578947368424</v>
      </c>
      <c r="O222">
        <v>16.705052631578948</v>
      </c>
      <c r="P222">
        <v>20.569709677419354</v>
      </c>
      <c r="Q222">
        <v>16.262866666666664</v>
      </c>
      <c r="R222">
        <v>16.680974358974357</v>
      </c>
      <c r="AL222" s="104">
        <f t="shared" si="61"/>
        <v>-52.740721106405971</v>
      </c>
      <c r="AM222" s="61">
        <f t="shared" si="60"/>
        <v>-48.845028531065111</v>
      </c>
      <c r="AN222" s="61">
        <f t="shared" si="60"/>
        <v>-73.872645898103187</v>
      </c>
      <c r="AO222" s="61">
        <f t="shared" si="60"/>
        <v>-47.395322884943113</v>
      </c>
      <c r="AP222" s="61">
        <f t="shared" si="60"/>
        <v>-62.138316387862936</v>
      </c>
      <c r="AQ222" s="61">
        <f t="shared" si="60"/>
        <v>-66.699980333744762</v>
      </c>
      <c r="AR222" s="61">
        <f t="shared" si="60"/>
        <v>9.8981288276555546</v>
      </c>
      <c r="AS222" s="61">
        <f t="shared" si="60"/>
        <v>5.8340705506096695</v>
      </c>
      <c r="AT222" s="61">
        <f t="shared" si="60"/>
        <v>4.4063756382117578</v>
      </c>
      <c r="AU222" s="61">
        <f t="shared" si="60"/>
        <v>-25.900456507387375</v>
      </c>
      <c r="AV222" s="61">
        <f t="shared" si="60"/>
        <v>4.5169591467733534</v>
      </c>
      <c r="AW222" s="61">
        <f t="shared" si="60"/>
        <v>-40.391710707503812</v>
      </c>
      <c r="AX222" s="61">
        <f t="shared" si="60"/>
        <v>-26.601535945093335</v>
      </c>
      <c r="AY222" s="61">
        <f t="shared" si="60"/>
        <v>-41.969553621194869</v>
      </c>
      <c r="AZ222" s="61">
        <f t="shared" si="60"/>
        <v>-40.477628703138549</v>
      </c>
      <c r="BA222" s="61"/>
      <c r="BB222" s="61"/>
      <c r="BC222" s="61"/>
      <c r="BD222" s="61"/>
      <c r="BE222" s="61"/>
      <c r="BF222" s="61"/>
      <c r="BG222" s="61"/>
      <c r="BH222" s="61"/>
      <c r="BI222" s="61"/>
      <c r="BJ222" s="61"/>
      <c r="BK222" s="61"/>
      <c r="BL222" s="61"/>
      <c r="BM222" s="61"/>
      <c r="BN222" s="61"/>
      <c r="BO222" s="61"/>
    </row>
    <row r="223" spans="2:67" x14ac:dyDescent="0.2">
      <c r="C223" s="10">
        <v>360</v>
      </c>
      <c r="D223">
        <v>35.501347826086949</v>
      </c>
      <c r="E223">
        <v>33.427187499999995</v>
      </c>
      <c r="F223">
        <v>32.523136363636368</v>
      </c>
      <c r="G223">
        <v>16.05683333333333</v>
      </c>
      <c r="H223">
        <v>9.1378648648648628</v>
      </c>
      <c r="I223">
        <v>22.324999999999999</v>
      </c>
      <c r="J223">
        <v>30.743681818181813</v>
      </c>
      <c r="K223">
        <v>49.356666666666683</v>
      </c>
      <c r="L223">
        <v>27.058708333333328</v>
      </c>
      <c r="M223">
        <v>40.626407407407406</v>
      </c>
      <c r="N223">
        <v>45.517222222222216</v>
      </c>
      <c r="O223">
        <v>62.221277777777786</v>
      </c>
      <c r="P223">
        <v>46.05</v>
      </c>
      <c r="Q223">
        <v>32.19018181818182</v>
      </c>
      <c r="R223">
        <v>78.043615384615379</v>
      </c>
      <c r="AL223" s="104">
        <f t="shared" si="61"/>
        <v>26.678715605513336</v>
      </c>
      <c r="AM223" s="61">
        <f t="shared" si="60"/>
        <v>19.277532772800328</v>
      </c>
      <c r="AN223" s="61">
        <f t="shared" si="60"/>
        <v>16.051626045053641</v>
      </c>
      <c r="AO223" s="61">
        <f t="shared" si="60"/>
        <v>-42.704738047612913</v>
      </c>
      <c r="AP223" s="61">
        <f t="shared" si="60"/>
        <v>-67.393548263899277</v>
      </c>
      <c r="AQ223" s="61">
        <f t="shared" si="60"/>
        <v>-20.338170264765242</v>
      </c>
      <c r="AR223" s="61">
        <f t="shared" si="60"/>
        <v>9.7020356745456731</v>
      </c>
      <c r="AS223" s="61">
        <f t="shared" si="60"/>
        <v>76.118359520660178</v>
      </c>
      <c r="AT223" s="61">
        <f t="shared" si="60"/>
        <v>-3.4469780019987684</v>
      </c>
      <c r="AU223" s="61">
        <f t="shared" si="60"/>
        <v>44.9663583266817</v>
      </c>
      <c r="AV223" s="61">
        <f t="shared" si="60"/>
        <v>62.418150355543567</v>
      </c>
      <c r="AW223" s="61">
        <f t="shared" si="60"/>
        <v>122.02288180255678</v>
      </c>
      <c r="AX223" s="61">
        <f t="shared" si="60"/>
        <v>64.319250136956796</v>
      </c>
      <c r="AY223" s="61">
        <f t="shared" si="60"/>
        <v>14.863551316741313</v>
      </c>
      <c r="AZ223" s="61">
        <f t="shared" si="60"/>
        <v>178.48139756736296</v>
      </c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  <c r="BN223" s="61"/>
      <c r="BO223" s="61"/>
    </row>
    <row r="224" spans="2:67" s="8" customFormat="1" ht="17" thickBot="1" x14ac:dyDescent="0.25">
      <c r="B224" s="8">
        <v>240426</v>
      </c>
      <c r="C224" s="12">
        <v>720</v>
      </c>
      <c r="D224">
        <v>12.756529411764708</v>
      </c>
      <c r="E224">
        <v>14.223050000000001</v>
      </c>
      <c r="F224">
        <v>11.301142857142858</v>
      </c>
      <c r="G224">
        <v>26.551954545454542</v>
      </c>
      <c r="H224">
        <v>19.874499999999994</v>
      </c>
      <c r="I224">
        <v>16.925433333333334</v>
      </c>
      <c r="J224">
        <v>36.097312500000001</v>
      </c>
      <c r="K224">
        <v>19.374970588235296</v>
      </c>
      <c r="L224">
        <v>13.217756756756755</v>
      </c>
      <c r="M224">
        <v>19.976631578947366</v>
      </c>
      <c r="N224">
        <v>15.426031249999998</v>
      </c>
      <c r="O224">
        <v>16.356574999999996</v>
      </c>
      <c r="P224">
        <v>23.307142857142857</v>
      </c>
      <c r="Q224">
        <v>8.6689677419354823</v>
      </c>
      <c r="R224">
        <v>21.522128205128205</v>
      </c>
      <c r="AL224" s="107">
        <f t="shared" si="61"/>
        <v>-54.481143381298338</v>
      </c>
      <c r="AM224" s="63">
        <f t="shared" si="60"/>
        <v>-49.248188693584289</v>
      </c>
      <c r="AN224" s="63">
        <f t="shared" si="60"/>
        <v>-59.674368730155493</v>
      </c>
      <c r="AO224" s="63">
        <f t="shared" si="60"/>
        <v>-5.2552169255232979</v>
      </c>
      <c r="AP224" s="63">
        <f t="shared" si="60"/>
        <v>-29.082238070641758</v>
      </c>
      <c r="AQ224" s="63">
        <f t="shared" si="60"/>
        <v>-39.605330866962284</v>
      </c>
      <c r="AR224" s="63">
        <f t="shared" si="60"/>
        <v>28.805283864482035</v>
      </c>
      <c r="AS224" s="63">
        <f t="shared" si="60"/>
        <v>-30.864698404247193</v>
      </c>
      <c r="AT224" s="63">
        <f t="shared" si="60"/>
        <v>-52.835355510033352</v>
      </c>
      <c r="AU224" s="63">
        <f t="shared" si="60"/>
        <v>-28.717804097396687</v>
      </c>
      <c r="AV224" s="63">
        <f t="shared" si="60"/>
        <v>-44.955615904684862</v>
      </c>
      <c r="AW224" s="63">
        <f t="shared" si="60"/>
        <v>-41.635176138786242</v>
      </c>
      <c r="AX224" s="63">
        <f t="shared" si="60"/>
        <v>-16.83361048597952</v>
      </c>
      <c r="AY224" s="63">
        <f t="shared" si="60"/>
        <v>-69.066704043076953</v>
      </c>
      <c r="AZ224" s="63">
        <f>((R224-$BO$219)/$BO$219)*100</f>
        <v>-23.203040868227696</v>
      </c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  <c r="BN224" s="63"/>
      <c r="BO224" s="63"/>
    </row>
    <row r="225" spans="2:67" ht="18" thickTop="1" thickBot="1" x14ac:dyDescent="0.25">
      <c r="D225" s="112">
        <v>240418</v>
      </c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3"/>
      <c r="T225" s="3"/>
      <c r="U225" s="3"/>
      <c r="V225" s="3"/>
      <c r="W225" s="3"/>
      <c r="X225" s="3"/>
      <c r="Y225" s="3"/>
      <c r="AL225" s="104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</row>
    <row r="226" spans="2:67" ht="22" thickBot="1" x14ac:dyDescent="0.3">
      <c r="B226" s="72" t="s">
        <v>52</v>
      </c>
      <c r="C226" s="10">
        <v>0</v>
      </c>
      <c r="D226">
        <v>12.140468749999998</v>
      </c>
      <c r="E226">
        <v>14.52926666666667</v>
      </c>
      <c r="F226">
        <v>26.740210526315792</v>
      </c>
      <c r="G226">
        <v>23.811115384615388</v>
      </c>
      <c r="H226">
        <v>18.62017391304348</v>
      </c>
      <c r="I226">
        <v>24.689958333333333</v>
      </c>
      <c r="J226">
        <v>32.311142857142855</v>
      </c>
      <c r="K226">
        <v>26.69618181818181</v>
      </c>
      <c r="L226">
        <v>16.660351351351352</v>
      </c>
      <c r="M226">
        <v>24.378181818181819</v>
      </c>
      <c r="N226">
        <v>23.512240000000002</v>
      </c>
      <c r="O226">
        <v>29.288519999999998</v>
      </c>
      <c r="P226">
        <v>31.217500000000005</v>
      </c>
      <c r="Q226">
        <v>37.435055555555557</v>
      </c>
      <c r="R226">
        <v>25.362080000000002</v>
      </c>
      <c r="AL226" s="104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1"/>
      <c r="BF226" s="61"/>
      <c r="BG226" s="61"/>
      <c r="BH226" s="61"/>
      <c r="BI226" s="61"/>
      <c r="BJ226" s="61"/>
      <c r="BK226" s="61"/>
      <c r="BL226" s="61"/>
      <c r="BM226" s="61"/>
      <c r="BN226" s="61" t="s">
        <v>49</v>
      </c>
      <c r="BO226" s="108">
        <f>AVERAGE(D226:BM226)</f>
        <v>24.492829798292536</v>
      </c>
    </row>
    <row r="227" spans="2:67" x14ac:dyDescent="0.2">
      <c r="B227" t="s">
        <v>2</v>
      </c>
      <c r="C227" s="10">
        <v>30</v>
      </c>
      <c r="D227">
        <v>22.44664705882353</v>
      </c>
      <c r="E227">
        <v>28.986166666666666</v>
      </c>
      <c r="F227">
        <v>21.785950000000003</v>
      </c>
      <c r="G227">
        <v>22.438866666666666</v>
      </c>
      <c r="H227">
        <v>29.994884615384613</v>
      </c>
      <c r="I227">
        <v>47.410333333333341</v>
      </c>
      <c r="J227">
        <v>39.13359090909092</v>
      </c>
      <c r="K227">
        <v>42.311266666666675</v>
      </c>
      <c r="L227">
        <v>36.144058823529413</v>
      </c>
      <c r="M227">
        <v>35.587849999999996</v>
      </c>
      <c r="N227">
        <v>21.926124999999999</v>
      </c>
      <c r="O227">
        <v>14.943129032258065</v>
      </c>
      <c r="P227">
        <v>44.486000000000004</v>
      </c>
      <c r="Q227">
        <v>47.633937500000002</v>
      </c>
      <c r="R227">
        <v>41.966888888888889</v>
      </c>
      <c r="AL227" s="104">
        <f>((D227-$BO$226)/$BO$226)*100</f>
        <v>-8.3542112378196993</v>
      </c>
      <c r="AM227" s="61">
        <f t="shared" ref="AM227:AZ231" si="62">((E227-$BO$226)/$BO$226)*100</f>
        <v>18.345519506640969</v>
      </c>
      <c r="AN227" s="61">
        <f t="shared" si="62"/>
        <v>-11.051723384291174</v>
      </c>
      <c r="AO227" s="61">
        <f t="shared" si="62"/>
        <v>-8.385977237179258</v>
      </c>
      <c r="AP227" s="61">
        <f t="shared" si="62"/>
        <v>22.463940926399776</v>
      </c>
      <c r="AQ227" s="61">
        <f t="shared" si="62"/>
        <v>93.568214550033119</v>
      </c>
      <c r="AR227" s="61">
        <f t="shared" si="62"/>
        <v>59.775702650001804</v>
      </c>
      <c r="AS227" s="61">
        <f t="shared" si="62"/>
        <v>72.749604741940885</v>
      </c>
      <c r="AT227" s="61">
        <f t="shared" si="62"/>
        <v>47.56995872338571</v>
      </c>
      <c r="AU227" s="61">
        <f t="shared" si="62"/>
        <v>45.299054021438245</v>
      </c>
      <c r="AV227" s="61">
        <f t="shared" si="62"/>
        <v>-10.479413034060563</v>
      </c>
      <c r="AW227" s="61">
        <f t="shared" si="62"/>
        <v>-38.98978127345746</v>
      </c>
      <c r="AX227" s="61">
        <f t="shared" si="62"/>
        <v>81.628665884499995</v>
      </c>
      <c r="AY227" s="61">
        <f t="shared" si="62"/>
        <v>94.481151799457237</v>
      </c>
      <c r="AZ227" s="61">
        <f t="shared" si="62"/>
        <v>71.343569667129756</v>
      </c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  <c r="BK227" s="61"/>
      <c r="BL227" s="61"/>
      <c r="BM227" s="61"/>
      <c r="BN227" s="61"/>
      <c r="BO227" s="61"/>
    </row>
    <row r="228" spans="2:67" x14ac:dyDescent="0.2">
      <c r="B228" s="23" t="s">
        <v>3</v>
      </c>
      <c r="C228" s="10">
        <v>60</v>
      </c>
      <c r="D228">
        <v>19.911382352941175</v>
      </c>
      <c r="E228">
        <v>27.6916875</v>
      </c>
      <c r="F228">
        <v>25.765611111111113</v>
      </c>
      <c r="G228">
        <v>37.836071428571429</v>
      </c>
      <c r="H228">
        <v>44.689173913043483</v>
      </c>
      <c r="I228">
        <v>29.864800000000002</v>
      </c>
      <c r="J228">
        <v>65.625307692307686</v>
      </c>
      <c r="K228">
        <v>45.152181818181823</v>
      </c>
      <c r="L228">
        <v>48.055083333333336</v>
      </c>
      <c r="M228">
        <v>16.592692307692307</v>
      </c>
      <c r="N228">
        <v>22.599680000000003</v>
      </c>
      <c r="O228">
        <v>15.169527777777773</v>
      </c>
      <c r="P228">
        <v>45.126250000000006</v>
      </c>
      <c r="Q228">
        <v>45.229375000000005</v>
      </c>
      <c r="R228">
        <v>33.925666666666658</v>
      </c>
      <c r="AL228" s="104">
        <f t="shared" ref="AL228:AL231" si="63">((D228-$BO$226)/$BO$226)*100</f>
        <v>-18.705259796770186</v>
      </c>
      <c r="AM228" s="61">
        <f t="shared" si="62"/>
        <v>13.060384316762228</v>
      </c>
      <c r="AN228" s="61">
        <f t="shared" si="62"/>
        <v>5.1965465946581055</v>
      </c>
      <c r="AO228" s="61">
        <f t="shared" si="62"/>
        <v>54.478154382998603</v>
      </c>
      <c r="AP228" s="61">
        <f t="shared" si="62"/>
        <v>82.458189931809713</v>
      </c>
      <c r="AQ228" s="61">
        <f t="shared" si="62"/>
        <v>21.932827876352455</v>
      </c>
      <c r="AR228" s="61">
        <f t="shared" si="62"/>
        <v>167.93681347870475</v>
      </c>
      <c r="AS228" s="61">
        <f t="shared" si="62"/>
        <v>84.348571357522388</v>
      </c>
      <c r="AT228" s="61">
        <f t="shared" si="62"/>
        <v>96.200617605579367</v>
      </c>
      <c r="AU228" s="61">
        <f t="shared" si="62"/>
        <v>-32.254898905764534</v>
      </c>
      <c r="AV228" s="61">
        <f t="shared" si="62"/>
        <v>-7.7294041312633883</v>
      </c>
      <c r="AW228" s="61">
        <f t="shared" si="62"/>
        <v>-38.065434240533193</v>
      </c>
      <c r="AX228" s="61">
        <f t="shared" si="62"/>
        <v>84.24269621612234</v>
      </c>
      <c r="AY228" s="61">
        <f t="shared" si="62"/>
        <v>84.663737806045873</v>
      </c>
      <c r="AZ228" s="61">
        <f t="shared" si="62"/>
        <v>38.512646133815501</v>
      </c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  <c r="BK228" s="61"/>
      <c r="BL228" s="61"/>
      <c r="BM228" s="61"/>
      <c r="BN228" s="61"/>
      <c r="BO228" s="61"/>
    </row>
    <row r="229" spans="2:67" x14ac:dyDescent="0.2">
      <c r="B229" t="s">
        <v>4</v>
      </c>
      <c r="C229" s="10">
        <v>120</v>
      </c>
      <c r="D229">
        <v>22.884388888888893</v>
      </c>
      <c r="E229">
        <v>23.669799999999999</v>
      </c>
      <c r="F229">
        <v>24.70604347826087</v>
      </c>
      <c r="G229">
        <v>23.982166666666672</v>
      </c>
      <c r="H229">
        <v>31.305208333333329</v>
      </c>
      <c r="I229">
        <v>18.587583333333331</v>
      </c>
      <c r="J229">
        <v>23.935679999999998</v>
      </c>
      <c r="K229">
        <v>37.863526315789471</v>
      </c>
      <c r="L229">
        <v>31.104117647058821</v>
      </c>
      <c r="M229">
        <v>17.073576923076921</v>
      </c>
      <c r="N229">
        <v>21.012692307692305</v>
      </c>
      <c r="O229">
        <v>15.20559375</v>
      </c>
      <c r="P229">
        <v>37.311769230769237</v>
      </c>
      <c r="Q229">
        <v>34.668380952380957</v>
      </c>
      <c r="R229">
        <v>42.363789473684221</v>
      </c>
      <c r="AL229" s="104">
        <f t="shared" si="63"/>
        <v>-6.5669868392086439</v>
      </c>
      <c r="AM229" s="61">
        <f t="shared" si="62"/>
        <v>-3.3602887256004759</v>
      </c>
      <c r="AN229" s="61">
        <f t="shared" si="62"/>
        <v>0.87051468419217726</v>
      </c>
      <c r="AO229" s="61">
        <f t="shared" si="62"/>
        <v>-2.0849494967766637</v>
      </c>
      <c r="AP229" s="61">
        <f t="shared" si="62"/>
        <v>27.813766686590469</v>
      </c>
      <c r="AQ229" s="61">
        <f t="shared" si="62"/>
        <v>-24.110102889666411</v>
      </c>
      <c r="AR229" s="61">
        <f t="shared" si="62"/>
        <v>-2.2747465396235231</v>
      </c>
      <c r="AS229" s="61">
        <f t="shared" si="62"/>
        <v>54.590247952603022</v>
      </c>
      <c r="AT229" s="61">
        <f t="shared" si="62"/>
        <v>26.992748094902353</v>
      </c>
      <c r="AU229" s="61">
        <f t="shared" si="62"/>
        <v>-30.291529955157863</v>
      </c>
      <c r="AV229" s="61">
        <f t="shared" si="62"/>
        <v>-14.208801184920011</v>
      </c>
      <c r="AW229" s="61">
        <f t="shared" si="62"/>
        <v>-37.918183095936001</v>
      </c>
      <c r="AX229" s="61">
        <f t="shared" si="62"/>
        <v>52.337518931235714</v>
      </c>
      <c r="AY229" s="61">
        <f t="shared" si="62"/>
        <v>41.545020472880545</v>
      </c>
      <c r="AZ229" s="61">
        <f t="shared" si="62"/>
        <v>72.964046304839471</v>
      </c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</row>
    <row r="230" spans="2:67" x14ac:dyDescent="0.2">
      <c r="C230" s="10">
        <v>360</v>
      </c>
      <c r="D230">
        <v>23.343999999999998</v>
      </c>
      <c r="E230">
        <v>30.646333333333342</v>
      </c>
      <c r="F230">
        <v>49.893166666666666</v>
      </c>
      <c r="G230">
        <v>30.478650000000009</v>
      </c>
      <c r="H230">
        <v>30.582449999999994</v>
      </c>
      <c r="I230">
        <v>34.814789473684208</v>
      </c>
      <c r="J230">
        <v>36.497538461538454</v>
      </c>
      <c r="K230">
        <v>29.57076</v>
      </c>
      <c r="L230">
        <v>23.987559999999995</v>
      </c>
      <c r="M230">
        <v>40.683100000000003</v>
      </c>
      <c r="N230">
        <v>59.119666666666681</v>
      </c>
      <c r="O230">
        <v>64.179461538461538</v>
      </c>
      <c r="P230">
        <v>39.734666666666662</v>
      </c>
      <c r="Q230">
        <v>58.597999999999992</v>
      </c>
      <c r="R230">
        <v>38.202363636363636</v>
      </c>
      <c r="AL230" s="104">
        <f t="shared" si="63"/>
        <v>-4.6904739376934996</v>
      </c>
      <c r="AM230" s="61">
        <f t="shared" si="62"/>
        <v>25.123693692060776</v>
      </c>
      <c r="AN230" s="61">
        <f t="shared" si="62"/>
        <v>103.70519485725107</v>
      </c>
      <c r="AO230" s="61">
        <f t="shared" si="62"/>
        <v>24.439071560954385</v>
      </c>
      <c r="AP230" s="61">
        <f t="shared" si="62"/>
        <v>24.862869059466465</v>
      </c>
      <c r="AQ230" s="61">
        <f t="shared" si="62"/>
        <v>42.142781215550862</v>
      </c>
      <c r="AR230" s="61">
        <f t="shared" si="62"/>
        <v>49.01315512380198</v>
      </c>
      <c r="AS230" s="61">
        <f t="shared" si="62"/>
        <v>20.732313266887033</v>
      </c>
      <c r="AT230" s="61">
        <f t="shared" si="62"/>
        <v>-2.062929446918238</v>
      </c>
      <c r="AU230" s="61">
        <f t="shared" si="62"/>
        <v>66.102081037757969</v>
      </c>
      <c r="AV230" s="61">
        <f t="shared" si="62"/>
        <v>141.37540314262941</v>
      </c>
      <c r="AW230" s="61">
        <f t="shared" si="62"/>
        <v>162.03367298512674</v>
      </c>
      <c r="AX230" s="61">
        <f t="shared" si="62"/>
        <v>62.229791305848522</v>
      </c>
      <c r="AY230" s="61">
        <f t="shared" si="62"/>
        <v>139.24552810996556</v>
      </c>
      <c r="AZ230" s="61">
        <f t="shared" si="62"/>
        <v>55.973662296166481</v>
      </c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</row>
    <row r="231" spans="2:67" s="8" customFormat="1" ht="17" thickBot="1" x14ac:dyDescent="0.25">
      <c r="B231" s="8">
        <v>240426</v>
      </c>
      <c r="C231" s="12">
        <v>720</v>
      </c>
      <c r="D231">
        <v>11.055292682926826</v>
      </c>
      <c r="E231">
        <v>9.7460869565217383</v>
      </c>
      <c r="F231">
        <v>11.834666666666665</v>
      </c>
      <c r="G231">
        <v>28.260714285714283</v>
      </c>
      <c r="H231">
        <v>16.249228571428567</v>
      </c>
      <c r="I231">
        <v>28.410947368421052</v>
      </c>
      <c r="J231">
        <v>36.5330625</v>
      </c>
      <c r="K231">
        <v>22.176611111111111</v>
      </c>
      <c r="L231">
        <v>19.119636363636364</v>
      </c>
      <c r="M231">
        <v>52.479055555555561</v>
      </c>
      <c r="N231">
        <v>40.263600000000004</v>
      </c>
      <c r="O231">
        <v>48.003842105263153</v>
      </c>
      <c r="P231">
        <v>22.104909090909089</v>
      </c>
      <c r="Q231">
        <v>45.391714285714279</v>
      </c>
      <c r="R231">
        <v>22.926821428571426</v>
      </c>
      <c r="AL231" s="107">
        <f t="shared" si="63"/>
        <v>-54.863146586281665</v>
      </c>
      <c r="AM231" s="63">
        <f t="shared" si="62"/>
        <v>-60.208407779810045</v>
      </c>
      <c r="AN231" s="63">
        <f t="shared" si="62"/>
        <v>-51.681097022559264</v>
      </c>
      <c r="AO231" s="63">
        <f t="shared" si="62"/>
        <v>15.383622547707477</v>
      </c>
      <c r="AP231" s="63">
        <f t="shared" si="62"/>
        <v>-33.657202106710649</v>
      </c>
      <c r="AQ231" s="63">
        <f t="shared" si="62"/>
        <v>15.996998314999351</v>
      </c>
      <c r="AR231" s="63">
        <f t="shared" si="62"/>
        <v>49.158193646316938</v>
      </c>
      <c r="AS231" s="63">
        <f t="shared" si="62"/>
        <v>-9.4567214415661187</v>
      </c>
      <c r="AT231" s="63">
        <f t="shared" si="62"/>
        <v>-21.93782212552162</v>
      </c>
      <c r="AU231" s="63">
        <f t="shared" si="62"/>
        <v>114.26293322470245</v>
      </c>
      <c r="AV231" s="63">
        <f t="shared" si="62"/>
        <v>64.389334885293209</v>
      </c>
      <c r="AW231" s="63">
        <f t="shared" si="62"/>
        <v>95.991408508500044</v>
      </c>
      <c r="AX231" s="63">
        <f t="shared" si="62"/>
        <v>-9.7494684242239575</v>
      </c>
      <c r="AY231" s="63">
        <f t="shared" si="62"/>
        <v>85.326541112365305</v>
      </c>
      <c r="AZ231" s="63">
        <f>((R231-$BO$226)/$BO$226)*100</f>
        <v>-6.3937420976578272</v>
      </c>
      <c r="BA231" s="63"/>
      <c r="BB231" s="63"/>
      <c r="BC231" s="63"/>
      <c r="BD231" s="63"/>
      <c r="BE231" s="63"/>
      <c r="BF231" s="63"/>
      <c r="BG231" s="63"/>
      <c r="BH231" s="63"/>
      <c r="BI231" s="63"/>
      <c r="BJ231" s="63"/>
      <c r="BK231" s="63"/>
      <c r="BL231" s="63"/>
      <c r="BM231" s="63"/>
      <c r="BN231" s="63"/>
      <c r="BO231" s="63"/>
    </row>
    <row r="232" spans="2:67" ht="18" thickTop="1" thickBot="1" x14ac:dyDescent="0.25">
      <c r="D232" s="112" t="s">
        <v>40</v>
      </c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AL232" s="104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  <c r="BK232" s="61"/>
      <c r="BL232" s="61"/>
      <c r="BM232" s="61"/>
      <c r="BN232" s="61"/>
      <c r="BO232" s="61"/>
    </row>
    <row r="233" spans="2:67" ht="22" thickBot="1" x14ac:dyDescent="0.3">
      <c r="B233" s="71" t="s">
        <v>39</v>
      </c>
      <c r="C233" s="10">
        <v>0</v>
      </c>
      <c r="D233">
        <v>45.117142857142866</v>
      </c>
      <c r="E233">
        <v>31.793814814814819</v>
      </c>
      <c r="F233">
        <v>41.799629629629621</v>
      </c>
      <c r="G233">
        <v>18.058485714285716</v>
      </c>
      <c r="H233">
        <v>15.597270270270268</v>
      </c>
      <c r="I233">
        <v>16.545888888888886</v>
      </c>
      <c r="J233">
        <v>26.860500000000002</v>
      </c>
      <c r="K233">
        <v>7.9563249999999996</v>
      </c>
      <c r="L233">
        <v>11.764690476190477</v>
      </c>
      <c r="M233">
        <v>17.287384615384614</v>
      </c>
      <c r="N233">
        <v>6.0490200000000014</v>
      </c>
      <c r="O233">
        <v>49.216999999999992</v>
      </c>
      <c r="P233">
        <v>28.683499999999995</v>
      </c>
      <c r="Q233">
        <v>23.973078947368414</v>
      </c>
      <c r="R233">
        <v>39.652928571428568</v>
      </c>
      <c r="S233">
        <v>41.002964285714292</v>
      </c>
      <c r="T233">
        <v>51.728322580645155</v>
      </c>
      <c r="AL233" s="104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/>
      <c r="BN233" s="61" t="s">
        <v>49</v>
      </c>
      <c r="BO233" s="108">
        <f>AVERAGE(D233:BM233)</f>
        <v>27.828702744221395</v>
      </c>
    </row>
    <row r="234" spans="2:67" x14ac:dyDescent="0.2">
      <c r="B234" t="s">
        <v>2</v>
      </c>
      <c r="C234" s="10">
        <v>30</v>
      </c>
      <c r="D234">
        <v>57.365187500000012</v>
      </c>
      <c r="E234">
        <v>60.378437500000018</v>
      </c>
      <c r="F234">
        <v>51.412888888888887</v>
      </c>
      <c r="G234">
        <v>22.311000000000003</v>
      </c>
      <c r="H234">
        <v>20.077599999999997</v>
      </c>
      <c r="I234">
        <v>24.819486486486483</v>
      </c>
      <c r="K234">
        <v>5.9486976744186064</v>
      </c>
      <c r="L234">
        <v>5.5980877192982446</v>
      </c>
      <c r="M234">
        <v>7.095180327868853</v>
      </c>
      <c r="O234">
        <v>54.985066666666654</v>
      </c>
      <c r="P234">
        <v>52.145238095238092</v>
      </c>
      <c r="Q234">
        <v>35.228347826086953</v>
      </c>
      <c r="R234">
        <v>31.299857142857139</v>
      </c>
      <c r="S234">
        <v>48.19647368421051</v>
      </c>
      <c r="T234">
        <v>30.32796296296296</v>
      </c>
      <c r="AL234" s="104">
        <f>((D234-$BO$233)/$BO$233)*100</f>
        <v>106.13676471826142</v>
      </c>
      <c r="AM234" s="61">
        <f t="shared" ref="AM234:BB238" si="64">((E234-$BO$233)/$BO$233)*100</f>
        <v>116.96461403518907</v>
      </c>
      <c r="AN234" s="61">
        <f t="shared" si="64"/>
        <v>84.747702260626312</v>
      </c>
      <c r="AO234" s="61">
        <f t="shared" si="64"/>
        <v>-19.827380366722764</v>
      </c>
      <c r="AP234" s="61">
        <f t="shared" si="64"/>
        <v>-27.852907178114538</v>
      </c>
      <c r="AQ234" s="61">
        <f t="shared" si="64"/>
        <v>-10.813354418253555</v>
      </c>
      <c r="AR234" s="61"/>
      <c r="AS234" s="61">
        <f t="shared" si="64"/>
        <v>-78.623877192213527</v>
      </c>
      <c r="AT234" s="61">
        <f t="shared" si="64"/>
        <v>-79.883763282998586</v>
      </c>
      <c r="AU234" s="61">
        <f t="shared" si="64"/>
        <v>-74.504092436209007</v>
      </c>
      <c r="AV234" s="61"/>
      <c r="AW234" s="61">
        <f t="shared" si="64"/>
        <v>97.584009474118417</v>
      </c>
      <c r="AX234" s="61">
        <f t="shared" si="64"/>
        <v>87.379334834664562</v>
      </c>
      <c r="AY234" s="61">
        <f t="shared" si="64"/>
        <v>26.589974925806008</v>
      </c>
      <c r="AZ234" s="61">
        <f t="shared" si="64"/>
        <v>12.473288570220994</v>
      </c>
      <c r="BA234" s="61">
        <f t="shared" si="64"/>
        <v>73.189796618236045</v>
      </c>
      <c r="BB234" s="61">
        <f t="shared" si="64"/>
        <v>8.9808721653780061</v>
      </c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</row>
    <row r="235" spans="2:67" x14ac:dyDescent="0.2">
      <c r="B235" s="27" t="s">
        <v>13</v>
      </c>
      <c r="C235" s="10">
        <v>60</v>
      </c>
      <c r="D235">
        <v>50.79922222222222</v>
      </c>
      <c r="E235">
        <v>98.046333333333337</v>
      </c>
      <c r="F235">
        <v>58.349272727272741</v>
      </c>
      <c r="G235">
        <v>22.132249999999999</v>
      </c>
      <c r="H235">
        <v>43.193080000000002</v>
      </c>
      <c r="I235">
        <v>35.129863636363638</v>
      </c>
      <c r="K235">
        <v>16.99422580645161</v>
      </c>
      <c r="L235">
        <v>16.36986111111111</v>
      </c>
      <c r="M235">
        <v>16.82742857142857</v>
      </c>
      <c r="O235">
        <v>72.703799999999987</v>
      </c>
      <c r="P235">
        <v>64.84276470588236</v>
      </c>
      <c r="Q235">
        <v>36.798281250000002</v>
      </c>
      <c r="R235">
        <v>49.279199999999989</v>
      </c>
      <c r="S235">
        <v>32.533814814814811</v>
      </c>
      <c r="T235">
        <v>36.833527777777782</v>
      </c>
      <c r="AL235" s="104">
        <f t="shared" ref="AL235:AL238" si="65">((D235-$BO$233)/$BO$233)*100</f>
        <v>82.542544972818149</v>
      </c>
      <c r="AM235" s="61">
        <f t="shared" si="64"/>
        <v>252.32089053699264</v>
      </c>
      <c r="AN235" s="61">
        <f t="shared" si="64"/>
        <v>109.6729885815066</v>
      </c>
      <c r="AO235" s="61">
        <f t="shared" si="64"/>
        <v>-20.469702797785857</v>
      </c>
      <c r="AP235" s="61">
        <f t="shared" si="64"/>
        <v>55.210540703227728</v>
      </c>
      <c r="AQ235" s="61">
        <f t="shared" si="64"/>
        <v>26.236080636774638</v>
      </c>
      <c r="AR235" s="61"/>
      <c r="AS235" s="61">
        <f t="shared" si="64"/>
        <v>-38.932741627776934</v>
      </c>
      <c r="AT235" s="61">
        <f t="shared" si="64"/>
        <v>-41.176341342356331</v>
      </c>
      <c r="AU235" s="61">
        <f t="shared" si="64"/>
        <v>-39.532112847327141</v>
      </c>
      <c r="AV235" s="61"/>
      <c r="AW235" s="61">
        <f t="shared" si="64"/>
        <v>161.25472203369907</v>
      </c>
      <c r="AX235" s="61">
        <f t="shared" si="64"/>
        <v>133.00678188941774</v>
      </c>
      <c r="AY235" s="61">
        <f t="shared" si="64"/>
        <v>32.231392847232634</v>
      </c>
      <c r="AZ235" s="61">
        <f t="shared" si="64"/>
        <v>77.080478572551385</v>
      </c>
      <c r="BA235" s="61">
        <f t="shared" si="64"/>
        <v>16.907407125078539</v>
      </c>
      <c r="BB235" s="61">
        <f t="shared" si="64"/>
        <v>32.358048150218686</v>
      </c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</row>
    <row r="236" spans="2:67" x14ac:dyDescent="0.2">
      <c r="B236" t="s">
        <v>4</v>
      </c>
      <c r="C236" s="10">
        <v>120</v>
      </c>
      <c r="D236">
        <v>31.024766666666665</v>
      </c>
      <c r="E236">
        <v>34.433999999999997</v>
      </c>
      <c r="F236">
        <v>19.125487179487184</v>
      </c>
      <c r="G236">
        <v>30.469821428571429</v>
      </c>
      <c r="H236">
        <v>45.1526</v>
      </c>
      <c r="I236">
        <v>18.286210526315784</v>
      </c>
      <c r="K236">
        <v>57.612799999999993</v>
      </c>
      <c r="L236">
        <v>37.245866666666664</v>
      </c>
      <c r="M236">
        <v>54.107599999999991</v>
      </c>
      <c r="O236">
        <v>66.276812499999991</v>
      </c>
      <c r="P236">
        <v>30.253758620689656</v>
      </c>
      <c r="Q236">
        <v>42.445041666666668</v>
      </c>
      <c r="R236">
        <v>37.941161290322576</v>
      </c>
      <c r="S236">
        <v>29.302999999999997</v>
      </c>
      <c r="T236">
        <v>24.889571428571422</v>
      </c>
      <c r="AL236" s="104">
        <f t="shared" si="65"/>
        <v>11.48477509649252</v>
      </c>
      <c r="AM236" s="61">
        <f t="shared" si="64"/>
        <v>23.735555755110383</v>
      </c>
      <c r="AN236" s="61">
        <f t="shared" si="64"/>
        <v>-31.274241004789292</v>
      </c>
      <c r="AO236" s="61">
        <f t="shared" si="64"/>
        <v>9.4906281066172191</v>
      </c>
      <c r="AP236" s="61">
        <f t="shared" si="64"/>
        <v>62.251903780803787</v>
      </c>
      <c r="AQ236" s="61">
        <f t="shared" si="64"/>
        <v>-34.290107970940547</v>
      </c>
      <c r="AR236" s="61"/>
      <c r="AS236" s="61">
        <f t="shared" si="64"/>
        <v>107.02653849706752</v>
      </c>
      <c r="AT236" s="61">
        <f t="shared" si="64"/>
        <v>33.839751744808638</v>
      </c>
      <c r="AU236" s="61">
        <f t="shared" si="64"/>
        <v>94.43091004748824</v>
      </c>
      <c r="AV236" s="61"/>
      <c r="AW236" s="61">
        <f t="shared" si="64"/>
        <v>138.15990673069484</v>
      </c>
      <c r="AX236" s="61">
        <f t="shared" si="64"/>
        <v>8.7142253764301714</v>
      </c>
      <c r="AY236" s="61">
        <f t="shared" si="64"/>
        <v>52.522530628849893</v>
      </c>
      <c r="AZ236" s="61">
        <f t="shared" si="64"/>
        <v>36.338231929265987</v>
      </c>
      <c r="BA236" s="61">
        <f t="shared" si="64"/>
        <v>5.2977577479235478</v>
      </c>
      <c r="BB236" s="61">
        <f>((T236-$BO$233)/$BO$233)*100</f>
        <v>-10.561510332206488</v>
      </c>
      <c r="BC236" s="61"/>
      <c r="BD236" s="61"/>
      <c r="BE236" s="61"/>
      <c r="BF236" s="61"/>
      <c r="BG236" s="61"/>
      <c r="BH236" s="61"/>
      <c r="BI236" s="61"/>
      <c r="BJ236" s="61"/>
      <c r="BK236" s="61"/>
      <c r="BL236" s="61"/>
      <c r="BM236" s="61"/>
      <c r="BN236" s="61"/>
      <c r="BO236" s="61"/>
    </row>
    <row r="237" spans="2:67" x14ac:dyDescent="0.2">
      <c r="C237" s="10">
        <v>360</v>
      </c>
      <c r="D237">
        <v>36.978535714285712</v>
      </c>
      <c r="E237">
        <v>53.643499999999996</v>
      </c>
      <c r="F237">
        <v>31.432839999999988</v>
      </c>
      <c r="G237">
        <v>16.355696969696972</v>
      </c>
      <c r="H237">
        <v>15.421312499999999</v>
      </c>
      <c r="I237">
        <v>15.561020408163261</v>
      </c>
      <c r="J237">
        <v>25.941464285714282</v>
      </c>
      <c r="K237">
        <v>50.828800000000001</v>
      </c>
      <c r="L237">
        <v>34.020099999999999</v>
      </c>
      <c r="M237">
        <v>19.500026315789466</v>
      </c>
      <c r="N237">
        <v>33.99799999999999</v>
      </c>
      <c r="O237">
        <v>36.145586206896553</v>
      </c>
      <c r="P237">
        <v>35.917461538461531</v>
      </c>
      <c r="Q237">
        <v>44.227833333333344</v>
      </c>
      <c r="R237">
        <v>48.538000000000011</v>
      </c>
      <c r="AL237" s="104">
        <f t="shared" si="65"/>
        <v>32.879121438617084</v>
      </c>
      <c r="AM237" s="61">
        <f t="shared" si="64"/>
        <v>92.763207444655393</v>
      </c>
      <c r="AN237" s="61">
        <f t="shared" si="64"/>
        <v>12.951150791701881</v>
      </c>
      <c r="AO237" s="61">
        <f t="shared" si="64"/>
        <v>-41.227238940941227</v>
      </c>
      <c r="AP237" s="61">
        <f t="shared" si="64"/>
        <v>-44.584867495477418</v>
      </c>
      <c r="AQ237" s="61">
        <f t="shared" si="64"/>
        <v>-44.082839393602377</v>
      </c>
      <c r="AR237" s="61">
        <f t="shared" si="64"/>
        <v>-6.7816257044141111</v>
      </c>
      <c r="AS237" s="61">
        <f t="shared" si="64"/>
        <v>82.648830120385526</v>
      </c>
      <c r="AT237" s="61">
        <f t="shared" si="64"/>
        <v>22.248242444805452</v>
      </c>
      <c r="AU237" s="61">
        <f t="shared" si="64"/>
        <v>-29.928367502367216</v>
      </c>
      <c r="AV237" s="61">
        <f t="shared" si="64"/>
        <v>22.168828035146714</v>
      </c>
      <c r="AW237" s="61">
        <f t="shared" si="64"/>
        <v>29.885990515321993</v>
      </c>
      <c r="AX237" s="61">
        <f t="shared" si="64"/>
        <v>29.066244548247074</v>
      </c>
      <c r="AY237" s="61">
        <f t="shared" si="64"/>
        <v>58.928835957030778</v>
      </c>
      <c r="AZ237" s="61">
        <f t="shared" si="64"/>
        <v>74.417041448613276</v>
      </c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</row>
    <row r="238" spans="2:67" s="8" customFormat="1" ht="17" thickBot="1" x14ac:dyDescent="0.25">
      <c r="B238" s="8">
        <v>231025</v>
      </c>
      <c r="C238" s="12">
        <v>720</v>
      </c>
      <c r="D238">
        <v>40.43272727272727</v>
      </c>
      <c r="E238">
        <v>37.419406249999994</v>
      </c>
      <c r="F238">
        <v>37.547473684210537</v>
      </c>
      <c r="G238">
        <v>28.109965517241374</v>
      </c>
      <c r="H238">
        <v>23.5011923076923</v>
      </c>
      <c r="I238">
        <v>56.714624999999998</v>
      </c>
      <c r="J238">
        <v>14.286923076923076</v>
      </c>
      <c r="K238">
        <v>16.411064516129027</v>
      </c>
      <c r="L238">
        <v>28.249666666666663</v>
      </c>
      <c r="M238">
        <v>16.632647058823533</v>
      </c>
      <c r="N238">
        <v>14.877489361702128</v>
      </c>
      <c r="O238">
        <v>16.28586111111111</v>
      </c>
      <c r="P238">
        <v>50.532000000000011</v>
      </c>
      <c r="Q238">
        <v>30.459307692307696</v>
      </c>
      <c r="R238">
        <v>34.082629629629629</v>
      </c>
      <c r="AL238" s="107">
        <f t="shared" si="65"/>
        <v>45.291455531907928</v>
      </c>
      <c r="AM238" s="63">
        <f t="shared" si="64"/>
        <v>34.463351001045496</v>
      </c>
      <c r="AN238" s="63">
        <f t="shared" si="64"/>
        <v>34.923550081784661</v>
      </c>
      <c r="AO238" s="63">
        <f t="shared" si="64"/>
        <v>1.0106930804684475</v>
      </c>
      <c r="AP238" s="63">
        <f t="shared" si="64"/>
        <v>-15.550528805830519</v>
      </c>
      <c r="AQ238" s="63">
        <f t="shared" si="64"/>
        <v>103.79902549275941</v>
      </c>
      <c r="AR238" s="63">
        <f t="shared" si="64"/>
        <v>-48.661196289899848</v>
      </c>
      <c r="AS238" s="63">
        <f t="shared" si="64"/>
        <v>-41.028280524011237</v>
      </c>
      <c r="AT238" s="63">
        <f t="shared" si="64"/>
        <v>1.5126968954119862</v>
      </c>
      <c r="AU238" s="63">
        <f t="shared" si="64"/>
        <v>-40.232043111397687</v>
      </c>
      <c r="AV238" s="63">
        <f t="shared" si="64"/>
        <v>-46.539048196231761</v>
      </c>
      <c r="AW238" s="63">
        <f t="shared" si="64"/>
        <v>-41.478187967303455</v>
      </c>
      <c r="AX238" s="63">
        <f t="shared" si="64"/>
        <v>81.582305378905716</v>
      </c>
      <c r="AY238" s="63">
        <f t="shared" si="64"/>
        <v>9.4528479184411278</v>
      </c>
      <c r="AZ238" s="63">
        <f>((R238-$BO$233)/$BO$233)*100</f>
        <v>22.472937178887562</v>
      </c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</row>
    <row r="239" spans="2:67" ht="18" thickTop="1" thickBot="1" x14ac:dyDescent="0.25">
      <c r="D239" s="112">
        <v>231024</v>
      </c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3"/>
      <c r="T239" s="3"/>
      <c r="U239" s="3"/>
      <c r="V239" s="3"/>
      <c r="W239" s="3"/>
      <c r="X239" s="3"/>
      <c r="AL239" s="104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</row>
    <row r="240" spans="2:67" ht="22" thickBot="1" x14ac:dyDescent="0.3">
      <c r="B240" s="71" t="s">
        <v>39</v>
      </c>
      <c r="C240" s="10">
        <v>0</v>
      </c>
      <c r="D240">
        <v>49.858538461538465</v>
      </c>
      <c r="E240">
        <v>41.139565217391294</v>
      </c>
      <c r="F240">
        <v>40.235782608695651</v>
      </c>
      <c r="G240">
        <v>19.727673913043478</v>
      </c>
      <c r="H240">
        <v>24.520437499999993</v>
      </c>
      <c r="I240">
        <v>15.480749999999999</v>
      </c>
      <c r="J240">
        <v>59.351111111111123</v>
      </c>
      <c r="K240">
        <v>33.394157894736843</v>
      </c>
      <c r="L240">
        <v>25.278608695652171</v>
      </c>
      <c r="M240">
        <v>23.184918918918921</v>
      </c>
      <c r="N240">
        <v>25.390379310344823</v>
      </c>
      <c r="O240">
        <v>28.958842105263162</v>
      </c>
      <c r="P240">
        <v>39.486000000000004</v>
      </c>
      <c r="Q240">
        <v>30.517999999999997</v>
      </c>
      <c r="R240">
        <v>25.303870967741926</v>
      </c>
      <c r="AL240" s="104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 t="s">
        <v>49</v>
      </c>
      <c r="BO240" s="108">
        <f>AVERAGE(D240:BM240)</f>
        <v>32.121909113629187</v>
      </c>
    </row>
    <row r="241" spans="2:67" x14ac:dyDescent="0.2">
      <c r="B241" t="s">
        <v>2</v>
      </c>
      <c r="C241" s="10">
        <v>30</v>
      </c>
      <c r="D241">
        <v>57.787333333333329</v>
      </c>
      <c r="E241">
        <v>43.378136363636365</v>
      </c>
      <c r="F241">
        <v>43.137965517241376</v>
      </c>
      <c r="G241">
        <v>46.268428571428565</v>
      </c>
      <c r="H241">
        <v>28.424848484848482</v>
      </c>
      <c r="I241">
        <v>37.438160000000011</v>
      </c>
      <c r="J241">
        <v>31.683</v>
      </c>
      <c r="K241">
        <v>32.765931034482755</v>
      </c>
      <c r="L241">
        <v>38.617823529411751</v>
      </c>
      <c r="M241">
        <v>40.13481818181819</v>
      </c>
      <c r="N241">
        <v>45.564916666666669</v>
      </c>
      <c r="O241">
        <v>44.027636363636354</v>
      </c>
      <c r="P241">
        <v>47.427952380952384</v>
      </c>
      <c r="Q241">
        <v>28.972166666666663</v>
      </c>
      <c r="R241">
        <v>42.815181818181806</v>
      </c>
      <c r="AL241" s="104">
        <f>((D241-$BO$240)/$BO$240)*100</f>
        <v>79.900058645064817</v>
      </c>
      <c r="AM241" s="61">
        <f t="shared" ref="AM241:AZ245" si="66">((E241-$BO$240)/$BO$240)*100</f>
        <v>35.042211252727846</v>
      </c>
      <c r="AN241" s="61">
        <f t="shared" si="66"/>
        <v>34.294525785013583</v>
      </c>
      <c r="AO241" s="61">
        <f t="shared" si="66"/>
        <v>44.040095524076655</v>
      </c>
      <c r="AP241" s="61">
        <f t="shared" si="66"/>
        <v>-11.509467309998888</v>
      </c>
      <c r="AQ241" s="61">
        <f t="shared" si="66"/>
        <v>16.550233261556553</v>
      </c>
      <c r="AR241" s="61">
        <f t="shared" si="66"/>
        <v>-1.3663855161179055</v>
      </c>
      <c r="AS241" s="61">
        <f t="shared" si="66"/>
        <v>2.0049303999192012</v>
      </c>
      <c r="AT241" s="61">
        <f t="shared" si="66"/>
        <v>20.222690976441299</v>
      </c>
      <c r="AU241" s="61">
        <f t="shared" si="66"/>
        <v>24.945307702116502</v>
      </c>
      <c r="AV241" s="61">
        <f t="shared" si="66"/>
        <v>41.849964475908664</v>
      </c>
      <c r="AW241" s="61">
        <f t="shared" si="66"/>
        <v>37.064195679937399</v>
      </c>
      <c r="AX241" s="61">
        <f t="shared" si="66"/>
        <v>47.649855471476037</v>
      </c>
      <c r="AY241" s="61">
        <f t="shared" si="66"/>
        <v>-9.8055891878048485</v>
      </c>
      <c r="AZ241" s="61">
        <f t="shared" si="66"/>
        <v>33.28965494151003</v>
      </c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</row>
    <row r="242" spans="2:67" x14ac:dyDescent="0.2">
      <c r="B242" s="23" t="s">
        <v>3</v>
      </c>
      <c r="C242" s="10">
        <v>60</v>
      </c>
      <c r="D242">
        <v>62.671416666666659</v>
      </c>
      <c r="E242">
        <v>48.928437500000001</v>
      </c>
      <c r="F242">
        <v>68.433357142857147</v>
      </c>
      <c r="G242">
        <v>50.478692307692306</v>
      </c>
      <c r="H242">
        <v>37.496277777777777</v>
      </c>
      <c r="I242">
        <v>48.360592592592596</v>
      </c>
      <c r="J242">
        <v>34.713846153846148</v>
      </c>
      <c r="K242">
        <v>24.574095238095239</v>
      </c>
      <c r="L242">
        <v>21.881208333333333</v>
      </c>
      <c r="M242">
        <v>46.340333333333341</v>
      </c>
      <c r="N242">
        <v>50.582076923076912</v>
      </c>
      <c r="O242">
        <v>55.763529411764708</v>
      </c>
      <c r="P242">
        <v>25.842777777777769</v>
      </c>
      <c r="Q242">
        <v>21.447000000000003</v>
      </c>
      <c r="R242">
        <v>30.089874999999992</v>
      </c>
      <c r="AL242" s="104">
        <f t="shared" ref="AL242:AL245" si="67">((D242-$BO$240)/$BO$240)*100</f>
        <v>95.104893812414929</v>
      </c>
      <c r="AM242" s="61">
        <f t="shared" si="66"/>
        <v>52.321075708541485</v>
      </c>
      <c r="AN242" s="61">
        <f t="shared" si="66"/>
        <v>113.04262116170788</v>
      </c>
      <c r="AO242" s="61">
        <f t="shared" si="66"/>
        <v>57.147235953900434</v>
      </c>
      <c r="AP242" s="61">
        <f t="shared" si="66"/>
        <v>16.731162040017942</v>
      </c>
      <c r="AQ242" s="61">
        <f t="shared" si="66"/>
        <v>50.553295015934793</v>
      </c>
      <c r="AR242" s="61">
        <f t="shared" si="66"/>
        <v>8.0690628662454387</v>
      </c>
      <c r="AS242" s="61">
        <f t="shared" si="66"/>
        <v>-23.497401256052498</v>
      </c>
      <c r="AT242" s="61">
        <f t="shared" si="66"/>
        <v>-31.88073518317368</v>
      </c>
      <c r="AU242" s="61">
        <f t="shared" si="66"/>
        <v>44.263945114243967</v>
      </c>
      <c r="AV242" s="61">
        <f t="shared" si="66"/>
        <v>57.469086734994704</v>
      </c>
      <c r="AW242" s="61">
        <f t="shared" si="66"/>
        <v>73.599673713367437</v>
      </c>
      <c r="AX242" s="61">
        <f t="shared" si="66"/>
        <v>-19.547814899915799</v>
      </c>
      <c r="AY242" s="61">
        <f t="shared" si="66"/>
        <v>-33.232486512141541</v>
      </c>
      <c r="AZ242" s="61">
        <f t="shared" si="66"/>
        <v>-6.3260066717734746</v>
      </c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</row>
    <row r="243" spans="2:67" x14ac:dyDescent="0.2">
      <c r="B243" t="s">
        <v>4</v>
      </c>
      <c r="C243" s="10">
        <v>120</v>
      </c>
      <c r="D243">
        <v>9.5586585365853658</v>
      </c>
      <c r="E243">
        <v>8.8793571428571418</v>
      </c>
      <c r="F243">
        <v>10.982641025641025</v>
      </c>
      <c r="G243">
        <v>31.559839999999994</v>
      </c>
      <c r="H243">
        <v>33.819321428571428</v>
      </c>
      <c r="I243">
        <v>30.268740740740736</v>
      </c>
      <c r="J243">
        <v>40.607153846153849</v>
      </c>
      <c r="K243">
        <v>40.568090909090905</v>
      </c>
      <c r="L243">
        <v>33.308100000000003</v>
      </c>
      <c r="M243">
        <v>45.095950000000002</v>
      </c>
      <c r="N243">
        <v>36.590421052631569</v>
      </c>
      <c r="O243">
        <v>36.726619047619046</v>
      </c>
      <c r="P243">
        <v>55.873200000000004</v>
      </c>
      <c r="Q243">
        <v>67.891823529411766</v>
      </c>
      <c r="R243">
        <v>39.506517241379299</v>
      </c>
      <c r="AL243" s="104">
        <f t="shared" si="67"/>
        <v>-70.242557804480967</v>
      </c>
      <c r="AM243" s="61">
        <f t="shared" si="66"/>
        <v>-72.357318142433598</v>
      </c>
      <c r="AN243" s="61">
        <f t="shared" si="66"/>
        <v>-65.809500964620014</v>
      </c>
      <c r="AO243" s="61">
        <f t="shared" si="66"/>
        <v>-1.749799837988798</v>
      </c>
      <c r="AP243" s="61">
        <f t="shared" si="66"/>
        <v>5.2842821668467908</v>
      </c>
      <c r="AQ243" s="61">
        <f t="shared" si="66"/>
        <v>-5.7691725804122882</v>
      </c>
      <c r="AR243" s="61">
        <f t="shared" si="66"/>
        <v>26.415754750157145</v>
      </c>
      <c r="AS243" s="61">
        <f t="shared" si="66"/>
        <v>26.294146358436837</v>
      </c>
      <c r="AT243" s="61">
        <f t="shared" si="66"/>
        <v>3.6927782909002782</v>
      </c>
      <c r="AU243" s="61">
        <f t="shared" si="66"/>
        <v>40.390005589256795</v>
      </c>
      <c r="AV243" s="61">
        <f t="shared" si="66"/>
        <v>13.91110323858806</v>
      </c>
      <c r="AW243" s="61">
        <f t="shared" si="66"/>
        <v>14.335106664118232</v>
      </c>
      <c r="AX243" s="61">
        <f t="shared" si="66"/>
        <v>73.941093607955096</v>
      </c>
      <c r="AY243" s="61">
        <f t="shared" si="66"/>
        <v>111.3567512106731</v>
      </c>
      <c r="AZ243" s="61">
        <f t="shared" si="66"/>
        <v>22.989318915097908</v>
      </c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  <c r="BK243" s="61"/>
      <c r="BL243" s="61"/>
      <c r="BM243" s="61"/>
      <c r="BN243" s="61"/>
      <c r="BO243" s="61"/>
    </row>
    <row r="244" spans="2:67" x14ac:dyDescent="0.2">
      <c r="C244" s="10">
        <v>360</v>
      </c>
      <c r="D244">
        <v>37.258500000000005</v>
      </c>
      <c r="E244">
        <v>21.321999999999999</v>
      </c>
      <c r="F244">
        <v>19.923560975609746</v>
      </c>
      <c r="G244">
        <v>51.725352941176475</v>
      </c>
      <c r="H244">
        <v>41.068571428571431</v>
      </c>
      <c r="I244">
        <v>48.696666666666658</v>
      </c>
      <c r="J244">
        <v>54.662066666666668</v>
      </c>
      <c r="K244">
        <v>48.05290909090909</v>
      </c>
      <c r="L244">
        <v>55.263296296296282</v>
      </c>
      <c r="M244">
        <v>68.517187499999991</v>
      </c>
      <c r="N244">
        <v>75.174615384615393</v>
      </c>
      <c r="O244">
        <v>56.706052631578935</v>
      </c>
      <c r="P244">
        <v>58.215578947368421</v>
      </c>
      <c r="Q244">
        <v>55.046461538461536</v>
      </c>
      <c r="R244">
        <v>55.350304347826089</v>
      </c>
      <c r="AL244" s="104">
        <f t="shared" si="67"/>
        <v>15.990926529928402</v>
      </c>
      <c r="AM244" s="61">
        <f t="shared" si="66"/>
        <v>-33.621629011604519</v>
      </c>
      <c r="AN244" s="61">
        <f t="shared" si="66"/>
        <v>-37.975165469986763</v>
      </c>
      <c r="AO244" s="61">
        <f t="shared" si="66"/>
        <v>61.028265033069381</v>
      </c>
      <c r="AP244" s="61">
        <f t="shared" si="66"/>
        <v>27.852212280702254</v>
      </c>
      <c r="AQ244" s="61">
        <f t="shared" si="66"/>
        <v>51.599540657453872</v>
      </c>
      <c r="AR244" s="61">
        <f t="shared" si="66"/>
        <v>70.170665987825089</v>
      </c>
      <c r="AS244" s="61">
        <f t="shared" si="66"/>
        <v>49.595433200825688</v>
      </c>
      <c r="AT244" s="61">
        <f t="shared" si="66"/>
        <v>72.042377994427184</v>
      </c>
      <c r="AU244" s="61">
        <f t="shared" si="66"/>
        <v>113.3035967993834</v>
      </c>
      <c r="AV244" s="61">
        <f t="shared" si="66"/>
        <v>134.02910181549305</v>
      </c>
      <c r="AW244" s="61">
        <f t="shared" si="66"/>
        <v>76.533880445850599</v>
      </c>
      <c r="AX244" s="61">
        <f t="shared" si="66"/>
        <v>81.233247194102191</v>
      </c>
      <c r="AY244" s="61">
        <f t="shared" si="66"/>
        <v>71.3673410373531</v>
      </c>
      <c r="AZ244" s="61">
        <f t="shared" si="66"/>
        <v>72.313246239592885</v>
      </c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</row>
    <row r="245" spans="2:67" s="8" customFormat="1" ht="17" thickBot="1" x14ac:dyDescent="0.25">
      <c r="B245" s="8">
        <v>231025</v>
      </c>
      <c r="C245" s="12">
        <v>720</v>
      </c>
      <c r="D245">
        <v>10.970128205128207</v>
      </c>
      <c r="E245">
        <v>8.9005769230769225</v>
      </c>
      <c r="F245">
        <v>16.183437499999997</v>
      </c>
      <c r="G245">
        <v>44.481666666666662</v>
      </c>
      <c r="H245">
        <v>50.046142857142854</v>
      </c>
      <c r="I245">
        <v>36.606217391304341</v>
      </c>
      <c r="J245">
        <v>34.916687499999988</v>
      </c>
      <c r="K245">
        <v>29.626679999999993</v>
      </c>
      <c r="L245">
        <v>47.448428571428565</v>
      </c>
      <c r="M245">
        <v>44.043300000000002</v>
      </c>
      <c r="N245">
        <v>73.11433333333332</v>
      </c>
      <c r="O245">
        <v>44.887249999999995</v>
      </c>
      <c r="P245">
        <v>20.339103448275861</v>
      </c>
      <c r="Q245">
        <v>37.042285714285711</v>
      </c>
      <c r="R245">
        <v>21.120291666666663</v>
      </c>
      <c r="AL245" s="107">
        <f t="shared" si="67"/>
        <v>-65.848455126617537</v>
      </c>
      <c r="AM245" s="63">
        <f t="shared" si="66"/>
        <v>-72.29125799593136</v>
      </c>
      <c r="AN245" s="63">
        <f t="shared" si="66"/>
        <v>-49.618693450778011</v>
      </c>
      <c r="AO245" s="63">
        <f t="shared" si="66"/>
        <v>38.477655575562544</v>
      </c>
      <c r="AP245" s="63">
        <f t="shared" si="66"/>
        <v>55.800648959275257</v>
      </c>
      <c r="AQ245" s="63">
        <f t="shared" si="66"/>
        <v>13.960279452295946</v>
      </c>
      <c r="AR245" s="63">
        <f t="shared" si="66"/>
        <v>8.7005363737393449</v>
      </c>
      <c r="AS245" s="63">
        <f t="shared" si="66"/>
        <v>-7.7679975520834734</v>
      </c>
      <c r="AT245" s="63">
        <f t="shared" si="66"/>
        <v>47.71360071900709</v>
      </c>
      <c r="AU245" s="63">
        <f t="shared" si="66"/>
        <v>37.112958772779237</v>
      </c>
      <c r="AV245" s="63">
        <f t="shared" si="66"/>
        <v>127.61515535921626</v>
      </c>
      <c r="AW245" s="63">
        <f t="shared" si="66"/>
        <v>39.740293272153394</v>
      </c>
      <c r="AX245" s="63">
        <f t="shared" si="66"/>
        <v>-36.68152357841624</v>
      </c>
      <c r="AY245" s="63">
        <f t="shared" si="66"/>
        <v>15.317821189428713</v>
      </c>
      <c r="AZ245" s="63">
        <f>((R245-$BO$240)/$BO$240)*100</f>
        <v>-34.249575291571276</v>
      </c>
      <c r="BA245" s="63"/>
      <c r="BB245" s="63"/>
      <c r="BC245" s="63"/>
      <c r="BD245" s="63"/>
      <c r="BE245" s="63"/>
      <c r="BF245" s="63"/>
      <c r="BG245" s="63"/>
      <c r="BH245" s="63"/>
      <c r="BI245" s="63"/>
      <c r="BJ245" s="63"/>
      <c r="BK245" s="63"/>
      <c r="BL245" s="63"/>
      <c r="BM245" s="63"/>
      <c r="BN245" s="63"/>
      <c r="BO245" s="63"/>
    </row>
    <row r="246" spans="2:67" ht="18" thickTop="1" thickBot="1" x14ac:dyDescent="0.25">
      <c r="D246" s="112" t="s">
        <v>46</v>
      </c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3"/>
      <c r="T246" s="3"/>
      <c r="U246" s="3"/>
      <c r="V246" s="3"/>
      <c r="W246" s="3"/>
      <c r="X246" s="3"/>
      <c r="Y246" s="3"/>
      <c r="Z246" s="3"/>
      <c r="AL246" s="104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</row>
    <row r="247" spans="2:67" ht="22" thickBot="1" x14ac:dyDescent="0.3">
      <c r="B247" s="71" t="s">
        <v>45</v>
      </c>
      <c r="C247" s="10">
        <v>0</v>
      </c>
      <c r="D247">
        <v>32.258333333333326</v>
      </c>
      <c r="E247">
        <v>24.487047619047623</v>
      </c>
      <c r="F247">
        <v>26.571823529411766</v>
      </c>
      <c r="G247">
        <v>36.131565217391298</v>
      </c>
      <c r="H247">
        <v>44.352428571428568</v>
      </c>
      <c r="I247">
        <v>46.772352941176472</v>
      </c>
      <c r="J247">
        <v>33.506</v>
      </c>
      <c r="K247">
        <v>31.730142857142855</v>
      </c>
      <c r="L247">
        <v>31.593133333333334</v>
      </c>
      <c r="M247">
        <v>43.686799999999991</v>
      </c>
      <c r="N247">
        <v>34.509039999999999</v>
      </c>
      <c r="O247">
        <v>39.550608695652166</v>
      </c>
      <c r="P247">
        <v>19.261259259259258</v>
      </c>
      <c r="Q247">
        <v>15.718071428571429</v>
      </c>
      <c r="R247">
        <v>8.964419354838709</v>
      </c>
      <c r="AL247" s="104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 t="s">
        <v>49</v>
      </c>
      <c r="BO247" s="108">
        <f>AVERAGE(D247:BM247)</f>
        <v>31.272868409372453</v>
      </c>
    </row>
    <row r="248" spans="2:67" x14ac:dyDescent="0.2">
      <c r="B248" t="s">
        <v>2</v>
      </c>
      <c r="C248" s="10">
        <v>30</v>
      </c>
      <c r="D248">
        <v>43.766142857142867</v>
      </c>
      <c r="E248">
        <v>28.703888888888873</v>
      </c>
      <c r="F248">
        <v>59.015062499999999</v>
      </c>
      <c r="G248">
        <v>64.692750000000004</v>
      </c>
      <c r="H248">
        <v>43.362105263157879</v>
      </c>
      <c r="I248">
        <v>50.779875000000004</v>
      </c>
      <c r="J248">
        <v>74.312142857142859</v>
      </c>
      <c r="K248">
        <v>51.173235294117632</v>
      </c>
      <c r="L248">
        <v>62.897318181818193</v>
      </c>
      <c r="M248">
        <v>34.621294117647061</v>
      </c>
      <c r="N248">
        <v>24.538193548387095</v>
      </c>
      <c r="O248">
        <v>43.404952380952388</v>
      </c>
      <c r="P248">
        <v>67.866250000000008</v>
      </c>
      <c r="Q248">
        <v>29.831931034482754</v>
      </c>
      <c r="R248">
        <v>36.684434782608697</v>
      </c>
      <c r="AL248" s="104">
        <f>((D248-$BO$247)/$BO$247)*100</f>
        <v>39.94924381169394</v>
      </c>
      <c r="AM248" s="61">
        <f t="shared" ref="AM248:AZ252" si="68">((E248-$BO$247)/$BO$247)*100</f>
        <v>-8.2147230207819995</v>
      </c>
      <c r="AN248" s="61">
        <f t="shared" si="68"/>
        <v>88.710104002846222</v>
      </c>
      <c r="AO248" s="61">
        <f t="shared" si="68"/>
        <v>106.86541814185372</v>
      </c>
      <c r="AP248" s="61">
        <f t="shared" si="68"/>
        <v>38.657268964052847</v>
      </c>
      <c r="AQ248" s="61">
        <f t="shared" si="68"/>
        <v>62.376774446380225</v>
      </c>
      <c r="AR248" s="61">
        <f t="shared" si="68"/>
        <v>137.62496578302864</v>
      </c>
      <c r="AS248" s="61">
        <f t="shared" si="68"/>
        <v>63.634606919463309</v>
      </c>
      <c r="AT248" s="61">
        <f t="shared" si="68"/>
        <v>101.12423765697143</v>
      </c>
      <c r="AU248" s="61">
        <f t="shared" si="68"/>
        <v>10.707126907716233</v>
      </c>
      <c r="AV248" s="61">
        <f t="shared" si="68"/>
        <v>-21.53520033028688</v>
      </c>
      <c r="AW248" s="61">
        <f t="shared" si="68"/>
        <v>38.794279478194454</v>
      </c>
      <c r="AX248" s="61">
        <f t="shared" si="68"/>
        <v>117.01319211147434</v>
      </c>
      <c r="AY248" s="61">
        <f t="shared" si="68"/>
        <v>-4.6076277878554048</v>
      </c>
      <c r="AZ248" s="61">
        <f t="shared" si="68"/>
        <v>17.304349260186193</v>
      </c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</row>
    <row r="249" spans="2:67" x14ac:dyDescent="0.2">
      <c r="B249" t="s">
        <v>13</v>
      </c>
      <c r="C249" s="10">
        <v>60</v>
      </c>
      <c r="D249">
        <v>50.548099999999998</v>
      </c>
      <c r="E249">
        <v>39.130099999999999</v>
      </c>
      <c r="F249">
        <v>46.039666666666676</v>
      </c>
      <c r="G249">
        <v>38.471062500000002</v>
      </c>
      <c r="H249">
        <v>28.974679999999992</v>
      </c>
      <c r="I249">
        <v>26.430259259259255</v>
      </c>
      <c r="J249">
        <v>40.480409090909099</v>
      </c>
      <c r="K249">
        <v>48.479736842105261</v>
      </c>
      <c r="L249">
        <v>40.28267741935484</v>
      </c>
      <c r="M249">
        <v>22.918249999999997</v>
      </c>
      <c r="N249">
        <v>43.61882352941177</v>
      </c>
      <c r="O249">
        <v>22.057249999999996</v>
      </c>
      <c r="P249">
        <v>38.630437500000006</v>
      </c>
      <c r="Q249">
        <v>27.878080000000004</v>
      </c>
      <c r="R249">
        <v>25.574839999999995</v>
      </c>
      <c r="AL249" s="104">
        <f t="shared" ref="AL249:AL252" si="69">((D249-$BO$247)/$BO$247)*100</f>
        <v>61.635636802829296</v>
      </c>
      <c r="AM249" s="61">
        <f t="shared" si="68"/>
        <v>25.124755068111181</v>
      </c>
      <c r="AN249" s="61">
        <f t="shared" si="68"/>
        <v>47.219199927527676</v>
      </c>
      <c r="AO249" s="61">
        <f t="shared" si="68"/>
        <v>23.01737722424674</v>
      </c>
      <c r="AP249" s="61">
        <f t="shared" si="68"/>
        <v>-7.348825119871945</v>
      </c>
      <c r="AQ249" s="61">
        <f t="shared" si="68"/>
        <v>-15.485017513333929</v>
      </c>
      <c r="AR249" s="61">
        <f t="shared" si="68"/>
        <v>29.44258441856633</v>
      </c>
      <c r="AS249" s="61">
        <f t="shared" si="68"/>
        <v>55.021714693673331</v>
      </c>
      <c r="AT249" s="61">
        <f t="shared" si="68"/>
        <v>28.810305764220061</v>
      </c>
      <c r="AU249" s="61">
        <f t="shared" si="68"/>
        <v>-26.715228996610314</v>
      </c>
      <c r="AV249" s="61">
        <f t="shared" si="68"/>
        <v>39.478166692055808</v>
      </c>
      <c r="AW249" s="61">
        <f t="shared" si="68"/>
        <v>-29.468414245655012</v>
      </c>
      <c r="AX249" s="61">
        <f t="shared" si="68"/>
        <v>23.527004284718878</v>
      </c>
      <c r="AY249" s="61">
        <f t="shared" si="68"/>
        <v>-10.855379061918841</v>
      </c>
      <c r="AZ249" s="61">
        <f t="shared" si="68"/>
        <v>-18.220357451012596</v>
      </c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</row>
    <row r="250" spans="2:67" x14ac:dyDescent="0.2">
      <c r="B250" t="s">
        <v>4</v>
      </c>
      <c r="C250" s="10">
        <v>120</v>
      </c>
      <c r="D250">
        <v>29.157049999999991</v>
      </c>
      <c r="E250">
        <v>20.191076923076917</v>
      </c>
      <c r="F250">
        <v>27.212708333333335</v>
      </c>
      <c r="G250">
        <v>54.374217391304349</v>
      </c>
      <c r="H250">
        <v>46.165052631578959</v>
      </c>
      <c r="I250">
        <v>55.820812500000002</v>
      </c>
      <c r="J250">
        <v>53.941000000000003</v>
      </c>
      <c r="K250">
        <v>30.624185185185176</v>
      </c>
      <c r="L250">
        <v>36.663827586206892</v>
      </c>
      <c r="M250">
        <v>27.614749999999997</v>
      </c>
      <c r="N250">
        <v>30.689730769230774</v>
      </c>
      <c r="O250">
        <v>19.873029411764701</v>
      </c>
      <c r="P250">
        <v>20.442999999999998</v>
      </c>
      <c r="Q250">
        <v>32.12511111111111</v>
      </c>
      <c r="R250">
        <v>41.084300000000006</v>
      </c>
      <c r="AL250" s="104">
        <f t="shared" si="69"/>
        <v>-6.7656678679924127</v>
      </c>
      <c r="AM250" s="61">
        <f t="shared" si="68"/>
        <v>-35.435801223063798</v>
      </c>
      <c r="AN250" s="61">
        <f t="shared" si="68"/>
        <v>-12.983011417086034</v>
      </c>
      <c r="AO250" s="61">
        <f t="shared" si="68"/>
        <v>73.870259291624308</v>
      </c>
      <c r="AP250" s="61">
        <f t="shared" si="68"/>
        <v>47.620141610493683</v>
      </c>
      <c r="AQ250" s="61">
        <f t="shared" si="68"/>
        <v>78.495978588489663</v>
      </c>
      <c r="AR250" s="61">
        <f t="shared" si="68"/>
        <v>72.484977373658282</v>
      </c>
      <c r="AS250" s="61">
        <f t="shared" si="68"/>
        <v>-2.074268390400885</v>
      </c>
      <c r="AT250" s="61">
        <f t="shared" si="68"/>
        <v>17.238454452802205</v>
      </c>
      <c r="AU250" s="61">
        <f t="shared" si="68"/>
        <v>-11.69741886636827</v>
      </c>
      <c r="AV250" s="61">
        <f t="shared" si="68"/>
        <v>-1.8646758989556362</v>
      </c>
      <c r="AW250" s="61">
        <f t="shared" si="68"/>
        <v>-36.452809024039603</v>
      </c>
      <c r="AX250" s="61">
        <f t="shared" si="68"/>
        <v>-34.630236880115397</v>
      </c>
      <c r="AY250" s="61">
        <f t="shared" si="68"/>
        <v>2.7251823867977536</v>
      </c>
      <c r="AZ250" s="61">
        <f t="shared" si="68"/>
        <v>31.373622215246087</v>
      </c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</row>
    <row r="251" spans="2:67" x14ac:dyDescent="0.2">
      <c r="C251" s="10">
        <v>360</v>
      </c>
      <c r="D251">
        <v>43.958294117647057</v>
      </c>
      <c r="E251">
        <v>53.808615384615401</v>
      </c>
      <c r="F251">
        <v>38.527695652173904</v>
      </c>
      <c r="G251">
        <v>32.375050000000002</v>
      </c>
      <c r="H251">
        <v>25.742806451612903</v>
      </c>
      <c r="I251">
        <v>33.559333333333335</v>
      </c>
      <c r="J251">
        <v>29.707809523809519</v>
      </c>
      <c r="K251">
        <v>43.455210526315788</v>
      </c>
      <c r="L251">
        <v>44.19133333333334</v>
      </c>
      <c r="M251">
        <v>34.426629629629623</v>
      </c>
      <c r="N251">
        <v>21.419687500000002</v>
      </c>
      <c r="O251">
        <v>25.00129999999999</v>
      </c>
      <c r="P251">
        <v>60.207846153846148</v>
      </c>
      <c r="Q251">
        <v>48.818666666666672</v>
      </c>
      <c r="R251">
        <v>49.526466666666671</v>
      </c>
      <c r="AL251" s="104">
        <f t="shared" si="69"/>
        <v>40.563678208912847</v>
      </c>
      <c r="AM251" s="61">
        <f t="shared" si="68"/>
        <v>72.061656386112006</v>
      </c>
      <c r="AN251" s="61">
        <f t="shared" si="68"/>
        <v>23.19847078890654</v>
      </c>
      <c r="AO251" s="61">
        <f t="shared" si="68"/>
        <v>3.5244019710620007</v>
      </c>
      <c r="AP251" s="61">
        <f t="shared" si="68"/>
        <v>-17.683257849485258</v>
      </c>
      <c r="AQ251" s="61">
        <f t="shared" si="68"/>
        <v>7.3113373996599247</v>
      </c>
      <c r="AR251" s="61">
        <f t="shared" si="68"/>
        <v>-5.0045261760954647</v>
      </c>
      <c r="AS251" s="61">
        <f t="shared" si="68"/>
        <v>38.954987938657709</v>
      </c>
      <c r="AT251" s="61">
        <f t="shared" si="68"/>
        <v>41.308858384379072</v>
      </c>
      <c r="AU251" s="61">
        <f t="shared" si="68"/>
        <v>10.084656063439294</v>
      </c>
      <c r="AV251" s="61">
        <f t="shared" si="68"/>
        <v>-31.507122341292686</v>
      </c>
      <c r="AW251" s="61">
        <f t="shared" si="68"/>
        <v>-20.054343360114927</v>
      </c>
      <c r="AX251" s="61">
        <f t="shared" si="68"/>
        <v>92.524220566227001</v>
      </c>
      <c r="AY251" s="61">
        <f t="shared" si="68"/>
        <v>56.105497032167847</v>
      </c>
      <c r="AZ251" s="61">
        <f t="shared" si="68"/>
        <v>58.368800771161844</v>
      </c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</row>
    <row r="252" spans="2:67" s="8" customFormat="1" ht="17" thickBot="1" x14ac:dyDescent="0.25">
      <c r="B252" s="8">
        <v>240208</v>
      </c>
      <c r="C252" s="12">
        <v>720</v>
      </c>
      <c r="D252">
        <v>32.590166666666669</v>
      </c>
      <c r="E252">
        <v>44.373285714285714</v>
      </c>
      <c r="F252">
        <v>25.83344</v>
      </c>
      <c r="G252">
        <v>15.707081081081082</v>
      </c>
      <c r="H252">
        <v>12.454711111111108</v>
      </c>
      <c r="I252">
        <v>28.245347826086952</v>
      </c>
      <c r="J252">
        <v>24.095805555555554</v>
      </c>
      <c r="K252">
        <v>18.182048780487801</v>
      </c>
      <c r="L252">
        <v>31.759965517241383</v>
      </c>
      <c r="M252">
        <v>54.025764705882359</v>
      </c>
      <c r="N252">
        <v>19.357612903225803</v>
      </c>
      <c r="O252">
        <v>26.559275862068958</v>
      </c>
      <c r="P252">
        <v>30.411416666666664</v>
      </c>
      <c r="Q252">
        <v>16.200421052631579</v>
      </c>
      <c r="R252">
        <v>16.34633333333333</v>
      </c>
      <c r="AL252" s="107">
        <f t="shared" si="69"/>
        <v>4.2122719286582049</v>
      </c>
      <c r="AM252" s="63">
        <f t="shared" si="68"/>
        <v>41.890680232540092</v>
      </c>
      <c r="AN252" s="63">
        <f t="shared" si="68"/>
        <v>-17.393442578302992</v>
      </c>
      <c r="AO252" s="63">
        <f t="shared" si="68"/>
        <v>-49.774095310126128</v>
      </c>
      <c r="AP252" s="63">
        <f t="shared" si="68"/>
        <v>-60.174068626917389</v>
      </c>
      <c r="AQ252" s="63">
        <f t="shared" si="68"/>
        <v>-9.6809814298267423</v>
      </c>
      <c r="AR252" s="63">
        <f t="shared" si="68"/>
        <v>-22.949806713815672</v>
      </c>
      <c r="AS252" s="63">
        <f t="shared" si="68"/>
        <v>-41.859990127932569</v>
      </c>
      <c r="AT252" s="63">
        <f t="shared" si="68"/>
        <v>1.5575709317503716</v>
      </c>
      <c r="AU252" s="63">
        <f t="shared" si="68"/>
        <v>72.756026081991507</v>
      </c>
      <c r="AV252" s="63">
        <f t="shared" si="68"/>
        <v>-38.100935770175973</v>
      </c>
      <c r="AW252" s="63">
        <f t="shared" si="68"/>
        <v>-15.072466284835054</v>
      </c>
      <c r="AX252" s="63">
        <f t="shared" si="68"/>
        <v>-2.7546297686195382</v>
      </c>
      <c r="AY252" s="63">
        <f t="shared" si="68"/>
        <v>-48.196561822975191</v>
      </c>
      <c r="AZ252" s="63">
        <f>((R252-$BO$247)/$BO$247)*100</f>
        <v>-47.729983961323015</v>
      </c>
      <c r="BA252" s="63"/>
      <c r="BB252" s="63"/>
      <c r="BC252" s="63"/>
      <c r="BD252" s="63"/>
      <c r="BE252" s="63"/>
      <c r="BF252" s="63"/>
      <c r="BG252" s="63"/>
      <c r="BH252" s="63"/>
      <c r="BI252" s="63"/>
      <c r="BJ252" s="63"/>
      <c r="BK252" s="63"/>
      <c r="BL252" s="63"/>
      <c r="BM252" s="63"/>
      <c r="BN252" s="63"/>
      <c r="BO252" s="63"/>
    </row>
    <row r="253" spans="2:67" ht="18" thickTop="1" thickBot="1" x14ac:dyDescent="0.25">
      <c r="D253" s="112">
        <v>240214</v>
      </c>
      <c r="E253" s="113"/>
      <c r="F253" s="113"/>
      <c r="G253" s="113"/>
      <c r="H253" s="113"/>
      <c r="I253" s="113"/>
      <c r="J253" s="113"/>
      <c r="K253" s="113"/>
      <c r="L253" s="113"/>
      <c r="M253" s="3"/>
      <c r="N253" s="3"/>
      <c r="O253" s="3"/>
      <c r="P253" s="3"/>
      <c r="Q253" s="3"/>
      <c r="R253" s="3"/>
      <c r="S253" s="3"/>
      <c r="T253" s="3"/>
      <c r="U253" s="3"/>
      <c r="V253" s="41"/>
      <c r="W253" s="41"/>
      <c r="X253" s="3"/>
      <c r="AL253" s="104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</row>
    <row r="254" spans="2:67" ht="22" thickBot="1" x14ac:dyDescent="0.3">
      <c r="B254" s="71" t="s">
        <v>45</v>
      </c>
      <c r="C254" s="10">
        <v>0</v>
      </c>
      <c r="D254">
        <v>47.178699999999992</v>
      </c>
      <c r="E254">
        <v>38.087363636363634</v>
      </c>
      <c r="F254">
        <v>50.933937499999999</v>
      </c>
      <c r="G254">
        <v>47.287166666666657</v>
      </c>
      <c r="H254">
        <v>33.898692307692308</v>
      </c>
      <c r="I254">
        <v>38.463799999999999</v>
      </c>
      <c r="J254">
        <v>29.469249999999999</v>
      </c>
      <c r="K254">
        <v>53.229875000000007</v>
      </c>
      <c r="L254">
        <v>28.600277777777777</v>
      </c>
      <c r="AL254" s="104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 t="s">
        <v>49</v>
      </c>
      <c r="BO254" s="108">
        <f>AVERAGE(D254:BM254)</f>
        <v>40.794340320944485</v>
      </c>
    </row>
    <row r="255" spans="2:67" x14ac:dyDescent="0.2">
      <c r="B255" t="s">
        <v>2</v>
      </c>
      <c r="C255" s="10">
        <v>30</v>
      </c>
      <c r="D255">
        <v>57.249416666666662</v>
      </c>
      <c r="E255">
        <v>48.499266666666664</v>
      </c>
      <c r="F255">
        <v>43.479785714285718</v>
      </c>
      <c r="G255">
        <v>81.293142857142882</v>
      </c>
      <c r="H255">
        <v>83.502181818181825</v>
      </c>
      <c r="I255">
        <v>96.718111111111114</v>
      </c>
      <c r="J255">
        <v>74.096000000000004</v>
      </c>
      <c r="K255">
        <v>67.810818181818192</v>
      </c>
      <c r="L255">
        <v>80.335499999999996</v>
      </c>
      <c r="AL255" s="104">
        <f>((D255-$BO$254)/$BO$254)*100</f>
        <v>40.336664881118004</v>
      </c>
      <c r="AM255" s="61">
        <f t="shared" ref="AM255:AY259" si="70">((E255-$BO$254)/$BO$254)*100</f>
        <v>18.887243389903137</v>
      </c>
      <c r="AN255" s="61">
        <f t="shared" si="70"/>
        <v>6.5828871657534345</v>
      </c>
      <c r="AO255" s="61">
        <f t="shared" si="70"/>
        <v>99.275542189379749</v>
      </c>
      <c r="AP255" s="61">
        <f t="shared" si="70"/>
        <v>104.69060453297838</v>
      </c>
      <c r="AQ255" s="61">
        <f t="shared" si="70"/>
        <v>137.08708205646468</v>
      </c>
      <c r="AR255" s="61">
        <f t="shared" si="70"/>
        <v>81.633038840826401</v>
      </c>
      <c r="AS255" s="61">
        <f t="shared" si="70"/>
        <v>66.226044221636798</v>
      </c>
      <c r="AT255" s="61">
        <f t="shared" si="70"/>
        <v>96.928052685667353</v>
      </c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</row>
    <row r="256" spans="2:67" x14ac:dyDescent="0.2">
      <c r="B256" t="s">
        <v>3</v>
      </c>
      <c r="C256" s="10">
        <v>60</v>
      </c>
      <c r="D256">
        <v>35.220478260869555</v>
      </c>
      <c r="E256">
        <v>34.925448275862074</v>
      </c>
      <c r="F256">
        <v>25.483199999999997</v>
      </c>
      <c r="G256">
        <v>69.176400000000001</v>
      </c>
      <c r="H256">
        <v>65.837384615384622</v>
      </c>
      <c r="I256">
        <v>56.334294117647062</v>
      </c>
      <c r="J256">
        <v>44.749875000000003</v>
      </c>
      <c r="K256">
        <v>37.498749999999994</v>
      </c>
      <c r="L256">
        <v>21.950190476190478</v>
      </c>
      <c r="AL256" s="104">
        <f t="shared" ref="AL256:AL259" si="71">((D256-$BO$254)/$BO$254)*100</f>
        <v>-13.663321961387908</v>
      </c>
      <c r="AM256" s="61">
        <f t="shared" si="70"/>
        <v>-14.386534992132782</v>
      </c>
      <c r="AN256" s="61">
        <f t="shared" si="70"/>
        <v>-37.532511128960451</v>
      </c>
      <c r="AO256" s="61">
        <f t="shared" si="70"/>
        <v>69.573522836165822</v>
      </c>
      <c r="AP256" s="61">
        <f t="shared" si="70"/>
        <v>61.388526196077805</v>
      </c>
      <c r="AQ256" s="61">
        <f t="shared" si="70"/>
        <v>38.093406277547054</v>
      </c>
      <c r="AR256" s="61">
        <f t="shared" si="70"/>
        <v>9.6962829841978859</v>
      </c>
      <c r="AS256" s="61">
        <f t="shared" si="70"/>
        <v>-8.0785478941854123</v>
      </c>
      <c r="AT256" s="61">
        <f t="shared" si="70"/>
        <v>-46.193049566434858</v>
      </c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</row>
    <row r="257" spans="2:67" x14ac:dyDescent="0.2">
      <c r="B257" t="s">
        <v>4</v>
      </c>
      <c r="C257" s="10">
        <v>120</v>
      </c>
      <c r="D257">
        <v>39.133892857142861</v>
      </c>
      <c r="E257">
        <v>41.3001</v>
      </c>
      <c r="F257">
        <v>60.414444444444449</v>
      </c>
      <c r="G257">
        <v>33.914947368421046</v>
      </c>
      <c r="H257">
        <v>34.674190476190482</v>
      </c>
      <c r="I257">
        <v>29.854913043478263</v>
      </c>
      <c r="J257">
        <v>91.517444444444422</v>
      </c>
      <c r="K257">
        <v>110.02079999999999</v>
      </c>
      <c r="L257">
        <v>93.232749999999996</v>
      </c>
      <c r="AL257" s="104">
        <f t="shared" si="71"/>
        <v>-4.0702887967748884</v>
      </c>
      <c r="AM257" s="61">
        <f t="shared" si="70"/>
        <v>1.2397790357106224</v>
      </c>
      <c r="AN257" s="61">
        <f t="shared" si="70"/>
        <v>48.095162145388784</v>
      </c>
      <c r="AO257" s="61">
        <f t="shared" si="70"/>
        <v>-16.863596514616138</v>
      </c>
      <c r="AP257" s="61">
        <f t="shared" si="70"/>
        <v>-15.00244837054472</v>
      </c>
      <c r="AQ257" s="61">
        <f t="shared" si="70"/>
        <v>-26.816041616071288</v>
      </c>
      <c r="AR257" s="61">
        <f t="shared" si="70"/>
        <v>124.33858158862753</v>
      </c>
      <c r="AS257" s="61">
        <f t="shared" si="70"/>
        <v>169.69623515032919</v>
      </c>
      <c r="AT257" s="61">
        <f t="shared" si="70"/>
        <v>128.54334514666186</v>
      </c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  <c r="BK257" s="61"/>
      <c r="BL257" s="61"/>
      <c r="BM257" s="61"/>
      <c r="BN257" s="61"/>
      <c r="BO257" s="61"/>
    </row>
    <row r="258" spans="2:67" x14ac:dyDescent="0.2">
      <c r="C258" s="10">
        <v>360</v>
      </c>
      <c r="D258">
        <v>38.61551851851852</v>
      </c>
      <c r="E258">
        <v>44.357124999999996</v>
      </c>
      <c r="F258">
        <v>39.737083333333338</v>
      </c>
      <c r="G258">
        <v>63.41346153846154</v>
      </c>
      <c r="H258">
        <v>42.633949999999984</v>
      </c>
      <c r="I258">
        <v>36.061839999999989</v>
      </c>
      <c r="J258">
        <v>35.561642857142864</v>
      </c>
      <c r="K258">
        <v>31.651521739130441</v>
      </c>
      <c r="L258">
        <v>49.696416666666664</v>
      </c>
      <c r="P258">
        <v>48.974800000000002</v>
      </c>
      <c r="Q258">
        <v>57.016040000000004</v>
      </c>
      <c r="R258">
        <v>58.387187499999996</v>
      </c>
      <c r="AL258" s="104">
        <f t="shared" si="71"/>
        <v>-5.3409904052482551</v>
      </c>
      <c r="AM258" s="61">
        <f t="shared" si="70"/>
        <v>8.7335268839396303</v>
      </c>
      <c r="AN258" s="61">
        <f t="shared" si="70"/>
        <v>-2.5916756571948638</v>
      </c>
      <c r="AO258" s="61">
        <f t="shared" si="70"/>
        <v>55.446714028377187</v>
      </c>
      <c r="AP258" s="61">
        <f t="shared" si="70"/>
        <v>4.5094727959383452</v>
      </c>
      <c r="AQ258" s="61">
        <f t="shared" si="70"/>
        <v>-11.600874738289988</v>
      </c>
      <c r="AR258" s="61">
        <f t="shared" si="70"/>
        <v>-12.827018215355398</v>
      </c>
      <c r="AS258" s="61">
        <f t="shared" si="70"/>
        <v>-22.41197800941022</v>
      </c>
      <c r="AT258" s="61">
        <f t="shared" si="70"/>
        <v>21.821841646871064</v>
      </c>
      <c r="AU258" s="61"/>
      <c r="AV258" s="61"/>
      <c r="AW258" s="61"/>
      <c r="AX258" s="61">
        <f t="shared" si="70"/>
        <v>20.052927966714869</v>
      </c>
      <c r="AY258" s="61">
        <f t="shared" si="70"/>
        <v>39.764583889415242</v>
      </c>
      <c r="AZ258" s="61">
        <f>((R258-$BO$254)/$BO$254)*100</f>
        <v>43.125705773511562</v>
      </c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  <c r="BK258" s="61"/>
      <c r="BL258" s="61"/>
      <c r="BM258" s="61"/>
      <c r="BN258" s="61"/>
      <c r="BO258" s="61"/>
    </row>
    <row r="259" spans="2:67" s="8" customFormat="1" ht="17" thickBot="1" x14ac:dyDescent="0.25">
      <c r="B259" s="8">
        <v>240208</v>
      </c>
      <c r="C259" s="12">
        <v>720</v>
      </c>
      <c r="D259" s="8">
        <v>30.34272</v>
      </c>
      <c r="E259" s="8">
        <v>30.064461538461536</v>
      </c>
      <c r="F259" s="8">
        <v>24.807580645161281</v>
      </c>
      <c r="G259" s="8">
        <v>22.281857142857142</v>
      </c>
      <c r="H259" s="8">
        <v>37.91375</v>
      </c>
      <c r="I259" s="8">
        <v>26.684485714285717</v>
      </c>
      <c r="J259" s="8">
        <v>32.652476190476193</v>
      </c>
      <c r="K259" s="8">
        <v>35.944391304347825</v>
      </c>
      <c r="L259" s="8">
        <v>24.027031249999993</v>
      </c>
      <c r="M259" s="8">
        <v>48.775705882352938</v>
      </c>
      <c r="N259" s="8">
        <v>33.031047619047619</v>
      </c>
      <c r="O259" s="8">
        <v>29.190230769230762</v>
      </c>
      <c r="AL259" s="107">
        <f t="shared" si="71"/>
        <v>-25.62027045594472</v>
      </c>
      <c r="AM259" s="63">
        <f t="shared" si="70"/>
        <v>-26.302371108509021</v>
      </c>
      <c r="AN259" s="63">
        <f t="shared" si="70"/>
        <v>-39.188670658746602</v>
      </c>
      <c r="AO259" s="63">
        <f t="shared" si="70"/>
        <v>-45.380028289323093</v>
      </c>
      <c r="AP259" s="63">
        <f t="shared" si="70"/>
        <v>-7.061249914281718</v>
      </c>
      <c r="AQ259" s="63">
        <f t="shared" si="70"/>
        <v>-34.587774911056805</v>
      </c>
      <c r="AR259" s="63">
        <f t="shared" si="70"/>
        <v>-19.958317909820753</v>
      </c>
      <c r="AS259" s="63">
        <f t="shared" si="70"/>
        <v>-11.888779125830396</v>
      </c>
      <c r="AT259" s="63">
        <f>((L259-$BO$254)/$BO$254)*100</f>
        <v>-41.102047340463741</v>
      </c>
      <c r="AU259" s="63">
        <f t="shared" si="70"/>
        <v>19.5648844879364</v>
      </c>
      <c r="AV259" s="63">
        <f t="shared" si="70"/>
        <v>-19.030318031423256</v>
      </c>
      <c r="AW259" s="63">
        <f t="shared" si="70"/>
        <v>-28.445390856721325</v>
      </c>
      <c r="AX259" s="63"/>
      <c r="AY259" s="63"/>
      <c r="AZ259" s="63"/>
      <c r="BA259" s="63"/>
      <c r="BB259" s="63"/>
      <c r="BC259" s="63"/>
      <c r="BD259" s="63"/>
      <c r="BE259" s="63"/>
      <c r="BF259" s="63"/>
      <c r="BG259" s="63"/>
      <c r="BH259" s="63"/>
      <c r="BI259" s="63"/>
      <c r="BJ259" s="63"/>
      <c r="BK259" s="63"/>
      <c r="BL259" s="63"/>
      <c r="BM259" s="63"/>
      <c r="BN259" s="63"/>
      <c r="BO259" s="63"/>
    </row>
    <row r="260" spans="2:67" ht="17" thickTop="1" x14ac:dyDescent="0.2"/>
  </sheetData>
  <mergeCells count="44">
    <mergeCell ref="D17:R17"/>
    <mergeCell ref="AL2:BM2"/>
    <mergeCell ref="D3:R3"/>
    <mergeCell ref="D10:K10"/>
    <mergeCell ref="L10:W10"/>
    <mergeCell ref="X10:Z10"/>
    <mergeCell ref="D92:R92"/>
    <mergeCell ref="D24:R24"/>
    <mergeCell ref="D31:R31"/>
    <mergeCell ref="S31:AA31"/>
    <mergeCell ref="D38:R38"/>
    <mergeCell ref="D50:S50"/>
    <mergeCell ref="D57:J57"/>
    <mergeCell ref="K57:N57"/>
    <mergeCell ref="O57:U57"/>
    <mergeCell ref="V57:Y57"/>
    <mergeCell ref="D64:R64"/>
    <mergeCell ref="D71:S71"/>
    <mergeCell ref="D78:S78"/>
    <mergeCell ref="D85:O85"/>
    <mergeCell ref="P85:Z85"/>
    <mergeCell ref="D183:S183"/>
    <mergeCell ref="D99:R99"/>
    <mergeCell ref="D120:L120"/>
    <mergeCell ref="M120:U120"/>
    <mergeCell ref="V120:AA120"/>
    <mergeCell ref="D127:K127"/>
    <mergeCell ref="L127:Z127"/>
    <mergeCell ref="AA127:AF127"/>
    <mergeCell ref="D141:J141"/>
    <mergeCell ref="K141:W141"/>
    <mergeCell ref="D148:R148"/>
    <mergeCell ref="S148:X148"/>
    <mergeCell ref="D176:R176"/>
    <mergeCell ref="D232:T232"/>
    <mergeCell ref="D239:R239"/>
    <mergeCell ref="D246:R246"/>
    <mergeCell ref="D253:L253"/>
    <mergeCell ref="D190:R190"/>
    <mergeCell ref="D197:R197"/>
    <mergeCell ref="D204:R204"/>
    <mergeCell ref="D211:R211"/>
    <mergeCell ref="D218:R218"/>
    <mergeCell ref="D225:R225"/>
  </mergeCells>
  <conditionalFormatting sqref="AL255:AZ25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8938C-355D-8E47-80D6-35FDD6B073C6}">
  <dimension ref="A1:BO271"/>
  <sheetViews>
    <sheetView topLeftCell="A98" zoomScale="70" zoomScaleNormal="70" workbookViewId="0">
      <pane xSplit="3" topLeftCell="D1" activePane="topRight" state="frozen"/>
      <selection activeCell="AY276" sqref="AY276"/>
      <selection pane="topRight" activeCell="B199" sqref="B199"/>
    </sheetView>
  </sheetViews>
  <sheetFormatPr baseColWidth="10" defaultColWidth="11" defaultRowHeight="16" x14ac:dyDescent="0.2"/>
  <cols>
    <col min="1" max="1" width="2.6640625" customWidth="1"/>
    <col min="2" max="2" width="27.1640625" customWidth="1"/>
    <col min="3" max="3" width="5" style="10" bestFit="1" customWidth="1"/>
    <col min="4" max="24" width="4.83203125" customWidth="1"/>
    <col min="25" max="37" width="4.6640625" customWidth="1"/>
    <col min="38" max="38" width="4.6640625" style="84" customWidth="1"/>
    <col min="39" max="64" width="4.6640625" style="38" customWidth="1"/>
    <col min="65" max="65" width="15.83203125" bestFit="1" customWidth="1"/>
    <col min="67" max="67" width="12.33203125" customWidth="1"/>
    <col min="68" max="87" width="4.6640625" customWidth="1"/>
  </cols>
  <sheetData>
    <row r="1" spans="2:67" x14ac:dyDescent="0.2">
      <c r="AL1" s="104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</row>
    <row r="2" spans="2:67" s="8" customFormat="1" ht="17" thickBot="1" x14ac:dyDescent="0.25">
      <c r="C2" s="12" t="s">
        <v>0</v>
      </c>
      <c r="AL2" s="153" t="s">
        <v>51</v>
      </c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63"/>
      <c r="BN2" s="63"/>
      <c r="BO2" s="63" t="s">
        <v>50</v>
      </c>
    </row>
    <row r="3" spans="2:67" ht="18" thickTop="1" thickBot="1" x14ac:dyDescent="0.25">
      <c r="D3" s="112" t="s">
        <v>23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3"/>
      <c r="T3" s="3"/>
      <c r="U3" s="3"/>
      <c r="V3" s="3"/>
      <c r="W3" s="3"/>
      <c r="X3" s="3"/>
      <c r="Y3" s="3"/>
      <c r="Z3" s="3"/>
      <c r="AA3" s="3"/>
      <c r="AL3" s="104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</row>
    <row r="4" spans="2:67" ht="22" thickBot="1" x14ac:dyDescent="0.3">
      <c r="B4" s="79" t="s">
        <v>1</v>
      </c>
      <c r="C4" s="10">
        <v>0</v>
      </c>
      <c r="D4">
        <v>0.94338694380297783</v>
      </c>
      <c r="E4">
        <v>0.97339477058380275</v>
      </c>
      <c r="F4">
        <v>0.96097962216016442</v>
      </c>
      <c r="G4">
        <v>0.92510475456588981</v>
      </c>
      <c r="H4">
        <v>0.88078890537766941</v>
      </c>
      <c r="I4">
        <v>0.84995614431170108</v>
      </c>
      <c r="J4">
        <v>0.89352199998745796</v>
      </c>
      <c r="K4">
        <v>0.97671348163841321</v>
      </c>
      <c r="L4">
        <v>0.91599776692894519</v>
      </c>
      <c r="M4">
        <v>0.90552944877549835</v>
      </c>
      <c r="N4">
        <v>0.92512254198393329</v>
      </c>
      <c r="O4">
        <v>0.93634943157099004</v>
      </c>
      <c r="P4">
        <v>0.94403053731242637</v>
      </c>
      <c r="Q4">
        <v>0.94569272038988916</v>
      </c>
      <c r="R4">
        <v>0.89268327644160705</v>
      </c>
      <c r="AL4" s="104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 t="s">
        <v>49</v>
      </c>
      <c r="BN4" s="105">
        <f>AVERAGE(D4:BL4)</f>
        <v>0.92461682305542447</v>
      </c>
      <c r="BO4" s="61"/>
    </row>
    <row r="5" spans="2:67" x14ac:dyDescent="0.2">
      <c r="B5" t="s">
        <v>2</v>
      </c>
      <c r="C5" s="10">
        <v>30</v>
      </c>
      <c r="D5">
        <v>0.64587797148119841</v>
      </c>
      <c r="E5">
        <v>0.70480285276484467</v>
      </c>
      <c r="F5">
        <v>0.77538284753317099</v>
      </c>
      <c r="G5">
        <v>0.95392959238381481</v>
      </c>
      <c r="H5">
        <v>0.92321172925788408</v>
      </c>
      <c r="I5">
        <v>0.91865306014369397</v>
      </c>
      <c r="J5">
        <v>0.89317194021337298</v>
      </c>
      <c r="K5">
        <v>0.89488707945873902</v>
      </c>
      <c r="L5">
        <v>0.84179332477529678</v>
      </c>
      <c r="M5">
        <v>0.92916401689685379</v>
      </c>
      <c r="N5">
        <v>0.90676143869695403</v>
      </c>
      <c r="O5">
        <v>0.96381931995426884</v>
      </c>
      <c r="P5">
        <v>0.92947061264071418</v>
      </c>
      <c r="Q5">
        <v>0.93912049101564654</v>
      </c>
      <c r="R5">
        <v>0.81622104078277868</v>
      </c>
      <c r="AL5" s="104">
        <f>((D5-$BN$4)/$BN$4)*100</f>
        <v>-30.146417913219992</v>
      </c>
      <c r="AM5" s="61">
        <f t="shared" ref="AM5:AZ9" si="0">((E5-$BN$4)/$BN$4)*100</f>
        <v>-23.773520534073548</v>
      </c>
      <c r="AN5" s="61">
        <f t="shared" si="0"/>
        <v>-16.140088715788803</v>
      </c>
      <c r="AO5" s="61">
        <f t="shared" si="0"/>
        <v>3.1702613014897776</v>
      </c>
      <c r="AP5" s="61">
        <f t="shared" si="0"/>
        <v>-0.15196498295339422</v>
      </c>
      <c r="AQ5" s="61">
        <f t="shared" si="0"/>
        <v>-0.6449983131415532</v>
      </c>
      <c r="AR5" s="61">
        <f t="shared" si="0"/>
        <v>-3.4008555823309505</v>
      </c>
      <c r="AS5" s="61">
        <f t="shared" si="0"/>
        <v>-3.2153582819791886</v>
      </c>
      <c r="AT5" s="61">
        <f t="shared" si="0"/>
        <v>-8.9576023510403928</v>
      </c>
      <c r="AU5" s="61">
        <f t="shared" si="0"/>
        <v>0.49179224604663574</v>
      </c>
      <c r="AV5" s="61">
        <f t="shared" si="0"/>
        <v>-1.9311117766024188</v>
      </c>
      <c r="AW5" s="61">
        <f t="shared" si="0"/>
        <v>4.2398641168239308</v>
      </c>
      <c r="AX5" s="61">
        <f t="shared" si="0"/>
        <v>0.52495146792270198</v>
      </c>
      <c r="AY5" s="61">
        <f t="shared" si="0"/>
        <v>1.5686138948125834</v>
      </c>
      <c r="AZ5" s="61">
        <f t="shared" si="0"/>
        <v>-11.723319278839057</v>
      </c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</row>
    <row r="6" spans="2:67" x14ac:dyDescent="0.2">
      <c r="B6" s="27" t="s">
        <v>13</v>
      </c>
      <c r="C6" s="10">
        <v>60</v>
      </c>
      <c r="D6">
        <v>0.88476806375934469</v>
      </c>
      <c r="E6">
        <v>0.88302115277543414</v>
      </c>
      <c r="F6">
        <v>0.90814244433419511</v>
      </c>
      <c r="G6">
        <v>0.49512932886605782</v>
      </c>
      <c r="H6">
        <v>0.43850947382101435</v>
      </c>
      <c r="I6">
        <v>0.22038463934949032</v>
      </c>
      <c r="J6">
        <v>0.9704050769584891</v>
      </c>
      <c r="K6">
        <v>0.83464510266900793</v>
      </c>
      <c r="L6">
        <v>0.93202495246184214</v>
      </c>
      <c r="M6">
        <v>0.95339804398911865</v>
      </c>
      <c r="N6">
        <v>0.83474823913539831</v>
      </c>
      <c r="O6">
        <v>0.94420400318596509</v>
      </c>
      <c r="P6">
        <v>0.94762085412362707</v>
      </c>
      <c r="Q6">
        <v>0.93262229342417957</v>
      </c>
      <c r="R6">
        <v>0.89832699889524958</v>
      </c>
      <c r="AL6" s="104">
        <f t="shared" ref="AL6:AL9" si="1">((D6-$BN$4)/$BN$4)*100</f>
        <v>-4.309759275674689</v>
      </c>
      <c r="AM6" s="61">
        <f t="shared" si="0"/>
        <v>-4.4986927820041362</v>
      </c>
      <c r="AN6" s="61">
        <f t="shared" si="0"/>
        <v>-1.7817519982806802</v>
      </c>
      <c r="AO6" s="61">
        <f t="shared" si="0"/>
        <v>-46.450322282706495</v>
      </c>
      <c r="AP6" s="61">
        <f t="shared" si="0"/>
        <v>-52.573924366642345</v>
      </c>
      <c r="AQ6" s="61">
        <f t="shared" si="0"/>
        <v>-76.164759946588205</v>
      </c>
      <c r="AR6" s="61">
        <f t="shared" si="0"/>
        <v>4.9521329010385022</v>
      </c>
      <c r="AS6" s="61">
        <f t="shared" si="0"/>
        <v>-9.7307033727876853</v>
      </c>
      <c r="AT6" s="61">
        <f t="shared" si="0"/>
        <v>0.80121075257286301</v>
      </c>
      <c r="AU6" s="61">
        <f t="shared" si="0"/>
        <v>3.1127727958253835</v>
      </c>
      <c r="AV6" s="61">
        <f t="shared" si="0"/>
        <v>-9.7195488638258478</v>
      </c>
      <c r="AW6" s="61">
        <f t="shared" si="0"/>
        <v>2.1184105287868524</v>
      </c>
      <c r="AX6" s="61">
        <f t="shared" si="0"/>
        <v>2.4879529005523682</v>
      </c>
      <c r="AY6" s="61">
        <f t="shared" si="0"/>
        <v>0.8658149158805889</v>
      </c>
      <c r="AZ6" s="61">
        <f t="shared" si="0"/>
        <v>-2.8433209849350747</v>
      </c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</row>
    <row r="7" spans="2:67" x14ac:dyDescent="0.2">
      <c r="B7" t="s">
        <v>4</v>
      </c>
      <c r="C7" s="10">
        <v>120</v>
      </c>
      <c r="D7">
        <v>5.349508980430815E-2</v>
      </c>
      <c r="E7">
        <v>0.13120268553684378</v>
      </c>
      <c r="F7">
        <v>0.13619521328331866</v>
      </c>
      <c r="G7">
        <v>0.29718133636665778</v>
      </c>
      <c r="H7">
        <v>2.2384847180370211E-2</v>
      </c>
      <c r="I7">
        <v>0.28285575522098105</v>
      </c>
      <c r="J7">
        <v>0.17757321932714282</v>
      </c>
      <c r="K7">
        <v>0.19741107066165689</v>
      </c>
      <c r="L7">
        <v>7.1458281590901326E-2</v>
      </c>
      <c r="M7">
        <v>0.65105613887335279</v>
      </c>
      <c r="N7">
        <v>0.53059941929943277</v>
      </c>
      <c r="O7">
        <v>0.60299751863734219</v>
      </c>
      <c r="P7">
        <v>0.96675159209826145</v>
      </c>
      <c r="Q7">
        <v>0.91476822939572544</v>
      </c>
      <c r="R7">
        <v>0.89296920005677749</v>
      </c>
      <c r="AL7" s="104">
        <f t="shared" si="1"/>
        <v>-94.21435036975295</v>
      </c>
      <c r="AM7" s="61">
        <f t="shared" si="0"/>
        <v>-85.810047766243258</v>
      </c>
      <c r="AN7" s="61">
        <f t="shared" si="0"/>
        <v>-85.27009136246761</v>
      </c>
      <c r="AO7" s="61">
        <f t="shared" si="0"/>
        <v>-67.858973689813155</v>
      </c>
      <c r="AP7" s="61">
        <f t="shared" si="0"/>
        <v>-97.579013638709398</v>
      </c>
      <c r="AQ7" s="61">
        <f t="shared" si="0"/>
        <v>-69.408326977409345</v>
      </c>
      <c r="AR7" s="61">
        <f t="shared" si="0"/>
        <v>-80.794939600996372</v>
      </c>
      <c r="AS7" s="61">
        <f t="shared" si="0"/>
        <v>-78.649418252059718</v>
      </c>
      <c r="AT7" s="61">
        <f t="shared" si="0"/>
        <v>-92.271578906085097</v>
      </c>
      <c r="AU7" s="61">
        <f t="shared" si="0"/>
        <v>-29.586384041562436</v>
      </c>
      <c r="AV7" s="61">
        <f t="shared" si="0"/>
        <v>-42.614128786230516</v>
      </c>
      <c r="AW7" s="61">
        <f t="shared" si="0"/>
        <v>-34.784063668156229</v>
      </c>
      <c r="AX7" s="61">
        <f t="shared" si="0"/>
        <v>4.5569978819551809</v>
      </c>
      <c r="AY7" s="61">
        <f t="shared" si="0"/>
        <v>-1.0651540631884737</v>
      </c>
      <c r="AZ7" s="61">
        <f t="shared" si="0"/>
        <v>-3.4227825202299966</v>
      </c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</row>
    <row r="8" spans="2:67" x14ac:dyDescent="0.2">
      <c r="C8" s="10">
        <v>360</v>
      </c>
      <c r="D8">
        <v>0.19545331077111586</v>
      </c>
      <c r="E8">
        <v>0.29761884497046465</v>
      </c>
      <c r="F8">
        <v>0.40316503313546903</v>
      </c>
      <c r="G8">
        <v>5.2931596091205214E-2</v>
      </c>
      <c r="H8">
        <v>0.14646694426717355</v>
      </c>
      <c r="I8">
        <v>0.12838166059097084</v>
      </c>
      <c r="J8">
        <v>0.93842985693438896</v>
      </c>
      <c r="K8">
        <v>0.46844929160811316</v>
      </c>
      <c r="L8">
        <v>0.63960551234638119</v>
      </c>
      <c r="M8">
        <v>0.12281316428306351</v>
      </c>
      <c r="N8">
        <v>0.13685496757214019</v>
      </c>
      <c r="O8">
        <v>0.26545495746492032</v>
      </c>
      <c r="P8">
        <v>0.18092046478615115</v>
      </c>
      <c r="Q8">
        <v>0.10662589163685376</v>
      </c>
      <c r="R8">
        <v>6.9713001567432042E-2</v>
      </c>
      <c r="AL8" s="104">
        <f t="shared" si="1"/>
        <v>-78.861155681200529</v>
      </c>
      <c r="AM8" s="61">
        <f t="shared" si="0"/>
        <v>-67.811655861184306</v>
      </c>
      <c r="AN8" s="61">
        <f t="shared" si="0"/>
        <v>-56.396528477256361</v>
      </c>
      <c r="AO8" s="61">
        <f t="shared" si="0"/>
        <v>-94.27529385456225</v>
      </c>
      <c r="AP8" s="61">
        <f t="shared" si="0"/>
        <v>-84.159173766364205</v>
      </c>
      <c r="AQ8" s="61">
        <f t="shared" si="0"/>
        <v>-86.115149823174349</v>
      </c>
      <c r="AR8" s="61">
        <f t="shared" si="0"/>
        <v>1.4939198092155512</v>
      </c>
      <c r="AS8" s="61">
        <f t="shared" si="0"/>
        <v>-49.33584594966505</v>
      </c>
      <c r="AT8" s="61">
        <f t="shared" si="0"/>
        <v>-30.824802621178222</v>
      </c>
      <c r="AU8" s="61">
        <f t="shared" si="0"/>
        <v>-86.717398902907291</v>
      </c>
      <c r="AV8" s="61">
        <f t="shared" si="0"/>
        <v>-85.1987370162811</v>
      </c>
      <c r="AW8" s="61">
        <f t="shared" si="0"/>
        <v>-71.290273890137939</v>
      </c>
      <c r="AX8" s="61">
        <f t="shared" si="0"/>
        <v>-80.432925264295534</v>
      </c>
      <c r="AY8" s="61">
        <f t="shared" si="0"/>
        <v>-88.468099543710949</v>
      </c>
      <c r="AZ8" s="61">
        <f t="shared" si="0"/>
        <v>-92.460336019296804</v>
      </c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</row>
    <row r="9" spans="2:67" ht="17" thickBot="1" x14ac:dyDescent="0.25">
      <c r="B9">
        <v>221117</v>
      </c>
      <c r="C9" s="12">
        <v>720</v>
      </c>
      <c r="D9">
        <v>9.2805119985624587E-2</v>
      </c>
      <c r="E9">
        <v>8.2983722024298157E-2</v>
      </c>
      <c r="F9">
        <v>9.7698804922569174E-2</v>
      </c>
      <c r="G9">
        <v>3.0325404224082864E-2</v>
      </c>
      <c r="H9">
        <v>0.24187993884600653</v>
      </c>
      <c r="I9">
        <v>3.3046309953528086E-2</v>
      </c>
      <c r="J9">
        <v>0.13679519740393567</v>
      </c>
      <c r="K9">
        <v>2.6629706611944245E-2</v>
      </c>
      <c r="L9">
        <v>0.14967149248800771</v>
      </c>
      <c r="M9">
        <v>0.16226336592469309</v>
      </c>
      <c r="N9">
        <v>0.10968115117346833</v>
      </c>
      <c r="O9">
        <v>0.34214363796085406</v>
      </c>
      <c r="P9">
        <v>0.45427126422891917</v>
      </c>
      <c r="Q9">
        <v>0.2643615322923093</v>
      </c>
      <c r="R9">
        <v>0.13484086783825805</v>
      </c>
      <c r="AA9" s="8"/>
      <c r="AL9" s="107">
        <f t="shared" si="1"/>
        <v>-89.96285621551344</v>
      </c>
      <c r="AM9" s="63">
        <f t="shared" si="0"/>
        <v>-91.025068984784866</v>
      </c>
      <c r="AN9" s="63">
        <f t="shared" si="0"/>
        <v>-89.433589949215872</v>
      </c>
      <c r="AO9" s="63">
        <f t="shared" si="0"/>
        <v>-96.720219287826524</v>
      </c>
      <c r="AP9" s="63">
        <f t="shared" si="0"/>
        <v>-73.839980755843598</v>
      </c>
      <c r="AQ9" s="63">
        <f t="shared" si="0"/>
        <v>-96.425945415493786</v>
      </c>
      <c r="AR9" s="63">
        <f t="shared" si="0"/>
        <v>-85.205201333900476</v>
      </c>
      <c r="AS9" s="63">
        <f t="shared" si="0"/>
        <v>-97.119919738865931</v>
      </c>
      <c r="AT9" s="63">
        <f t="shared" si="0"/>
        <v>-83.812592551213399</v>
      </c>
      <c r="AU9" s="63">
        <f t="shared" si="0"/>
        <v>-82.450744797343305</v>
      </c>
      <c r="AV9" s="63">
        <f t="shared" si="0"/>
        <v>-88.137664334180769</v>
      </c>
      <c r="AW9" s="63">
        <f t="shared" si="0"/>
        <v>-62.996169934456738</v>
      </c>
      <c r="AX9" s="63">
        <f t="shared" si="0"/>
        <v>-50.869240868042411</v>
      </c>
      <c r="AY9" s="63">
        <f t="shared" si="0"/>
        <v>-71.408531004365841</v>
      </c>
      <c r="AZ9" s="63">
        <f>((R9-$BN$4)/$BN$4)*100</f>
        <v>-85.416567763425249</v>
      </c>
      <c r="BA9" s="63"/>
      <c r="BB9" s="63"/>
      <c r="BC9" s="63"/>
      <c r="BD9" s="63"/>
      <c r="BE9" s="63"/>
      <c r="BF9" s="63"/>
      <c r="BG9" s="63"/>
      <c r="BH9" s="63"/>
      <c r="BI9" s="61"/>
      <c r="BJ9" s="61"/>
      <c r="BK9" s="61"/>
      <c r="BL9" s="61"/>
      <c r="BM9" s="61"/>
      <c r="BN9" s="61"/>
      <c r="BO9" s="61"/>
    </row>
    <row r="10" spans="2:67" s="3" customFormat="1" ht="18" thickTop="1" thickBot="1" x14ac:dyDescent="0.25">
      <c r="C10" s="11"/>
      <c r="D10" s="112" t="s">
        <v>57</v>
      </c>
      <c r="E10" s="113"/>
      <c r="F10" s="113"/>
      <c r="G10" s="113"/>
      <c r="H10" s="113"/>
      <c r="I10" s="113"/>
      <c r="J10" s="113"/>
      <c r="K10" s="113"/>
      <c r="L10" s="113" t="s">
        <v>5</v>
      </c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 t="s">
        <v>20</v>
      </c>
      <c r="Y10" s="113"/>
      <c r="Z10" s="113"/>
      <c r="AI10" s="41"/>
      <c r="AJ10" s="41"/>
      <c r="AK10" s="41"/>
      <c r="AL10" s="106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</row>
    <row r="11" spans="2:67" ht="22" thickBot="1" x14ac:dyDescent="0.3">
      <c r="B11" s="79" t="s">
        <v>1</v>
      </c>
      <c r="C11" s="10">
        <v>0</v>
      </c>
      <c r="K11" s="6"/>
      <c r="L11">
        <v>0.81245044474464778</v>
      </c>
      <c r="M11">
        <v>0.96521935913911183</v>
      </c>
      <c r="N11">
        <v>0.94999217998711183</v>
      </c>
      <c r="P11">
        <v>0.97511539017351911</v>
      </c>
      <c r="Q11">
        <v>0.96198194801914128</v>
      </c>
      <c r="R11">
        <v>0.99356990109172372</v>
      </c>
      <c r="S11">
        <v>0.92961065929119735</v>
      </c>
      <c r="T11">
        <v>0.98408209869442731</v>
      </c>
      <c r="U11">
        <v>0.97234565346093493</v>
      </c>
      <c r="V11">
        <v>0.95956884752594696</v>
      </c>
      <c r="W11">
        <v>0.95933948341567721</v>
      </c>
      <c r="X11">
        <v>0.92597283430589306</v>
      </c>
      <c r="Y11">
        <v>0.87092402265383406</v>
      </c>
      <c r="Z11">
        <v>0.96192312013460612</v>
      </c>
      <c r="AL11" s="104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 t="s">
        <v>49</v>
      </c>
      <c r="BN11" s="105">
        <f>AVERAGE(D11:BL11)</f>
        <v>0.94443542447412676</v>
      </c>
      <c r="BO11" s="61"/>
    </row>
    <row r="12" spans="2:67" x14ac:dyDescent="0.2">
      <c r="B12" t="s">
        <v>2</v>
      </c>
      <c r="C12" s="10">
        <v>30</v>
      </c>
      <c r="D12" s="6">
        <v>0.92337908265749269</v>
      </c>
      <c r="E12" s="6">
        <v>0.96551273868404219</v>
      </c>
      <c r="F12" s="6">
        <v>0.90619745079900627</v>
      </c>
      <c r="G12" s="6">
        <v>0.94639278788976133</v>
      </c>
      <c r="H12" s="6">
        <v>0.9223052486772173</v>
      </c>
      <c r="I12" s="6">
        <v>0.87205900942401582</v>
      </c>
      <c r="J12" s="6">
        <v>0.89142903210836577</v>
      </c>
      <c r="K12" s="6">
        <v>0.91998665973563842</v>
      </c>
      <c r="L12">
        <v>0.8979127344614598</v>
      </c>
      <c r="M12">
        <v>0.95840936512532304</v>
      </c>
      <c r="N12">
        <v>0.90309744124883218</v>
      </c>
      <c r="O12">
        <v>0.944090550403891</v>
      </c>
      <c r="P12">
        <v>0.77091659146577263</v>
      </c>
      <c r="Q12">
        <v>0.93203533166159336</v>
      </c>
      <c r="R12">
        <v>0.9424470207377954</v>
      </c>
      <c r="T12">
        <v>0.97273571524296598</v>
      </c>
      <c r="U12">
        <v>0.97917331606419344</v>
      </c>
      <c r="V12">
        <v>0.92857893794977575</v>
      </c>
      <c r="W12">
        <v>0.99289389297885666</v>
      </c>
      <c r="X12">
        <v>0.96146241741406524</v>
      </c>
      <c r="Y12">
        <v>0.9638404997034502</v>
      </c>
      <c r="Z12">
        <v>0.98393081674568683</v>
      </c>
      <c r="AL12" s="104">
        <f>((D12-$BN$11)/$BN$11)*100</f>
        <v>-2.2295163090010632</v>
      </c>
      <c r="AM12" s="61">
        <f t="shared" ref="AM12:BB16" si="2">((E12-$BN$11)/$BN$11)*100</f>
        <v>2.2317369365567306</v>
      </c>
      <c r="AN12" s="61">
        <f t="shared" si="2"/>
        <v>-4.0487652923874462</v>
      </c>
      <c r="AO12" s="61">
        <f t="shared" si="2"/>
        <v>0.20725222338249921</v>
      </c>
      <c r="AP12" s="61">
        <f t="shared" si="2"/>
        <v>-2.3432174634101437</v>
      </c>
      <c r="AQ12" s="61">
        <f t="shared" si="2"/>
        <v>-7.6634583132468821</v>
      </c>
      <c r="AR12" s="61">
        <f t="shared" si="2"/>
        <v>-5.6124951470637185</v>
      </c>
      <c r="AS12" s="61">
        <f t="shared" si="2"/>
        <v>-2.588717460709578</v>
      </c>
      <c r="AT12" s="61">
        <f t="shared" si="2"/>
        <v>-4.9259789295357441</v>
      </c>
      <c r="AU12" s="61">
        <f t="shared" si="2"/>
        <v>1.4796078470878138</v>
      </c>
      <c r="AV12" s="61">
        <f t="shared" si="2"/>
        <v>-4.3770047325694161</v>
      </c>
      <c r="AW12" s="61">
        <f t="shared" si="2"/>
        <v>-3.6516426777170791E-2</v>
      </c>
      <c r="AX12" s="61">
        <f t="shared" si="2"/>
        <v>-18.372757788598577</v>
      </c>
      <c r="AY12" s="61">
        <f t="shared" si="2"/>
        <v>-1.3129635432129123</v>
      </c>
      <c r="AZ12" s="61">
        <f t="shared" si="2"/>
        <v>-0.21053887696329521</v>
      </c>
      <c r="BA12" s="61"/>
      <c r="BB12" s="61">
        <f t="shared" si="2"/>
        <v>2.9965299940540846</v>
      </c>
      <c r="BC12" s="61">
        <f t="shared" ref="BC12:BH14" si="3">((U12-$BN$11)/$BN$11)*100</f>
        <v>3.6781648262938851</v>
      </c>
      <c r="BD12" s="61">
        <f t="shared" si="3"/>
        <v>-1.6789381373723984</v>
      </c>
      <c r="BE12" s="61">
        <f t="shared" si="3"/>
        <v>5.1309456685947765</v>
      </c>
      <c r="BF12" s="61">
        <f t="shared" si="3"/>
        <v>1.8028752944564015</v>
      </c>
      <c r="BG12" s="61">
        <f t="shared" si="3"/>
        <v>2.0546746475682469</v>
      </c>
      <c r="BH12" s="61">
        <f t="shared" si="3"/>
        <v>4.1819050035688345</v>
      </c>
      <c r="BI12" s="61"/>
      <c r="BJ12" s="61"/>
      <c r="BK12" s="61"/>
      <c r="BL12" s="61"/>
      <c r="BM12" s="61"/>
      <c r="BN12" s="61"/>
      <c r="BO12" s="61"/>
    </row>
    <row r="13" spans="2:67" x14ac:dyDescent="0.2">
      <c r="B13" s="23" t="s">
        <v>3</v>
      </c>
      <c r="C13" s="10">
        <v>60</v>
      </c>
      <c r="D13" s="6">
        <v>0.12305790443942996</v>
      </c>
      <c r="E13" s="6">
        <v>0.27528603270279145</v>
      </c>
      <c r="F13" s="6">
        <v>0.30658189942563752</v>
      </c>
      <c r="G13" s="6">
        <v>0.13339617181344282</v>
      </c>
      <c r="H13" s="6">
        <v>0.78508128044987158</v>
      </c>
      <c r="I13" s="6">
        <v>0.82617249322974562</v>
      </c>
      <c r="J13" s="6">
        <v>0.75426953737320102</v>
      </c>
      <c r="K13" s="6">
        <v>0.78011727048007451</v>
      </c>
      <c r="L13">
        <v>0.72347829792139118</v>
      </c>
      <c r="M13">
        <v>0.97356830864959976</v>
      </c>
      <c r="N13">
        <v>0.94272900270049576</v>
      </c>
      <c r="O13">
        <v>0.95469726029259105</v>
      </c>
      <c r="P13">
        <v>0.2963790117808961</v>
      </c>
      <c r="Q13">
        <v>0.21142046398986133</v>
      </c>
      <c r="R13">
        <v>0.32978494939344422</v>
      </c>
      <c r="S13">
        <v>0.20587247011627621</v>
      </c>
      <c r="T13">
        <v>0.95234441835404138</v>
      </c>
      <c r="U13">
        <v>0.83090824487066073</v>
      </c>
      <c r="V13">
        <v>0.92710109059206103</v>
      </c>
      <c r="X13">
        <v>0.94021121379278372</v>
      </c>
      <c r="Y13">
        <v>0.89912726167250423</v>
      </c>
      <c r="Z13">
        <v>0.89013938060880549</v>
      </c>
      <c r="AL13" s="104">
        <f t="shared" ref="AL13:AL16" si="4">((D13-$BN$11)/$BN$11)*100</f>
        <v>-86.970215088241716</v>
      </c>
      <c r="AM13" s="61">
        <f t="shared" si="2"/>
        <v>-70.851788743939366</v>
      </c>
      <c r="AN13" s="61">
        <f t="shared" si="2"/>
        <v>-67.538077090199565</v>
      </c>
      <c r="AO13" s="61">
        <f t="shared" si="2"/>
        <v>-85.875564558824195</v>
      </c>
      <c r="AP13" s="61">
        <f t="shared" si="2"/>
        <v>-16.872952866310108</v>
      </c>
      <c r="AQ13" s="61">
        <f t="shared" si="2"/>
        <v>-12.522077018683559</v>
      </c>
      <c r="AR13" s="61">
        <f t="shared" si="2"/>
        <v>-20.135403879710722</v>
      </c>
      <c r="AS13" s="61">
        <f t="shared" si="2"/>
        <v>-17.39855894176636</v>
      </c>
      <c r="AT13" s="61">
        <f t="shared" si="2"/>
        <v>-23.395683900333072</v>
      </c>
      <c r="AU13" s="61">
        <f t="shared" si="2"/>
        <v>3.0846877849477683</v>
      </c>
      <c r="AV13" s="61">
        <f t="shared" si="2"/>
        <v>-0.18068167811273733</v>
      </c>
      <c r="AW13" s="61">
        <f t="shared" si="2"/>
        <v>1.0865576991860728</v>
      </c>
      <c r="AX13" s="61">
        <f t="shared" si="2"/>
        <v>-68.618393158439233</v>
      </c>
      <c r="AY13" s="61">
        <f t="shared" si="2"/>
        <v>-77.614090014933225</v>
      </c>
      <c r="AZ13" s="61">
        <f t="shared" si="2"/>
        <v>-65.081260100226274</v>
      </c>
      <c r="BA13" s="61">
        <f t="shared" si="2"/>
        <v>-78.201530270753182</v>
      </c>
      <c r="BB13" s="61">
        <f t="shared" si="2"/>
        <v>0.83743087933390914</v>
      </c>
      <c r="BC13" s="61">
        <f t="shared" si="3"/>
        <v>-12.020639702992861</v>
      </c>
      <c r="BD13" s="61">
        <f t="shared" si="3"/>
        <v>-1.8354175873610101</v>
      </c>
      <c r="BE13" s="61"/>
      <c r="BF13" s="61">
        <f t="shared" si="3"/>
        <v>-0.44727363797213937</v>
      </c>
      <c r="BG13" s="61">
        <f t="shared" si="3"/>
        <v>-4.7973807025346034</v>
      </c>
      <c r="BH13" s="61">
        <f t="shared" si="3"/>
        <v>-5.7490477864650176</v>
      </c>
      <c r="BI13" s="61"/>
      <c r="BJ13" s="61"/>
      <c r="BK13" s="61"/>
      <c r="BL13" s="61"/>
      <c r="BM13" s="61"/>
      <c r="BN13" s="61"/>
      <c r="BO13" s="61"/>
    </row>
    <row r="14" spans="2:67" x14ac:dyDescent="0.2">
      <c r="B14" t="s">
        <v>4</v>
      </c>
      <c r="C14" s="10">
        <v>120</v>
      </c>
      <c r="D14" s="6">
        <v>0.56225743910398995</v>
      </c>
      <c r="E14" s="6">
        <v>9.427610863966801E-2</v>
      </c>
      <c r="F14" s="6">
        <v>0.29019477123220866</v>
      </c>
      <c r="G14" s="6">
        <v>0.29164341072106048</v>
      </c>
      <c r="H14" s="6">
        <v>0.48697469174809249</v>
      </c>
      <c r="I14" s="6">
        <v>0.78651345678257645</v>
      </c>
      <c r="J14" s="6">
        <v>0.66238484031764622</v>
      </c>
      <c r="K14" s="6">
        <v>0.42761607331081308</v>
      </c>
      <c r="L14">
        <v>0.91700918238951612</v>
      </c>
      <c r="M14">
        <v>0.95455482704980765</v>
      </c>
      <c r="N14">
        <v>0.92862384202639392</v>
      </c>
      <c r="O14">
        <v>0.9758216401475982</v>
      </c>
      <c r="P14">
        <v>0.97674172184875685</v>
      </c>
      <c r="Q14">
        <v>0.88434682198208914</v>
      </c>
      <c r="R14">
        <v>0.98295125988736887</v>
      </c>
      <c r="S14">
        <v>0.86858056864576627</v>
      </c>
      <c r="T14">
        <v>0.90700617015917162</v>
      </c>
      <c r="U14">
        <v>0.93603771921175238</v>
      </c>
      <c r="V14">
        <v>0.91183817403833256</v>
      </c>
      <c r="W14">
        <v>0.87966036026976879</v>
      </c>
      <c r="X14">
        <v>0.8682984756762131</v>
      </c>
      <c r="Y14">
        <v>0.98895766098599547</v>
      </c>
      <c r="Z14">
        <v>0.92275477906821068</v>
      </c>
      <c r="AL14" s="104">
        <f t="shared" si="4"/>
        <v>-40.466290808917741</v>
      </c>
      <c r="AM14" s="61">
        <f t="shared" si="2"/>
        <v>-90.017728454842512</v>
      </c>
      <c r="AN14" s="61">
        <f t="shared" si="2"/>
        <v>-69.273201352671336</v>
      </c>
      <c r="AO14" s="61">
        <f t="shared" si="2"/>
        <v>-69.119814530098651</v>
      </c>
      <c r="AP14" s="61">
        <f t="shared" si="2"/>
        <v>-48.43748136414451</v>
      </c>
      <c r="AQ14" s="61">
        <f t="shared" si="2"/>
        <v>-16.721309218095374</v>
      </c>
      <c r="AR14" s="61">
        <f t="shared" si="2"/>
        <v>-29.864464721188298</v>
      </c>
      <c r="AS14" s="61">
        <f t="shared" si="2"/>
        <v>-54.722571577732282</v>
      </c>
      <c r="AT14" s="61">
        <f t="shared" si="2"/>
        <v>-2.9039827789053878</v>
      </c>
      <c r="AU14" s="61">
        <f t="shared" si="2"/>
        <v>1.0714763882682079</v>
      </c>
      <c r="AV14" s="61">
        <f t="shared" si="2"/>
        <v>-1.6741835426743894</v>
      </c>
      <c r="AW14" s="61">
        <f t="shared" si="2"/>
        <v>3.3232781045827107</v>
      </c>
      <c r="AX14" s="61">
        <f t="shared" si="2"/>
        <v>3.4206994504276071</v>
      </c>
      <c r="AY14" s="61">
        <f t="shared" si="2"/>
        <v>-6.3623833811078931</v>
      </c>
      <c r="AZ14" s="61">
        <f t="shared" si="2"/>
        <v>4.0781862279984038</v>
      </c>
      <c r="BA14" s="61">
        <f t="shared" si="2"/>
        <v>-8.0317673249706196</v>
      </c>
      <c r="BB14" s="61">
        <f t="shared" si="2"/>
        <v>-3.9631353658505777</v>
      </c>
      <c r="BC14" s="61">
        <f t="shared" si="3"/>
        <v>-0.88917728462486711</v>
      </c>
      <c r="BD14" s="61">
        <f t="shared" si="3"/>
        <v>-3.4515065393639537</v>
      </c>
      <c r="BE14" s="61">
        <f t="shared" si="3"/>
        <v>-6.8586017133384765</v>
      </c>
      <c r="BF14" s="61">
        <f t="shared" si="3"/>
        <v>-8.0616362776002024</v>
      </c>
      <c r="BG14" s="61">
        <f t="shared" si="3"/>
        <v>4.7141641829730432</v>
      </c>
      <c r="BH14" s="61">
        <f>((Z14-$BN$11)/$BN$11)*100</f>
        <v>-2.2956196733077991</v>
      </c>
      <c r="BI14" s="61"/>
      <c r="BJ14" s="61"/>
      <c r="BK14" s="61"/>
      <c r="BL14" s="61"/>
      <c r="BM14" s="61"/>
      <c r="BN14" s="61"/>
      <c r="BO14" s="61"/>
    </row>
    <row r="15" spans="2:67" x14ac:dyDescent="0.2">
      <c r="C15" s="10">
        <v>360</v>
      </c>
      <c r="D15">
        <v>0.3733445796107655</v>
      </c>
      <c r="E15">
        <v>0.24004371028389204</v>
      </c>
      <c r="F15">
        <v>0.15134499094376549</v>
      </c>
      <c r="G15">
        <v>0.194579930768531</v>
      </c>
      <c r="H15">
        <v>0.20914746799170622</v>
      </c>
      <c r="I15">
        <v>0.30524043428848713</v>
      </c>
      <c r="J15">
        <v>6.6593412336684712E-2</v>
      </c>
      <c r="K15">
        <v>0.19605994909982094</v>
      </c>
      <c r="L15">
        <v>0.27408715071564699</v>
      </c>
      <c r="M15">
        <v>5.9586885832746933E-2</v>
      </c>
      <c r="N15">
        <v>0.17722925788533142</v>
      </c>
      <c r="O15">
        <v>0.1285959001389014</v>
      </c>
      <c r="P15">
        <v>0.42918595043375612</v>
      </c>
      <c r="Q15">
        <v>0.25332894538296702</v>
      </c>
      <c r="R15">
        <v>4.0053577275228729E-2</v>
      </c>
      <c r="AL15" s="104">
        <f t="shared" si="4"/>
        <v>-60.469019910106795</v>
      </c>
      <c r="AM15" s="61">
        <f t="shared" si="2"/>
        <v>-74.583364403389325</v>
      </c>
      <c r="AN15" s="61">
        <f t="shared" si="2"/>
        <v>-83.975083206134897</v>
      </c>
      <c r="AO15" s="61">
        <f t="shared" si="2"/>
        <v>-79.397222327098177</v>
      </c>
      <c r="AP15" s="61">
        <f t="shared" si="2"/>
        <v>-77.854762477999799</v>
      </c>
      <c r="AQ15" s="61">
        <f t="shared" si="2"/>
        <v>-67.680115931859632</v>
      </c>
      <c r="AR15" s="61">
        <f t="shared" si="2"/>
        <v>-92.94886546914897</v>
      </c>
      <c r="AS15" s="61">
        <f t="shared" si="2"/>
        <v>-79.240513007123852</v>
      </c>
      <c r="AT15" s="61">
        <f t="shared" si="2"/>
        <v>-70.978730402000537</v>
      </c>
      <c r="AU15" s="61">
        <f t="shared" si="2"/>
        <v>-93.6907400666461</v>
      </c>
      <c r="AV15" s="61">
        <f t="shared" si="2"/>
        <v>-81.234369942866678</v>
      </c>
      <c r="AW15" s="61">
        <f t="shared" si="2"/>
        <v>-86.383833472732647</v>
      </c>
      <c r="AX15" s="61">
        <f t="shared" si="2"/>
        <v>-54.556347706596007</v>
      </c>
      <c r="AY15" s="61">
        <f t="shared" si="2"/>
        <v>-73.176679017093875</v>
      </c>
      <c r="AZ15" s="61">
        <f t="shared" si="2"/>
        <v>-95.75899249040441</v>
      </c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</row>
    <row r="16" spans="2:67" s="8" customFormat="1" ht="17" thickBot="1" x14ac:dyDescent="0.25">
      <c r="B16" s="8">
        <v>221117</v>
      </c>
      <c r="C16" s="12">
        <v>720</v>
      </c>
      <c r="D16">
        <v>0.10439425538474072</v>
      </c>
      <c r="E16">
        <v>0.23211717826452252</v>
      </c>
      <c r="F16">
        <v>0.16210047465759428</v>
      </c>
      <c r="G16">
        <v>0.22850865146937663</v>
      </c>
      <c r="H16">
        <v>6.7528668255902077E-2</v>
      </c>
      <c r="I16">
        <v>0.18180248515055855</v>
      </c>
      <c r="J16">
        <v>0.38577515991429945</v>
      </c>
      <c r="K16">
        <v>0.16458070573995368</v>
      </c>
      <c r="L16">
        <v>5.8769539969668473E-2</v>
      </c>
      <c r="M16">
        <v>0.26889810086196841</v>
      </c>
      <c r="N16">
        <v>0.31359329498595973</v>
      </c>
      <c r="O16">
        <v>3.345557485684874E-2</v>
      </c>
      <c r="P16">
        <v>0.20726844140007383</v>
      </c>
      <c r="Q16">
        <v>0.2420114625811863</v>
      </c>
      <c r="R16">
        <v>0.10906755354149221</v>
      </c>
      <c r="AL16" s="107">
        <f t="shared" si="4"/>
        <v>-88.946385038143958</v>
      </c>
      <c r="AM16" s="63">
        <f t="shared" si="2"/>
        <v>-75.42265227993029</v>
      </c>
      <c r="AN16" s="63">
        <f t="shared" si="2"/>
        <v>-82.83625640706417</v>
      </c>
      <c r="AO16" s="63">
        <f t="shared" si="2"/>
        <v>-75.804735236756599</v>
      </c>
      <c r="AP16" s="63">
        <f t="shared" si="2"/>
        <v>-92.849837426047117</v>
      </c>
      <c r="AQ16" s="63">
        <f t="shared" si="2"/>
        <v>-80.750141254836095</v>
      </c>
      <c r="AR16" s="63">
        <f t="shared" si="2"/>
        <v>-59.152828248781141</v>
      </c>
      <c r="AS16" s="63">
        <f t="shared" si="2"/>
        <v>-82.573641196104617</v>
      </c>
      <c r="AT16" s="63">
        <f t="shared" si="2"/>
        <v>-93.777283396332564</v>
      </c>
      <c r="AU16" s="63">
        <f t="shared" si="2"/>
        <v>-71.528164457438251</v>
      </c>
      <c r="AV16" s="63">
        <f t="shared" si="2"/>
        <v>-66.795686940632024</v>
      </c>
      <c r="AW16" s="63">
        <f t="shared" si="2"/>
        <v>-96.457611183371569</v>
      </c>
      <c r="AX16" s="63">
        <f t="shared" si="2"/>
        <v>-78.053720134917285</v>
      </c>
      <c r="AY16" s="63">
        <f t="shared" si="2"/>
        <v>-74.375012170266558</v>
      </c>
      <c r="AZ16" s="63">
        <f>((R16-$BN$11)/$BN$11)*100</f>
        <v>-88.451560507461664</v>
      </c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</row>
    <row r="17" spans="2:67" ht="18" thickTop="1" thickBot="1" x14ac:dyDescent="0.25">
      <c r="D17" s="112">
        <v>221028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3"/>
      <c r="T17" s="3"/>
      <c r="U17" s="3"/>
      <c r="V17" s="3"/>
      <c r="W17" s="3"/>
      <c r="X17" s="3"/>
      <c r="Y17" s="3"/>
      <c r="Z17" s="3"/>
      <c r="AA17" s="3"/>
      <c r="AL17" s="104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</row>
    <row r="18" spans="2:67" ht="22" thickBot="1" x14ac:dyDescent="0.3">
      <c r="B18" s="78" t="s">
        <v>28</v>
      </c>
      <c r="C18" s="10">
        <v>0</v>
      </c>
      <c r="D18" s="6">
        <v>0.9832241460244292</v>
      </c>
      <c r="E18" s="6">
        <v>0.96755129674033946</v>
      </c>
      <c r="F18" s="6">
        <v>0.97968146710561732</v>
      </c>
      <c r="G18" s="6">
        <v>0.95320197018630815</v>
      </c>
      <c r="H18" s="6">
        <v>0.97558033719696802</v>
      </c>
      <c r="I18" s="6">
        <v>0.98442527961947746</v>
      </c>
      <c r="J18" s="6">
        <v>0.96828892328994431</v>
      </c>
      <c r="K18" s="6">
        <v>0.94964102930424343</v>
      </c>
      <c r="L18" s="6">
        <v>0.96511818330694887</v>
      </c>
      <c r="M18" s="6">
        <v>0.95844399557596471</v>
      </c>
      <c r="N18" s="6">
        <v>0.97749713272488636</v>
      </c>
      <c r="O18" s="6">
        <v>0.97394371548971548</v>
      </c>
      <c r="P18" s="6">
        <v>0.97209263395772705</v>
      </c>
      <c r="Q18" s="6">
        <v>0.9633445880998398</v>
      </c>
      <c r="R18" s="6">
        <v>0.96942709554892181</v>
      </c>
      <c r="AL18" s="104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 t="s">
        <v>49</v>
      </c>
      <c r="BN18" s="108">
        <f>AVERAGE(D18:BL18)</f>
        <v>0.96943078627808887</v>
      </c>
      <c r="BO18" s="61"/>
    </row>
    <row r="19" spans="2:67" x14ac:dyDescent="0.2">
      <c r="B19" t="s">
        <v>2</v>
      </c>
      <c r="C19" s="10">
        <v>30</v>
      </c>
      <c r="D19" s="6">
        <v>0.93770286414639825</v>
      </c>
      <c r="E19" s="6">
        <v>0.95301031710075323</v>
      </c>
      <c r="F19" s="6">
        <v>0.95392138282465089</v>
      </c>
      <c r="G19" s="6">
        <v>0.9337861187467571</v>
      </c>
      <c r="H19" s="6">
        <v>0.91768831335617473</v>
      </c>
      <c r="I19" s="6">
        <v>0.98228022512026703</v>
      </c>
      <c r="J19" s="6">
        <v>0.95824141972895394</v>
      </c>
      <c r="K19" s="6">
        <v>0.91766114986675895</v>
      </c>
      <c r="L19" s="6">
        <v>0.95614753003860697</v>
      </c>
      <c r="M19" s="6">
        <v>0.94987814887537536</v>
      </c>
      <c r="N19" s="6">
        <v>0.94093068319823914</v>
      </c>
      <c r="O19" s="6">
        <v>0.97206995913514782</v>
      </c>
      <c r="P19" s="6">
        <v>0.93381424792728329</v>
      </c>
      <c r="Q19" s="6">
        <v>0.95891727895704404</v>
      </c>
      <c r="R19" s="6">
        <v>0.97199764917193021</v>
      </c>
      <c r="AL19" s="104">
        <f>((D19-$BN$18)/$BN$18)*100</f>
        <v>-3.2728403699146829</v>
      </c>
      <c r="AM19" s="61">
        <f t="shared" ref="AM19:AZ23" si="5">((E19-$BN$18)/$BN$18)*100</f>
        <v>-1.6938258419023737</v>
      </c>
      <c r="AN19" s="61">
        <f t="shared" si="5"/>
        <v>-1.5998463916111896</v>
      </c>
      <c r="AO19" s="61">
        <f t="shared" si="5"/>
        <v>-3.6768656448575814</v>
      </c>
      <c r="AP19" s="61">
        <f t="shared" si="5"/>
        <v>-5.337407647282145</v>
      </c>
      <c r="AQ19" s="61">
        <f t="shared" si="5"/>
        <v>1.3254622221675749</v>
      </c>
      <c r="AR19" s="61">
        <f t="shared" si="5"/>
        <v>-1.1542202607464107</v>
      </c>
      <c r="AS19" s="61">
        <f t="shared" si="5"/>
        <v>-5.340209651282871</v>
      </c>
      <c r="AT19" s="61">
        <f t="shared" si="5"/>
        <v>-1.370211925131857</v>
      </c>
      <c r="AU19" s="61">
        <f t="shared" si="5"/>
        <v>-2.016919379853972</v>
      </c>
      <c r="AV19" s="61">
        <f t="shared" si="5"/>
        <v>-2.9398801320586756</v>
      </c>
      <c r="AW19" s="61">
        <f t="shared" si="5"/>
        <v>0.27223943105742043</v>
      </c>
      <c r="AX19" s="61">
        <f t="shared" si="5"/>
        <v>-3.673964026616821</v>
      </c>
      <c r="AY19" s="61">
        <f t="shared" si="5"/>
        <v>-1.0845031403849963</v>
      </c>
      <c r="AZ19" s="61">
        <f t="shared" si="5"/>
        <v>0.26478041858936924</v>
      </c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</row>
    <row r="20" spans="2:67" x14ac:dyDescent="0.2">
      <c r="B20" s="27" t="s">
        <v>13</v>
      </c>
      <c r="C20" s="10">
        <v>60</v>
      </c>
      <c r="D20" s="6">
        <v>0.95415937236594695</v>
      </c>
      <c r="E20" s="6">
        <v>0.95559027634338578</v>
      </c>
      <c r="F20" s="6">
        <v>0.90944031258730773</v>
      </c>
      <c r="G20" s="6">
        <v>0.89702035370622513</v>
      </c>
      <c r="H20" s="6">
        <v>0.94622723677798881</v>
      </c>
      <c r="I20" s="6">
        <v>0.89525550125747511</v>
      </c>
      <c r="J20" s="6">
        <v>0.9315870672622738</v>
      </c>
      <c r="K20" s="6">
        <v>0.92196428477605441</v>
      </c>
      <c r="L20" s="6">
        <v>0.9282896676510265</v>
      </c>
      <c r="M20" s="6">
        <v>0.93011042252656861</v>
      </c>
      <c r="N20" s="6">
        <v>0.97707547091514968</v>
      </c>
      <c r="O20" s="6">
        <v>0.96495125960406758</v>
      </c>
      <c r="P20" s="6">
        <v>0.93402076492090813</v>
      </c>
      <c r="Q20" s="6">
        <v>0.97244925773697755</v>
      </c>
      <c r="R20" s="6">
        <v>0.93724110674747152</v>
      </c>
      <c r="AL20" s="104">
        <f t="shared" ref="AL20:AL23" si="6">((D20-$BN$18)/$BN$18)*100</f>
        <v>-1.5752969813113822</v>
      </c>
      <c r="AM20" s="61">
        <f t="shared" si="5"/>
        <v>-1.4276944915109013</v>
      </c>
      <c r="AN20" s="61">
        <f t="shared" si="5"/>
        <v>-6.1882162749442946</v>
      </c>
      <c r="AO20" s="61">
        <f t="shared" si="5"/>
        <v>-7.469376215074341</v>
      </c>
      <c r="AP20" s="61">
        <f t="shared" si="5"/>
        <v>-2.3935230682310871</v>
      </c>
      <c r="AQ20" s="61">
        <f t="shared" si="5"/>
        <v>-7.6514265969820361</v>
      </c>
      <c r="AR20" s="61">
        <f t="shared" si="5"/>
        <v>-3.9037050969989826</v>
      </c>
      <c r="AS20" s="61">
        <f t="shared" si="5"/>
        <v>-4.8963270172460067</v>
      </c>
      <c r="AT20" s="61">
        <f t="shared" si="5"/>
        <v>-4.2438428002698814</v>
      </c>
      <c r="AU20" s="61">
        <f t="shared" si="5"/>
        <v>-4.056025897679806</v>
      </c>
      <c r="AV20" s="61">
        <f t="shared" si="5"/>
        <v>0.78857456821758776</v>
      </c>
      <c r="AW20" s="61">
        <f t="shared" si="5"/>
        <v>-0.46207802944028925</v>
      </c>
      <c r="AX20" s="61">
        <f t="shared" si="5"/>
        <v>-3.6526611139645713</v>
      </c>
      <c r="AY20" s="61">
        <f t="shared" si="5"/>
        <v>0.31136533949756362</v>
      </c>
      <c r="AZ20" s="61">
        <f t="shared" si="5"/>
        <v>-3.3204721766885879</v>
      </c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</row>
    <row r="21" spans="2:67" x14ac:dyDescent="0.2">
      <c r="B21" t="s">
        <v>4</v>
      </c>
      <c r="C21" s="10">
        <v>120</v>
      </c>
      <c r="D21" s="6">
        <v>0.91624282446220007</v>
      </c>
      <c r="E21" s="6">
        <v>0.91746920349336392</v>
      </c>
      <c r="F21" s="6">
        <v>0.96245407566255381</v>
      </c>
      <c r="G21" s="6">
        <v>0.87017180835097174</v>
      </c>
      <c r="H21" s="6">
        <v>0.92215717999126889</v>
      </c>
      <c r="I21" s="6">
        <v>0.86279276737849497</v>
      </c>
      <c r="J21" s="6">
        <v>0.90394774128344113</v>
      </c>
      <c r="K21" s="6">
        <v>0.97405008749908339</v>
      </c>
      <c r="L21" s="6">
        <v>0.87129384616518168</v>
      </c>
      <c r="M21" s="6">
        <v>0.88502436202395629</v>
      </c>
      <c r="N21" s="6">
        <v>0.93615876662553232</v>
      </c>
      <c r="O21" s="6">
        <v>0.89508475353657169</v>
      </c>
      <c r="P21" s="6">
        <v>0.96473586796286503</v>
      </c>
      <c r="Q21" s="6">
        <v>0.98141078104494683</v>
      </c>
      <c r="R21" s="6">
        <v>0.93279434169579989</v>
      </c>
      <c r="AL21" s="104">
        <f t="shared" si="6"/>
        <v>-5.4865146195833132</v>
      </c>
      <c r="AM21" s="61">
        <f t="shared" si="5"/>
        <v>-5.360009556145803</v>
      </c>
      <c r="AN21" s="61">
        <f t="shared" si="5"/>
        <v>-0.71967083305870383</v>
      </c>
      <c r="AO21" s="61">
        <f t="shared" si="5"/>
        <v>-10.238892691679375</v>
      </c>
      <c r="AP21" s="61">
        <f t="shared" si="5"/>
        <v>-4.876429236203272</v>
      </c>
      <c r="AQ21" s="61">
        <f t="shared" si="5"/>
        <v>-11.000065235085689</v>
      </c>
      <c r="AR21" s="61">
        <f t="shared" si="5"/>
        <v>-6.7547932169613825</v>
      </c>
      <c r="AS21" s="61">
        <f t="shared" si="5"/>
        <v>0.47649623741879371</v>
      </c>
      <c r="AT21" s="61">
        <f t="shared" si="5"/>
        <v>-10.123150770740619</v>
      </c>
      <c r="AU21" s="61">
        <f t="shared" si="5"/>
        <v>-8.7068025328751979</v>
      </c>
      <c r="AV21" s="61">
        <f t="shared" si="5"/>
        <v>-3.4321191490417768</v>
      </c>
      <c r="AW21" s="61">
        <f t="shared" si="5"/>
        <v>-7.6690397905509107</v>
      </c>
      <c r="AX21" s="61">
        <f t="shared" si="5"/>
        <v>-0.48429639141634034</v>
      </c>
      <c r="AY21" s="61">
        <f t="shared" si="5"/>
        <v>1.2357761829343641</v>
      </c>
      <c r="AZ21" s="61">
        <f t="shared" si="5"/>
        <v>-3.7791707361539819</v>
      </c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</row>
    <row r="22" spans="2:67" x14ac:dyDescent="0.2">
      <c r="C22" s="10">
        <v>360</v>
      </c>
      <c r="D22">
        <v>0.91491528986622073</v>
      </c>
      <c r="E22">
        <v>0.943869722699613</v>
      </c>
      <c r="F22">
        <v>0.91737186728791131</v>
      </c>
      <c r="G22">
        <v>0.96043623634013342</v>
      </c>
      <c r="H22">
        <v>0.97698457033705011</v>
      </c>
      <c r="I22">
        <v>0.95293645522045678</v>
      </c>
      <c r="J22">
        <v>0.90948764009453731</v>
      </c>
      <c r="K22">
        <v>0.96492501274000952</v>
      </c>
      <c r="L22">
        <v>0.95207993125220536</v>
      </c>
      <c r="M22">
        <v>0.90510416572807773</v>
      </c>
      <c r="N22">
        <v>0.96016318202170725</v>
      </c>
      <c r="O22">
        <v>0.9227482283337618</v>
      </c>
      <c r="P22">
        <v>0.88151348056227785</v>
      </c>
      <c r="Q22">
        <v>0.8823479847027591</v>
      </c>
      <c r="R22">
        <v>0.90466687121097311</v>
      </c>
      <c r="AL22" s="104">
        <f t="shared" si="6"/>
        <v>-5.6234542149386568</v>
      </c>
      <c r="AM22" s="61">
        <f t="shared" si="5"/>
        <v>-2.6367084623557107</v>
      </c>
      <c r="AN22" s="61">
        <f t="shared" si="5"/>
        <v>-5.3700501084812924</v>
      </c>
      <c r="AO22" s="61">
        <f t="shared" si="5"/>
        <v>-0.927817649828102</v>
      </c>
      <c r="AP22" s="61">
        <f t="shared" si="5"/>
        <v>0.77919787218252934</v>
      </c>
      <c r="AQ22" s="61">
        <f t="shared" si="5"/>
        <v>-1.7014449397628855</v>
      </c>
      <c r="AR22" s="61">
        <f t="shared" si="5"/>
        <v>-6.1833342856471241</v>
      </c>
      <c r="AS22" s="61">
        <f t="shared" si="5"/>
        <v>-0.46478548049606017</v>
      </c>
      <c r="AT22" s="61">
        <f t="shared" si="5"/>
        <v>-1.7897982271120372</v>
      </c>
      <c r="AU22" s="61">
        <f t="shared" si="5"/>
        <v>-6.6355042010764604</v>
      </c>
      <c r="AV22" s="61">
        <f t="shared" si="5"/>
        <v>-0.95598410815510637</v>
      </c>
      <c r="AW22" s="61">
        <f t="shared" si="5"/>
        <v>-4.8154606399033639</v>
      </c>
      <c r="AX22" s="61">
        <f t="shared" si="5"/>
        <v>-9.0689615968716772</v>
      </c>
      <c r="AY22" s="61">
        <f t="shared" si="5"/>
        <v>-8.982879727769383</v>
      </c>
      <c r="AZ22" s="61">
        <f t="shared" si="5"/>
        <v>-6.6806125804774812</v>
      </c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</row>
    <row r="23" spans="2:67" s="8" customFormat="1" ht="17" thickBot="1" x14ac:dyDescent="0.25">
      <c r="B23">
        <v>221129</v>
      </c>
      <c r="C23" s="12">
        <v>720</v>
      </c>
      <c r="D23">
        <v>0.88829180384162554</v>
      </c>
      <c r="E23">
        <v>0.94119055568533705</v>
      </c>
      <c r="F23">
        <v>0.93469540882382518</v>
      </c>
      <c r="G23">
        <v>0.95400578370868017</v>
      </c>
      <c r="H23">
        <v>0.9784275768291989</v>
      </c>
      <c r="I23">
        <v>0.95206640253764141</v>
      </c>
      <c r="J23">
        <v>0.91519753525601488</v>
      </c>
      <c r="K23">
        <v>0.93721044408708221</v>
      </c>
      <c r="L23">
        <v>0.93572247578577161</v>
      </c>
      <c r="M23">
        <v>0.92268461414435055</v>
      </c>
      <c r="N23">
        <v>0.97322615465244366</v>
      </c>
      <c r="O23">
        <v>0.96759931302953617</v>
      </c>
      <c r="P23">
        <v>0.94358614304195276</v>
      </c>
      <c r="Q23">
        <v>0.88228918098439124</v>
      </c>
      <c r="R23">
        <v>0.82286030482167394</v>
      </c>
      <c r="AL23" s="107">
        <f t="shared" si="6"/>
        <v>-8.3697550753445924</v>
      </c>
      <c r="AM23" s="63">
        <f t="shared" si="5"/>
        <v>-2.9130734233409101</v>
      </c>
      <c r="AN23" s="63">
        <f t="shared" si="5"/>
        <v>-3.5830693584244782</v>
      </c>
      <c r="AO23" s="63">
        <f t="shared" si="5"/>
        <v>-1.5911401605708781</v>
      </c>
      <c r="AP23" s="63">
        <f t="shared" si="5"/>
        <v>0.92804877650432094</v>
      </c>
      <c r="AQ23" s="63">
        <f t="shared" si="5"/>
        <v>-1.7911937588772173</v>
      </c>
      <c r="AR23" s="63">
        <f t="shared" si="5"/>
        <v>-5.5943396671246992</v>
      </c>
      <c r="AS23" s="63">
        <f t="shared" si="5"/>
        <v>-3.3236351317776296</v>
      </c>
      <c r="AT23" s="63">
        <f t="shared" si="5"/>
        <v>-3.4771239957968247</v>
      </c>
      <c r="AU23" s="63">
        <f t="shared" si="5"/>
        <v>-4.8220226544702305</v>
      </c>
      <c r="AV23" s="63">
        <f t="shared" si="5"/>
        <v>0.39150483232807703</v>
      </c>
      <c r="AW23" s="63">
        <f t="shared" si="5"/>
        <v>-0.18892253830562111</v>
      </c>
      <c r="AX23" s="63">
        <f t="shared" si="5"/>
        <v>-2.6659606443241604</v>
      </c>
      <c r="AY23" s="63">
        <f t="shared" si="5"/>
        <v>-8.988945526297778</v>
      </c>
      <c r="AZ23" s="63">
        <f>((R23-$BN$18)/$BN$18)*100</f>
        <v>-15.119231154102222</v>
      </c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</row>
    <row r="24" spans="2:67" ht="21" thickTop="1" thickBot="1" x14ac:dyDescent="0.3">
      <c r="B24" s="50"/>
      <c r="C24" s="11"/>
      <c r="D24" s="112">
        <v>221027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3"/>
      <c r="T24" s="3"/>
      <c r="U24" s="3"/>
      <c r="V24" s="3"/>
      <c r="W24" s="3"/>
      <c r="X24" s="3"/>
      <c r="Y24" s="3"/>
      <c r="Z24" s="3"/>
      <c r="AL24" s="104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</row>
    <row r="25" spans="2:67" ht="22" thickBot="1" x14ac:dyDescent="0.3">
      <c r="B25" s="78" t="s">
        <v>28</v>
      </c>
      <c r="C25" s="10">
        <v>0</v>
      </c>
      <c r="D25" s="6">
        <v>0.94906497130446077</v>
      </c>
      <c r="E25" s="6">
        <v>0.92702365872975023</v>
      </c>
      <c r="F25" s="6">
        <v>0.94808303406565098</v>
      </c>
      <c r="G25" s="6">
        <v>0.98237700425338004</v>
      </c>
      <c r="H25" s="6">
        <v>0.96181108238496227</v>
      </c>
      <c r="I25" s="6">
        <v>0.97018550796661263</v>
      </c>
      <c r="J25" s="6">
        <v>0.94334380290045294</v>
      </c>
      <c r="K25" s="6">
        <v>0.92317219500522618</v>
      </c>
      <c r="L25" s="6">
        <v>0.97517681947813473</v>
      </c>
      <c r="M25" s="6">
        <v>0.95843237015496718</v>
      </c>
      <c r="N25" s="6">
        <v>0.96623462178285902</v>
      </c>
      <c r="O25" s="6">
        <v>0.87269416222046903</v>
      </c>
      <c r="P25" s="6">
        <v>0.88570281192107769</v>
      </c>
      <c r="Q25" s="6">
        <v>0.98341866112401277</v>
      </c>
      <c r="R25" s="6">
        <v>0.95086437089040265</v>
      </c>
      <c r="AL25" s="104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 t="s">
        <v>49</v>
      </c>
      <c r="BN25" s="108">
        <f>AVERAGE(D25:BL25)</f>
        <v>0.94650567161216126</v>
      </c>
      <c r="BO25" s="61"/>
    </row>
    <row r="26" spans="2:67" x14ac:dyDescent="0.2">
      <c r="B26" t="s">
        <v>2</v>
      </c>
      <c r="C26" s="10">
        <v>30</v>
      </c>
      <c r="D26" s="6">
        <v>0.95189345481656673</v>
      </c>
      <c r="E26" s="6">
        <v>0.97355481769229435</v>
      </c>
      <c r="F26" s="6">
        <v>0.98182574821649438</v>
      </c>
      <c r="G26" s="6">
        <v>0.91481138749995516</v>
      </c>
      <c r="H26" s="6">
        <v>0.95886675435926538</v>
      </c>
      <c r="I26" s="6">
        <v>0.97696119485713118</v>
      </c>
      <c r="J26" s="6">
        <v>0.97610582420485204</v>
      </c>
      <c r="K26" s="6">
        <v>0.96072995759203972</v>
      </c>
      <c r="L26" s="6">
        <v>0.95683849384292707</v>
      </c>
      <c r="M26" s="6">
        <v>0.94982610997095995</v>
      </c>
      <c r="N26" s="6">
        <v>0.86605168489229567</v>
      </c>
      <c r="O26" s="6">
        <v>0.86432819095272384</v>
      </c>
      <c r="P26" s="6">
        <v>0.96060672245486789</v>
      </c>
      <c r="Q26" s="6">
        <v>0.9351234304438828</v>
      </c>
      <c r="R26" s="6">
        <v>0.96223706294832612</v>
      </c>
      <c r="AL26" s="104">
        <f>((D26-$BN$25)/$BN$25)*100</f>
        <v>0.56922883464909246</v>
      </c>
      <c r="AM26" s="61">
        <f t="shared" ref="AM26:AZ30" si="7">((E26-$BN$25)/$BN$25)*100</f>
        <v>2.8577901740473362</v>
      </c>
      <c r="AN26" s="61">
        <f t="shared" si="7"/>
        <v>3.7316286276629751</v>
      </c>
      <c r="AO26" s="61">
        <f t="shared" si="7"/>
        <v>-3.3485572313816094</v>
      </c>
      <c r="AP26" s="61">
        <f t="shared" si="7"/>
        <v>1.3059702776053923</v>
      </c>
      <c r="AQ26" s="61">
        <f t="shared" si="7"/>
        <v>3.2176799525242918</v>
      </c>
      <c r="AR26" s="61">
        <f t="shared" si="7"/>
        <v>3.1273085286719433</v>
      </c>
      <c r="AS26" s="61">
        <f t="shared" si="7"/>
        <v>1.5028209979609062</v>
      </c>
      <c r="AT26" s="61">
        <f t="shared" si="7"/>
        <v>1.0916809630063977</v>
      </c>
      <c r="AU26" s="61">
        <f t="shared" si="7"/>
        <v>0.35081019146383646</v>
      </c>
      <c r="AV26" s="61">
        <f t="shared" si="7"/>
        <v>-8.5001061412373975</v>
      </c>
      <c r="AW26" s="61">
        <f t="shared" si="7"/>
        <v>-8.6821963274098941</v>
      </c>
      <c r="AX26" s="61">
        <f t="shared" si="7"/>
        <v>1.4898009875301261</v>
      </c>
      <c r="AY26" s="61">
        <f t="shared" si="7"/>
        <v>-1.2025539317573612</v>
      </c>
      <c r="AZ26" s="61">
        <f t="shared" si="7"/>
        <v>1.6620493471919655</v>
      </c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</row>
    <row r="27" spans="2:67" x14ac:dyDescent="0.2">
      <c r="B27" s="23" t="s">
        <v>3</v>
      </c>
      <c r="C27" s="10">
        <v>60</v>
      </c>
      <c r="D27" s="6">
        <v>0.90249889716708875</v>
      </c>
      <c r="E27" s="6">
        <v>0.93380851694751299</v>
      </c>
      <c r="F27" s="6">
        <v>0.95634405744131346</v>
      </c>
      <c r="G27" s="6">
        <v>0.97221021010764697</v>
      </c>
      <c r="H27" s="6">
        <v>0.92600384880236519</v>
      </c>
      <c r="I27" s="6">
        <v>0.94636525279886274</v>
      </c>
      <c r="J27" s="6">
        <v>0.97399000629852095</v>
      </c>
      <c r="K27" s="6">
        <v>0.93259557394137182</v>
      </c>
      <c r="L27" s="6">
        <v>0.95455726116750461</v>
      </c>
      <c r="M27" s="6">
        <v>0.95509693673819651</v>
      </c>
      <c r="N27" s="6">
        <v>0.89828860115891906</v>
      </c>
      <c r="O27" s="6">
        <v>0.97138359117075601</v>
      </c>
      <c r="P27" s="6">
        <v>0.78071479897725216</v>
      </c>
      <c r="Q27" s="6">
        <v>0.91895664025685497</v>
      </c>
      <c r="R27" s="6">
        <v>0.88849767461279461</v>
      </c>
      <c r="AL27" s="104">
        <f t="shared" ref="AL27:AL30" si="8">((D27-$BN$25)/$BN$25)*100</f>
        <v>-4.6493936343896154</v>
      </c>
      <c r="AM27" s="61">
        <f t="shared" si="7"/>
        <v>-1.3414768707113502</v>
      </c>
      <c r="AN27" s="61">
        <f t="shared" si="7"/>
        <v>1.0394428817731964</v>
      </c>
      <c r="AO27" s="61">
        <f t="shared" si="7"/>
        <v>2.7157300020932533</v>
      </c>
      <c r="AP27" s="61">
        <f t="shared" si="7"/>
        <v>-2.1660538784596803</v>
      </c>
      <c r="AQ27" s="61">
        <f t="shared" si="7"/>
        <v>-1.4835496237369928E-2</v>
      </c>
      <c r="AR27" s="61">
        <f t="shared" si="7"/>
        <v>2.9037686207993088</v>
      </c>
      <c r="AS27" s="61">
        <f t="shared" si="7"/>
        <v>-1.4696264468332962</v>
      </c>
      <c r="AT27" s="61">
        <f t="shared" si="7"/>
        <v>0.8506646919113825</v>
      </c>
      <c r="AU27" s="61">
        <f t="shared" si="7"/>
        <v>0.90768237145393416</v>
      </c>
      <c r="AV27" s="61">
        <f t="shared" si="7"/>
        <v>-5.0942188620079971</v>
      </c>
      <c r="AW27" s="61">
        <f t="shared" si="7"/>
        <v>2.6283962478767577</v>
      </c>
      <c r="AX27" s="61">
        <f t="shared" si="7"/>
        <v>-17.516099227648716</v>
      </c>
      <c r="AY27" s="61">
        <f t="shared" si="7"/>
        <v>-2.9106039384193712</v>
      </c>
      <c r="AZ27" s="61">
        <f t="shared" si="7"/>
        <v>-6.1286475865023577</v>
      </c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</row>
    <row r="28" spans="2:67" x14ac:dyDescent="0.2">
      <c r="B28" t="s">
        <v>4</v>
      </c>
      <c r="C28" s="10">
        <v>120</v>
      </c>
      <c r="D28" s="6">
        <v>0.9629634179069757</v>
      </c>
      <c r="E28" s="6">
        <v>0.9223785406182633</v>
      </c>
      <c r="F28" s="6">
        <v>0.97952792696205271</v>
      </c>
      <c r="G28" s="6">
        <v>0.96088890799600379</v>
      </c>
      <c r="H28" s="6">
        <v>0.96370719765232205</v>
      </c>
      <c r="I28" s="6">
        <v>0.90483708886089098</v>
      </c>
      <c r="J28" s="6">
        <v>0.94830133562029384</v>
      </c>
      <c r="K28" s="6">
        <v>0.96852969579053882</v>
      </c>
      <c r="L28" s="6">
        <v>0.95875226473809838</v>
      </c>
      <c r="M28" s="6">
        <v>0.94907105264141867</v>
      </c>
      <c r="N28" s="6">
        <v>0.96213871908807347</v>
      </c>
      <c r="O28" s="6">
        <v>0.91549193678941443</v>
      </c>
      <c r="P28" s="6">
        <v>0.95435204901019022</v>
      </c>
      <c r="Q28" s="6">
        <v>0.85844591106431123</v>
      </c>
      <c r="R28" s="6">
        <v>0.80233411909374808</v>
      </c>
      <c r="AL28" s="104">
        <f t="shared" si="8"/>
        <v>1.7387900345892642</v>
      </c>
      <c r="AM28" s="61">
        <f t="shared" si="7"/>
        <v>-2.5490741067407208</v>
      </c>
      <c r="AN28" s="61">
        <f t="shared" si="7"/>
        <v>3.4888597438243982</v>
      </c>
      <c r="AO28" s="61">
        <f t="shared" si="7"/>
        <v>1.519614389562389</v>
      </c>
      <c r="AP28" s="61">
        <f t="shared" si="7"/>
        <v>1.8173716815517678</v>
      </c>
      <c r="AQ28" s="61">
        <f t="shared" si="7"/>
        <v>-4.4023595421564821</v>
      </c>
      <c r="AR28" s="61">
        <f t="shared" si="7"/>
        <v>0.18971508169349555</v>
      </c>
      <c r="AS28" s="61">
        <f t="shared" si="7"/>
        <v>2.3268771481173012</v>
      </c>
      <c r="AT28" s="61">
        <f t="shared" si="7"/>
        <v>1.2938742464245125</v>
      </c>
      <c r="AU28" s="61">
        <f t="shared" si="7"/>
        <v>0.27103704776410403</v>
      </c>
      <c r="AV28" s="61">
        <f t="shared" si="7"/>
        <v>1.6516591442378576</v>
      </c>
      <c r="AW28" s="61">
        <f t="shared" si="7"/>
        <v>-3.2766559940334909</v>
      </c>
      <c r="AX28" s="61">
        <f t="shared" si="7"/>
        <v>0.82898366416171654</v>
      </c>
      <c r="AY28" s="61">
        <f t="shared" si="7"/>
        <v>-9.3036696122337936</v>
      </c>
      <c r="AZ28" s="61">
        <f t="shared" si="7"/>
        <v>-15.231979780200271</v>
      </c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</row>
    <row r="29" spans="2:67" x14ac:dyDescent="0.2">
      <c r="C29" s="10">
        <v>360</v>
      </c>
      <c r="D29">
        <v>0.95954528553866925</v>
      </c>
      <c r="E29">
        <v>0.96671273711389138</v>
      </c>
      <c r="F29">
        <v>0.97967238312221649</v>
      </c>
      <c r="G29">
        <v>0.96174559890934241</v>
      </c>
      <c r="H29">
        <v>0.94956861991816177</v>
      </c>
      <c r="I29">
        <v>0.95813728794371189</v>
      </c>
      <c r="J29">
        <v>0.95907545094440083</v>
      </c>
      <c r="K29">
        <v>0.96235718846382901</v>
      </c>
      <c r="L29">
        <v>0.96775511473290776</v>
      </c>
      <c r="M29">
        <v>0.90362229009238337</v>
      </c>
      <c r="N29">
        <v>0.9700554807711701</v>
      </c>
      <c r="O29">
        <v>0.97543448788973708</v>
      </c>
      <c r="P29">
        <v>0.95157433129727909</v>
      </c>
      <c r="Q29">
        <v>0.97208853377633675</v>
      </c>
      <c r="R29">
        <v>0.96367967949871269</v>
      </c>
      <c r="S29" s="6"/>
      <c r="T29" s="6"/>
      <c r="U29" s="6"/>
      <c r="V29" s="6"/>
      <c r="W29" s="6"/>
      <c r="X29" s="6"/>
      <c r="AL29" s="104">
        <f t="shared" si="8"/>
        <v>1.3776582980530812</v>
      </c>
      <c r="AM29" s="61">
        <f t="shared" si="7"/>
        <v>2.1349122469928679</v>
      </c>
      <c r="AN29" s="61">
        <f t="shared" si="7"/>
        <v>3.5041217929062318</v>
      </c>
      <c r="AO29" s="61">
        <f t="shared" si="7"/>
        <v>1.6101253013332015</v>
      </c>
      <c r="AP29" s="61">
        <f t="shared" si="7"/>
        <v>0.32360591149796947</v>
      </c>
      <c r="AQ29" s="61">
        <f t="shared" si="7"/>
        <v>1.2289008592773425</v>
      </c>
      <c r="AR29" s="61">
        <f t="shared" si="7"/>
        <v>1.3280194413235535</v>
      </c>
      <c r="AS29" s="61">
        <f t="shared" si="7"/>
        <v>1.6747408205878178</v>
      </c>
      <c r="AT29" s="61">
        <f t="shared" si="7"/>
        <v>2.245041287978002</v>
      </c>
      <c r="AU29" s="61">
        <f t="shared" si="7"/>
        <v>-4.5307051828580818</v>
      </c>
      <c r="AV29" s="61">
        <f t="shared" si="7"/>
        <v>2.4880790327327875</v>
      </c>
      <c r="AW29" s="61">
        <f t="shared" si="7"/>
        <v>3.0563806583749291</v>
      </c>
      <c r="AX29" s="61">
        <f t="shared" si="7"/>
        <v>0.53551286982617818</v>
      </c>
      <c r="AY29" s="61">
        <f t="shared" si="7"/>
        <v>2.7028746822616281</v>
      </c>
      <c r="AZ29" s="61">
        <f t="shared" si="7"/>
        <v>1.8144643399018774</v>
      </c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</row>
    <row r="30" spans="2:67" s="8" customFormat="1" ht="17" thickBot="1" x14ac:dyDescent="0.25">
      <c r="B30" s="8">
        <v>221129</v>
      </c>
      <c r="C30" s="12">
        <v>720</v>
      </c>
      <c r="D30">
        <v>0.93742860374139181</v>
      </c>
      <c r="E30">
        <v>0.94641670186825111</v>
      </c>
      <c r="F30">
        <v>0.85729829491398457</v>
      </c>
      <c r="G30">
        <v>0.90041727961533313</v>
      </c>
      <c r="H30">
        <v>0.96017487337835528</v>
      </c>
      <c r="I30">
        <v>0.97325932958573969</v>
      </c>
      <c r="J30">
        <v>0.9585624899526064</v>
      </c>
      <c r="K30">
        <v>0.97598312535566234</v>
      </c>
      <c r="L30">
        <v>0.94715366864013562</v>
      </c>
      <c r="M30">
        <v>0.90529971996647018</v>
      </c>
      <c r="N30">
        <v>0.95697907377958513</v>
      </c>
      <c r="O30">
        <v>0.92606658097195282</v>
      </c>
      <c r="P30">
        <v>0.96244684494440036</v>
      </c>
      <c r="Q30">
        <v>0.96636130134010245</v>
      </c>
      <c r="R30">
        <v>0.97063579325430693</v>
      </c>
      <c r="AL30" s="107">
        <f t="shared" si="8"/>
        <v>-0.95900829155188172</v>
      </c>
      <c r="AM30" s="63">
        <f t="shared" si="7"/>
        <v>-9.3998109655919863E-3</v>
      </c>
      <c r="AN30" s="63">
        <f t="shared" si="7"/>
        <v>-9.4249172903773335</v>
      </c>
      <c r="AO30" s="63">
        <f t="shared" si="7"/>
        <v>-4.8693202142494121</v>
      </c>
      <c r="AP30" s="63">
        <f t="shared" si="7"/>
        <v>1.4441753680050942</v>
      </c>
      <c r="AQ30" s="63">
        <f t="shared" si="7"/>
        <v>2.8265713324263064</v>
      </c>
      <c r="AR30" s="63">
        <f t="shared" si="7"/>
        <v>1.2738242043398473</v>
      </c>
      <c r="AS30" s="63">
        <f t="shared" si="7"/>
        <v>3.1143451780159768</v>
      </c>
      <c r="AT30" s="63">
        <f t="shared" si="7"/>
        <v>6.8462033288256785E-2</v>
      </c>
      <c r="AU30" s="63">
        <f t="shared" si="7"/>
        <v>-4.3534817467607905</v>
      </c>
      <c r="AV30" s="63">
        <f t="shared" si="7"/>
        <v>1.1065334822119732</v>
      </c>
      <c r="AW30" s="63">
        <f t="shared" si="7"/>
        <v>-2.159426113675051</v>
      </c>
      <c r="AX30" s="63">
        <f t="shared" si="7"/>
        <v>1.6842131864975376</v>
      </c>
      <c r="AY30" s="63">
        <f t="shared" si="7"/>
        <v>2.0977824352728449</v>
      </c>
      <c r="AZ30" s="63">
        <f>((R30-$BN$25)/$BN$25)*100</f>
        <v>2.5493900740230533</v>
      </c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</row>
    <row r="31" spans="2:67" ht="18" thickTop="1" thickBot="1" x14ac:dyDescent="0.25">
      <c r="D31" s="112">
        <v>240313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 t="s">
        <v>53</v>
      </c>
      <c r="T31" s="113"/>
      <c r="U31" s="113"/>
      <c r="V31" s="113"/>
      <c r="W31" s="113"/>
      <c r="X31" s="113"/>
      <c r="Y31" s="113"/>
      <c r="Z31" s="113"/>
      <c r="AA31" s="113"/>
      <c r="AB31" s="3"/>
      <c r="AC31" s="3"/>
      <c r="AD31" s="3"/>
      <c r="AE31" s="3"/>
      <c r="AL31" s="104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</row>
    <row r="32" spans="2:67" ht="22" thickBot="1" x14ac:dyDescent="0.3">
      <c r="B32" s="78" t="s">
        <v>47</v>
      </c>
      <c r="C32" s="10">
        <v>0</v>
      </c>
      <c r="D32">
        <v>0.97151457684847897</v>
      </c>
      <c r="E32">
        <v>0.98034800832279323</v>
      </c>
      <c r="F32">
        <v>0.95893325504537819</v>
      </c>
      <c r="G32">
        <v>0.94951596081879963</v>
      </c>
      <c r="H32">
        <v>0.95704709343879857</v>
      </c>
      <c r="I32">
        <v>0.96229064667570607</v>
      </c>
      <c r="J32">
        <v>0.94386583492719744</v>
      </c>
      <c r="K32">
        <v>0.95904457981549596</v>
      </c>
      <c r="L32">
        <v>0.94662960231463267</v>
      </c>
      <c r="M32">
        <v>0.98212190401165977</v>
      </c>
      <c r="N32">
        <v>0.98821846390508616</v>
      </c>
      <c r="O32">
        <v>0.98183467899598309</v>
      </c>
      <c r="P32">
        <v>0.96792795574488433</v>
      </c>
      <c r="Q32">
        <v>0.96107052460581643</v>
      </c>
      <c r="R32">
        <v>0.97352640718071592</v>
      </c>
      <c r="S32">
        <v>0.96817920361067022</v>
      </c>
      <c r="T32">
        <v>0.98557833904578385</v>
      </c>
      <c r="U32">
        <v>0.97619845792825999</v>
      </c>
      <c r="V32">
        <v>0.9927736560143926</v>
      </c>
      <c r="W32">
        <v>0.98365457649868937</v>
      </c>
      <c r="X32">
        <v>0.98959536027431472</v>
      </c>
      <c r="Y32">
        <v>0.96734687221467153</v>
      </c>
      <c r="Z32">
        <v>0.94347377605871485</v>
      </c>
      <c r="AA32">
        <v>0.9648166945066734</v>
      </c>
      <c r="AL32" s="104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 t="s">
        <v>49</v>
      </c>
      <c r="BN32" s="108">
        <f>AVERAGE(D32:BL32)</f>
        <v>0.96897943453348312</v>
      </c>
      <c r="BO32" s="61"/>
    </row>
    <row r="33" spans="2:67" x14ac:dyDescent="0.2">
      <c r="B33" t="s">
        <v>2</v>
      </c>
      <c r="C33" s="10">
        <v>30</v>
      </c>
      <c r="D33">
        <v>0.99019446153305735</v>
      </c>
      <c r="E33">
        <v>0.97352273911441833</v>
      </c>
      <c r="F33">
        <v>0.94387068213755487</v>
      </c>
      <c r="G33">
        <v>0.9749335311755184</v>
      </c>
      <c r="H33">
        <v>0.94293784793458502</v>
      </c>
      <c r="I33">
        <v>0.93559294331545495</v>
      </c>
      <c r="J33">
        <v>0.9633980862476601</v>
      </c>
      <c r="K33">
        <v>0.97416809651713299</v>
      </c>
      <c r="L33">
        <v>0.97744189217174682</v>
      </c>
      <c r="M33">
        <v>0.97476012102281129</v>
      </c>
      <c r="N33">
        <v>0.98237958178775864</v>
      </c>
      <c r="O33">
        <v>0.98509796343478184</v>
      </c>
      <c r="P33">
        <v>0.95785275264730219</v>
      </c>
      <c r="Q33">
        <v>0.96693800393503337</v>
      </c>
      <c r="R33">
        <v>0.93831495614337834</v>
      </c>
      <c r="S33">
        <v>0.91004919048978905</v>
      </c>
      <c r="T33">
        <v>0.95442117693104167</v>
      </c>
      <c r="U33">
        <v>0.98416553026380815</v>
      </c>
      <c r="V33">
        <v>0.97635635293440137</v>
      </c>
      <c r="W33">
        <v>0.9919502128141392</v>
      </c>
      <c r="X33">
        <v>0.98269027837555645</v>
      </c>
      <c r="Y33">
        <v>0.95677493725759644</v>
      </c>
      <c r="Z33">
        <v>0.95479888116034428</v>
      </c>
      <c r="AA33">
        <v>0.97147257185725167</v>
      </c>
      <c r="AL33" s="104">
        <f t="shared" ref="AL33:BI37" si="9">((D33-$BN$32)/$BN$32)*100</f>
        <v>2.1894197382824991</v>
      </c>
      <c r="AM33" s="61">
        <f t="shared" si="9"/>
        <v>0.46887523295296735</v>
      </c>
      <c r="AN33" s="61">
        <f t="shared" si="9"/>
        <v>-2.5912575129127378</v>
      </c>
      <c r="AO33" s="61">
        <f t="shared" si="9"/>
        <v>0.61447089895172946</v>
      </c>
      <c r="AP33" s="61">
        <f t="shared" si="9"/>
        <v>-2.6875272756883506</v>
      </c>
      <c r="AQ33" s="61">
        <f t="shared" si="9"/>
        <v>-3.4455314558974264</v>
      </c>
      <c r="AR33" s="61">
        <f t="shared" si="9"/>
        <v>-0.57600275990482386</v>
      </c>
      <c r="AS33" s="61">
        <f t="shared" si="9"/>
        <v>0.53547699762564704</v>
      </c>
      <c r="AT33" s="61">
        <f t="shared" si="9"/>
        <v>0.87333717689663493</v>
      </c>
      <c r="AU33" s="61">
        <f t="shared" si="9"/>
        <v>0.59657473454132603</v>
      </c>
      <c r="AV33" s="61">
        <f t="shared" si="9"/>
        <v>1.3829134836826587</v>
      </c>
      <c r="AW33" s="61">
        <f t="shared" si="9"/>
        <v>1.6634541794025812</v>
      </c>
      <c r="AX33" s="61">
        <f t="shared" si="9"/>
        <v>-1.1482887551207828</v>
      </c>
      <c r="AY33" s="61">
        <f t="shared" si="9"/>
        <v>-0.2106784236790944</v>
      </c>
      <c r="AZ33" s="61">
        <f t="shared" si="9"/>
        <v>-3.1646160173531697</v>
      </c>
      <c r="BA33" s="61">
        <f t="shared" si="9"/>
        <v>-6.0816816067996475</v>
      </c>
      <c r="BB33" s="61">
        <f t="shared" si="9"/>
        <v>-1.5024320520745158</v>
      </c>
      <c r="BC33" s="61">
        <f t="shared" si="9"/>
        <v>1.5672258036762574</v>
      </c>
      <c r="BD33" s="61">
        <f t="shared" si="9"/>
        <v>0.76130804617849124</v>
      </c>
      <c r="BE33" s="61">
        <f t="shared" si="9"/>
        <v>2.3706156665456373</v>
      </c>
      <c r="BF33" s="61">
        <f t="shared" si="9"/>
        <v>1.4149777955477907</v>
      </c>
      <c r="BG33" s="61">
        <f t="shared" si="9"/>
        <v>-1.2595207742218555</v>
      </c>
      <c r="BH33" s="61">
        <f t="shared" si="9"/>
        <v>-1.4634524601614576</v>
      </c>
      <c r="BI33" s="61">
        <f t="shared" si="9"/>
        <v>0.2572951741714592</v>
      </c>
      <c r="BJ33" s="61"/>
      <c r="BK33" s="61"/>
      <c r="BL33" s="61"/>
      <c r="BM33" s="61"/>
      <c r="BN33" s="61"/>
      <c r="BO33" s="61"/>
    </row>
    <row r="34" spans="2:67" x14ac:dyDescent="0.2">
      <c r="B34" s="27" t="s">
        <v>13</v>
      </c>
      <c r="C34" s="10">
        <v>60</v>
      </c>
      <c r="D34">
        <v>0.97865533172784269</v>
      </c>
      <c r="E34">
        <v>0.9338806033910193</v>
      </c>
      <c r="F34">
        <v>0.99153735559803224</v>
      </c>
      <c r="G34">
        <v>0.94617236250075532</v>
      </c>
      <c r="H34">
        <v>0.95993651013134829</v>
      </c>
      <c r="I34">
        <v>0.92131507431151782</v>
      </c>
      <c r="J34">
        <v>0.93456027269871345</v>
      </c>
      <c r="K34">
        <v>0.95126689028878042</v>
      </c>
      <c r="L34">
        <v>0.98595236489930371</v>
      </c>
      <c r="M34">
        <v>0.96835395663516977</v>
      </c>
      <c r="N34">
        <v>0.96503261814858732</v>
      </c>
      <c r="O34">
        <v>0.93573471174947154</v>
      </c>
      <c r="P34">
        <v>0.9180210635847319</v>
      </c>
      <c r="Q34">
        <v>0.96103400856361731</v>
      </c>
      <c r="R34">
        <v>0.98006567146017243</v>
      </c>
      <c r="S34">
        <v>0.97656702970861975</v>
      </c>
      <c r="T34">
        <v>0.98001028058320105</v>
      </c>
      <c r="U34">
        <v>0.94503338722204122</v>
      </c>
      <c r="V34">
        <v>0.98786608345064109</v>
      </c>
      <c r="W34">
        <v>0.97642191905645837</v>
      </c>
      <c r="X34">
        <v>0.97514301789086777</v>
      </c>
      <c r="Y34">
        <v>0.95839582668866985</v>
      </c>
      <c r="Z34">
        <v>0.9743515391077503</v>
      </c>
      <c r="AA34">
        <v>0.96589573612890278</v>
      </c>
      <c r="AL34" s="104">
        <f t="shared" si="9"/>
        <v>0.99856579505405618</v>
      </c>
      <c r="AM34" s="61">
        <f t="shared" si="9"/>
        <v>-3.6222472729116495</v>
      </c>
      <c r="AN34" s="61">
        <f t="shared" si="9"/>
        <v>2.328008238421456</v>
      </c>
      <c r="AO34" s="61">
        <f t="shared" si="9"/>
        <v>-2.3537209583512277</v>
      </c>
      <c r="AP34" s="61">
        <f t="shared" si="9"/>
        <v>-0.93324213908508435</v>
      </c>
      <c r="AQ34" s="61">
        <f t="shared" si="9"/>
        <v>-4.9190270219628953</v>
      </c>
      <c r="AR34" s="61">
        <f t="shared" si="9"/>
        <v>-3.5521044728199871</v>
      </c>
      <c r="AS34" s="61">
        <f t="shared" si="9"/>
        <v>-1.8279587381780125</v>
      </c>
      <c r="AT34" s="61">
        <f t="shared" si="9"/>
        <v>1.7516295765340202</v>
      </c>
      <c r="AU34" s="61">
        <f t="shared" si="9"/>
        <v>-6.4550172689112964E-2</v>
      </c>
      <c r="AV34" s="61">
        <f t="shared" si="9"/>
        <v>-0.40731683710046984</v>
      </c>
      <c r="AW34" s="61">
        <f t="shared" si="9"/>
        <v>-3.4309007600370087</v>
      </c>
      <c r="AX34" s="61">
        <f t="shared" si="9"/>
        <v>-5.2589734242693416</v>
      </c>
      <c r="AY34" s="61">
        <f t="shared" si="9"/>
        <v>-0.81997880313023819</v>
      </c>
      <c r="AZ34" s="61">
        <f t="shared" si="9"/>
        <v>1.144114780106432</v>
      </c>
      <c r="BA34" s="61">
        <f t="shared" si="9"/>
        <v>0.78305017678622768</v>
      </c>
      <c r="BB34" s="61">
        <f t="shared" si="9"/>
        <v>1.1383983660116332</v>
      </c>
      <c r="BC34" s="61">
        <f t="shared" si="9"/>
        <v>-2.471264761462225</v>
      </c>
      <c r="BD34" s="61">
        <f t="shared" si="9"/>
        <v>1.9491279426638171</v>
      </c>
      <c r="BE34" s="61">
        <f t="shared" si="9"/>
        <v>0.76807455945217695</v>
      </c>
      <c r="BF34" s="61">
        <f t="shared" si="9"/>
        <v>0.63609021386012377</v>
      </c>
      <c r="BG34" s="61">
        <f t="shared" si="9"/>
        <v>-1.0922427729241506</v>
      </c>
      <c r="BH34" s="61">
        <f t="shared" si="9"/>
        <v>0.55440852331954682</v>
      </c>
      <c r="BI34" s="61">
        <f t="shared" si="9"/>
        <v>-0.31824188364379369</v>
      </c>
      <c r="BJ34" s="61"/>
      <c r="BK34" s="61"/>
      <c r="BL34" s="61"/>
      <c r="BM34" s="61"/>
      <c r="BN34" s="61"/>
      <c r="BO34" s="61"/>
    </row>
    <row r="35" spans="2:67" x14ac:dyDescent="0.2">
      <c r="B35" t="s">
        <v>4</v>
      </c>
      <c r="C35" s="10">
        <v>120</v>
      </c>
      <c r="D35">
        <v>0.95764066420571559</v>
      </c>
      <c r="E35">
        <v>0.97639192744241321</v>
      </c>
      <c r="F35">
        <v>0.96822097238501903</v>
      </c>
      <c r="G35">
        <v>0.93994551651723557</v>
      </c>
      <c r="H35">
        <v>0.98919525594827107</v>
      </c>
      <c r="I35">
        <v>0.97836735302588251</v>
      </c>
      <c r="J35">
        <v>0.9125195281744829</v>
      </c>
      <c r="K35">
        <v>0.9002098986361442</v>
      </c>
      <c r="L35">
        <v>0.94779922993780008</v>
      </c>
      <c r="M35">
        <v>0.93113045728556998</v>
      </c>
      <c r="N35">
        <v>0.9273823000468463</v>
      </c>
      <c r="O35">
        <v>0.93645505106863625</v>
      </c>
      <c r="P35">
        <v>0.9574665888474394</v>
      </c>
      <c r="Q35">
        <v>0.95993688155422341</v>
      </c>
      <c r="R35">
        <v>0.94055640973984889</v>
      </c>
      <c r="S35">
        <v>0.98030385729355651</v>
      </c>
      <c r="T35">
        <v>0.95255745690568683</v>
      </c>
      <c r="U35">
        <v>0.98125935023880517</v>
      </c>
      <c r="V35">
        <v>0.96035435860411567</v>
      </c>
      <c r="W35">
        <v>0.97847588502793315</v>
      </c>
      <c r="X35">
        <v>0.98893103197481047</v>
      </c>
      <c r="Y35">
        <v>0.92867224009547444</v>
      </c>
      <c r="Z35">
        <v>0.95707727448059721</v>
      </c>
      <c r="AA35">
        <v>0.9300800799299882</v>
      </c>
      <c r="AL35" s="104">
        <f t="shared" si="9"/>
        <v>-1.1701765717274077</v>
      </c>
      <c r="AM35" s="61">
        <f t="shared" si="9"/>
        <v>0.76497938395347354</v>
      </c>
      <c r="AN35" s="61">
        <f t="shared" si="9"/>
        <v>-7.8274328786890363E-2</v>
      </c>
      <c r="AO35" s="61">
        <f t="shared" si="9"/>
        <v>-2.9963399615623403</v>
      </c>
      <c r="AP35" s="61">
        <f t="shared" si="9"/>
        <v>2.0863003583270983</v>
      </c>
      <c r="AQ35" s="61">
        <f t="shared" si="9"/>
        <v>0.9688460000102298</v>
      </c>
      <c r="AR35" s="61">
        <f t="shared" si="9"/>
        <v>-5.8267393864951265</v>
      </c>
      <c r="AS35" s="61">
        <f t="shared" si="9"/>
        <v>-7.0971099536749334</v>
      </c>
      <c r="AT35" s="61">
        <f t="shared" si="9"/>
        <v>-2.1858260186791565</v>
      </c>
      <c r="AU35" s="61">
        <f t="shared" si="9"/>
        <v>-3.9060661040897733</v>
      </c>
      <c r="AV35" s="61">
        <f t="shared" si="9"/>
        <v>-4.2928810461972127</v>
      </c>
      <c r="AW35" s="61">
        <f t="shared" si="9"/>
        <v>-3.3565607592596427</v>
      </c>
      <c r="AX35" s="61">
        <f t="shared" si="9"/>
        <v>-1.1881413862603385</v>
      </c>
      <c r="AY35" s="61">
        <f t="shared" si="9"/>
        <v>-0.93320380773749478</v>
      </c>
      <c r="AZ35" s="61">
        <f t="shared" si="9"/>
        <v>-2.9332949473090264</v>
      </c>
      <c r="BA35" s="61">
        <f t="shared" si="9"/>
        <v>1.1686958831613963</v>
      </c>
      <c r="BB35" s="61">
        <f t="shared" si="9"/>
        <v>-1.6947705020904476</v>
      </c>
      <c r="BC35" s="61">
        <f t="shared" si="9"/>
        <v>1.2673040590623308</v>
      </c>
      <c r="BD35" s="61">
        <f t="shared" si="9"/>
        <v>-0.89011960646203114</v>
      </c>
      <c r="BE35" s="61">
        <f t="shared" si="9"/>
        <v>0.98004665073434805</v>
      </c>
      <c r="BF35" s="61">
        <f t="shared" si="9"/>
        <v>2.0590320836822591</v>
      </c>
      <c r="BG35" s="61">
        <f t="shared" si="9"/>
        <v>-4.1597574728110347</v>
      </c>
      <c r="BH35" s="61">
        <f t="shared" si="9"/>
        <v>-1.2283191602117158</v>
      </c>
      <c r="BI35" s="61">
        <f>((AA35-$BN$32)/$BN$32)*100</f>
        <v>-4.0144664806248533</v>
      </c>
      <c r="BJ35" s="61"/>
      <c r="BK35" s="61"/>
      <c r="BL35" s="61"/>
      <c r="BM35" s="61"/>
      <c r="BN35" s="61"/>
      <c r="BO35" s="61"/>
    </row>
    <row r="36" spans="2:67" x14ac:dyDescent="0.2">
      <c r="C36" s="10">
        <v>360</v>
      </c>
      <c r="D36">
        <v>0.9790008269235474</v>
      </c>
      <c r="E36">
        <v>0.96427533071477889</v>
      </c>
      <c r="F36">
        <v>0.97764253374750354</v>
      </c>
      <c r="G36">
        <v>0.9781471275096506</v>
      </c>
      <c r="H36">
        <v>0.95688066981485043</v>
      </c>
      <c r="I36">
        <v>0.97096117974665397</v>
      </c>
      <c r="J36">
        <v>0.94849430004459012</v>
      </c>
      <c r="K36">
        <v>0.95374358990875063</v>
      </c>
      <c r="L36">
        <v>0.92016267357674963</v>
      </c>
      <c r="M36">
        <v>0.94088772923016306</v>
      </c>
      <c r="N36">
        <v>0.96388030371771405</v>
      </c>
      <c r="O36">
        <v>0.97185269593208756</v>
      </c>
      <c r="P36">
        <v>0.98120383171037873</v>
      </c>
      <c r="Q36">
        <v>0.97416551825700304</v>
      </c>
      <c r="R36">
        <v>0.97333308141542407</v>
      </c>
      <c r="AL36" s="104">
        <f t="shared" si="9"/>
        <v>1.0342213707444776</v>
      </c>
      <c r="AM36" s="61">
        <f t="shared" si="9"/>
        <v>-0.48546993373177522</v>
      </c>
      <c r="AN36" s="61">
        <f t="shared" si="9"/>
        <v>0.8940436613281979</v>
      </c>
      <c r="AO36" s="61">
        <f t="shared" si="9"/>
        <v>0.94611842619562792</v>
      </c>
      <c r="AP36" s="61">
        <f t="shared" si="9"/>
        <v>-1.2486090300211239</v>
      </c>
      <c r="AQ36" s="61">
        <f t="shared" si="9"/>
        <v>0.20451881046628859</v>
      </c>
      <c r="AR36" s="61">
        <f t="shared" si="9"/>
        <v>-2.1140938351034873</v>
      </c>
      <c r="AS36" s="61">
        <f t="shared" si="9"/>
        <v>-1.5723599574709046</v>
      </c>
      <c r="AT36" s="61">
        <f t="shared" si="9"/>
        <v>-5.0379563504602549</v>
      </c>
      <c r="AU36" s="61">
        <f t="shared" si="9"/>
        <v>-2.8991023237603448</v>
      </c>
      <c r="AV36" s="61">
        <f t="shared" si="9"/>
        <v>-0.52623725891809636</v>
      </c>
      <c r="AW36" s="61">
        <f t="shared" si="9"/>
        <v>0.29652449744589054</v>
      </c>
      <c r="AX36" s="61">
        <f t="shared" si="9"/>
        <v>1.261574471163164</v>
      </c>
      <c r="AY36" s="61">
        <f t="shared" si="9"/>
        <v>0.53521091766171158</v>
      </c>
      <c r="AZ36" s="61">
        <f t="shared" si="9"/>
        <v>0.44930229959287266</v>
      </c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</row>
    <row r="37" spans="2:67" s="8" customFormat="1" ht="17" thickBot="1" x14ac:dyDescent="0.25">
      <c r="B37">
        <v>240229</v>
      </c>
      <c r="C37" s="12">
        <v>720</v>
      </c>
      <c r="D37">
        <v>0.95784017874555727</v>
      </c>
      <c r="E37">
        <v>0.92616424971361166</v>
      </c>
      <c r="F37">
        <v>0.94381153731000667</v>
      </c>
      <c r="G37">
        <v>0.88831444588431041</v>
      </c>
      <c r="H37">
        <v>0.85057814728696657</v>
      </c>
      <c r="I37">
        <v>0.90352080475537244</v>
      </c>
      <c r="J37">
        <v>0.91216862990625103</v>
      </c>
      <c r="K37">
        <v>0.96200051097013273</v>
      </c>
      <c r="L37">
        <v>0.95861867397626566</v>
      </c>
      <c r="M37">
        <v>0.94214210927075936</v>
      </c>
      <c r="N37">
        <v>0.92604164877610662</v>
      </c>
      <c r="O37">
        <v>0.88676450106741689</v>
      </c>
      <c r="P37">
        <v>0.89987978061918872</v>
      </c>
      <c r="Q37">
        <v>0.85815248423560941</v>
      </c>
      <c r="R37">
        <v>0.90628687842536104</v>
      </c>
      <c r="AL37" s="107">
        <f>((D37-$BN$32)/$BN$32)*100</f>
        <v>-1.149586398940331</v>
      </c>
      <c r="AM37" s="63">
        <f t="shared" si="9"/>
        <v>-4.4185855028476331</v>
      </c>
      <c r="AN37" s="63">
        <f t="shared" si="9"/>
        <v>-2.5973613398300435</v>
      </c>
      <c r="AO37" s="63">
        <f t="shared" si="9"/>
        <v>-8.3247369112646865</v>
      </c>
      <c r="AP37" s="63">
        <f t="shared" si="9"/>
        <v>-12.219174424844327</v>
      </c>
      <c r="AQ37" s="63">
        <f t="shared" si="9"/>
        <v>-6.7554199238114743</v>
      </c>
      <c r="AR37" s="63">
        <f t="shared" si="9"/>
        <v>-5.8629525666438687</v>
      </c>
      <c r="AS37" s="63">
        <f t="shared" si="9"/>
        <v>-0.72023443580207736</v>
      </c>
      <c r="AT37" s="63">
        <f t="shared" si="9"/>
        <v>-1.0692446287268904</v>
      </c>
      <c r="AU37" s="63">
        <f t="shared" si="9"/>
        <v>-2.7696485917314266</v>
      </c>
      <c r="AV37" s="63">
        <f t="shared" si="9"/>
        <v>-4.4312380869103762</v>
      </c>
      <c r="AW37" s="63">
        <f t="shared" si="9"/>
        <v>-8.4846933315616511</v>
      </c>
      <c r="AX37" s="63">
        <f t="shared" si="9"/>
        <v>-7.1311785835333596</v>
      </c>
      <c r="AY37" s="63">
        <f t="shared" si="9"/>
        <v>-11.437492515125621</v>
      </c>
      <c r="AZ37" s="63">
        <f t="shared" si="9"/>
        <v>-6.4699573462367157</v>
      </c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</row>
    <row r="38" spans="2:67" ht="18" thickTop="1" thickBot="1" x14ac:dyDescent="0.25">
      <c r="B38" s="3"/>
      <c r="C38" s="11"/>
      <c r="D38" s="112" t="s">
        <v>48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3"/>
      <c r="T38" s="3"/>
      <c r="U38" s="3"/>
      <c r="V38" s="3"/>
      <c r="W38" s="3"/>
      <c r="X38" s="41"/>
      <c r="Y38" s="41"/>
      <c r="Z38" s="3"/>
      <c r="AL38" s="104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</row>
    <row r="39" spans="2:67" ht="22" thickBot="1" x14ac:dyDescent="0.3">
      <c r="B39" s="78" t="s">
        <v>47</v>
      </c>
      <c r="C39" s="10">
        <v>0</v>
      </c>
      <c r="D39">
        <v>0.97270857482568263</v>
      </c>
      <c r="E39">
        <v>0.96736239722974049</v>
      </c>
      <c r="F39">
        <v>0.9863734918709034</v>
      </c>
      <c r="G39">
        <v>0.97224511337887709</v>
      </c>
      <c r="H39">
        <v>0.94406791087370368</v>
      </c>
      <c r="I39">
        <v>0.91427314603604914</v>
      </c>
      <c r="J39">
        <v>0.96699199680777592</v>
      </c>
      <c r="K39">
        <v>0.97481167744934338</v>
      </c>
      <c r="L39">
        <v>0.9530265941243099</v>
      </c>
      <c r="M39">
        <v>0.95809733985243539</v>
      </c>
      <c r="N39">
        <v>0.92397466386360561</v>
      </c>
      <c r="O39">
        <v>0.95060998282454079</v>
      </c>
      <c r="P39">
        <v>0.97617588877360362</v>
      </c>
      <c r="Q39">
        <v>0.98002908693583834</v>
      </c>
      <c r="R39">
        <v>0.98377581969565431</v>
      </c>
      <c r="AL39" s="104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 t="s">
        <v>49</v>
      </c>
      <c r="BN39" s="105">
        <f>AVERAGE(D39:BL39)</f>
        <v>0.96163491230280418</v>
      </c>
      <c r="BO39" s="61"/>
    </row>
    <row r="40" spans="2:67" x14ac:dyDescent="0.2">
      <c r="B40" t="s">
        <v>2</v>
      </c>
      <c r="C40" s="10">
        <v>30</v>
      </c>
      <c r="D40">
        <v>0.98177602966905708</v>
      </c>
      <c r="E40">
        <v>0.97639874942631422</v>
      </c>
      <c r="F40">
        <v>0.98764396535448018</v>
      </c>
      <c r="G40">
        <v>0.92967282108300831</v>
      </c>
      <c r="H40">
        <v>0.95110086435725449</v>
      </c>
      <c r="I40">
        <v>0.93045496765364466</v>
      </c>
      <c r="J40">
        <v>0.97924694867502127</v>
      </c>
      <c r="K40">
        <v>0.98894470745850394</v>
      </c>
      <c r="L40">
        <v>0.98431001741654389</v>
      </c>
      <c r="M40">
        <v>0.98057491254371421</v>
      </c>
      <c r="N40">
        <v>0.96635633845961622</v>
      </c>
      <c r="O40">
        <v>0.95853569445113451</v>
      </c>
      <c r="P40">
        <v>0.99002146919540412</v>
      </c>
      <c r="Q40">
        <v>0.9640500222171049</v>
      </c>
      <c r="R40">
        <v>0.96597556180960253</v>
      </c>
      <c r="AL40" s="104">
        <f>((D40-$BN$39)/$BN$39)*100</f>
        <v>2.0944661127185418</v>
      </c>
      <c r="AM40" s="61">
        <f t="shared" ref="AM40:AZ44" si="10">((E40-$BN$39)/$BN$39)*100</f>
        <v>1.5352850582509978</v>
      </c>
      <c r="AN40" s="61">
        <f t="shared" si="10"/>
        <v>2.7046702151643749</v>
      </c>
      <c r="AO40" s="61">
        <f t="shared" si="10"/>
        <v>-3.3237240881008594</v>
      </c>
      <c r="AP40" s="61">
        <f t="shared" si="10"/>
        <v>-1.0954311049631145</v>
      </c>
      <c r="AQ40" s="61">
        <f t="shared" si="10"/>
        <v>-3.2423890033790115</v>
      </c>
      <c r="AR40" s="61">
        <f t="shared" si="10"/>
        <v>1.831468070355512</v>
      </c>
      <c r="AS40" s="61">
        <f t="shared" si="10"/>
        <v>2.8399338258530613</v>
      </c>
      <c r="AT40" s="61">
        <f t="shared" si="10"/>
        <v>2.357974406257795</v>
      </c>
      <c r="AU40" s="61">
        <f t="shared" si="10"/>
        <v>1.9695624606177058</v>
      </c>
      <c r="AV40" s="61">
        <f t="shared" si="10"/>
        <v>0.49097907078953179</v>
      </c>
      <c r="AW40" s="61">
        <f t="shared" si="10"/>
        <v>-0.32228632842042348</v>
      </c>
      <c r="AX40" s="61">
        <f t="shared" si="10"/>
        <v>2.9519058147154138</v>
      </c>
      <c r="AY40" s="61">
        <f t="shared" si="10"/>
        <v>0.2511462389107017</v>
      </c>
      <c r="AZ40" s="61">
        <f t="shared" si="10"/>
        <v>0.45138227109536883</v>
      </c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</row>
    <row r="41" spans="2:67" x14ac:dyDescent="0.2">
      <c r="B41" s="23" t="s">
        <v>3</v>
      </c>
      <c r="C41" s="10">
        <v>60</v>
      </c>
      <c r="D41">
        <v>0.96629786029618348</v>
      </c>
      <c r="E41">
        <v>0.96809748551457575</v>
      </c>
      <c r="F41">
        <v>0.96675934982815537</v>
      </c>
      <c r="G41">
        <v>0.96813649471587659</v>
      </c>
      <c r="H41">
        <v>0.98374935492058213</v>
      </c>
      <c r="I41">
        <v>0.98584778185026045</v>
      </c>
      <c r="J41">
        <v>0.9793680654487813</v>
      </c>
      <c r="K41">
        <v>0.98891453282409669</v>
      </c>
      <c r="L41">
        <v>0.98172084208212418</v>
      </c>
      <c r="M41">
        <v>0.96680564893585508</v>
      </c>
      <c r="N41">
        <v>0.95519566191536909</v>
      </c>
      <c r="O41">
        <v>0.95051307359595016</v>
      </c>
      <c r="P41">
        <v>0.96321540103339076</v>
      </c>
      <c r="Q41">
        <v>0.92974524766918698</v>
      </c>
      <c r="R41">
        <v>0.98991501452377051</v>
      </c>
      <c r="AL41" s="104">
        <f t="shared" ref="AL41:AL44" si="11">((D41-$BN$39)/$BN$39)*100</f>
        <v>0.48489795178224609</v>
      </c>
      <c r="AM41" s="61">
        <f t="shared" si="10"/>
        <v>0.67204020248139729</v>
      </c>
      <c r="AN41" s="61">
        <f t="shared" si="10"/>
        <v>0.53288804927847511</v>
      </c>
      <c r="AO41" s="61">
        <f t="shared" si="10"/>
        <v>0.67609675250904011</v>
      </c>
      <c r="AP41" s="61">
        <f t="shared" si="10"/>
        <v>2.2996713549865846</v>
      </c>
      <c r="AQ41" s="61">
        <f t="shared" si="10"/>
        <v>2.5178858668384128</v>
      </c>
      <c r="AR41" s="61">
        <f t="shared" si="10"/>
        <v>1.8440629514492108</v>
      </c>
      <c r="AS41" s="61">
        <f t="shared" si="10"/>
        <v>2.8367959786283818</v>
      </c>
      <c r="AT41" s="61">
        <f t="shared" si="10"/>
        <v>2.0887271793430111</v>
      </c>
      <c r="AU41" s="61">
        <f t="shared" si="10"/>
        <v>0.53770267353008838</v>
      </c>
      <c r="AV41" s="61">
        <f t="shared" si="10"/>
        <v>-0.66961487203237791</v>
      </c>
      <c r="AW41" s="61">
        <f t="shared" si="10"/>
        <v>-1.156555212853162</v>
      </c>
      <c r="AX41" s="61">
        <f t="shared" si="10"/>
        <v>0.16435434179503983</v>
      </c>
      <c r="AY41" s="61">
        <f t="shared" si="10"/>
        <v>-3.3161924786249473</v>
      </c>
      <c r="AZ41" s="61">
        <f t="shared" si="10"/>
        <v>2.940835639301473</v>
      </c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</row>
    <row r="42" spans="2:67" x14ac:dyDescent="0.2">
      <c r="B42" t="s">
        <v>4</v>
      </c>
      <c r="C42" s="10">
        <v>120</v>
      </c>
      <c r="D42">
        <v>0.97277569841320566</v>
      </c>
      <c r="E42">
        <v>0.98913814012386325</v>
      </c>
      <c r="F42">
        <v>0.98058097232093233</v>
      </c>
      <c r="G42">
        <v>0.99349086584615554</v>
      </c>
      <c r="H42">
        <v>0.99109353198353822</v>
      </c>
      <c r="I42">
        <v>0.98316021131502407</v>
      </c>
      <c r="J42">
        <v>0.98842783695485381</v>
      </c>
      <c r="K42">
        <v>0.97864166651548734</v>
      </c>
      <c r="L42">
        <v>0.98601782554037587</v>
      </c>
      <c r="M42">
        <v>0.96598605241995628</v>
      </c>
      <c r="N42">
        <v>0.96515211830289815</v>
      </c>
      <c r="O42">
        <v>0.97151015333563617</v>
      </c>
      <c r="P42">
        <v>0.93185480135412113</v>
      </c>
      <c r="Q42">
        <v>0.95132582844268254</v>
      </c>
      <c r="R42">
        <v>0.95712616220171054</v>
      </c>
      <c r="AL42" s="104">
        <f t="shared" si="11"/>
        <v>1.158525545180437</v>
      </c>
      <c r="AM42" s="61">
        <f t="shared" si="10"/>
        <v>2.8600488053410777</v>
      </c>
      <c r="AN42" s="61">
        <f t="shared" si="10"/>
        <v>1.9701926142384405</v>
      </c>
      <c r="AO42" s="61">
        <f t="shared" si="10"/>
        <v>3.3126868768799862</v>
      </c>
      <c r="AP42" s="61">
        <f t="shared" si="10"/>
        <v>3.0633891619211484</v>
      </c>
      <c r="AQ42" s="61">
        <f t="shared" si="10"/>
        <v>2.2384065654057599</v>
      </c>
      <c r="AR42" s="61">
        <f t="shared" si="10"/>
        <v>2.7861846849849963</v>
      </c>
      <c r="AS42" s="61">
        <f t="shared" si="10"/>
        <v>1.768525039503557</v>
      </c>
      <c r="AT42" s="61">
        <f t="shared" si="10"/>
        <v>2.5355686368730637</v>
      </c>
      <c r="AU42" s="61">
        <f t="shared" si="10"/>
        <v>0.45247318514388435</v>
      </c>
      <c r="AV42" s="61">
        <f t="shared" si="10"/>
        <v>0.36575273579360862</v>
      </c>
      <c r="AW42" s="61">
        <f t="shared" si="10"/>
        <v>1.0269220581004064</v>
      </c>
      <c r="AX42" s="61">
        <f t="shared" si="10"/>
        <v>-3.096820900290457</v>
      </c>
      <c r="AY42" s="61">
        <f t="shared" si="10"/>
        <v>-1.0720371866943474</v>
      </c>
      <c r="AZ42" s="61">
        <f t="shared" si="10"/>
        <v>-0.46886297943329064</v>
      </c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</row>
    <row r="43" spans="2:67" x14ac:dyDescent="0.2">
      <c r="C43" s="10">
        <v>360</v>
      </c>
      <c r="D43">
        <v>0.96398801645179055</v>
      </c>
      <c r="E43">
        <v>0.9487672183246677</v>
      </c>
      <c r="F43">
        <v>0.96767526530935077</v>
      </c>
      <c r="G43">
        <v>0.97449977694658929</v>
      </c>
      <c r="H43">
        <v>0.9821463685115468</v>
      </c>
      <c r="I43">
        <v>0.97196948520944038</v>
      </c>
      <c r="J43">
        <v>0.94414441425374962</v>
      </c>
      <c r="K43">
        <v>0.92853223949914765</v>
      </c>
      <c r="L43">
        <v>0.94506627979769076</v>
      </c>
      <c r="M43">
        <v>0.89991267994031388</v>
      </c>
      <c r="N43">
        <v>0.9030875192189205</v>
      </c>
      <c r="O43">
        <v>0.97523493587363497</v>
      </c>
      <c r="P43">
        <v>0.92844936895343722</v>
      </c>
      <c r="Q43">
        <v>0.98240396425042231</v>
      </c>
      <c r="R43">
        <v>0.97355389304321449</v>
      </c>
      <c r="S43" s="6"/>
      <c r="T43" s="6"/>
      <c r="U43" s="6"/>
      <c r="V43" s="6"/>
      <c r="W43" s="6"/>
      <c r="X43" s="6"/>
      <c r="AL43" s="104">
        <f t="shared" si="11"/>
        <v>0.24469828610438563</v>
      </c>
      <c r="AM43" s="61">
        <f t="shared" si="10"/>
        <v>-1.3381059499308854</v>
      </c>
      <c r="AN43" s="61">
        <f t="shared" si="10"/>
        <v>0.62813370534581625</v>
      </c>
      <c r="AO43" s="61">
        <f t="shared" si="10"/>
        <v>1.3378117286713236</v>
      </c>
      <c r="AP43" s="61">
        <f t="shared" si="10"/>
        <v>2.132977489307696</v>
      </c>
      <c r="AQ43" s="61">
        <f t="shared" si="10"/>
        <v>1.0746877816538756</v>
      </c>
      <c r="AR43" s="61">
        <f t="shared" si="10"/>
        <v>-1.8188293525211643</v>
      </c>
      <c r="AS43" s="61">
        <f t="shared" si="10"/>
        <v>-3.4423326753379149</v>
      </c>
      <c r="AT43" s="61">
        <f t="shared" si="10"/>
        <v>-1.7229649519937784</v>
      </c>
      <c r="AU43" s="61">
        <f t="shared" si="10"/>
        <v>-6.4184683368749109</v>
      </c>
      <c r="AV43" s="61">
        <f t="shared" si="10"/>
        <v>-6.0883181688653165</v>
      </c>
      <c r="AW43" s="61">
        <f t="shared" si="10"/>
        <v>1.4142605885910626</v>
      </c>
      <c r="AX43" s="61">
        <f t="shared" si="10"/>
        <v>-3.4509503476634742</v>
      </c>
      <c r="AY43" s="61">
        <f t="shared" si="10"/>
        <v>2.1597647591519924</v>
      </c>
      <c r="AZ43" s="61">
        <f t="shared" si="10"/>
        <v>1.2394496692999855</v>
      </c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</row>
    <row r="44" spans="2:67" s="8" customFormat="1" ht="17" thickBot="1" x14ac:dyDescent="0.25">
      <c r="B44" s="8">
        <v>240229</v>
      </c>
      <c r="C44" s="12">
        <v>720</v>
      </c>
      <c r="D44">
        <v>0.94174774567845476</v>
      </c>
      <c r="E44">
        <v>0.91376286453023814</v>
      </c>
      <c r="F44">
        <v>0.93124055478091827</v>
      </c>
      <c r="G44">
        <v>0.99182530055746876</v>
      </c>
      <c r="H44">
        <v>0.9564106155074461</v>
      </c>
      <c r="I44">
        <v>0.95010971316171589</v>
      </c>
      <c r="J44">
        <v>0.90335481882447888</v>
      </c>
      <c r="K44">
        <v>0.89734232480731713</v>
      </c>
      <c r="L44">
        <v>0.85445282912263565</v>
      </c>
      <c r="M44">
        <v>0.94744976982840901</v>
      </c>
      <c r="N44">
        <v>0.96314538921183845</v>
      </c>
      <c r="O44">
        <v>0.92964776453228448</v>
      </c>
      <c r="P44">
        <v>0.96767178187576719</v>
      </c>
      <c r="Q44">
        <v>0.96577846489952057</v>
      </c>
      <c r="R44">
        <v>0.96756519607779645</v>
      </c>
      <c r="AL44" s="107">
        <f t="shared" si="11"/>
        <v>-2.0680578845381241</v>
      </c>
      <c r="AM44" s="63">
        <f t="shared" si="10"/>
        <v>-4.978193611744814</v>
      </c>
      <c r="AN44" s="63">
        <f t="shared" si="10"/>
        <v>-3.1606961366555697</v>
      </c>
      <c r="AO44" s="63">
        <f t="shared" si="10"/>
        <v>3.139485460481918</v>
      </c>
      <c r="AP44" s="63">
        <f t="shared" si="10"/>
        <v>-0.54327237172032117</v>
      </c>
      <c r="AQ44" s="63">
        <f t="shared" si="10"/>
        <v>-1.1985004905332706</v>
      </c>
      <c r="AR44" s="63">
        <f t="shared" si="10"/>
        <v>-6.0605217981076986</v>
      </c>
      <c r="AS44" s="63">
        <f t="shared" si="10"/>
        <v>-6.6857584591565145</v>
      </c>
      <c r="AT44" s="63">
        <f t="shared" si="10"/>
        <v>-11.145818627102686</v>
      </c>
      <c r="AU44" s="63">
        <f t="shared" si="10"/>
        <v>-1.4751068511464869</v>
      </c>
      <c r="AV44" s="63">
        <f t="shared" si="10"/>
        <v>0.15707384265169533</v>
      </c>
      <c r="AW44" s="63">
        <f t="shared" si="10"/>
        <v>-3.3263297080095433</v>
      </c>
      <c r="AX44" s="63">
        <f t="shared" si="10"/>
        <v>0.6277714645890573</v>
      </c>
      <c r="AY44" s="63">
        <f t="shared" si="10"/>
        <v>0.43088624837818401</v>
      </c>
      <c r="AZ44" s="63">
        <f>((R44-$BN$39)/$BN$39)*100</f>
        <v>0.61668765340384368</v>
      </c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</row>
    <row r="45" spans="2:67" ht="17.25" hidden="1" customHeight="1" x14ac:dyDescent="0.2">
      <c r="D45" s="1"/>
      <c r="H45" s="61"/>
      <c r="I45" s="61"/>
      <c r="J45" s="61"/>
      <c r="K45" s="61"/>
      <c r="L45" s="61"/>
      <c r="M45" s="61"/>
      <c r="N45" s="61"/>
      <c r="O45" s="61"/>
      <c r="AL45" s="104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</row>
    <row r="46" spans="2:67" ht="17.25" hidden="1" customHeight="1" x14ac:dyDescent="0.2">
      <c r="B46" t="s">
        <v>27</v>
      </c>
      <c r="C46" s="10">
        <v>0</v>
      </c>
      <c r="D46" s="6"/>
      <c r="E46" s="6"/>
      <c r="F46" s="6"/>
      <c r="G46" s="6"/>
      <c r="H46" s="6"/>
      <c r="I46" s="6"/>
      <c r="J46" s="6"/>
      <c r="L46" s="6"/>
      <c r="M46" s="6"/>
      <c r="N46" s="6"/>
      <c r="O46" s="6"/>
      <c r="AL46" s="104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</row>
    <row r="47" spans="2:67" ht="17.25" hidden="1" customHeight="1" x14ac:dyDescent="0.2">
      <c r="B47" t="s">
        <v>2</v>
      </c>
      <c r="C47" s="10">
        <v>30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AL47" s="104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</row>
    <row r="48" spans="2:67" ht="17.25" hidden="1" customHeight="1" x14ac:dyDescent="0.2">
      <c r="B48" t="s">
        <v>3</v>
      </c>
      <c r="C48" s="10">
        <v>60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AL48" s="104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</row>
    <row r="49" spans="2:67" s="8" customFormat="1" ht="17.25" hidden="1" customHeight="1" x14ac:dyDescent="0.2">
      <c r="B49" s="8" t="s">
        <v>4</v>
      </c>
      <c r="C49" s="12">
        <v>120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AL49" s="107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</row>
    <row r="50" spans="2:67" ht="18" thickTop="1" thickBot="1" x14ac:dyDescent="0.25">
      <c r="B50" s="3"/>
      <c r="C50" s="11"/>
      <c r="D50" s="135">
        <v>220715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3"/>
      <c r="U50" s="3"/>
      <c r="V50" s="3"/>
      <c r="W50" s="3"/>
      <c r="X50" s="3"/>
      <c r="Y50" s="3"/>
      <c r="Z50" s="3"/>
      <c r="AA50" s="3"/>
      <c r="AL50" s="104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</row>
    <row r="51" spans="2:67" ht="22" thickBot="1" x14ac:dyDescent="0.3">
      <c r="B51" s="77" t="s">
        <v>6</v>
      </c>
      <c r="C51" s="10">
        <v>0</v>
      </c>
      <c r="D51">
        <v>0.92760771626188099</v>
      </c>
      <c r="E51">
        <v>0.94668160044861283</v>
      </c>
      <c r="F51">
        <v>0.93436548412554088</v>
      </c>
      <c r="G51">
        <v>0.91179853481917006</v>
      </c>
      <c r="H51">
        <v>0.96478251997041165</v>
      </c>
      <c r="I51">
        <v>0.92765823184737473</v>
      </c>
      <c r="M51">
        <v>0.97101978592799953</v>
      </c>
      <c r="N51">
        <v>0.98563794255177029</v>
      </c>
      <c r="O51">
        <v>0.93182461058454724</v>
      </c>
      <c r="P51">
        <v>0.89858943538006819</v>
      </c>
      <c r="Q51">
        <v>0.88273749532807166</v>
      </c>
      <c r="R51">
        <v>0.92171905814715482</v>
      </c>
      <c r="S51">
        <v>0.8858095359509397</v>
      </c>
      <c r="AL51" s="104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 t="s">
        <v>49</v>
      </c>
      <c r="BN51" s="105">
        <f>AVERAGE(D51:BL51)</f>
        <v>0.9300178424110418</v>
      </c>
      <c r="BO51" s="61"/>
    </row>
    <row r="52" spans="2:67" x14ac:dyDescent="0.2">
      <c r="B52" t="s">
        <v>2</v>
      </c>
      <c r="C52" s="10">
        <v>30</v>
      </c>
      <c r="D52">
        <v>0.9336712632348847</v>
      </c>
      <c r="E52">
        <v>0.94392294831428791</v>
      </c>
      <c r="F52">
        <v>0.94836675092116685</v>
      </c>
      <c r="G52">
        <v>0.95793784877783694</v>
      </c>
      <c r="H52">
        <v>0.90644161108505961</v>
      </c>
      <c r="I52">
        <v>0.93119309875733847</v>
      </c>
      <c r="J52">
        <v>0.97697342050019764</v>
      </c>
      <c r="K52">
        <v>0.94976428913507283</v>
      </c>
      <c r="L52">
        <v>0.97732172145905871</v>
      </c>
      <c r="M52">
        <v>0.93795209356352072</v>
      </c>
      <c r="N52">
        <v>0.9725682071773275</v>
      </c>
      <c r="O52">
        <v>0.9395697857560974</v>
      </c>
      <c r="P52">
        <v>0.91954140106993543</v>
      </c>
      <c r="Q52">
        <v>0.9489714781290467</v>
      </c>
      <c r="R52">
        <v>0.91153577839403455</v>
      </c>
      <c r="AL52" s="104">
        <f>((D52-$BN$51)/$BN$51)*100</f>
        <v>0.39283341213879547</v>
      </c>
      <c r="AM52" s="61">
        <f t="shared" ref="AM52:AZ56" si="12">((E52-$BN$51)/$BN$51)*100</f>
        <v>1.4951439928504566</v>
      </c>
      <c r="AN52" s="61">
        <f t="shared" si="12"/>
        <v>1.972963063004908</v>
      </c>
      <c r="AO52" s="61">
        <f t="shared" si="12"/>
        <v>3.0020936259043607</v>
      </c>
      <c r="AP52" s="61">
        <f t="shared" si="12"/>
        <v>-2.5350300016676619</v>
      </c>
      <c r="AQ52" s="61">
        <f t="shared" si="12"/>
        <v>0.12636922569677336</v>
      </c>
      <c r="AR52" s="61">
        <f t="shared" si="12"/>
        <v>5.0488900263918595</v>
      </c>
      <c r="AS52" s="61">
        <f t="shared" si="12"/>
        <v>2.1232331062422407</v>
      </c>
      <c r="AT52" s="61">
        <f t="shared" si="12"/>
        <v>5.0863410238864999</v>
      </c>
      <c r="AU52" s="61">
        <f t="shared" si="12"/>
        <v>0.853128917603304</v>
      </c>
      <c r="AV52" s="61">
        <f t="shared" si="12"/>
        <v>4.5752202620086546</v>
      </c>
      <c r="AW52" s="61">
        <f t="shared" si="12"/>
        <v>1.0270709775086133</v>
      </c>
      <c r="AX52" s="61">
        <f t="shared" si="12"/>
        <v>-1.1264774570288378</v>
      </c>
      <c r="AY52" s="61">
        <f t="shared" si="12"/>
        <v>2.0379862464647132</v>
      </c>
      <c r="AZ52" s="61">
        <f t="shared" si="12"/>
        <v>-1.9872805847566413</v>
      </c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</row>
    <row r="53" spans="2:67" x14ac:dyDescent="0.2">
      <c r="B53" s="27" t="s">
        <v>13</v>
      </c>
      <c r="C53" s="10">
        <v>60</v>
      </c>
      <c r="D53">
        <v>0.93405428471736673</v>
      </c>
      <c r="E53">
        <v>0.95045449842630614</v>
      </c>
      <c r="F53">
        <v>0.91826327557405441</v>
      </c>
      <c r="G53">
        <v>0.97772770951616994</v>
      </c>
      <c r="H53">
        <v>0.95624575048909433</v>
      </c>
      <c r="I53">
        <v>0.97946997605106079</v>
      </c>
      <c r="J53">
        <v>0.91636927576824567</v>
      </c>
      <c r="K53">
        <v>0.98483440855084226</v>
      </c>
      <c r="L53">
        <v>0.97969610550926389</v>
      </c>
      <c r="M53">
        <v>0.96032396528965547</v>
      </c>
      <c r="N53">
        <v>0.97019713117052375</v>
      </c>
      <c r="O53">
        <v>0.94211065077000555</v>
      </c>
      <c r="P53">
        <v>0.93499011148026068</v>
      </c>
      <c r="Q53">
        <v>0.98138749403479264</v>
      </c>
      <c r="R53">
        <v>0.9399291614085894</v>
      </c>
      <c r="AL53" s="104">
        <f t="shared" ref="AL53:AL56" si="13">((D53-$BN$51)/$BN$51)*100</f>
        <v>0.43401772764494384</v>
      </c>
      <c r="AM53" s="61">
        <f t="shared" si="12"/>
        <v>2.1974477352265587</v>
      </c>
      <c r="AN53" s="61">
        <f t="shared" si="12"/>
        <v>-1.2639076693963256</v>
      </c>
      <c r="AO53" s="61">
        <f t="shared" si="12"/>
        <v>5.1299948161684537</v>
      </c>
      <c r="AP53" s="61">
        <f t="shared" si="12"/>
        <v>2.8201510639900746</v>
      </c>
      <c r="AQ53" s="61">
        <f t="shared" si="12"/>
        <v>5.3173317096600972</v>
      </c>
      <c r="AR53" s="61">
        <f t="shared" si="12"/>
        <v>-1.467559655351627</v>
      </c>
      <c r="AS53" s="61">
        <f t="shared" si="12"/>
        <v>5.894141342244601</v>
      </c>
      <c r="AT53" s="61">
        <f t="shared" si="12"/>
        <v>5.3416462386821282</v>
      </c>
      <c r="AU53" s="61">
        <f t="shared" si="12"/>
        <v>3.2586603715092184</v>
      </c>
      <c r="AV53" s="61">
        <f t="shared" si="12"/>
        <v>4.320270743980398</v>
      </c>
      <c r="AW53" s="61">
        <f t="shared" si="12"/>
        <v>1.3002770277625573</v>
      </c>
      <c r="AX53" s="61">
        <f t="shared" si="12"/>
        <v>0.53464233076737877</v>
      </c>
      <c r="AY53" s="61">
        <f t="shared" si="12"/>
        <v>5.5235124834354412</v>
      </c>
      <c r="AZ53" s="61">
        <f t="shared" si="12"/>
        <v>1.0657127794293519</v>
      </c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</row>
    <row r="54" spans="2:67" x14ac:dyDescent="0.2">
      <c r="B54" t="s">
        <v>4</v>
      </c>
      <c r="C54" s="10">
        <v>120</v>
      </c>
      <c r="D54">
        <v>0.86835654252006877</v>
      </c>
      <c r="E54">
        <v>0.95564445114759</v>
      </c>
      <c r="F54">
        <v>0.98848739620564596</v>
      </c>
      <c r="G54">
        <v>0.9488296057363188</v>
      </c>
      <c r="H54">
        <v>0.98126154923998798</v>
      </c>
      <c r="I54">
        <v>0.94670076794945268</v>
      </c>
      <c r="J54">
        <v>0.95310532044534613</v>
      </c>
      <c r="K54">
        <v>0.95229423288713511</v>
      </c>
      <c r="L54">
        <v>0.87147341374358644</v>
      </c>
      <c r="M54">
        <v>0.91875845269119816</v>
      </c>
      <c r="N54">
        <v>0.85097252758402331</v>
      </c>
      <c r="O54">
        <v>0.81019128036375787</v>
      </c>
      <c r="P54">
        <v>0.94527358782478477</v>
      </c>
      <c r="Q54">
        <v>0.93872925757630687</v>
      </c>
      <c r="R54">
        <v>0.92115077292911018</v>
      </c>
      <c r="AL54" s="104">
        <f t="shared" si="13"/>
        <v>-6.630120098676608</v>
      </c>
      <c r="AM54" s="61">
        <f t="shared" si="12"/>
        <v>2.7554964612412207</v>
      </c>
      <c r="AN54" s="61">
        <f t="shared" si="12"/>
        <v>6.2869281779609416</v>
      </c>
      <c r="AO54" s="61">
        <f t="shared" si="12"/>
        <v>2.0227314431417907</v>
      </c>
      <c r="AP54" s="61">
        <f t="shared" si="12"/>
        <v>5.5099702921933735</v>
      </c>
      <c r="AQ54" s="61">
        <f t="shared" si="12"/>
        <v>1.7938285458224037</v>
      </c>
      <c r="AR54" s="61">
        <f t="shared" si="12"/>
        <v>2.4824768925347471</v>
      </c>
      <c r="AS54" s="61">
        <f t="shared" si="12"/>
        <v>2.3952648497949753</v>
      </c>
      <c r="AT54" s="61">
        <f t="shared" si="12"/>
        <v>-6.2949790850980643</v>
      </c>
      <c r="AU54" s="61">
        <f t="shared" si="12"/>
        <v>-1.2106638395940905</v>
      </c>
      <c r="AV54" s="61">
        <f t="shared" si="12"/>
        <v>-8.4993331549528133</v>
      </c>
      <c r="AW54" s="61">
        <f t="shared" si="12"/>
        <v>-12.884329373363135</v>
      </c>
      <c r="AX54" s="61">
        <f t="shared" si="12"/>
        <v>1.6403712615010626</v>
      </c>
      <c r="AY54" s="61">
        <f t="shared" si="12"/>
        <v>0.93669333726770354</v>
      </c>
      <c r="AZ54" s="61">
        <f t="shared" si="12"/>
        <v>-0.95343003946505089</v>
      </c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</row>
    <row r="55" spans="2:67" x14ac:dyDescent="0.2">
      <c r="C55" s="10">
        <v>360</v>
      </c>
      <c r="D55">
        <v>0.9262049769478149</v>
      </c>
      <c r="E55">
        <v>0.89988387293729855</v>
      </c>
      <c r="F55">
        <v>0.94619273648441926</v>
      </c>
      <c r="G55">
        <v>0.82207489144877777</v>
      </c>
      <c r="H55">
        <v>0.91977854220254751</v>
      </c>
      <c r="I55">
        <v>0.91178647705073945</v>
      </c>
      <c r="J55">
        <v>0.97628119409851488</v>
      </c>
      <c r="K55">
        <v>0.97706167229272689</v>
      </c>
      <c r="L55">
        <v>0.94276872738216877</v>
      </c>
      <c r="M55">
        <v>0.96016439657876862</v>
      </c>
      <c r="N55">
        <v>0.93619083683524051</v>
      </c>
      <c r="O55">
        <v>0.9720382899517358</v>
      </c>
      <c r="P55">
        <v>0.96377422072451568</v>
      </c>
      <c r="Q55">
        <v>0.99285414074992406</v>
      </c>
      <c r="R55">
        <v>0.94714730861361041</v>
      </c>
      <c r="AL55" s="104">
        <f t="shared" si="13"/>
        <v>-0.40997766809958902</v>
      </c>
      <c r="AM55" s="61">
        <f t="shared" si="12"/>
        <v>-3.2401496078421341</v>
      </c>
      <c r="AN55" s="61">
        <f t="shared" si="12"/>
        <v>1.7392025545923468</v>
      </c>
      <c r="AO55" s="61">
        <f t="shared" si="12"/>
        <v>-11.606546244577991</v>
      </c>
      <c r="AP55" s="61">
        <f t="shared" si="12"/>
        <v>-1.1009788997111307</v>
      </c>
      <c r="AQ55" s="61">
        <f t="shared" si="12"/>
        <v>-1.9603242571172728</v>
      </c>
      <c r="AR55" s="61">
        <f t="shared" si="12"/>
        <v>4.9744585079719341</v>
      </c>
      <c r="AS55" s="61">
        <f t="shared" si="12"/>
        <v>5.058379284393669</v>
      </c>
      <c r="AT55" s="61">
        <f t="shared" si="12"/>
        <v>1.3710365962518214</v>
      </c>
      <c r="AU55" s="61">
        <f t="shared" si="12"/>
        <v>3.2415027747825604</v>
      </c>
      <c r="AV55" s="61">
        <f t="shared" si="12"/>
        <v>0.66375010700820825</v>
      </c>
      <c r="AW55" s="61">
        <f t="shared" si="12"/>
        <v>4.51824100833994</v>
      </c>
      <c r="AX55" s="61">
        <f t="shared" si="12"/>
        <v>3.6296484620081642</v>
      </c>
      <c r="AY55" s="61">
        <f t="shared" si="12"/>
        <v>6.7564615938959998</v>
      </c>
      <c r="AZ55" s="61">
        <f t="shared" si="12"/>
        <v>1.84184274982951</v>
      </c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</row>
    <row r="56" spans="2:67" ht="17" thickBot="1" x14ac:dyDescent="0.25">
      <c r="B56" s="8">
        <v>221123</v>
      </c>
      <c r="C56" s="12">
        <v>720</v>
      </c>
      <c r="D56">
        <v>0.97975900456330545</v>
      </c>
      <c r="E56">
        <v>0.92912544108207473</v>
      </c>
      <c r="F56">
        <v>0.94498804050716245</v>
      </c>
      <c r="G56">
        <v>0.89869058028298199</v>
      </c>
      <c r="H56">
        <v>0.93057398361965415</v>
      </c>
      <c r="I56">
        <v>0.92402022573263198</v>
      </c>
      <c r="J56">
        <v>0.98296410847340643</v>
      </c>
      <c r="K56">
        <v>0.99092670446118947</v>
      </c>
      <c r="L56">
        <v>0.94704762605623982</v>
      </c>
      <c r="M56">
        <v>0.81087299947093872</v>
      </c>
      <c r="N56">
        <v>0.94731020874240812</v>
      </c>
      <c r="O56">
        <v>0.88534261396878922</v>
      </c>
      <c r="P56">
        <v>0.98501538103786168</v>
      </c>
      <c r="Q56">
        <v>0.98677596816930813</v>
      </c>
      <c r="R56">
        <v>0.94957519604016027</v>
      </c>
      <c r="AL56" s="107">
        <f t="shared" si="13"/>
        <v>5.3484094480715836</v>
      </c>
      <c r="AM56" s="63">
        <f t="shared" si="12"/>
        <v>-9.5955291207482724E-2</v>
      </c>
      <c r="AN56" s="63">
        <f t="shared" si="12"/>
        <v>1.6096678379106031</v>
      </c>
      <c r="AO56" s="63">
        <f t="shared" si="12"/>
        <v>-3.3684581842908381</v>
      </c>
      <c r="AP56" s="63">
        <f t="shared" si="12"/>
        <v>5.9798982691620317E-2</v>
      </c>
      <c r="AQ56" s="63">
        <f t="shared" si="12"/>
        <v>-0.64489264666806612</v>
      </c>
      <c r="AR56" s="63">
        <f t="shared" si="12"/>
        <v>5.6930376652885615</v>
      </c>
      <c r="AS56" s="63">
        <f t="shared" si="12"/>
        <v>6.5492143561722838</v>
      </c>
      <c r="AT56" s="63">
        <f t="shared" si="12"/>
        <v>1.8311244009092182</v>
      </c>
      <c r="AU56" s="63">
        <f t="shared" si="12"/>
        <v>-12.811027649880765</v>
      </c>
      <c r="AV56" s="63">
        <f t="shared" si="12"/>
        <v>1.8593585566634308</v>
      </c>
      <c r="AW56" s="63">
        <f t="shared" si="12"/>
        <v>-4.8036958437736494</v>
      </c>
      <c r="AX56" s="63">
        <f t="shared" si="12"/>
        <v>5.9136003761218721</v>
      </c>
      <c r="AY56" s="63">
        <f t="shared" si="12"/>
        <v>6.1029071884387385</v>
      </c>
      <c r="AZ56" s="63">
        <f>((R56-$BN$51)/$BN$51)*100</f>
        <v>2.1029009054725942</v>
      </c>
      <c r="BA56" s="63"/>
      <c r="BB56" s="63"/>
      <c r="BC56" s="63"/>
      <c r="BD56" s="63"/>
      <c r="BE56" s="63"/>
      <c r="BF56" s="63"/>
      <c r="BG56" s="63"/>
      <c r="BH56" s="63"/>
      <c r="BI56" s="61"/>
      <c r="BJ56" s="61"/>
      <c r="BK56" s="61"/>
      <c r="BL56" s="61"/>
      <c r="BM56" s="61"/>
      <c r="BN56" s="61"/>
      <c r="BO56" s="61"/>
    </row>
    <row r="57" spans="2:67" s="3" customFormat="1" ht="18" thickTop="1" thickBot="1" x14ac:dyDescent="0.25">
      <c r="C57" s="11"/>
      <c r="D57" s="112" t="s">
        <v>5</v>
      </c>
      <c r="E57" s="113"/>
      <c r="F57" s="113"/>
      <c r="G57" s="113"/>
      <c r="H57" s="113"/>
      <c r="I57" s="113"/>
      <c r="J57" s="113"/>
      <c r="K57" s="113" t="s">
        <v>10</v>
      </c>
      <c r="L57" s="113"/>
      <c r="M57" s="113"/>
      <c r="N57" s="113"/>
      <c r="O57" s="142" t="s">
        <v>19</v>
      </c>
      <c r="P57" s="142"/>
      <c r="Q57" s="142"/>
      <c r="R57" s="142"/>
      <c r="S57" s="142"/>
      <c r="T57" s="142"/>
      <c r="U57" s="142"/>
      <c r="V57" s="113" t="s">
        <v>20</v>
      </c>
      <c r="W57" s="113"/>
      <c r="X57" s="113"/>
      <c r="Y57" s="113"/>
      <c r="AL57" s="10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</row>
    <row r="58" spans="2:67" ht="22" thickBot="1" x14ac:dyDescent="0.3">
      <c r="B58" s="77" t="s">
        <v>6</v>
      </c>
      <c r="C58" s="10">
        <v>0</v>
      </c>
      <c r="D58">
        <v>0.85983013098370875</v>
      </c>
      <c r="E58">
        <v>0.91893689392430811</v>
      </c>
      <c r="F58">
        <v>0.83876987063690311</v>
      </c>
      <c r="G58">
        <v>0.93880929391141854</v>
      </c>
      <c r="H58">
        <v>0.98876527517115442</v>
      </c>
      <c r="I58">
        <v>0.97362748657389031</v>
      </c>
      <c r="J58" s="6">
        <v>0.86861875182192916</v>
      </c>
      <c r="K58" s="6">
        <v>0.93193606754675218</v>
      </c>
      <c r="L58" s="6">
        <v>0.96390517358264127</v>
      </c>
      <c r="M58" s="6">
        <v>0.96827866906525972</v>
      </c>
      <c r="O58">
        <v>0.98368408112371353</v>
      </c>
      <c r="P58">
        <v>0.97440600848553383</v>
      </c>
      <c r="Q58">
        <v>0.973437830376783</v>
      </c>
      <c r="S58">
        <v>0.90605286956946418</v>
      </c>
      <c r="T58">
        <v>0.95069245817682013</v>
      </c>
      <c r="U58">
        <v>0.92154721450509369</v>
      </c>
      <c r="V58">
        <v>0.93789572291493317</v>
      </c>
      <c r="W58">
        <v>0.97228275530428232</v>
      </c>
      <c r="X58">
        <v>0.96992505289785436</v>
      </c>
      <c r="AL58" s="104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 t="s">
        <v>49</v>
      </c>
      <c r="BN58" s="105">
        <f>AVERAGE(D58:BL58)</f>
        <v>0.93902113718802338</v>
      </c>
      <c r="BO58" s="61"/>
    </row>
    <row r="59" spans="2:67" x14ac:dyDescent="0.2">
      <c r="B59" t="s">
        <v>2</v>
      </c>
      <c r="C59" s="10">
        <v>30</v>
      </c>
      <c r="D59">
        <v>0.96828888742953667</v>
      </c>
      <c r="E59">
        <v>0.9439521426329317</v>
      </c>
      <c r="F59">
        <v>0.94774596439336267</v>
      </c>
      <c r="G59">
        <v>0.9425453576927183</v>
      </c>
      <c r="H59">
        <v>0.90813141727165769</v>
      </c>
      <c r="I59">
        <v>0.9216185809466233</v>
      </c>
      <c r="J59" s="6"/>
      <c r="K59" s="6">
        <v>0.97795706811489325</v>
      </c>
      <c r="L59" s="6">
        <v>0.9704840650744746</v>
      </c>
      <c r="M59" s="6">
        <v>0.98060726270669363</v>
      </c>
      <c r="N59" s="6"/>
      <c r="O59">
        <v>0.93117775584640006</v>
      </c>
      <c r="P59">
        <v>0.91825650344597809</v>
      </c>
      <c r="Q59">
        <v>0.85681196783512392</v>
      </c>
      <c r="S59">
        <v>0.9880658444619399</v>
      </c>
      <c r="T59">
        <v>0.98572708231717532</v>
      </c>
      <c r="U59">
        <v>0.9565890882103939</v>
      </c>
      <c r="V59">
        <v>0.92094394331858687</v>
      </c>
      <c r="W59">
        <v>0.96201858851968269</v>
      </c>
      <c r="X59">
        <v>0.9405683907219542</v>
      </c>
      <c r="AL59" s="104">
        <f>((D59-$BN$58)/$BN$58)*100</f>
        <v>3.1168361480294249</v>
      </c>
      <c r="AM59" s="61">
        <f t="shared" ref="AM59:BB63" si="14">((E59-$BN$58)/$BN$58)*100</f>
        <v>0.52512187954305534</v>
      </c>
      <c r="AN59" s="61">
        <f t="shared" si="14"/>
        <v>0.92914066146226582</v>
      </c>
      <c r="AO59" s="61">
        <f t="shared" si="14"/>
        <v>0.37530789937790854</v>
      </c>
      <c r="AP59" s="61">
        <f t="shared" si="14"/>
        <v>-3.2895659845174001</v>
      </c>
      <c r="AQ59" s="61">
        <f t="shared" si="14"/>
        <v>-1.8532656563528993</v>
      </c>
      <c r="AR59" s="61"/>
      <c r="AS59" s="61">
        <f t="shared" si="14"/>
        <v>4.1464381774692249</v>
      </c>
      <c r="AT59" s="61">
        <f t="shared" si="14"/>
        <v>3.3506091226731662</v>
      </c>
      <c r="AU59" s="61">
        <f t="shared" si="14"/>
        <v>4.4286676701659076</v>
      </c>
      <c r="AV59" s="61"/>
      <c r="AW59" s="61">
        <f t="shared" si="14"/>
        <v>-0.83527207546264393</v>
      </c>
      <c r="AX59" s="61">
        <f t="shared" si="14"/>
        <v>-2.2113063188573907</v>
      </c>
      <c r="AY59" s="61">
        <f t="shared" si="14"/>
        <v>-8.7547730394101269</v>
      </c>
      <c r="AZ59" s="61"/>
      <c r="BA59" s="61">
        <f t="shared" si="14"/>
        <v>5.2229609464154301</v>
      </c>
      <c r="BB59" s="61">
        <f t="shared" si="14"/>
        <v>4.9738971019349743</v>
      </c>
      <c r="BC59" s="61">
        <f t="shared" ref="BC59:BF61" si="15">((U59-$BN$58)/$BN$58)*100</f>
        <v>1.8708791875526047</v>
      </c>
      <c r="BD59" s="61">
        <f t="shared" si="15"/>
        <v>-1.9251104318663337</v>
      </c>
      <c r="BE59" s="61">
        <f t="shared" si="15"/>
        <v>2.4490877170802658</v>
      </c>
      <c r="BF59" s="61">
        <f t="shared" si="15"/>
        <v>0.16477302508484457</v>
      </c>
      <c r="BG59" s="61"/>
      <c r="BH59" s="61"/>
      <c r="BI59" s="61"/>
      <c r="BJ59" s="61"/>
      <c r="BK59" s="61"/>
      <c r="BL59" s="61"/>
      <c r="BM59" s="61"/>
      <c r="BN59" s="61"/>
      <c r="BO59" s="61"/>
    </row>
    <row r="60" spans="2:67" x14ac:dyDescent="0.2">
      <c r="B60" s="23" t="s">
        <v>3</v>
      </c>
      <c r="C60" s="10">
        <v>60</v>
      </c>
      <c r="D60">
        <v>0.9259424714443717</v>
      </c>
      <c r="E60">
        <v>0.97498616012587358</v>
      </c>
      <c r="F60">
        <v>0.96027641324324797</v>
      </c>
      <c r="G60">
        <v>0.95788098113743647</v>
      </c>
      <c r="H60">
        <v>0.97699620313097457</v>
      </c>
      <c r="I60">
        <v>0.92085860258817476</v>
      </c>
      <c r="J60" s="6"/>
      <c r="K60" s="6">
        <v>0.99650352114614615</v>
      </c>
      <c r="L60" s="6">
        <v>0.99475011545208436</v>
      </c>
      <c r="M60" s="6">
        <v>0.99748790925494712</v>
      </c>
      <c r="N60">
        <v>0.98128339637101258</v>
      </c>
      <c r="O60">
        <v>0.96476058375140927</v>
      </c>
      <c r="P60">
        <v>0.97277771388219658</v>
      </c>
      <c r="Q60">
        <v>0.93224777855939434</v>
      </c>
      <c r="S60">
        <v>0.92954564867414147</v>
      </c>
      <c r="T60">
        <v>0.93347882989807496</v>
      </c>
      <c r="U60">
        <v>0.98042183800709859</v>
      </c>
      <c r="V60">
        <v>0.93225237619866586</v>
      </c>
      <c r="W60">
        <v>0.93738028756307479</v>
      </c>
      <c r="X60">
        <v>0.93061219862502542</v>
      </c>
      <c r="Y60">
        <v>0.93976706563285017</v>
      </c>
      <c r="AL60" s="104">
        <f t="shared" ref="AL60:AL63" si="16">((D60-$BN$58)/$BN$58)*100</f>
        <v>-1.3927978003580233</v>
      </c>
      <c r="AM60" s="61">
        <f t="shared" si="14"/>
        <v>3.8300546722036999</v>
      </c>
      <c r="AN60" s="61">
        <f t="shared" si="14"/>
        <v>2.2635567202326539</v>
      </c>
      <c r="AO60" s="61">
        <f t="shared" si="14"/>
        <v>2.0084578719804389</v>
      </c>
      <c r="AP60" s="61">
        <f t="shared" si="14"/>
        <v>4.0441119415768076</v>
      </c>
      <c r="AQ60" s="61">
        <f t="shared" si="14"/>
        <v>-1.9341986969790517</v>
      </c>
      <c r="AR60" s="61"/>
      <c r="AS60" s="61">
        <f t="shared" si="14"/>
        <v>6.1215218360535033</v>
      </c>
      <c r="AT60" s="61">
        <f t="shared" si="14"/>
        <v>5.9347948685102052</v>
      </c>
      <c r="AU60" s="61">
        <f t="shared" si="14"/>
        <v>6.2263531406766131</v>
      </c>
      <c r="AV60" s="61">
        <f>((N60-$BN$58)/$BN$58)*100</f>
        <v>4.5006717643808365</v>
      </c>
      <c r="AW60" s="61">
        <f t="shared" si="14"/>
        <v>2.7410934156886819</v>
      </c>
      <c r="AX60" s="61">
        <f t="shared" si="14"/>
        <v>3.5948686730588477</v>
      </c>
      <c r="AY60" s="61">
        <f t="shared" si="14"/>
        <v>-0.72132120996897142</v>
      </c>
      <c r="AZ60" s="61"/>
      <c r="BA60" s="61">
        <f t="shared" si="14"/>
        <v>-1.0090814933364598</v>
      </c>
      <c r="BB60" s="61">
        <f t="shared" si="14"/>
        <v>-0.59022178207248044</v>
      </c>
      <c r="BC60" s="61">
        <f t="shared" si="15"/>
        <v>4.4089210753075312</v>
      </c>
      <c r="BD60" s="61">
        <f t="shared" si="15"/>
        <v>-0.72083158954516624</v>
      </c>
      <c r="BE60" s="61">
        <f t="shared" si="15"/>
        <v>-0.17474043554144614</v>
      </c>
      <c r="BF60" s="61">
        <f t="shared" si="15"/>
        <v>-0.89550045573832582</v>
      </c>
      <c r="BG60" s="61">
        <f>((Y60-$BN$58)/$BN$58)*100</f>
        <v>7.9436810875262928E-2</v>
      </c>
      <c r="BH60" s="61"/>
      <c r="BI60" s="61"/>
      <c r="BJ60" s="61"/>
      <c r="BK60" s="61"/>
      <c r="BL60" s="61"/>
      <c r="BM60" s="61"/>
      <c r="BN60" s="61"/>
      <c r="BO60" s="61"/>
    </row>
    <row r="61" spans="2:67" x14ac:dyDescent="0.2">
      <c r="B61" t="s">
        <v>4</v>
      </c>
      <c r="C61" s="10">
        <v>120</v>
      </c>
      <c r="D61">
        <v>0.89652432467705456</v>
      </c>
      <c r="E61">
        <v>0.94562604092946478</v>
      </c>
      <c r="F61">
        <v>0.95398031617948054</v>
      </c>
      <c r="G61">
        <v>0.96127299515900366</v>
      </c>
      <c r="H61">
        <v>0.98423114259492173</v>
      </c>
      <c r="I61">
        <v>0.99043298104032784</v>
      </c>
      <c r="J61" s="6"/>
      <c r="K61" s="6">
        <v>0.94563623010053355</v>
      </c>
      <c r="L61" s="6">
        <v>0.98597251502399963</v>
      </c>
      <c r="M61" s="6">
        <v>0.98069013951971473</v>
      </c>
      <c r="O61">
        <v>0.9834026953365943</v>
      </c>
      <c r="P61">
        <v>0.98998724654827186</v>
      </c>
      <c r="Q61">
        <v>0.96580355828989595</v>
      </c>
      <c r="R61">
        <v>0.99535948709250521</v>
      </c>
      <c r="S61">
        <v>0.90628783403886848</v>
      </c>
      <c r="T61">
        <v>0.94989890892302242</v>
      </c>
      <c r="U61">
        <v>0.97335225407673065</v>
      </c>
      <c r="V61">
        <v>0.94032447864638469</v>
      </c>
      <c r="W61">
        <v>0.98052063253084221</v>
      </c>
      <c r="X61">
        <v>0.98465930010201497</v>
      </c>
      <c r="AL61" s="104">
        <f t="shared" si="16"/>
        <v>-4.5256502572699313</v>
      </c>
      <c r="AM61" s="61">
        <f t="shared" si="14"/>
        <v>0.70338179619900099</v>
      </c>
      <c r="AN61" s="61">
        <f t="shared" si="14"/>
        <v>1.5930609438945813</v>
      </c>
      <c r="AO61" s="61">
        <f t="shared" si="14"/>
        <v>2.3696865906144895</v>
      </c>
      <c r="AP61" s="61">
        <f t="shared" si="14"/>
        <v>4.8145886835181857</v>
      </c>
      <c r="AQ61" s="61">
        <f t="shared" si="14"/>
        <v>5.4750464942952703</v>
      </c>
      <c r="AR61" s="61"/>
      <c r="AS61" s="61">
        <f t="shared" si="14"/>
        <v>0.7044668805134261</v>
      </c>
      <c r="AT61" s="61">
        <f t="shared" si="14"/>
        <v>5.000034182039399</v>
      </c>
      <c r="AU61" s="61">
        <f t="shared" si="14"/>
        <v>4.4374935431669442</v>
      </c>
      <c r="AV61" s="61"/>
      <c r="AW61" s="61">
        <f t="shared" si="14"/>
        <v>4.7263641243982191</v>
      </c>
      <c r="AX61" s="61">
        <f t="shared" si="14"/>
        <v>5.4275785008280772</v>
      </c>
      <c r="AY61" s="61">
        <f t="shared" si="14"/>
        <v>2.8521638162560157</v>
      </c>
      <c r="AZ61" s="61">
        <f>((R61-$BN$58)/$BN$58)*100</f>
        <v>5.9996892160693731</v>
      </c>
      <c r="BA61" s="61">
        <f t="shared" si="14"/>
        <v>-3.4858963076355756</v>
      </c>
      <c r="BB61" s="61">
        <f t="shared" si="14"/>
        <v>1.1584160679889943</v>
      </c>
      <c r="BC61" s="61">
        <f t="shared" si="15"/>
        <v>3.6560536849590672</v>
      </c>
      <c r="BD61" s="61">
        <f t="shared" si="15"/>
        <v>0.13879788289582817</v>
      </c>
      <c r="BE61" s="61">
        <f t="shared" si="15"/>
        <v>4.4194420870112152</v>
      </c>
      <c r="BF61" s="61">
        <f t="shared" si="15"/>
        <v>4.8601848357385062</v>
      </c>
      <c r="BG61" s="61"/>
      <c r="BH61" s="61"/>
      <c r="BI61" s="61"/>
      <c r="BJ61" s="61"/>
      <c r="BK61" s="61"/>
      <c r="BL61" s="61"/>
      <c r="BM61" s="61"/>
      <c r="BN61" s="61"/>
      <c r="BO61" s="61"/>
    </row>
    <row r="62" spans="2:67" x14ac:dyDescent="0.2">
      <c r="C62" s="10">
        <v>360</v>
      </c>
      <c r="D62">
        <v>0.93350268164864281</v>
      </c>
      <c r="E62">
        <v>0.93817860404933684</v>
      </c>
      <c r="F62">
        <v>0.96527547370353339</v>
      </c>
      <c r="G62">
        <v>0.97387664149735154</v>
      </c>
      <c r="H62">
        <v>0.92728264752156897</v>
      </c>
      <c r="I62">
        <v>0.91624868906106083</v>
      </c>
      <c r="J62">
        <v>0.96470635283156492</v>
      </c>
      <c r="K62">
        <v>0.97330206796663221</v>
      </c>
      <c r="L62">
        <v>0.98230099897626433</v>
      </c>
      <c r="M62">
        <v>0.94100579161726638</v>
      </c>
      <c r="N62">
        <v>0.93476638836172221</v>
      </c>
      <c r="O62">
        <v>0.90302500772357874</v>
      </c>
      <c r="P62">
        <v>0.96834265922828244</v>
      </c>
      <c r="Q62">
        <v>0.98107565379240258</v>
      </c>
      <c r="R62">
        <v>0.97155798935085758</v>
      </c>
      <c r="AL62" s="104">
        <f t="shared" si="16"/>
        <v>-0.58768171671897029</v>
      </c>
      <c r="AM62" s="61">
        <f t="shared" si="14"/>
        <v>-8.9724619108104017E-2</v>
      </c>
      <c r="AN62" s="61">
        <f t="shared" si="14"/>
        <v>2.7959260421049517</v>
      </c>
      <c r="AO62" s="61">
        <f t="shared" si="14"/>
        <v>3.7118977336022332</v>
      </c>
      <c r="AP62" s="61">
        <f t="shared" si="14"/>
        <v>-1.250077256152752</v>
      </c>
      <c r="AQ62" s="61">
        <f t="shared" si="14"/>
        <v>-2.4251262538302956</v>
      </c>
      <c r="AR62" s="61">
        <f t="shared" si="14"/>
        <v>2.7353181548668908</v>
      </c>
      <c r="AS62" s="61">
        <f t="shared" si="14"/>
        <v>3.6507091716024536</v>
      </c>
      <c r="AT62" s="61">
        <f t="shared" si="14"/>
        <v>4.6090402094510967</v>
      </c>
      <c r="AU62" s="61">
        <f t="shared" si="14"/>
        <v>0.21135354153860869</v>
      </c>
      <c r="AV62" s="61">
        <f t="shared" si="14"/>
        <v>-0.45310469144947763</v>
      </c>
      <c r="AW62" s="61">
        <f t="shared" si="14"/>
        <v>-3.8333673267715813</v>
      </c>
      <c r="AX62" s="61">
        <f t="shared" si="14"/>
        <v>3.1225625152661407</v>
      </c>
      <c r="AY62" s="61">
        <f t="shared" si="14"/>
        <v>4.4785484520950121</v>
      </c>
      <c r="AZ62" s="61">
        <f t="shared" si="14"/>
        <v>3.4649754807722961</v>
      </c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</row>
    <row r="63" spans="2:67" s="8" customFormat="1" ht="17" thickBot="1" x14ac:dyDescent="0.25">
      <c r="B63" s="8">
        <v>221123</v>
      </c>
      <c r="C63" s="12">
        <v>720</v>
      </c>
      <c r="D63">
        <v>0.96934169506874035</v>
      </c>
      <c r="E63">
        <v>0.92877495845181612</v>
      </c>
      <c r="F63">
        <v>0.93878448254895897</v>
      </c>
      <c r="G63">
        <v>0.92437309133964285</v>
      </c>
      <c r="H63">
        <v>0.95284445509324722</v>
      </c>
      <c r="I63">
        <v>0.85073673346146383</v>
      </c>
      <c r="J63">
        <v>0.97959134254997615</v>
      </c>
      <c r="K63">
        <v>0.97378643932105924</v>
      </c>
      <c r="L63">
        <v>0.95498448918507184</v>
      </c>
      <c r="M63">
        <v>0.93850749122700394</v>
      </c>
      <c r="N63">
        <v>0.90064330392248415</v>
      </c>
      <c r="O63">
        <v>0.97276894710119655</v>
      </c>
      <c r="P63">
        <v>0.93627203278476956</v>
      </c>
      <c r="Q63">
        <v>0.97745253124286069</v>
      </c>
      <c r="R63">
        <v>0.97613094996474414</v>
      </c>
      <c r="AL63" s="107">
        <f t="shared" si="16"/>
        <v>3.2289537135995037</v>
      </c>
      <c r="AM63" s="63">
        <f t="shared" si="14"/>
        <v>-1.0911552818598191</v>
      </c>
      <c r="AN63" s="63">
        <f t="shared" si="14"/>
        <v>-2.5202269649977981E-2</v>
      </c>
      <c r="AO63" s="63">
        <f t="shared" si="14"/>
        <v>-1.5599271697168946</v>
      </c>
      <c r="AP63" s="63">
        <f t="shared" si="14"/>
        <v>1.4720986948833668</v>
      </c>
      <c r="AQ63" s="63">
        <f t="shared" si="14"/>
        <v>-9.4017482919430879</v>
      </c>
      <c r="AR63" s="63">
        <f t="shared" si="14"/>
        <v>4.3204783955602544</v>
      </c>
      <c r="AS63" s="63">
        <f t="shared" si="14"/>
        <v>3.7022917542775908</v>
      </c>
      <c r="AT63" s="63">
        <f t="shared" si="14"/>
        <v>1.699999218851669</v>
      </c>
      <c r="AU63" s="63">
        <f t="shared" si="14"/>
        <v>-5.470014898254507E-2</v>
      </c>
      <c r="AV63" s="63">
        <f t="shared" si="14"/>
        <v>-4.087004194651553</v>
      </c>
      <c r="AW63" s="63">
        <f t="shared" si="14"/>
        <v>3.5939350645752004</v>
      </c>
      <c r="AX63" s="63">
        <f t="shared" si="14"/>
        <v>-0.29276278183537408</v>
      </c>
      <c r="AY63" s="63">
        <f t="shared" si="14"/>
        <v>4.0927080906744333</v>
      </c>
      <c r="AZ63" s="63">
        <f>((R63-$BN$58)/$BN$58)*100</f>
        <v>3.9519677786859173</v>
      </c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</row>
    <row r="64" spans="2:67" ht="18" thickTop="1" thickBot="1" x14ac:dyDescent="0.25">
      <c r="D64" s="112" t="s">
        <v>37</v>
      </c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3"/>
      <c r="T64" s="3"/>
      <c r="U64" s="3"/>
      <c r="V64" s="3"/>
      <c r="W64" s="3"/>
      <c r="AL64" s="104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</row>
    <row r="65" spans="2:67" ht="22" thickBot="1" x14ac:dyDescent="0.3">
      <c r="B65" s="77" t="s">
        <v>35</v>
      </c>
      <c r="C65" s="10">
        <v>0</v>
      </c>
      <c r="D65">
        <v>0.98756719123020464</v>
      </c>
      <c r="E65">
        <v>0.9725861137006907</v>
      </c>
      <c r="F65">
        <v>0.98332119890274394</v>
      </c>
      <c r="G65">
        <v>0.98245265425799988</v>
      </c>
      <c r="H65">
        <v>0.95586239113739391</v>
      </c>
      <c r="I65">
        <v>0.95783893098063388</v>
      </c>
      <c r="J65">
        <v>0.9261735684121124</v>
      </c>
      <c r="K65">
        <v>0.95235279783159443</v>
      </c>
      <c r="L65">
        <v>0.98149633004898174</v>
      </c>
      <c r="M65">
        <v>0.96668540584617413</v>
      </c>
      <c r="N65">
        <v>0.96329679130125667</v>
      </c>
      <c r="O65">
        <v>0.9636438507965106</v>
      </c>
      <c r="P65">
        <v>0.92947391054582185</v>
      </c>
      <c r="Q65">
        <v>0.9441212864685401</v>
      </c>
      <c r="R65">
        <v>0.96089363858392063</v>
      </c>
      <c r="AL65" s="104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 t="s">
        <v>49</v>
      </c>
      <c r="BN65" s="105">
        <f>AVERAGE(D65:BL65)</f>
        <v>0.9618510706696386</v>
      </c>
      <c r="BO65" s="61"/>
    </row>
    <row r="66" spans="2:67" x14ac:dyDescent="0.2">
      <c r="B66" t="s">
        <v>2</v>
      </c>
      <c r="C66" s="10">
        <v>30</v>
      </c>
      <c r="D66">
        <v>0.93027535593644717</v>
      </c>
      <c r="E66">
        <v>0.94037743426669984</v>
      </c>
      <c r="F66">
        <v>0.97615171279544699</v>
      </c>
      <c r="G66">
        <v>0.98570187722431679</v>
      </c>
      <c r="H66">
        <v>0.97340350738521497</v>
      </c>
      <c r="I66">
        <v>0.90274253923713144</v>
      </c>
      <c r="J66">
        <v>0.93403334998520149</v>
      </c>
      <c r="K66">
        <v>0.91908240999951163</v>
      </c>
      <c r="L66">
        <v>0.92957198879397529</v>
      </c>
      <c r="M66">
        <v>0.96908925132208756</v>
      </c>
      <c r="N66">
        <v>0.98637923510333225</v>
      </c>
      <c r="O66">
        <v>0.96879874212534101</v>
      </c>
      <c r="P66">
        <v>0.95108704925669396</v>
      </c>
      <c r="Q66">
        <v>0.96333061074619308</v>
      </c>
      <c r="R66">
        <v>0.9556250603311065</v>
      </c>
      <c r="AL66" s="104">
        <f>((D66-$BN$65)/$BN$65)*100</f>
        <v>-3.2828070473746509</v>
      </c>
      <c r="AM66" s="61">
        <f t="shared" ref="AM66:AZ70" si="17">((E66-$BN$65)/$BN$65)*100</f>
        <v>-2.2325323595043525</v>
      </c>
      <c r="AN66" s="61">
        <f t="shared" si="17"/>
        <v>1.4867834077319599</v>
      </c>
      <c r="AO66" s="61">
        <f t="shared" si="17"/>
        <v>2.4796777049978553</v>
      </c>
      <c r="AP66" s="61">
        <f t="shared" si="17"/>
        <v>1.2010629366491836</v>
      </c>
      <c r="AQ66" s="61">
        <f t="shared" si="17"/>
        <v>-6.1452893524728243</v>
      </c>
      <c r="AR66" s="61">
        <f t="shared" si="17"/>
        <v>-2.8921026895640374</v>
      </c>
      <c r="AS66" s="61">
        <f t="shared" si="17"/>
        <v>-4.4464950941263206</v>
      </c>
      <c r="AT66" s="61">
        <f t="shared" si="17"/>
        <v>-3.3559334558093989</v>
      </c>
      <c r="AU66" s="61">
        <f t="shared" si="17"/>
        <v>0.75252613145294533</v>
      </c>
      <c r="AV66" s="61">
        <f t="shared" si="17"/>
        <v>2.5501000291674263</v>
      </c>
      <c r="AW66" s="61">
        <f t="shared" si="17"/>
        <v>0.72232299443878101</v>
      </c>
      <c r="AX66" s="61">
        <f t="shared" si="17"/>
        <v>-1.1190943942548972</v>
      </c>
      <c r="AY66" s="61">
        <f t="shared" si="17"/>
        <v>0.15382215830195353</v>
      </c>
      <c r="AZ66" s="61">
        <f t="shared" si="17"/>
        <v>-0.6472946309866412</v>
      </c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</row>
    <row r="67" spans="2:67" x14ac:dyDescent="0.2">
      <c r="B67" s="27" t="s">
        <v>13</v>
      </c>
      <c r="C67" s="10">
        <v>60</v>
      </c>
      <c r="D67">
        <v>0.92372793308607049</v>
      </c>
      <c r="E67">
        <v>0.97162311594433881</v>
      </c>
      <c r="F67">
        <v>0.97112264311064933</v>
      </c>
      <c r="G67">
        <v>0.95756840493478279</v>
      </c>
      <c r="H67">
        <v>0.96620397196215291</v>
      </c>
      <c r="I67">
        <v>0.94005715232108977</v>
      </c>
      <c r="J67">
        <v>0.98215106517554851</v>
      </c>
      <c r="K67">
        <v>0.98859910146439212</v>
      </c>
      <c r="L67">
        <v>0.93712079076352184</v>
      </c>
      <c r="M67">
        <v>0.95633173515175929</v>
      </c>
      <c r="N67">
        <v>0.96410585517233172</v>
      </c>
      <c r="O67">
        <v>0.96730654102394809</v>
      </c>
      <c r="P67">
        <v>0.92835970101665877</v>
      </c>
      <c r="Q67">
        <v>0.94361577830321741</v>
      </c>
      <c r="R67">
        <v>0.9740765862563453</v>
      </c>
      <c r="AL67" s="104">
        <f t="shared" ref="AL67:AL70" si="18">((D67-$BN$65)/$BN$65)*100</f>
        <v>-3.9635177155884298</v>
      </c>
      <c r="AM67" s="61">
        <f t="shared" si="17"/>
        <v>1.0159624054789416</v>
      </c>
      <c r="AN67" s="61">
        <f t="shared" si="17"/>
        <v>0.96393014716466296</v>
      </c>
      <c r="AO67" s="61">
        <f t="shared" si="17"/>
        <v>-0.44525247883481828</v>
      </c>
      <c r="AP67" s="61">
        <f t="shared" si="17"/>
        <v>0.45255460281224513</v>
      </c>
      <c r="AQ67" s="61">
        <f t="shared" si="17"/>
        <v>-2.2658308560571592</v>
      </c>
      <c r="AR67" s="61">
        <f t="shared" si="17"/>
        <v>2.1105132722654352</v>
      </c>
      <c r="AS67" s="61">
        <f t="shared" si="17"/>
        <v>2.7808910974265069</v>
      </c>
      <c r="AT67" s="61">
        <f t="shared" si="17"/>
        <v>-2.5711132066318325</v>
      </c>
      <c r="AU67" s="61">
        <f t="shared" si="17"/>
        <v>-0.57382433582329528</v>
      </c>
      <c r="AV67" s="61">
        <f t="shared" si="17"/>
        <v>0.23442137472731023</v>
      </c>
      <c r="AW67" s="61">
        <f t="shared" si="17"/>
        <v>0.56718451750658261</v>
      </c>
      <c r="AX67" s="61">
        <f t="shared" si="17"/>
        <v>-3.4819704083360028</v>
      </c>
      <c r="AY67" s="61">
        <f t="shared" si="17"/>
        <v>-1.8958540383726783</v>
      </c>
      <c r="AZ67" s="61">
        <f t="shared" si="17"/>
        <v>1.2710403886326525</v>
      </c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</row>
    <row r="68" spans="2:67" x14ac:dyDescent="0.2">
      <c r="B68" t="s">
        <v>4</v>
      </c>
      <c r="C68" s="10">
        <v>120</v>
      </c>
      <c r="D68">
        <v>0.97021853694483284</v>
      </c>
      <c r="E68">
        <v>0.99460162812592245</v>
      </c>
      <c r="F68">
        <v>0.97429061818515383</v>
      </c>
      <c r="G68">
        <v>0.98196064844094255</v>
      </c>
      <c r="H68">
        <v>0.96433559894347898</v>
      </c>
      <c r="I68">
        <v>0.99037900270556245</v>
      </c>
      <c r="J68">
        <v>0.93565174975018828</v>
      </c>
      <c r="K68">
        <v>0.97232300186554355</v>
      </c>
      <c r="L68">
        <v>0.9683064539369366</v>
      </c>
      <c r="M68">
        <v>0.93801595247362735</v>
      </c>
      <c r="N68">
        <v>0.9533766736464947</v>
      </c>
      <c r="O68">
        <v>0.94133482763402976</v>
      </c>
      <c r="P68">
        <v>0.94319311208650525</v>
      </c>
      <c r="Q68">
        <v>0.94836708796337466</v>
      </c>
      <c r="R68">
        <v>0.97048300796173181</v>
      </c>
      <c r="AL68" s="104">
        <f t="shared" si="18"/>
        <v>0.86993366544457185</v>
      </c>
      <c r="AM68" s="61">
        <f t="shared" si="17"/>
        <v>3.4049509799352817</v>
      </c>
      <c r="AN68" s="61">
        <f t="shared" si="17"/>
        <v>1.2932924747752115</v>
      </c>
      <c r="AO68" s="61">
        <f t="shared" si="17"/>
        <v>2.0907163681071448</v>
      </c>
      <c r="AP68" s="61">
        <f t="shared" si="17"/>
        <v>0.25830696140002818</v>
      </c>
      <c r="AQ68" s="61">
        <f t="shared" si="17"/>
        <v>2.9659406643964923</v>
      </c>
      <c r="AR68" s="61">
        <f t="shared" si="17"/>
        <v>-2.7238438172356982</v>
      </c>
      <c r="AS68" s="61">
        <f t="shared" si="17"/>
        <v>1.0887268845700211</v>
      </c>
      <c r="AT68" s="61">
        <f t="shared" si="17"/>
        <v>0.67114166258647245</v>
      </c>
      <c r="AU68" s="61">
        <f t="shared" si="17"/>
        <v>-2.4780466459757946</v>
      </c>
      <c r="AV68" s="61">
        <f t="shared" si="17"/>
        <v>-0.88105084888495699</v>
      </c>
      <c r="AW68" s="61">
        <f t="shared" si="17"/>
        <v>-2.1329958099776793</v>
      </c>
      <c r="AX68" s="61">
        <f t="shared" si="17"/>
        <v>-1.9397970384483452</v>
      </c>
      <c r="AY68" s="61">
        <f t="shared" si="17"/>
        <v>-1.4018784318529087</v>
      </c>
      <c r="AZ68" s="61">
        <f t="shared" si="17"/>
        <v>0.89742971186627485</v>
      </c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</row>
    <row r="69" spans="2:67" x14ac:dyDescent="0.2">
      <c r="C69" s="10">
        <v>360</v>
      </c>
      <c r="D69">
        <v>0.97662422624037115</v>
      </c>
      <c r="E69">
        <v>0.97685648129882763</v>
      </c>
      <c r="F69">
        <v>0.97414976263858155</v>
      </c>
      <c r="G69">
        <v>0.96513584900699079</v>
      </c>
      <c r="H69">
        <v>0.98827164617954144</v>
      </c>
      <c r="I69">
        <v>0.95603180166741863</v>
      </c>
      <c r="M69">
        <v>0.94603541051146423</v>
      </c>
      <c r="N69">
        <v>0.9271393520976714</v>
      </c>
      <c r="O69">
        <v>0.94161411634681014</v>
      </c>
      <c r="P69">
        <v>0.94673672895800298</v>
      </c>
      <c r="Q69">
        <v>0.90233189671596459</v>
      </c>
      <c r="R69">
        <v>0.95487597086987597</v>
      </c>
      <c r="AL69" s="104">
        <f t="shared" si="18"/>
        <v>1.5359088346647591</v>
      </c>
      <c r="AM69" s="61">
        <f t="shared" si="17"/>
        <v>1.5600555103340787</v>
      </c>
      <c r="AN69" s="61">
        <f t="shared" si="17"/>
        <v>1.2786482589638988</v>
      </c>
      <c r="AO69" s="61">
        <f t="shared" si="17"/>
        <v>0.34150591890128423</v>
      </c>
      <c r="AP69" s="61">
        <f t="shared" si="17"/>
        <v>2.7468468160573858</v>
      </c>
      <c r="AQ69" s="61">
        <f t="shared" si="17"/>
        <v>-0.60500728019864858</v>
      </c>
      <c r="AR69" s="61"/>
      <c r="AS69" s="61"/>
      <c r="AT69" s="61"/>
      <c r="AU69" s="61">
        <f t="shared" si="17"/>
        <v>-1.6442940742545042</v>
      </c>
      <c r="AV69" s="61">
        <f t="shared" si="17"/>
        <v>-3.6088454471232199</v>
      </c>
      <c r="AW69" s="61">
        <f t="shared" si="17"/>
        <v>-2.1039592240345</v>
      </c>
      <c r="AX69" s="61">
        <f t="shared" si="17"/>
        <v>-1.5713806609492096</v>
      </c>
      <c r="AY69" s="61">
        <f t="shared" si="17"/>
        <v>-6.1879822946224818</v>
      </c>
      <c r="AZ69" s="61">
        <f t="shared" si="17"/>
        <v>-0.72517461512067349</v>
      </c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</row>
    <row r="70" spans="2:67" s="8" customFormat="1" ht="17" thickBot="1" x14ac:dyDescent="0.25">
      <c r="B70" s="8">
        <v>230721</v>
      </c>
      <c r="C70" s="12">
        <v>720</v>
      </c>
      <c r="D70">
        <v>0.93807214501559222</v>
      </c>
      <c r="E70">
        <v>0.9748005931964554</v>
      </c>
      <c r="F70">
        <v>0.97796026785154222</v>
      </c>
      <c r="G70">
        <v>0.95154454758035645</v>
      </c>
      <c r="H70">
        <v>0.89991266999262132</v>
      </c>
      <c r="I70">
        <v>0.91021288170639281</v>
      </c>
      <c r="J70">
        <v>0.96144814737631235</v>
      </c>
      <c r="K70">
        <v>0.94583648038933799</v>
      </c>
      <c r="L70">
        <v>0.9619771717655563</v>
      </c>
      <c r="M70"/>
      <c r="N70"/>
      <c r="O70"/>
      <c r="P70">
        <v>0.94793530461488462</v>
      </c>
      <c r="Q70">
        <v>0.92043280189108223</v>
      </c>
      <c r="R70">
        <v>0.95983985849033659</v>
      </c>
      <c r="AL70" s="107">
        <f t="shared" si="18"/>
        <v>-2.4722045209651369</v>
      </c>
      <c r="AM70" s="63">
        <f t="shared" si="17"/>
        <v>1.3463126383798039</v>
      </c>
      <c r="AN70" s="63">
        <f t="shared" si="17"/>
        <v>1.6748120029318505</v>
      </c>
      <c r="AO70" s="63">
        <f t="shared" si="17"/>
        <v>-1.0715300324099832</v>
      </c>
      <c r="AP70" s="63">
        <f t="shared" si="17"/>
        <v>-6.4395001020164075</v>
      </c>
      <c r="AQ70" s="63">
        <f t="shared" si="17"/>
        <v>-5.3686262393298989</v>
      </c>
      <c r="AR70" s="63">
        <f t="shared" si="17"/>
        <v>-4.1890403370423795E-2</v>
      </c>
      <c r="AS70" s="63">
        <f t="shared" si="17"/>
        <v>-1.6649760829554712</v>
      </c>
      <c r="AT70" s="63">
        <f>((L70-$BN$65)/$BN$65)*100</f>
        <v>1.3110251655686829E-2</v>
      </c>
      <c r="AU70" s="63"/>
      <c r="AV70" s="63"/>
      <c r="AW70" s="63"/>
      <c r="AX70" s="63">
        <f t="shared" si="17"/>
        <v>-1.4467693054669939</v>
      </c>
      <c r="AY70" s="63">
        <f t="shared" si="17"/>
        <v>-4.3060999817488437</v>
      </c>
      <c r="AZ70" s="63">
        <f>((R70-$BN$65)/$BN$65)*100</f>
        <v>-0.20909808603756094</v>
      </c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</row>
    <row r="71" spans="2:67" ht="18" thickTop="1" thickBot="1" x14ac:dyDescent="0.25">
      <c r="D71" s="112" t="s">
        <v>36</v>
      </c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85"/>
      <c r="U71" s="85"/>
      <c r="V71" s="85"/>
      <c r="W71" s="85"/>
      <c r="X71" s="3"/>
      <c r="AL71" s="104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</row>
    <row r="72" spans="2:67" ht="22" thickBot="1" x14ac:dyDescent="0.3">
      <c r="B72" s="77" t="s">
        <v>35</v>
      </c>
      <c r="C72" s="10">
        <v>0</v>
      </c>
      <c r="D72">
        <v>0.98407399408426866</v>
      </c>
      <c r="E72">
        <v>0.99033789375698977</v>
      </c>
      <c r="F72">
        <v>0.98383115883976624</v>
      </c>
      <c r="G72">
        <v>0.97908617621893823</v>
      </c>
      <c r="H72">
        <v>0.97782530891795305</v>
      </c>
      <c r="I72">
        <v>0.97681274239413018</v>
      </c>
      <c r="J72">
        <v>0.98653812954132059</v>
      </c>
      <c r="K72">
        <v>0.99283597855189121</v>
      </c>
      <c r="L72">
        <v>0.97757786824042314</v>
      </c>
      <c r="M72">
        <v>0.98783350899492306</v>
      </c>
      <c r="N72">
        <v>0.98334147063749833</v>
      </c>
      <c r="O72">
        <v>0.96893330127367938</v>
      </c>
      <c r="Q72">
        <v>0.97992755616998584</v>
      </c>
      <c r="R72">
        <v>0.99556910608483018</v>
      </c>
      <c r="S72">
        <v>0.95186723420211328</v>
      </c>
      <c r="AL72" s="104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 t="s">
        <v>49</v>
      </c>
      <c r="BN72" s="108">
        <f>AVERAGE(D72:BL72)</f>
        <v>0.9810927618605807</v>
      </c>
      <c r="BO72" s="61"/>
    </row>
    <row r="73" spans="2:67" x14ac:dyDescent="0.2">
      <c r="B73" t="s">
        <v>2</v>
      </c>
      <c r="C73" s="10">
        <v>30</v>
      </c>
      <c r="D73">
        <v>0.89915956508218386</v>
      </c>
      <c r="E73">
        <v>0.83642496001467148</v>
      </c>
      <c r="F73">
        <v>0.8770610639157701</v>
      </c>
      <c r="G73">
        <v>0.97671112514671032</v>
      </c>
      <c r="H73">
        <v>0.96729389878886995</v>
      </c>
      <c r="I73">
        <v>0.95437449045057232</v>
      </c>
      <c r="J73">
        <v>0.98609059345648586</v>
      </c>
      <c r="K73">
        <v>0.98948002979362737</v>
      </c>
      <c r="L73">
        <v>0.98220083326069263</v>
      </c>
      <c r="M73">
        <v>0.96290417471126732</v>
      </c>
      <c r="N73">
        <v>0.97029281420578328</v>
      </c>
      <c r="O73">
        <v>0.98116093567271367</v>
      </c>
      <c r="P73">
        <v>0.96625100737279435</v>
      </c>
      <c r="Q73">
        <v>0.96977574432499336</v>
      </c>
      <c r="R73">
        <v>0.95918145364096774</v>
      </c>
      <c r="S73">
        <v>0.96061240067605447</v>
      </c>
      <c r="AL73" s="104">
        <f>((D73-$BN$72)/$BN$72)*100</f>
        <v>-8.3512181481204379</v>
      </c>
      <c r="AM73" s="61">
        <f t="shared" ref="AM73:BA77" si="19">((E73-$BN$72)/$BN$72)*100</f>
        <v>-14.74557834587994</v>
      </c>
      <c r="AN73" s="61">
        <f t="shared" si="19"/>
        <v>-10.603655636753555</v>
      </c>
      <c r="AO73" s="61">
        <f t="shared" si="19"/>
        <v>-0.4466077912511428</v>
      </c>
      <c r="AP73" s="61">
        <f t="shared" si="19"/>
        <v>-1.4064789394167039</v>
      </c>
      <c r="AQ73" s="61">
        <f t="shared" si="19"/>
        <v>-2.7233175545336668</v>
      </c>
      <c r="AR73" s="61">
        <f t="shared" si="19"/>
        <v>0.50941478626619296</v>
      </c>
      <c r="AS73" s="61">
        <f t="shared" si="19"/>
        <v>0.85489040986713083</v>
      </c>
      <c r="AT73" s="61">
        <f t="shared" si="19"/>
        <v>0.11294257211831266</v>
      </c>
      <c r="AU73" s="61">
        <f t="shared" si="19"/>
        <v>-1.8539110526939229</v>
      </c>
      <c r="AV73" s="61">
        <f t="shared" si="19"/>
        <v>-1.1008080045678854</v>
      </c>
      <c r="AW73" s="61">
        <f t="shared" si="19"/>
        <v>6.9487631326205414E-3</v>
      </c>
      <c r="AX73" s="61">
        <f t="shared" si="19"/>
        <v>-1.5127779008011331</v>
      </c>
      <c r="AY73" s="61">
        <f t="shared" si="19"/>
        <v>-1.1535114696112247</v>
      </c>
      <c r="AZ73" s="61">
        <f t="shared" si="19"/>
        <v>-2.2333574429862821</v>
      </c>
      <c r="BA73" s="61">
        <f t="shared" si="19"/>
        <v>-2.0875050740040639</v>
      </c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</row>
    <row r="74" spans="2:67" x14ac:dyDescent="0.2">
      <c r="B74" s="23" t="s">
        <v>3</v>
      </c>
      <c r="C74" s="10">
        <v>60</v>
      </c>
      <c r="D74">
        <v>0.97902238115821427</v>
      </c>
      <c r="E74">
        <v>0.97023780023361839</v>
      </c>
      <c r="F74">
        <v>0.96354505504341226</v>
      </c>
      <c r="G74">
        <v>0.96657740903120815</v>
      </c>
      <c r="H74">
        <v>0.96749328865328998</v>
      </c>
      <c r="I74">
        <v>0.9797553296009941</v>
      </c>
      <c r="J74">
        <v>0.87065484883885402</v>
      </c>
      <c r="K74">
        <v>0.9389911200425296</v>
      </c>
      <c r="L74">
        <v>0.93554897635727019</v>
      </c>
      <c r="M74">
        <v>0.96790742415664599</v>
      </c>
      <c r="N74">
        <v>0.98181507213998764</v>
      </c>
      <c r="O74">
        <v>0.98711104688441964</v>
      </c>
      <c r="P74">
        <v>0.96122997569775859</v>
      </c>
      <c r="Q74">
        <v>0.98941434829519082</v>
      </c>
      <c r="R74">
        <v>0.97945901048687978</v>
      </c>
      <c r="S74">
        <v>0.99150895727846666</v>
      </c>
      <c r="AL74" s="104">
        <f t="shared" ref="AL74:AL77" si="20">((D74-$BN$72)/$BN$72)*100</f>
        <v>-0.2110280274048785</v>
      </c>
      <c r="AM74" s="61">
        <f t="shared" si="19"/>
        <v>-1.1064154225719249</v>
      </c>
      <c r="AN74" s="61">
        <f t="shared" si="19"/>
        <v>-1.7885879398284743</v>
      </c>
      <c r="AO74" s="61">
        <f t="shared" si="19"/>
        <v>-1.4795087063780898</v>
      </c>
      <c r="AP74" s="61">
        <f t="shared" si="19"/>
        <v>-1.3861556965826725</v>
      </c>
      <c r="AQ74" s="61">
        <f t="shared" si="19"/>
        <v>-0.13632067339384357</v>
      </c>
      <c r="AR74" s="61">
        <f t="shared" si="19"/>
        <v>-11.256622952990512</v>
      </c>
      <c r="AS74" s="61">
        <f t="shared" si="19"/>
        <v>-4.2913008284973975</v>
      </c>
      <c r="AT74" s="61">
        <f t="shared" si="19"/>
        <v>-4.6421487624615212</v>
      </c>
      <c r="AU74" s="61">
        <f t="shared" si="19"/>
        <v>-1.3439440404115859</v>
      </c>
      <c r="AV74" s="61">
        <f t="shared" si="19"/>
        <v>7.3623036219034974E-2</v>
      </c>
      <c r="AW74" s="61">
        <f t="shared" si="19"/>
        <v>0.61342670721835146</v>
      </c>
      <c r="AX74" s="61">
        <f t="shared" si="19"/>
        <v>-2.024557405270587</v>
      </c>
      <c r="AY74" s="61">
        <f t="shared" si="19"/>
        <v>0.84819568119417699</v>
      </c>
      <c r="AZ74" s="61">
        <f t="shared" si="19"/>
        <v>-0.16652363947753662</v>
      </c>
      <c r="BA74" s="61">
        <f t="shared" si="19"/>
        <v>1.0616932284906786</v>
      </c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</row>
    <row r="75" spans="2:67" x14ac:dyDescent="0.2">
      <c r="B75" t="s">
        <v>4</v>
      </c>
      <c r="C75" s="10">
        <v>120</v>
      </c>
      <c r="D75">
        <v>0.98094552138446733</v>
      </c>
      <c r="E75">
        <v>0.95403315204491701</v>
      </c>
      <c r="F75">
        <v>0.97601788064141148</v>
      </c>
      <c r="G75">
        <v>0.9784178545393325</v>
      </c>
      <c r="H75">
        <v>0.97954541669779893</v>
      </c>
      <c r="I75">
        <v>0.97427717043577566</v>
      </c>
      <c r="J75">
        <v>0.94004956660334738</v>
      </c>
      <c r="K75">
        <v>0.95147354312535004</v>
      </c>
      <c r="L75">
        <v>0.95709367807284318</v>
      </c>
      <c r="M75">
        <v>0.9769792899096692</v>
      </c>
      <c r="N75">
        <v>0.97100946067180161</v>
      </c>
      <c r="O75">
        <v>0.97594895398703452</v>
      </c>
      <c r="P75">
        <v>0.94639541697626461</v>
      </c>
      <c r="Q75">
        <v>0.98679972102646329</v>
      </c>
      <c r="R75">
        <v>0.97995022142501331</v>
      </c>
      <c r="S75">
        <v>0.97246164104511812</v>
      </c>
      <c r="AL75" s="104">
        <f t="shared" si="20"/>
        <v>-1.500780373041705E-2</v>
      </c>
      <c r="AM75" s="61">
        <f t="shared" si="19"/>
        <v>-2.7581092091992239</v>
      </c>
      <c r="AN75" s="61">
        <f t="shared" si="19"/>
        <v>-0.51726823562993374</v>
      </c>
      <c r="AO75" s="61">
        <f t="shared" si="19"/>
        <v>-0.27264570948168099</v>
      </c>
      <c r="AP75" s="61">
        <f t="shared" si="19"/>
        <v>-0.15771649969645307</v>
      </c>
      <c r="AQ75" s="61">
        <f t="shared" si="19"/>
        <v>-0.69469388520201636</v>
      </c>
      <c r="AR75" s="61">
        <f t="shared" si="19"/>
        <v>-4.1834163753687754</v>
      </c>
      <c r="AS75" s="61">
        <f t="shared" si="19"/>
        <v>-3.0190028799172537</v>
      </c>
      <c r="AT75" s="61">
        <f t="shared" si="19"/>
        <v>-2.446158479675741</v>
      </c>
      <c r="AU75" s="61">
        <f t="shared" si="19"/>
        <v>-0.41927451825355999</v>
      </c>
      <c r="AV75" s="61">
        <f t="shared" si="19"/>
        <v>-1.027762264768598</v>
      </c>
      <c r="AW75" s="61">
        <f t="shared" si="19"/>
        <v>-0.52429373383524636</v>
      </c>
      <c r="AX75" s="61">
        <f t="shared" si="19"/>
        <v>-3.5366018620415414</v>
      </c>
      <c r="AY75" s="61">
        <f t="shared" si="19"/>
        <v>0.58169414633736649</v>
      </c>
      <c r="AZ75" s="61">
        <f t="shared" si="19"/>
        <v>-0.11645590304841605</v>
      </c>
      <c r="BA75" s="61">
        <f t="shared" si="19"/>
        <v>-0.87974564189977311</v>
      </c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</row>
    <row r="76" spans="2:67" x14ac:dyDescent="0.2">
      <c r="C76" s="10">
        <v>360</v>
      </c>
      <c r="D76">
        <v>0.99276634231832483</v>
      </c>
      <c r="E76">
        <v>0.93303930796155443</v>
      </c>
      <c r="F76">
        <v>0.96213192772849765</v>
      </c>
      <c r="J76">
        <v>0.97131130376512964</v>
      </c>
      <c r="K76">
        <v>0.9777449868383693</v>
      </c>
      <c r="L76">
        <v>0.96995897397447994</v>
      </c>
      <c r="M76">
        <v>0.8765863833664207</v>
      </c>
      <c r="N76">
        <v>0.88141537087024435</v>
      </c>
      <c r="O76">
        <v>0.87435201141013064</v>
      </c>
      <c r="P76">
        <v>0.88960336368198922</v>
      </c>
      <c r="Q76">
        <v>0.83318049955273599</v>
      </c>
      <c r="R76">
        <v>0.89735761297121341</v>
      </c>
      <c r="AL76" s="104">
        <f t="shared" si="20"/>
        <v>1.1898549160230196</v>
      </c>
      <c r="AM76" s="61">
        <f t="shared" si="19"/>
        <v>-4.8979521373591535</v>
      </c>
      <c r="AN76" s="61">
        <f t="shared" si="19"/>
        <v>-1.9326239953218103</v>
      </c>
      <c r="AO76" s="61"/>
      <c r="AP76" s="61"/>
      <c r="AQ76" s="61"/>
      <c r="AR76" s="61">
        <f>((J76-$BN$72)/$BN$72)*100</f>
        <v>-0.99699625516563151</v>
      </c>
      <c r="AS76" s="61">
        <f t="shared" si="19"/>
        <v>-0.3412292040420879</v>
      </c>
      <c r="AT76" s="61">
        <f t="shared" si="19"/>
        <v>-1.1348353916082539</v>
      </c>
      <c r="AU76" s="61">
        <f t="shared" si="19"/>
        <v>-10.652038477581899</v>
      </c>
      <c r="AV76" s="61">
        <f t="shared" si="19"/>
        <v>-10.159833490291421</v>
      </c>
      <c r="AW76" s="61">
        <f t="shared" si="19"/>
        <v>-10.879781667945746</v>
      </c>
      <c r="AX76" s="61">
        <f t="shared" si="19"/>
        <v>-9.3252546278180244</v>
      </c>
      <c r="AY76" s="61">
        <f t="shared" si="19"/>
        <v>-15.076276990091989</v>
      </c>
      <c r="AZ76" s="61">
        <f>((R76-$BN$72)/$BN$72)*100</f>
        <v>-8.5348860112441187</v>
      </c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</row>
    <row r="77" spans="2:67" s="8" customFormat="1" ht="17" thickBot="1" x14ac:dyDescent="0.25">
      <c r="B77" s="8">
        <v>230721</v>
      </c>
      <c r="C77" s="12">
        <v>720</v>
      </c>
      <c r="D77">
        <v>0.86397724142803989</v>
      </c>
      <c r="E77">
        <v>0.91588012284596709</v>
      </c>
      <c r="F77">
        <v>0.87643348487478367</v>
      </c>
      <c r="G77">
        <v>0.96389149245728833</v>
      </c>
      <c r="H77">
        <v>0.97480913990020956</v>
      </c>
      <c r="I77">
        <v>0.98808929360065845</v>
      </c>
      <c r="J77">
        <v>0.95124634957249687</v>
      </c>
      <c r="K77">
        <v>0.96185334378987375</v>
      </c>
      <c r="L77">
        <v>0.94043071371303555</v>
      </c>
      <c r="M77">
        <v>0.94694438290222982</v>
      </c>
      <c r="N77">
        <v>0.89233767863504099</v>
      </c>
      <c r="O77">
        <v>0.97800238586135047</v>
      </c>
      <c r="P77"/>
      <c r="Q77"/>
      <c r="R77"/>
      <c r="AL77" s="107">
        <f t="shared" si="20"/>
        <v>-11.937252519368158</v>
      </c>
      <c r="AM77" s="63">
        <f t="shared" si="19"/>
        <v>-6.6469391631166381</v>
      </c>
      <c r="AN77" s="63">
        <f t="shared" si="19"/>
        <v>-10.667622986772146</v>
      </c>
      <c r="AO77" s="63">
        <f t="shared" si="19"/>
        <v>-1.7532765577305085</v>
      </c>
      <c r="AP77" s="63">
        <f t="shared" si="19"/>
        <v>-0.64047174789615602</v>
      </c>
      <c r="AQ77" s="63">
        <f t="shared" si="19"/>
        <v>0.71313661786774041</v>
      </c>
      <c r="AR77" s="63">
        <f t="shared" si="19"/>
        <v>-3.0421600737816044</v>
      </c>
      <c r="AS77" s="63">
        <f t="shared" si="19"/>
        <v>-1.9610192653160139</v>
      </c>
      <c r="AT77" s="63">
        <f t="shared" si="19"/>
        <v>-4.144567132513763</v>
      </c>
      <c r="AU77" s="63">
        <f t="shared" si="19"/>
        <v>-3.480647323662915</v>
      </c>
      <c r="AV77" s="63">
        <f t="shared" si="19"/>
        <v>-9.0465536670784612</v>
      </c>
      <c r="AW77" s="63">
        <f t="shared" si="19"/>
        <v>-0.31499325235765974</v>
      </c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</row>
    <row r="78" spans="2:67" ht="18" thickTop="1" thickBot="1" x14ac:dyDescent="0.25">
      <c r="D78" s="112" t="s">
        <v>24</v>
      </c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AL78" s="104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</row>
    <row r="79" spans="2:67" ht="22" thickBot="1" x14ac:dyDescent="0.3">
      <c r="B79" s="76" t="s">
        <v>18</v>
      </c>
      <c r="C79" s="10">
        <v>0</v>
      </c>
      <c r="D79">
        <v>0.90948890143763228</v>
      </c>
      <c r="E79">
        <v>0.97918456460261538</v>
      </c>
      <c r="F79">
        <v>0.94111714470340202</v>
      </c>
      <c r="G79">
        <v>0.86431157612456633</v>
      </c>
      <c r="H79">
        <v>0.97725762351855816</v>
      </c>
      <c r="I79">
        <v>0.90011453572158562</v>
      </c>
      <c r="J79">
        <v>0.97960223599639262</v>
      </c>
      <c r="K79">
        <v>0.98667338655310055</v>
      </c>
      <c r="L79">
        <v>0.97201664693951606</v>
      </c>
      <c r="M79">
        <v>0.97927287718631462</v>
      </c>
      <c r="N79">
        <v>0.96596909052019164</v>
      </c>
      <c r="O79">
        <v>0.88125041356279166</v>
      </c>
      <c r="P79">
        <v>0.86515994557901665</v>
      </c>
      <c r="Q79">
        <v>0.95166620282366488</v>
      </c>
      <c r="R79">
        <v>0.98584878605778337</v>
      </c>
      <c r="S79">
        <v>0.97125122332505642</v>
      </c>
      <c r="AL79" s="104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 t="s">
        <v>49</v>
      </c>
      <c r="BN79" s="108">
        <f>AVERAGE(D79:BL79)</f>
        <v>0.94438657216576183</v>
      </c>
      <c r="BO79" s="61"/>
    </row>
    <row r="80" spans="2:67" x14ac:dyDescent="0.2">
      <c r="B80" t="s">
        <v>2</v>
      </c>
      <c r="C80" s="10">
        <v>30</v>
      </c>
      <c r="D80">
        <v>0.95064197936305261</v>
      </c>
      <c r="E80">
        <v>0.93849146692030394</v>
      </c>
      <c r="F80">
        <v>0.9677819817057095</v>
      </c>
      <c r="G80">
        <v>0.87465206013336916</v>
      </c>
      <c r="H80">
        <v>0.94403472022017842</v>
      </c>
      <c r="I80">
        <v>0.95218407500196633</v>
      </c>
      <c r="J80">
        <v>0.9330168839657722</v>
      </c>
      <c r="K80">
        <v>0.96539777658538817</v>
      </c>
      <c r="L80">
        <v>0.9596935333692066</v>
      </c>
      <c r="N80">
        <v>0.98614573854352694</v>
      </c>
      <c r="O80">
        <v>0.98474380197716238</v>
      </c>
      <c r="P80">
        <v>0.97862435052639696</v>
      </c>
      <c r="Q80">
        <v>0.92153979334836889</v>
      </c>
      <c r="R80">
        <v>0.95127941510150871</v>
      </c>
      <c r="S80">
        <v>0.92309761719835537</v>
      </c>
      <c r="AL80" s="104">
        <f>((D80-$BN$79)/$BN$79)*100</f>
        <v>0.66237782086897523</v>
      </c>
      <c r="AM80" s="61">
        <f t="shared" ref="AM80:BA84" si="21">((E80-$BN$79)/$BN$79)*100</f>
        <v>-0.62422586462010388</v>
      </c>
      <c r="AN80" s="61">
        <f t="shared" si="21"/>
        <v>2.4773128112458207</v>
      </c>
      <c r="AO80" s="61">
        <f t="shared" si="21"/>
        <v>-7.3841066876322161</v>
      </c>
      <c r="AP80" s="61">
        <f t="shared" si="21"/>
        <v>-3.7257194876934921E-2</v>
      </c>
      <c r="AQ80" s="61">
        <f t="shared" si="21"/>
        <v>0.82566854146628665</v>
      </c>
      <c r="AR80" s="61">
        <f t="shared" si="21"/>
        <v>-1.2039231110535082</v>
      </c>
      <c r="AS80" s="61">
        <f t="shared" si="21"/>
        <v>2.2248520932949463</v>
      </c>
      <c r="AT80" s="61">
        <f t="shared" si="21"/>
        <v>1.6208363878301779</v>
      </c>
      <c r="AU80" s="61"/>
      <c r="AV80" s="61">
        <f t="shared" si="21"/>
        <v>4.4218297473246375</v>
      </c>
      <c r="AW80" s="61">
        <f t="shared" si="21"/>
        <v>4.2733803085371402</v>
      </c>
      <c r="AX80" s="61">
        <f t="shared" si="21"/>
        <v>3.6253986841551158</v>
      </c>
      <c r="AY80" s="61">
        <f t="shared" si="21"/>
        <v>-2.4192189396550208</v>
      </c>
      <c r="AZ80" s="61">
        <f t="shared" si="21"/>
        <v>0.72987515270780712</v>
      </c>
      <c r="BA80" s="61">
        <f t="shared" si="21"/>
        <v>-2.2542627770092598</v>
      </c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</row>
    <row r="81" spans="2:67" x14ac:dyDescent="0.2">
      <c r="B81" s="27" t="s">
        <v>13</v>
      </c>
      <c r="C81" s="10">
        <v>60</v>
      </c>
      <c r="D81">
        <v>0.88940895483014515</v>
      </c>
      <c r="E81">
        <v>0.90950068260217665</v>
      </c>
      <c r="F81">
        <v>0.95216580610790202</v>
      </c>
      <c r="G81">
        <v>0.93804015019255982</v>
      </c>
      <c r="H81">
        <v>0.98020822382777695</v>
      </c>
      <c r="I81">
        <v>0.97688506802682895</v>
      </c>
      <c r="J81">
        <v>0.87011156610984919</v>
      </c>
      <c r="K81">
        <v>0.88333018631041693</v>
      </c>
      <c r="L81">
        <v>0.9204379562043794</v>
      </c>
      <c r="N81">
        <v>0.90223230373329255</v>
      </c>
      <c r="O81">
        <v>0.92228700844834932</v>
      </c>
      <c r="P81">
        <v>0.98445859911879363</v>
      </c>
      <c r="Q81">
        <v>0.98317494187588783</v>
      </c>
      <c r="R81">
        <v>0.97127399201339693</v>
      </c>
      <c r="S81">
        <v>0.98384573962796074</v>
      </c>
      <c r="AL81" s="104">
        <f t="shared" ref="AL81:AL84" si="22">((D81-$BN$79)/$BN$79)*100</f>
        <v>-5.8215162049092353</v>
      </c>
      <c r="AM81" s="61">
        <f t="shared" si="21"/>
        <v>-3.6940264285610676</v>
      </c>
      <c r="AN81" s="61">
        <f t="shared" si="21"/>
        <v>0.82373406943939043</v>
      </c>
      <c r="AO81" s="61">
        <f t="shared" si="21"/>
        <v>-0.67201527004431671</v>
      </c>
      <c r="AP81" s="61">
        <f t="shared" si="21"/>
        <v>3.7931131930291344</v>
      </c>
      <c r="AQ81" s="61">
        <f t="shared" si="21"/>
        <v>3.4412280753355393</v>
      </c>
      <c r="AR81" s="61">
        <f t="shared" si="21"/>
        <v>-7.8648943393570034</v>
      </c>
      <c r="AS81" s="61">
        <f t="shared" si="21"/>
        <v>-6.4651899608572663</v>
      </c>
      <c r="AT81" s="61">
        <f t="shared" si="21"/>
        <v>-2.5358911982898129</v>
      </c>
      <c r="AU81" s="61"/>
      <c r="AV81" s="61">
        <f t="shared" si="21"/>
        <v>-4.4636666461486092</v>
      </c>
      <c r="AW81" s="61">
        <f t="shared" si="21"/>
        <v>-2.3400971984101355</v>
      </c>
      <c r="AX81" s="61">
        <f t="shared" si="21"/>
        <v>4.243180508288531</v>
      </c>
      <c r="AY81" s="61">
        <f t="shared" si="21"/>
        <v>4.1072555300286231</v>
      </c>
      <c r="AZ81" s="61">
        <f t="shared" si="21"/>
        <v>2.8470777370303111</v>
      </c>
      <c r="BA81" s="61">
        <f t="shared" si="21"/>
        <v>4.1782855268375112</v>
      </c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</row>
    <row r="82" spans="2:67" x14ac:dyDescent="0.2">
      <c r="B82" t="s">
        <v>4</v>
      </c>
      <c r="C82" s="10">
        <v>120</v>
      </c>
      <c r="D82">
        <v>0.9058526941189381</v>
      </c>
      <c r="E82">
        <v>0.91256933451503308</v>
      </c>
      <c r="F82">
        <v>0.92579980761081138</v>
      </c>
      <c r="G82">
        <v>0.93362109156614159</v>
      </c>
      <c r="H82">
        <v>0.92551474265578193</v>
      </c>
      <c r="I82">
        <v>0.93470316143708665</v>
      </c>
      <c r="J82">
        <v>0.95493593589883585</v>
      </c>
      <c r="K82">
        <v>0.97769399766118215</v>
      </c>
      <c r="L82">
        <v>0.933225586219676</v>
      </c>
      <c r="N82">
        <v>0.82131418444298843</v>
      </c>
      <c r="O82">
        <v>0.87176346075871258</v>
      </c>
      <c r="P82">
        <v>0.85903840471312032</v>
      </c>
      <c r="Q82">
        <v>0.96423334442584485</v>
      </c>
      <c r="R82">
        <v>0.92004832027351735</v>
      </c>
      <c r="S82">
        <v>0.97612614632716532</v>
      </c>
      <c r="AL82" s="104">
        <f t="shared" si="22"/>
        <v>-4.0803077026449017</v>
      </c>
      <c r="AM82" s="61">
        <f t="shared" si="21"/>
        <v>-3.3690904327199691</v>
      </c>
      <c r="AN82" s="61">
        <f t="shared" si="21"/>
        <v>-1.968130964878654</v>
      </c>
      <c r="AO82" s="61">
        <f t="shared" si="21"/>
        <v>-1.1399442682599519</v>
      </c>
      <c r="AP82" s="61">
        <f t="shared" si="21"/>
        <v>-1.9983161627024335</v>
      </c>
      <c r="AQ82" s="61">
        <f t="shared" si="21"/>
        <v>-1.0253651432663018</v>
      </c>
      <c r="AR82" s="61">
        <f t="shared" si="21"/>
        <v>1.1170599036453015</v>
      </c>
      <c r="AS82" s="61">
        <f t="shared" si="21"/>
        <v>3.5268846971252876</v>
      </c>
      <c r="AT82" s="61">
        <f t="shared" si="21"/>
        <v>-1.1818238711813047</v>
      </c>
      <c r="AU82" s="61"/>
      <c r="AV82" s="61">
        <f t="shared" si="21"/>
        <v>-13.031992549463245</v>
      </c>
      <c r="AW82" s="61">
        <f t="shared" si="21"/>
        <v>-7.6899771288046441</v>
      </c>
      <c r="AX82" s="61">
        <f t="shared" si="21"/>
        <v>-9.0374185707567349</v>
      </c>
      <c r="AY82" s="61">
        <f t="shared" si="21"/>
        <v>2.101551720983116</v>
      </c>
      <c r="AZ82" s="61">
        <f t="shared" si="21"/>
        <v>-2.5771492955929647</v>
      </c>
      <c r="BA82" s="61">
        <f>((S82-$BN$79)/$BN$79)*100</f>
        <v>3.3608667358129756</v>
      </c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</row>
    <row r="83" spans="2:67" x14ac:dyDescent="0.2">
      <c r="C83" s="10">
        <v>360</v>
      </c>
      <c r="D83">
        <v>0.91138724625684353</v>
      </c>
      <c r="E83">
        <v>0.93676497186495011</v>
      </c>
      <c r="F83">
        <v>0.95942406659181634</v>
      </c>
      <c r="G83">
        <v>0.86163802214037333</v>
      </c>
      <c r="H83">
        <v>0.48764632737600755</v>
      </c>
      <c r="I83">
        <v>0.68783941365047907</v>
      </c>
      <c r="M83">
        <v>0.92519303711208989</v>
      </c>
      <c r="N83">
        <v>0.96365337986788768</v>
      </c>
      <c r="O83">
        <v>0.92276708514053729</v>
      </c>
      <c r="P83">
        <v>0.86830646570347847</v>
      </c>
      <c r="Q83">
        <v>0.8101423812150762</v>
      </c>
      <c r="R83">
        <v>0.88237771607098503</v>
      </c>
      <c r="AL83" s="104">
        <f t="shared" si="22"/>
        <v>-3.494260388861834</v>
      </c>
      <c r="AM83" s="61">
        <f t="shared" si="21"/>
        <v>-0.80704242578683616</v>
      </c>
      <c r="AN83" s="61">
        <f t="shared" si="21"/>
        <v>1.5923028629652181</v>
      </c>
      <c r="AO83" s="61">
        <f t="shared" si="21"/>
        <v>-8.7621480931925202</v>
      </c>
      <c r="AP83" s="61">
        <f t="shared" si="21"/>
        <v>-48.363695360715667</v>
      </c>
      <c r="AQ83" s="61">
        <f t="shared" si="21"/>
        <v>-27.165481390416545</v>
      </c>
      <c r="AR83" s="61"/>
      <c r="AS83" s="61"/>
      <c r="AT83" s="61"/>
      <c r="AU83" s="61">
        <f>((M83-$BN$79)/$BN$79)*100</f>
        <v>-2.0323811900094477</v>
      </c>
      <c r="AV83" s="61">
        <f t="shared" si="21"/>
        <v>2.040139945863618</v>
      </c>
      <c r="AW83" s="61">
        <f t="shared" si="21"/>
        <v>-2.289262433671051</v>
      </c>
      <c r="AX83" s="61">
        <f t="shared" si="21"/>
        <v>-8.0560343300740556</v>
      </c>
      <c r="AY83" s="61">
        <f t="shared" si="21"/>
        <v>-14.214961850084698</v>
      </c>
      <c r="AZ83" s="61">
        <f t="shared" si="21"/>
        <v>-6.5660459310186807</v>
      </c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</row>
    <row r="84" spans="2:67" s="8" customFormat="1" ht="17" thickBot="1" x14ac:dyDescent="0.25">
      <c r="B84" s="8">
        <v>221103</v>
      </c>
      <c r="C84" s="12">
        <v>720</v>
      </c>
      <c r="D84">
        <v>0.94440749022610626</v>
      </c>
      <c r="E84">
        <v>0.99338438354472047</v>
      </c>
      <c r="F84">
        <v>0.97446792794691728</v>
      </c>
      <c r="G84">
        <v>0.89904505497899212</v>
      </c>
      <c r="H84">
        <v>0.86018802174041742</v>
      </c>
      <c r="I84">
        <v>0.96546389091332752</v>
      </c>
      <c r="J84"/>
      <c r="K84"/>
      <c r="L84"/>
      <c r="M84">
        <v>0.92152158563372111</v>
      </c>
      <c r="N84">
        <v>0.96336952679257859</v>
      </c>
      <c r="O84">
        <v>0.96966775542655448</v>
      </c>
      <c r="P84">
        <v>0.84116975443141839</v>
      </c>
      <c r="Q84">
        <v>0.85484085416447386</v>
      </c>
      <c r="R84">
        <v>0.90868675106355667</v>
      </c>
      <c r="AL84" s="107">
        <f t="shared" si="22"/>
        <v>2.2149891750854914E-3</v>
      </c>
      <c r="AM84" s="63">
        <f t="shared" si="21"/>
        <v>5.1883214801108366</v>
      </c>
      <c r="AN84" s="63">
        <f t="shared" si="21"/>
        <v>3.1852799126707056</v>
      </c>
      <c r="AO84" s="63">
        <f t="shared" si="21"/>
        <v>-4.8011607241288914</v>
      </c>
      <c r="AP84" s="63">
        <f t="shared" si="21"/>
        <v>-8.9156869556342659</v>
      </c>
      <c r="AQ84" s="63">
        <f t="shared" si="21"/>
        <v>2.2318528628831591</v>
      </c>
      <c r="AR84" s="63"/>
      <c r="AS84" s="63"/>
      <c r="AT84" s="63"/>
      <c r="AU84" s="63">
        <f t="shared" si="21"/>
        <v>-2.4211469334643807</v>
      </c>
      <c r="AV84" s="63">
        <f t="shared" si="21"/>
        <v>2.0100830725793939</v>
      </c>
      <c r="AW84" s="63">
        <f t="shared" si="21"/>
        <v>2.6769952057678363</v>
      </c>
      <c r="AX84" s="63">
        <f t="shared" si="21"/>
        <v>-10.929509247218148</v>
      </c>
      <c r="AY84" s="63">
        <f t="shared" si="21"/>
        <v>-9.4818923352470765</v>
      </c>
      <c r="AZ84" s="63">
        <f t="shared" si="21"/>
        <v>-3.7802126961986287</v>
      </c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</row>
    <row r="85" spans="2:67" ht="18" thickTop="1" thickBot="1" x14ac:dyDescent="0.25">
      <c r="D85" s="112" t="s">
        <v>16</v>
      </c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 t="s">
        <v>19</v>
      </c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3"/>
      <c r="AL85" s="104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</row>
    <row r="86" spans="2:67" ht="22" thickBot="1" x14ac:dyDescent="0.3">
      <c r="B86" s="76" t="s">
        <v>18</v>
      </c>
      <c r="C86" s="10">
        <v>0</v>
      </c>
      <c r="D86" s="5">
        <v>0.92383805201111646</v>
      </c>
      <c r="E86" s="6">
        <v>0.99244993440592622</v>
      </c>
      <c r="F86" s="6">
        <v>0.96339191613778274</v>
      </c>
      <c r="G86" s="6">
        <v>0.92895290868683034</v>
      </c>
      <c r="H86" s="6">
        <v>0.98204659368123115</v>
      </c>
      <c r="I86" s="6">
        <v>0.97656556220724389</v>
      </c>
      <c r="J86" s="6">
        <v>0.96326254829396207</v>
      </c>
      <c r="K86" s="6">
        <v>0.93155795829705679</v>
      </c>
      <c r="L86" s="6">
        <v>0.82071961378428526</v>
      </c>
      <c r="M86" s="6">
        <v>0.80240219201469898</v>
      </c>
      <c r="N86" s="6">
        <v>0.91344470560215463</v>
      </c>
      <c r="O86" s="6">
        <v>0.97259342818418015</v>
      </c>
      <c r="P86">
        <v>0.97254031698988441</v>
      </c>
      <c r="Q86">
        <v>0.98776849224302521</v>
      </c>
      <c r="R86">
        <v>0.98400162766016064</v>
      </c>
      <c r="S86">
        <v>0.9777087570054902</v>
      </c>
      <c r="T86">
        <v>0.92862185581330059</v>
      </c>
      <c r="U86">
        <v>0.92081671035219659</v>
      </c>
      <c r="V86">
        <v>0.88983945429352318</v>
      </c>
      <c r="X86">
        <v>0.8585626972716528</v>
      </c>
      <c r="Y86">
        <v>0.82210787322406176</v>
      </c>
      <c r="Z86">
        <v>0.91445549817947613</v>
      </c>
      <c r="AL86" s="104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 t="s">
        <v>49</v>
      </c>
      <c r="BN86" s="108">
        <f>AVERAGE(D86:BL86)</f>
        <v>0.92852948619723807</v>
      </c>
      <c r="BO86" s="61"/>
    </row>
    <row r="87" spans="2:67" x14ac:dyDescent="0.2">
      <c r="B87" t="s">
        <v>2</v>
      </c>
      <c r="C87" s="10">
        <v>30</v>
      </c>
      <c r="D87" s="5">
        <v>0.92101183830556177</v>
      </c>
      <c r="E87" s="6">
        <v>0.84478851576753211</v>
      </c>
      <c r="F87" s="6">
        <v>0.90373406142088641</v>
      </c>
      <c r="G87" s="6"/>
      <c r="K87" s="6"/>
      <c r="L87" s="6">
        <v>0.93819906981886425</v>
      </c>
      <c r="M87" s="6">
        <v>0.8915494356781174</v>
      </c>
      <c r="N87" s="6">
        <v>0.88973838256612869</v>
      </c>
      <c r="O87" s="6"/>
      <c r="P87">
        <v>0.82645076113172533</v>
      </c>
      <c r="Q87">
        <v>0.95137043728246029</v>
      </c>
      <c r="R87">
        <v>0.94342517445222518</v>
      </c>
      <c r="T87">
        <v>0.95699378576367755</v>
      </c>
      <c r="U87">
        <v>0.97220666884289753</v>
      </c>
      <c r="V87">
        <v>0.95007547152034622</v>
      </c>
      <c r="X87">
        <v>0.98234053710726965</v>
      </c>
      <c r="Y87">
        <v>0.97997715271283636</v>
      </c>
      <c r="Z87">
        <v>0.97808875538141027</v>
      </c>
      <c r="AL87" s="104">
        <f>((D87-$BN$86)/$BN$86)*100</f>
        <v>-0.8096294197898426</v>
      </c>
      <c r="AM87" s="61">
        <f t="shared" ref="AM87:BB91" si="23">((E87-$BN$86)/$BN$86)*100</f>
        <v>-9.018665715470636</v>
      </c>
      <c r="AN87" s="61">
        <f t="shared" si="23"/>
        <v>-2.6703971327717881</v>
      </c>
      <c r="AO87" s="61"/>
      <c r="AP87" s="61"/>
      <c r="AQ87" s="61"/>
      <c r="AR87" s="61"/>
      <c r="AS87" s="61"/>
      <c r="AT87" s="61">
        <f t="shared" si="23"/>
        <v>1.0413868127363017</v>
      </c>
      <c r="AU87" s="61">
        <f t="shared" si="23"/>
        <v>-3.982646870006386</v>
      </c>
      <c r="AV87" s="61">
        <f t="shared" si="23"/>
        <v>-4.1776921689344588</v>
      </c>
      <c r="AW87" s="61"/>
      <c r="AX87" s="61">
        <f t="shared" si="23"/>
        <v>-10.993590034881153</v>
      </c>
      <c r="AY87" s="61">
        <f t="shared" si="23"/>
        <v>2.4599058430299916</v>
      </c>
      <c r="AZ87" s="61">
        <f t="shared" si="23"/>
        <v>1.6042235035520418</v>
      </c>
      <c r="BA87" s="61"/>
      <c r="BB87" s="61">
        <f t="shared" si="23"/>
        <v>3.0655245729474978</v>
      </c>
      <c r="BC87" s="61">
        <f t="shared" ref="BC87:BH89" si="24">((U87-$BN$86)/$BN$86)*100</f>
        <v>4.7039090621169084</v>
      </c>
      <c r="BD87" s="61">
        <f t="shared" si="24"/>
        <v>2.3204416923095263</v>
      </c>
      <c r="BE87" s="61"/>
      <c r="BF87" s="61">
        <f t="shared" si="24"/>
        <v>5.7952980179889559</v>
      </c>
      <c r="BG87" s="61">
        <f t="shared" si="24"/>
        <v>5.5407682018048252</v>
      </c>
      <c r="BH87" s="61">
        <f t="shared" si="24"/>
        <v>5.3373931491546438</v>
      </c>
      <c r="BI87" s="61"/>
      <c r="BJ87" s="61"/>
      <c r="BK87" s="61"/>
      <c r="BL87" s="61"/>
      <c r="BM87" s="61"/>
      <c r="BN87" s="61"/>
      <c r="BO87" s="61"/>
    </row>
    <row r="88" spans="2:67" x14ac:dyDescent="0.2">
      <c r="B88" s="23" t="s">
        <v>3</v>
      </c>
      <c r="C88" s="10">
        <v>60</v>
      </c>
      <c r="D88" s="5">
        <v>0.98892956598205306</v>
      </c>
      <c r="E88" s="6">
        <v>0.95818547459927861</v>
      </c>
      <c r="F88" s="6">
        <v>0.96407047217349728</v>
      </c>
      <c r="G88" s="6"/>
      <c r="H88" s="6">
        <v>0.97869833116647142</v>
      </c>
      <c r="I88" s="6">
        <v>0.98689053018950157</v>
      </c>
      <c r="J88">
        <v>0.9577941335448712</v>
      </c>
      <c r="K88" s="6"/>
      <c r="L88" s="6">
        <v>0.8572450248548501</v>
      </c>
      <c r="M88" s="6">
        <v>0.89008746777271819</v>
      </c>
      <c r="N88" s="6">
        <v>0.88736996103193033</v>
      </c>
      <c r="O88" s="6">
        <v>0.97174700944856351</v>
      </c>
      <c r="P88">
        <v>0.90951314965419794</v>
      </c>
      <c r="Q88">
        <v>0.94435776572207442</v>
      </c>
      <c r="R88">
        <v>0.9418609680414386</v>
      </c>
      <c r="T88">
        <v>0.96508473939032491</v>
      </c>
      <c r="U88">
        <v>0.97924096367161562</v>
      </c>
      <c r="V88">
        <v>0.97602298219744821</v>
      </c>
      <c r="W88">
        <v>0.96975912584392243</v>
      </c>
      <c r="X88">
        <v>0.924420059215177</v>
      </c>
      <c r="Y88">
        <v>0.97262123368822051</v>
      </c>
      <c r="Z88">
        <v>0.95477466404637479</v>
      </c>
      <c r="AL88" s="104">
        <f t="shared" ref="AL88:AL91" si="25">((D88-$BN$86)/$BN$86)*100</f>
        <v>6.5049177955760484</v>
      </c>
      <c r="AM88" s="61">
        <f t="shared" si="23"/>
        <v>3.1938660907254177</v>
      </c>
      <c r="AN88" s="61">
        <f t="shared" si="23"/>
        <v>3.8276636880769557</v>
      </c>
      <c r="AO88" s="61"/>
      <c r="AP88" s="61">
        <f>((H88-$BN$86)/$BN$86)*100</f>
        <v>5.4030427374684891</v>
      </c>
      <c r="AQ88" s="61">
        <f t="shared" si="23"/>
        <v>6.2853194066328726</v>
      </c>
      <c r="AR88" s="61">
        <f t="shared" si="23"/>
        <v>3.1517197657863858</v>
      </c>
      <c r="AS88" s="61"/>
      <c r="AT88" s="61">
        <f t="shared" si="23"/>
        <v>-7.6771349108503957</v>
      </c>
      <c r="AU88" s="61">
        <f t="shared" si="23"/>
        <v>-4.1400966793157972</v>
      </c>
      <c r="AV88" s="61">
        <f t="shared" si="23"/>
        <v>-4.4327644708274399</v>
      </c>
      <c r="AW88" s="61">
        <f t="shared" si="23"/>
        <v>4.6544050451560111</v>
      </c>
      <c r="AX88" s="61">
        <f t="shared" si="23"/>
        <v>-2.048005671949193</v>
      </c>
      <c r="AY88" s="61">
        <f t="shared" si="23"/>
        <v>1.7046609461655913</v>
      </c>
      <c r="AZ88" s="61">
        <f t="shared" si="23"/>
        <v>1.435762896318906</v>
      </c>
      <c r="BA88" s="61"/>
      <c r="BB88" s="61">
        <f t="shared" si="23"/>
        <v>3.9368973992196703</v>
      </c>
      <c r="BC88" s="61">
        <f t="shared" si="24"/>
        <v>5.4614827238351609</v>
      </c>
      <c r="BD88" s="61">
        <f t="shared" si="24"/>
        <v>5.1149152187636151</v>
      </c>
      <c r="BE88" s="61">
        <f t="shared" si="24"/>
        <v>4.4403156022044046</v>
      </c>
      <c r="BF88" s="61">
        <f t="shared" si="24"/>
        <v>-0.44257366547303667</v>
      </c>
      <c r="BG88" s="61">
        <f t="shared" si="24"/>
        <v>4.7485565236661174</v>
      </c>
      <c r="BH88" s="61">
        <f t="shared" si="24"/>
        <v>2.8265314391493344</v>
      </c>
      <c r="BI88" s="61"/>
      <c r="BJ88" s="61"/>
      <c r="BK88" s="61"/>
      <c r="BL88" s="61"/>
      <c r="BM88" s="61"/>
      <c r="BN88" s="61"/>
      <c r="BO88" s="61"/>
    </row>
    <row r="89" spans="2:67" x14ac:dyDescent="0.2">
      <c r="B89" t="s">
        <v>4</v>
      </c>
      <c r="C89" s="10">
        <v>120</v>
      </c>
      <c r="D89" s="5">
        <v>0.9527179438249439</v>
      </c>
      <c r="E89" s="6">
        <v>0.91477300517709192</v>
      </c>
      <c r="F89" s="6">
        <v>0.93249354733687218</v>
      </c>
      <c r="G89" s="6">
        <v>0.99409137389097768</v>
      </c>
      <c r="H89" s="6">
        <v>0.9396711267770842</v>
      </c>
      <c r="I89" s="6">
        <v>0.94313333304701341</v>
      </c>
      <c r="J89">
        <v>0.90778374806200557</v>
      </c>
      <c r="K89" s="6">
        <v>0.89357575599083827</v>
      </c>
      <c r="L89" s="6">
        <v>0.94450029602342866</v>
      </c>
      <c r="M89" s="6">
        <v>0.96338736375844369</v>
      </c>
      <c r="N89" s="6">
        <v>0.96128100569562291</v>
      </c>
      <c r="O89" s="6">
        <v>0.9776079055925978</v>
      </c>
      <c r="P89">
        <v>0.9646861190154431</v>
      </c>
      <c r="Q89">
        <v>0.98542156706721917</v>
      </c>
      <c r="R89">
        <v>0.98352013821362561</v>
      </c>
      <c r="T89">
        <v>0.99116917244330749</v>
      </c>
      <c r="U89">
        <v>0.96433637203413103</v>
      </c>
      <c r="V89">
        <v>0.98524405841291263</v>
      </c>
      <c r="X89">
        <v>0.95472543390302511</v>
      </c>
      <c r="Y89">
        <v>0.99436417040459579</v>
      </c>
      <c r="Z89">
        <v>0.95877338806909707</v>
      </c>
      <c r="AL89" s="104">
        <f t="shared" si="25"/>
        <v>2.6050284872232607</v>
      </c>
      <c r="AM89" s="61">
        <f t="shared" si="23"/>
        <v>-1.4815341057703364</v>
      </c>
      <c r="AN89" s="61">
        <f t="shared" si="23"/>
        <v>0.42691817530413412</v>
      </c>
      <c r="AO89" s="61">
        <f t="shared" si="23"/>
        <v>7.0608299109860422</v>
      </c>
      <c r="AP89" s="61">
        <f t="shared" si="23"/>
        <v>1.1999231845050335</v>
      </c>
      <c r="AQ89" s="61">
        <f t="shared" si="23"/>
        <v>1.5727930094697271</v>
      </c>
      <c r="AR89" s="61">
        <f t="shared" si="23"/>
        <v>-2.2342573330865334</v>
      </c>
      <c r="AS89" s="61">
        <f t="shared" si="23"/>
        <v>-3.7644179022845741</v>
      </c>
      <c r="AT89" s="61">
        <f t="shared" si="23"/>
        <v>1.7200110565792064</v>
      </c>
      <c r="AU89" s="61">
        <f t="shared" si="23"/>
        <v>3.7540948434459422</v>
      </c>
      <c r="AV89" s="61">
        <f t="shared" si="23"/>
        <v>3.5272460363663418</v>
      </c>
      <c r="AW89" s="61">
        <f t="shared" si="23"/>
        <v>5.2856069866298787</v>
      </c>
      <c r="AX89" s="61">
        <f t="shared" si="23"/>
        <v>3.8939671120497557</v>
      </c>
      <c r="AY89" s="61">
        <f t="shared" si="23"/>
        <v>6.1271162322459727</v>
      </c>
      <c r="AZ89" s="61">
        <f t="shared" si="23"/>
        <v>5.9223377215084394</v>
      </c>
      <c r="BA89" s="61"/>
      <c r="BB89" s="61">
        <f t="shared" si="23"/>
        <v>6.7461170783717579</v>
      </c>
      <c r="BC89" s="61">
        <f t="shared" si="24"/>
        <v>3.856300351164816</v>
      </c>
      <c r="BD89" s="61">
        <f t="shared" si="24"/>
        <v>6.1079990521299674</v>
      </c>
      <c r="BE89" s="61"/>
      <c r="BF89" s="61">
        <f t="shared" si="24"/>
        <v>2.8212294919218643</v>
      </c>
      <c r="BG89" s="61">
        <f t="shared" si="24"/>
        <v>7.090209324098204</v>
      </c>
      <c r="BH89" s="61">
        <f>((Z89-$BN$86)/$BN$86)*100</f>
        <v>3.2571827089435681</v>
      </c>
      <c r="BI89" s="61"/>
      <c r="BJ89" s="61"/>
      <c r="BK89" s="61"/>
      <c r="BL89" s="61"/>
      <c r="BM89" s="61"/>
      <c r="BN89" s="61"/>
      <c r="BO89" s="61"/>
    </row>
    <row r="90" spans="2:67" x14ac:dyDescent="0.2">
      <c r="C90" s="10">
        <v>360</v>
      </c>
      <c r="D90">
        <v>0.95715511778624196</v>
      </c>
      <c r="E90">
        <v>0.99214466474389928</v>
      </c>
      <c r="F90">
        <v>0.9865073249445051</v>
      </c>
      <c r="G90">
        <v>0.94975207685740015</v>
      </c>
      <c r="H90">
        <v>0.9707024299361654</v>
      </c>
      <c r="I90">
        <v>0.97346578991393484</v>
      </c>
      <c r="J90">
        <v>0.97104137423339176</v>
      </c>
      <c r="K90">
        <v>0.96464299038471146</v>
      </c>
      <c r="L90">
        <v>0.97540465487535966</v>
      </c>
      <c r="M90">
        <v>0.9768494119981278</v>
      </c>
      <c r="N90">
        <v>0.95225159864183895</v>
      </c>
      <c r="O90">
        <v>0.98788830458626886</v>
      </c>
      <c r="P90">
        <v>0.96682803419620555</v>
      </c>
      <c r="Q90">
        <v>0.98041968187377881</v>
      </c>
      <c r="R90">
        <v>0.96050235928109817</v>
      </c>
      <c r="AL90" s="104">
        <f t="shared" si="25"/>
        <v>3.0828995755685926</v>
      </c>
      <c r="AM90" s="61">
        <f t="shared" si="23"/>
        <v>6.8511748406822361</v>
      </c>
      <c r="AN90" s="61">
        <f t="shared" si="23"/>
        <v>6.244049285361239</v>
      </c>
      <c r="AO90" s="61">
        <f t="shared" si="23"/>
        <v>2.2856130015944349</v>
      </c>
      <c r="AP90" s="61">
        <f t="shared" si="23"/>
        <v>4.5419067854964119</v>
      </c>
      <c r="AQ90" s="61">
        <f t="shared" si="23"/>
        <v>4.8395128409687791</v>
      </c>
      <c r="AR90" s="61">
        <f t="shared" si="23"/>
        <v>4.5784101278527753</v>
      </c>
      <c r="AS90" s="61">
        <f t="shared" si="23"/>
        <v>3.8893222804776029</v>
      </c>
      <c r="AT90" s="61">
        <f t="shared" si="23"/>
        <v>5.0483231146592118</v>
      </c>
      <c r="AU90" s="61">
        <f t="shared" si="23"/>
        <v>5.2039193713473111</v>
      </c>
      <c r="AV90" s="61">
        <f t="shared" si="23"/>
        <v>2.5548044297175743</v>
      </c>
      <c r="AW90" s="61">
        <f t="shared" si="23"/>
        <v>6.3927768876929125</v>
      </c>
      <c r="AX90" s="61">
        <f t="shared" si="23"/>
        <v>4.1246453201844915</v>
      </c>
      <c r="AY90" s="61">
        <f t="shared" si="23"/>
        <v>5.58842734106973</v>
      </c>
      <c r="AZ90" s="61">
        <f t="shared" si="23"/>
        <v>3.4433880193513233</v>
      </c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</row>
    <row r="91" spans="2:67" s="8" customFormat="1" ht="17" thickBot="1" x14ac:dyDescent="0.25">
      <c r="B91" s="8">
        <v>221103</v>
      </c>
      <c r="C91" s="12">
        <v>720</v>
      </c>
      <c r="D91">
        <v>0.98499653293459344</v>
      </c>
      <c r="E91">
        <v>0.98290320603282777</v>
      </c>
      <c r="F91">
        <v>0.97488291477059097</v>
      </c>
      <c r="G91">
        <v>0.92215573440863563</v>
      </c>
      <c r="H91">
        <v>0.95892105153713547</v>
      </c>
      <c r="I91">
        <v>0.94059637437514476</v>
      </c>
      <c r="J91">
        <v>0.9474820876921598</v>
      </c>
      <c r="K91">
        <v>0.94240883882084336</v>
      </c>
      <c r="L91">
        <v>0.91964689670474087</v>
      </c>
      <c r="M91">
        <v>0.90421496930533607</v>
      </c>
      <c r="N91">
        <v>0.93635058032652285</v>
      </c>
      <c r="O91">
        <v>0.94239743089358452</v>
      </c>
      <c r="P91">
        <v>0.92161783036109024</v>
      </c>
      <c r="Q91">
        <v>0.9135980578433418</v>
      </c>
      <c r="R91">
        <v>0.92878741249586516</v>
      </c>
      <c r="AL91" s="107">
        <f t="shared" si="25"/>
        <v>6.0813412580589432</v>
      </c>
      <c r="AM91" s="63">
        <f t="shared" si="23"/>
        <v>5.8558958701759138</v>
      </c>
      <c r="AN91" s="63">
        <f t="shared" si="23"/>
        <v>4.9921331807341778</v>
      </c>
      <c r="AO91" s="63">
        <f t="shared" si="23"/>
        <v>-0.68643504415847201</v>
      </c>
      <c r="AP91" s="63">
        <f t="shared" si="23"/>
        <v>3.273085646893676</v>
      </c>
      <c r="AQ91" s="63">
        <f t="shared" si="23"/>
        <v>1.299569734433123</v>
      </c>
      <c r="AR91" s="63">
        <f t="shared" si="23"/>
        <v>2.0411415874945971</v>
      </c>
      <c r="AS91" s="63">
        <f t="shared" si="23"/>
        <v>1.4947670300108316</v>
      </c>
      <c r="AT91" s="63">
        <f t="shared" si="23"/>
        <v>-0.95662977046378561</v>
      </c>
      <c r="AU91" s="63">
        <f t="shared" si="23"/>
        <v>-2.6186047135111785</v>
      </c>
      <c r="AV91" s="63">
        <f t="shared" si="23"/>
        <v>0.84230972150553995</v>
      </c>
      <c r="AW91" s="63">
        <f t="shared" si="23"/>
        <v>1.4935384285039948</v>
      </c>
      <c r="AX91" s="63">
        <f t="shared" si="23"/>
        <v>-0.74436578901272088</v>
      </c>
      <c r="AY91" s="63">
        <f t="shared" si="23"/>
        <v>-1.6080726111399479</v>
      </c>
      <c r="AZ91" s="63">
        <f>((R91-$BN$86)/$BN$86)*100</f>
        <v>2.77779330071052E-2</v>
      </c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</row>
    <row r="92" spans="2:67" ht="18" thickTop="1" thickBot="1" x14ac:dyDescent="0.25">
      <c r="D92" s="135">
        <v>231129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L92" s="104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</row>
    <row r="93" spans="2:67" ht="22" thickBot="1" x14ac:dyDescent="0.3">
      <c r="B93" s="76" t="s">
        <v>38</v>
      </c>
      <c r="C93" s="10">
        <v>0</v>
      </c>
      <c r="D93">
        <v>0.79580063061338502</v>
      </c>
      <c r="E93">
        <v>0.88143050654084576</v>
      </c>
      <c r="F93">
        <v>0.87147036691380297</v>
      </c>
      <c r="G93">
        <v>0.96006633320378687</v>
      </c>
      <c r="H93">
        <v>0.95621315628030434</v>
      </c>
      <c r="I93">
        <v>0.97956121237234839</v>
      </c>
      <c r="J93">
        <v>0.9195910380674619</v>
      </c>
      <c r="K93">
        <v>0.9739883233308424</v>
      </c>
      <c r="L93">
        <v>0.91742797829530776</v>
      </c>
      <c r="M93">
        <v>0.96037351494874834</v>
      </c>
      <c r="N93">
        <v>0.95798255220786144</v>
      </c>
      <c r="O93">
        <v>0.95333191490711366</v>
      </c>
      <c r="P93">
        <v>0.98765331316201566</v>
      </c>
      <c r="Q93">
        <v>0.97486860365450279</v>
      </c>
      <c r="R93">
        <v>0.97851274599241245</v>
      </c>
      <c r="AL93" s="104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 t="s">
        <v>49</v>
      </c>
      <c r="BN93" s="108">
        <f>AVERAGE(D93:BL93)</f>
        <v>0.93788481269938262</v>
      </c>
      <c r="BO93" s="61"/>
    </row>
    <row r="94" spans="2:67" x14ac:dyDescent="0.2">
      <c r="B94" t="s">
        <v>2</v>
      </c>
      <c r="C94" s="10">
        <v>30</v>
      </c>
      <c r="D94">
        <v>0.62891196188135201</v>
      </c>
      <c r="E94">
        <v>0.75478712884191645</v>
      </c>
      <c r="F94">
        <v>0.83046086453749957</v>
      </c>
      <c r="G94">
        <v>0.98576233986684358</v>
      </c>
      <c r="H94">
        <v>0.99583890071025583</v>
      </c>
      <c r="I94">
        <v>0.99292632718163754</v>
      </c>
      <c r="J94">
        <v>0.95355807679475368</v>
      </c>
      <c r="K94">
        <v>0.97603555306379519</v>
      </c>
      <c r="L94">
        <v>0.96672636683328472</v>
      </c>
      <c r="M94">
        <v>0.95942962717660452</v>
      </c>
      <c r="N94">
        <v>0.95822627357802015</v>
      </c>
      <c r="O94">
        <v>0.96897954010513343</v>
      </c>
      <c r="P94">
        <v>0.97914064627293607</v>
      </c>
      <c r="Q94">
        <v>0.96914234159601909</v>
      </c>
      <c r="R94">
        <v>0.96763423349549793</v>
      </c>
      <c r="AL94" s="104">
        <f>((D94-$BN$93)/$BN$93)*100</f>
        <v>-32.943581838025217</v>
      </c>
      <c r="AM94" s="61">
        <f t="shared" ref="AM94:AZ98" si="26">((E94-$BN$93)/$BN$93)*100</f>
        <v>-19.522406310267645</v>
      </c>
      <c r="AN94" s="61">
        <f t="shared" si="26"/>
        <v>-11.453853043285745</v>
      </c>
      <c r="AO94" s="61">
        <f t="shared" si="26"/>
        <v>5.104840863097226</v>
      </c>
      <c r="AP94" s="61">
        <f t="shared" si="26"/>
        <v>6.1792330173331269</v>
      </c>
      <c r="AQ94" s="61">
        <f t="shared" si="26"/>
        <v>5.8686859768884228</v>
      </c>
      <c r="AR94" s="61">
        <f t="shared" si="26"/>
        <v>1.6711288937775741</v>
      </c>
      <c r="AS94" s="61">
        <f t="shared" si="26"/>
        <v>4.0677426319132559</v>
      </c>
      <c r="AT94" s="61">
        <f t="shared" si="26"/>
        <v>3.0751701854400961</v>
      </c>
      <c r="AU94" s="61">
        <f t="shared" si="26"/>
        <v>2.2971706317764622</v>
      </c>
      <c r="AV94" s="61">
        <f t="shared" si="26"/>
        <v>2.1688655795685134</v>
      </c>
      <c r="AW94" s="61">
        <f t="shared" si="26"/>
        <v>3.3154100572601459</v>
      </c>
      <c r="AX94" s="61">
        <f t="shared" si="26"/>
        <v>4.3988166792905581</v>
      </c>
      <c r="AY94" s="61">
        <f t="shared" si="26"/>
        <v>3.3327684245864151</v>
      </c>
      <c r="AZ94" s="61">
        <f t="shared" si="26"/>
        <v>3.1719695631376861</v>
      </c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</row>
    <row r="95" spans="2:67" x14ac:dyDescent="0.2">
      <c r="B95" s="27" t="s">
        <v>13</v>
      </c>
      <c r="C95" s="10">
        <v>60</v>
      </c>
      <c r="D95">
        <v>0.93578935812438746</v>
      </c>
      <c r="E95">
        <v>0.92310163243928434</v>
      </c>
      <c r="F95">
        <v>0.95950528562327375</v>
      </c>
      <c r="G95">
        <v>0.90806967729004084</v>
      </c>
      <c r="H95">
        <v>0.95973268007837065</v>
      </c>
      <c r="I95">
        <v>0.93187842997991122</v>
      </c>
      <c r="J95">
        <v>0.90382755072492571</v>
      </c>
      <c r="K95">
        <v>0.94845953315523857</v>
      </c>
      <c r="L95">
        <v>0.94438897751589679</v>
      </c>
      <c r="M95">
        <v>0.94196275607925617</v>
      </c>
      <c r="N95">
        <v>0.96554386443932827</v>
      </c>
      <c r="O95">
        <v>0.9472003585773624</v>
      </c>
      <c r="P95">
        <v>0.95901234427021487</v>
      </c>
      <c r="Q95">
        <v>0.95777995728838417</v>
      </c>
      <c r="R95">
        <v>0.91439699620197756</v>
      </c>
      <c r="AL95" s="104">
        <f t="shared" ref="AL95:AL98" si="27">((D95-$BN$93)/$BN$93)*100</f>
        <v>-0.22342344674119474</v>
      </c>
      <c r="AM95" s="61">
        <f t="shared" si="26"/>
        <v>-1.5762255726851919</v>
      </c>
      <c r="AN95" s="61">
        <f t="shared" si="26"/>
        <v>2.3052375548830941</v>
      </c>
      <c r="AO95" s="61">
        <f t="shared" si="26"/>
        <v>-3.1789762458706461</v>
      </c>
      <c r="AP95" s="61">
        <f t="shared" si="26"/>
        <v>2.3294830114698595</v>
      </c>
      <c r="AQ95" s="61">
        <f t="shared" si="26"/>
        <v>-0.64041795305161975</v>
      </c>
      <c r="AR95" s="61">
        <f t="shared" si="26"/>
        <v>-3.6312840887608209</v>
      </c>
      <c r="AS95" s="61">
        <f t="shared" si="26"/>
        <v>1.1275073775232811</v>
      </c>
      <c r="AT95" s="61">
        <f t="shared" si="26"/>
        <v>0.69349292455159184</v>
      </c>
      <c r="AU95" s="61">
        <f t="shared" si="26"/>
        <v>0.43480215530269389</v>
      </c>
      <c r="AV95" s="61">
        <f t="shared" si="26"/>
        <v>2.9490883491692834</v>
      </c>
      <c r="AW95" s="61">
        <f t="shared" si="26"/>
        <v>0.9932505305388355</v>
      </c>
      <c r="AX95" s="61">
        <f t="shared" si="26"/>
        <v>2.252678717552087</v>
      </c>
      <c r="AY95" s="61">
        <f t="shared" si="26"/>
        <v>2.1212780417821389</v>
      </c>
      <c r="AZ95" s="61">
        <f t="shared" si="26"/>
        <v>-2.5043391447829677</v>
      </c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</row>
    <row r="96" spans="2:67" x14ac:dyDescent="0.2">
      <c r="B96" t="s">
        <v>4</v>
      </c>
      <c r="C96" s="10">
        <v>120</v>
      </c>
      <c r="D96">
        <v>0.96087840744290831</v>
      </c>
      <c r="E96">
        <v>0.96364086601749677</v>
      </c>
      <c r="F96">
        <v>0.88948499775344936</v>
      </c>
      <c r="G96">
        <v>0.99349393414991349</v>
      </c>
      <c r="H96">
        <v>0.99144419812526319</v>
      </c>
      <c r="I96">
        <v>0.96950607359550611</v>
      </c>
      <c r="J96">
        <v>0.96296289135281499</v>
      </c>
      <c r="K96">
        <v>0.93494170973436308</v>
      </c>
      <c r="L96">
        <v>0.95762009782640434</v>
      </c>
      <c r="M96">
        <v>0.99001756089304138</v>
      </c>
      <c r="N96">
        <v>0.97672612227538846</v>
      </c>
      <c r="O96">
        <v>0.97479872715493254</v>
      </c>
      <c r="P96">
        <v>0.93395601177602405</v>
      </c>
      <c r="Q96">
        <v>0.96010386288779359</v>
      </c>
      <c r="R96">
        <v>0.93127661454666988</v>
      </c>
      <c r="AL96" s="104">
        <f t="shared" si="27"/>
        <v>2.4516437874014021</v>
      </c>
      <c r="AM96" s="61">
        <f t="shared" si="26"/>
        <v>2.7461851358893532</v>
      </c>
      <c r="AN96" s="61">
        <f t="shared" si="26"/>
        <v>-5.1605287014543766</v>
      </c>
      <c r="AO96" s="61">
        <f t="shared" si="26"/>
        <v>5.9292058787559343</v>
      </c>
      <c r="AP96" s="61">
        <f t="shared" si="26"/>
        <v>5.7106570765047451</v>
      </c>
      <c r="AQ96" s="61">
        <f t="shared" si="26"/>
        <v>3.371550585739036</v>
      </c>
      <c r="AR96" s="61">
        <f t="shared" si="26"/>
        <v>2.6738975099995108</v>
      </c>
      <c r="AS96" s="61">
        <f t="shared" si="26"/>
        <v>-0.31380217753487427</v>
      </c>
      <c r="AT96" s="61">
        <f t="shared" si="26"/>
        <v>2.1042333621140967</v>
      </c>
      <c r="AU96" s="61">
        <f t="shared" si="26"/>
        <v>5.5585448754215738</v>
      </c>
      <c r="AV96" s="61">
        <f t="shared" si="26"/>
        <v>4.1413731249378412</v>
      </c>
      <c r="AW96" s="61">
        <f t="shared" si="26"/>
        <v>3.9358686648636274</v>
      </c>
      <c r="AX96" s="61">
        <f t="shared" si="26"/>
        <v>-0.41890015385267287</v>
      </c>
      <c r="AY96" s="61">
        <f t="shared" si="26"/>
        <v>2.3690595995963499</v>
      </c>
      <c r="AZ96" s="61">
        <f t="shared" si="26"/>
        <v>-0.70458526070949901</v>
      </c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</row>
    <row r="97" spans="2:67" x14ac:dyDescent="0.2">
      <c r="C97" s="10">
        <v>360</v>
      </c>
      <c r="D97">
        <v>0.93281720544349067</v>
      </c>
      <c r="E97">
        <v>0.96448337417638919</v>
      </c>
      <c r="F97">
        <v>0.91272276002282793</v>
      </c>
      <c r="G97">
        <v>0.92764611240972328</v>
      </c>
      <c r="H97">
        <v>0.91814213155218327</v>
      </c>
      <c r="I97">
        <v>0.88366048420442778</v>
      </c>
      <c r="J97">
        <v>0.96844301897061547</v>
      </c>
      <c r="K97">
        <v>0.95550488683146784</v>
      </c>
      <c r="L97">
        <v>0.97250632117273528</v>
      </c>
      <c r="M97">
        <v>0.89244657443505326</v>
      </c>
      <c r="N97">
        <v>0.94632151791554187</v>
      </c>
      <c r="O97">
        <v>0.9464568509259198</v>
      </c>
      <c r="P97">
        <v>0.99495927238017501</v>
      </c>
      <c r="Q97">
        <v>0.96364953377514084</v>
      </c>
      <c r="R97">
        <v>0.9636653047034005</v>
      </c>
      <c r="AL97" s="104">
        <f t="shared" si="27"/>
        <v>-0.54032298927056543</v>
      </c>
      <c r="AM97" s="61">
        <f t="shared" si="26"/>
        <v>2.8360158003253777</v>
      </c>
      <c r="AN97" s="61">
        <f t="shared" si="26"/>
        <v>-2.6828510639951912</v>
      </c>
      <c r="AO97" s="61">
        <f t="shared" si="26"/>
        <v>-1.0916799324418873</v>
      </c>
      <c r="AP97" s="61">
        <f t="shared" si="26"/>
        <v>-2.1050219472449663</v>
      </c>
      <c r="AQ97" s="61">
        <f t="shared" si="26"/>
        <v>-5.7815552358597797</v>
      </c>
      <c r="AR97" s="61">
        <f t="shared" si="26"/>
        <v>3.2582046171833654</v>
      </c>
      <c r="AS97" s="61">
        <f t="shared" si="26"/>
        <v>1.8787034285555626</v>
      </c>
      <c r="AT97" s="61">
        <f t="shared" si="26"/>
        <v>3.6914456876326227</v>
      </c>
      <c r="AU97" s="61">
        <f t="shared" si="26"/>
        <v>-4.8447568026558434</v>
      </c>
      <c r="AV97" s="61">
        <f t="shared" si="26"/>
        <v>0.89954598922196616</v>
      </c>
      <c r="AW97" s="61">
        <f t="shared" si="26"/>
        <v>0.91397558745678842</v>
      </c>
      <c r="AX97" s="61">
        <f t="shared" si="26"/>
        <v>6.0854444925409288</v>
      </c>
      <c r="AY97" s="61">
        <f t="shared" si="26"/>
        <v>2.7471093173588379</v>
      </c>
      <c r="AZ97" s="61">
        <f t="shared" si="26"/>
        <v>2.7487908594891843</v>
      </c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</row>
    <row r="98" spans="2:67" s="8" customFormat="1" ht="17" thickBot="1" x14ac:dyDescent="0.25">
      <c r="B98" s="8">
        <v>230728</v>
      </c>
      <c r="C98" s="12">
        <v>720</v>
      </c>
      <c r="D98">
        <v>0.93489894041890376</v>
      </c>
      <c r="E98">
        <v>0.89899836855464399</v>
      </c>
      <c r="F98">
        <v>0.95809422172697178</v>
      </c>
      <c r="G98">
        <v>0.83910747611412195</v>
      </c>
      <c r="H98">
        <v>0.87701690327011916</v>
      </c>
      <c r="I98">
        <v>0.78079628421901548</v>
      </c>
      <c r="J98">
        <v>0.92723859330605096</v>
      </c>
      <c r="K98">
        <v>0.91770660245728541</v>
      </c>
      <c r="L98">
        <v>0.84271145185520169</v>
      </c>
      <c r="M98">
        <v>0.95638386367440698</v>
      </c>
      <c r="N98">
        <v>0.94039808127033175</v>
      </c>
      <c r="O98">
        <v>0.95163126534552722</v>
      </c>
      <c r="P98">
        <v>0.83654044435542219</v>
      </c>
      <c r="Q98">
        <v>0.9474176864267323</v>
      </c>
      <c r="R98">
        <v>0.95736893133448042</v>
      </c>
      <c r="AL98" s="107">
        <f t="shared" si="27"/>
        <v>-0.31836236604418877</v>
      </c>
      <c r="AM98" s="63">
        <f t="shared" si="26"/>
        <v>-4.1461855036139479</v>
      </c>
      <c r="AN98" s="63">
        <f t="shared" si="26"/>
        <v>2.1547858280616836</v>
      </c>
      <c r="AO98" s="63">
        <f t="shared" si="26"/>
        <v>-10.531926228868519</v>
      </c>
      <c r="AP98" s="63">
        <f t="shared" si="26"/>
        <v>-6.4899131114060662</v>
      </c>
      <c r="AQ98" s="63">
        <f t="shared" si="26"/>
        <v>-16.749234698474456</v>
      </c>
      <c r="AR98" s="63">
        <f t="shared" si="26"/>
        <v>-1.1351308016908956</v>
      </c>
      <c r="AS98" s="63">
        <f t="shared" si="26"/>
        <v>-2.1514593230293482</v>
      </c>
      <c r="AT98" s="63">
        <f t="shared" si="26"/>
        <v>-10.147659878429716</v>
      </c>
      <c r="AU98" s="63">
        <f t="shared" si="26"/>
        <v>1.9724224898984264</v>
      </c>
      <c r="AV98" s="63">
        <f t="shared" si="26"/>
        <v>0.2679719872758729</v>
      </c>
      <c r="AW98" s="63">
        <f t="shared" si="26"/>
        <v>1.465686666423365</v>
      </c>
      <c r="AX98" s="63">
        <f t="shared" si="26"/>
        <v>-10.805630603216095</v>
      </c>
      <c r="AY98" s="63">
        <f t="shared" si="26"/>
        <v>1.0164226564147618</v>
      </c>
      <c r="AZ98" s="63">
        <f>((R98-$BN$93)/$BN$93)*100</f>
        <v>2.0774532619863404</v>
      </c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</row>
    <row r="99" spans="2:67" ht="18" thickTop="1" thickBot="1" x14ac:dyDescent="0.25">
      <c r="D99" s="135" t="s">
        <v>43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86"/>
      <c r="T99" s="86"/>
      <c r="U99" s="86"/>
      <c r="V99" s="86"/>
      <c r="W99" s="86"/>
      <c r="X99" s="86"/>
      <c r="Y99" s="3"/>
      <c r="AL99" s="104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</row>
    <row r="100" spans="2:67" ht="22" thickBot="1" x14ac:dyDescent="0.3">
      <c r="B100" s="76" t="s">
        <v>38</v>
      </c>
      <c r="C100" s="10">
        <v>0</v>
      </c>
      <c r="D100">
        <v>0.98095147378546121</v>
      </c>
      <c r="E100">
        <v>0.95743456638115243</v>
      </c>
      <c r="F100">
        <v>0.98243367626850409</v>
      </c>
      <c r="G100">
        <v>0.95522294389871676</v>
      </c>
      <c r="H100">
        <v>0.95304072262044459</v>
      </c>
      <c r="I100">
        <v>0.95948182301631757</v>
      </c>
      <c r="J100">
        <v>0.93060912051722366</v>
      </c>
      <c r="K100">
        <v>0.94539382496092206</v>
      </c>
      <c r="L100">
        <v>0.88802124362839885</v>
      </c>
      <c r="M100">
        <v>0.92138358270172216</v>
      </c>
      <c r="N100">
        <v>0.89851864536934056</v>
      </c>
      <c r="O100">
        <v>0.95226891222740018</v>
      </c>
      <c r="P100">
        <v>0.83696335299881197</v>
      </c>
      <c r="Q100">
        <v>0.92352253462404554</v>
      </c>
      <c r="R100">
        <v>0.83657596450086125</v>
      </c>
      <c r="AL100" s="104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 t="s">
        <v>49</v>
      </c>
      <c r="BN100" s="108">
        <f>AVERAGE(D100:BL100)</f>
        <v>0.92812149249995479</v>
      </c>
      <c r="BO100" s="61"/>
    </row>
    <row r="101" spans="2:67" x14ac:dyDescent="0.2">
      <c r="B101" t="s">
        <v>2</v>
      </c>
      <c r="C101" s="10">
        <v>30</v>
      </c>
      <c r="D101">
        <v>0.95835756015025542</v>
      </c>
      <c r="E101">
        <v>0.94855292806423264</v>
      </c>
      <c r="F101">
        <v>0.98353214282472234</v>
      </c>
      <c r="G101">
        <v>0.96198613664871957</v>
      </c>
      <c r="H101">
        <v>0.94690323952104072</v>
      </c>
      <c r="I101">
        <v>0.95639745359390194</v>
      </c>
      <c r="J101">
        <v>0.97123910522743917</v>
      </c>
      <c r="K101">
        <v>0.86872684939223699</v>
      </c>
      <c r="L101">
        <v>0.96288234929204175</v>
      </c>
      <c r="M101">
        <v>0.91616787757473506</v>
      </c>
      <c r="N101">
        <v>0.95191920409846054</v>
      </c>
      <c r="O101">
        <v>0.90557571212343668</v>
      </c>
      <c r="P101">
        <v>0.93222812764833385</v>
      </c>
      <c r="Q101">
        <v>0.90395833001556669</v>
      </c>
      <c r="R101">
        <v>0.88494244802597311</v>
      </c>
      <c r="AL101" s="104">
        <f>((D101-$BN$100)/$BN$100)*100</f>
        <v>3.2577704421926312</v>
      </c>
      <c r="AM101" s="61">
        <f t="shared" ref="AM101:AZ105" si="28">((E101-$BN$100)/$BN$100)*100</f>
        <v>2.2013751140752555</v>
      </c>
      <c r="AN101" s="61">
        <f t="shared" si="28"/>
        <v>5.9701936408686551</v>
      </c>
      <c r="AO101" s="61">
        <f t="shared" si="28"/>
        <v>3.6487296568844871</v>
      </c>
      <c r="AP101" s="61">
        <f t="shared" si="28"/>
        <v>2.0236302222132672</v>
      </c>
      <c r="AQ101" s="61">
        <f t="shared" si="28"/>
        <v>3.0465797120788602</v>
      </c>
      <c r="AR101" s="61">
        <f t="shared" si="28"/>
        <v>4.6456862680061768</v>
      </c>
      <c r="AS101" s="61">
        <f t="shared" si="28"/>
        <v>-6.3994470107285757</v>
      </c>
      <c r="AT101" s="61">
        <f t="shared" si="28"/>
        <v>3.7452916534080427</v>
      </c>
      <c r="AU101" s="61">
        <f t="shared" si="28"/>
        <v>-1.2879364417067756</v>
      </c>
      <c r="AV101" s="61">
        <f t="shared" si="28"/>
        <v>2.5640728924836207</v>
      </c>
      <c r="AW101" s="61">
        <f t="shared" si="28"/>
        <v>-2.4291841702522805</v>
      </c>
      <c r="AX101" s="61">
        <f t="shared" si="28"/>
        <v>0.44246741203218681</v>
      </c>
      <c r="AY101" s="61">
        <f t="shared" si="28"/>
        <v>-2.6034482209115826</v>
      </c>
      <c r="AZ101" s="61">
        <f t="shared" si="28"/>
        <v>-4.6523052017334674</v>
      </c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</row>
    <row r="102" spans="2:67" x14ac:dyDescent="0.2">
      <c r="B102" s="23" t="s">
        <v>3</v>
      </c>
      <c r="C102" s="10">
        <v>60</v>
      </c>
      <c r="D102">
        <v>0.93945834492904434</v>
      </c>
      <c r="E102">
        <v>0.9660391821615304</v>
      </c>
      <c r="F102">
        <v>0.9397415371940574</v>
      </c>
      <c r="G102">
        <v>0.95285083592003794</v>
      </c>
      <c r="H102">
        <v>0.9319037660283952</v>
      </c>
      <c r="I102">
        <v>0.96078638739114552</v>
      </c>
      <c r="J102">
        <v>0.89065950696076102</v>
      </c>
      <c r="K102">
        <v>0.95785360569845124</v>
      </c>
      <c r="L102">
        <v>0.92497440851376234</v>
      </c>
      <c r="M102">
        <v>0.92799270006701939</v>
      </c>
      <c r="N102">
        <v>0.91025446731422655</v>
      </c>
      <c r="O102">
        <v>0.89590471790535575</v>
      </c>
      <c r="P102">
        <v>0.96507668546877945</v>
      </c>
      <c r="Q102">
        <v>0.95452784082062869</v>
      </c>
      <c r="R102">
        <v>0.98791900492351636</v>
      </c>
      <c r="AL102" s="104">
        <f t="shared" ref="AL102:AL105" si="29">((D102-$BN$100)/$BN$100)*100</f>
        <v>1.2214836657378778</v>
      </c>
      <c r="AM102" s="61">
        <f t="shared" si="28"/>
        <v>4.085423079627418</v>
      </c>
      <c r="AN102" s="61">
        <f t="shared" si="28"/>
        <v>1.2519960789619544</v>
      </c>
      <c r="AO102" s="61">
        <f t="shared" si="28"/>
        <v>2.6644511111872946</v>
      </c>
      <c r="AP102" s="61">
        <f t="shared" si="28"/>
        <v>0.40751922663191525</v>
      </c>
      <c r="AQ102" s="61">
        <f t="shared" si="28"/>
        <v>3.5194632550966727</v>
      </c>
      <c r="AR102" s="61">
        <f t="shared" si="28"/>
        <v>-4.0363234600124942</v>
      </c>
      <c r="AS102" s="61">
        <f t="shared" si="28"/>
        <v>3.2034721142391707</v>
      </c>
      <c r="AT102" s="61">
        <f t="shared" si="28"/>
        <v>-0.33908103751757579</v>
      </c>
      <c r="AU102" s="61">
        <f t="shared" si="28"/>
        <v>-1.3876678212513725E-2</v>
      </c>
      <c r="AV102" s="61">
        <f t="shared" si="28"/>
        <v>-1.9250739617722101</v>
      </c>
      <c r="AW102" s="61">
        <f t="shared" si="28"/>
        <v>-3.4711807511127764</v>
      </c>
      <c r="AX102" s="61">
        <f t="shared" si="28"/>
        <v>3.9817193403509572</v>
      </c>
      <c r="AY102" s="61">
        <f t="shared" si="28"/>
        <v>2.8451391907267127</v>
      </c>
      <c r="AZ102" s="61">
        <f t="shared" si="28"/>
        <v>6.4428539697419502</v>
      </c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</row>
    <row r="103" spans="2:67" x14ac:dyDescent="0.2">
      <c r="B103" t="s">
        <v>4</v>
      </c>
      <c r="C103" s="10">
        <v>120</v>
      </c>
      <c r="D103">
        <v>0.95644684788255629</v>
      </c>
      <c r="E103">
        <v>0.97142714145604669</v>
      </c>
      <c r="F103">
        <v>0.8869970268385674</v>
      </c>
      <c r="G103">
        <v>0.93984240979441824</v>
      </c>
      <c r="H103">
        <v>0.94440486459411976</v>
      </c>
      <c r="I103">
        <v>0.89482286816020007</v>
      </c>
      <c r="J103">
        <v>0.95794390905195936</v>
      </c>
      <c r="K103">
        <v>0.92102378673956931</v>
      </c>
      <c r="L103">
        <v>0.97984963582570572</v>
      </c>
      <c r="M103">
        <v>0.88207996132898425</v>
      </c>
      <c r="N103">
        <v>0.95001988969782836</v>
      </c>
      <c r="O103">
        <v>0.86666885010384487</v>
      </c>
      <c r="P103">
        <v>0.97661709736342528</v>
      </c>
      <c r="Q103">
        <v>0.94888679088837891</v>
      </c>
      <c r="R103">
        <v>0.96983033577317956</v>
      </c>
      <c r="AL103" s="104">
        <f t="shared" si="29"/>
        <v>3.0519016757499431</v>
      </c>
      <c r="AM103" s="61">
        <f t="shared" si="28"/>
        <v>4.6659461402456435</v>
      </c>
      <c r="AN103" s="61">
        <f t="shared" si="28"/>
        <v>-4.4309356041972485</v>
      </c>
      <c r="AO103" s="61">
        <f t="shared" si="28"/>
        <v>1.2628645483569623</v>
      </c>
      <c r="AP103" s="61">
        <f t="shared" si="28"/>
        <v>1.754444027613741</v>
      </c>
      <c r="AQ103" s="61">
        <f t="shared" si="28"/>
        <v>-3.5877441271252906</v>
      </c>
      <c r="AR103" s="61">
        <f t="shared" si="28"/>
        <v>3.2132018052589189</v>
      </c>
      <c r="AS103" s="61">
        <f t="shared" si="28"/>
        <v>-0.76473886422642368</v>
      </c>
      <c r="AT103" s="61">
        <f t="shared" si="28"/>
        <v>5.5734237105551623</v>
      </c>
      <c r="AU103" s="61">
        <f t="shared" si="28"/>
        <v>-4.960722442377099</v>
      </c>
      <c r="AV103" s="61">
        <f t="shared" si="28"/>
        <v>2.3594321836992296</v>
      </c>
      <c r="AW103" s="61">
        <f t="shared" si="28"/>
        <v>-6.6211851457704407</v>
      </c>
      <c r="AX103" s="61">
        <f t="shared" si="28"/>
        <v>5.2251354219633965</v>
      </c>
      <c r="AY103" s="61">
        <f t="shared" si="28"/>
        <v>2.2373470021140713</v>
      </c>
      <c r="AZ103" s="61">
        <f t="shared" si="28"/>
        <v>4.4938990865171462</v>
      </c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</row>
    <row r="104" spans="2:67" x14ac:dyDescent="0.2">
      <c r="C104" s="10">
        <v>360</v>
      </c>
      <c r="D104">
        <v>0.97591347093700254</v>
      </c>
      <c r="E104">
        <v>0.98739899988577517</v>
      </c>
      <c r="F104">
        <v>0.95555300368650564</v>
      </c>
      <c r="G104">
        <v>0.96201744057872862</v>
      </c>
      <c r="H104">
        <v>0.9623210027319935</v>
      </c>
      <c r="I104">
        <v>0.96324572634367989</v>
      </c>
      <c r="J104">
        <v>0.97150032091810523</v>
      </c>
      <c r="K104">
        <v>0.9158848496012596</v>
      </c>
      <c r="L104">
        <v>0.98361067445406236</v>
      </c>
      <c r="M104">
        <v>0.83977186453636754</v>
      </c>
      <c r="N104">
        <v>0.86046513326202134</v>
      </c>
      <c r="O104">
        <v>0.95288470176631834</v>
      </c>
      <c r="P104">
        <v>0.98596649554698423</v>
      </c>
      <c r="Q104">
        <v>0.94980819732604371</v>
      </c>
      <c r="R104">
        <v>0.96343889710166331</v>
      </c>
      <c r="AL104" s="104">
        <f t="shared" si="29"/>
        <v>5.1493235339607297</v>
      </c>
      <c r="AM104" s="61">
        <f t="shared" si="28"/>
        <v>6.3868262791924586</v>
      </c>
      <c r="AN104" s="61">
        <f t="shared" si="28"/>
        <v>2.9555948664287812</v>
      </c>
      <c r="AO104" s="61">
        <f t="shared" si="28"/>
        <v>3.6521024836385285</v>
      </c>
      <c r="AP104" s="61">
        <f t="shared" si="28"/>
        <v>3.6848096405913555</v>
      </c>
      <c r="AQ104" s="61">
        <f t="shared" si="28"/>
        <v>3.7844435375713275</v>
      </c>
      <c r="AR104" s="61">
        <f t="shared" si="28"/>
        <v>4.6738308258875438</v>
      </c>
      <c r="AS104" s="61">
        <f t="shared" si="28"/>
        <v>-1.3184311534188278</v>
      </c>
      <c r="AT104" s="61">
        <f t="shared" si="28"/>
        <v>5.9786549931780915</v>
      </c>
      <c r="AU104" s="61">
        <f t="shared" si="28"/>
        <v>-9.519187808657664</v>
      </c>
      <c r="AV104" s="61">
        <f t="shared" si="28"/>
        <v>-7.2896016076189234</v>
      </c>
      <c r="AW104" s="61">
        <f t="shared" si="28"/>
        <v>2.6680999703672694</v>
      </c>
      <c r="AX104" s="61">
        <f t="shared" si="28"/>
        <v>6.2324817940828208</v>
      </c>
      <c r="AY104" s="61">
        <f t="shared" si="28"/>
        <v>2.3366234917881696</v>
      </c>
      <c r="AZ104" s="61">
        <f t="shared" si="28"/>
        <v>3.8052566271877635</v>
      </c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</row>
    <row r="105" spans="2:67" s="8" customFormat="1" ht="17" thickBot="1" x14ac:dyDescent="0.25">
      <c r="B105" s="8">
        <v>230728</v>
      </c>
      <c r="C105" s="12">
        <v>720</v>
      </c>
      <c r="D105">
        <v>0.8996262900361367</v>
      </c>
      <c r="E105">
        <v>0.9696144652535903</v>
      </c>
      <c r="F105">
        <v>0.95006460460354059</v>
      </c>
      <c r="G105">
        <v>0.97895941180231527</v>
      </c>
      <c r="H105">
        <v>0.93211028169804833</v>
      </c>
      <c r="I105">
        <v>0.98032030372790557</v>
      </c>
      <c r="J105">
        <v>0.95604481744533321</v>
      </c>
      <c r="K105">
        <v>0.97595297598385766</v>
      </c>
      <c r="L105">
        <v>0.97800537571434809</v>
      </c>
      <c r="M105">
        <v>0.9680244551653453</v>
      </c>
      <c r="N105">
        <v>0.9515037643616604</v>
      </c>
      <c r="O105">
        <v>0.88244633843625797</v>
      </c>
      <c r="P105">
        <v>0.98069617313032609</v>
      </c>
      <c r="Q105">
        <v>0.979694807717435</v>
      </c>
      <c r="R105">
        <v>0.77890603462528973</v>
      </c>
      <c r="AL105" s="104">
        <f t="shared" si="29"/>
        <v>-3.0702017671268917</v>
      </c>
      <c r="AM105" s="61">
        <f t="shared" si="28"/>
        <v>4.4706402220975967</v>
      </c>
      <c r="AN105" s="61">
        <f t="shared" si="28"/>
        <v>2.3642499695250687</v>
      </c>
      <c r="AO105" s="61">
        <f t="shared" si="28"/>
        <v>5.477506954981215</v>
      </c>
      <c r="AP105" s="61">
        <f t="shared" si="28"/>
        <v>0.42977015728290857</v>
      </c>
      <c r="AQ105" s="61">
        <f t="shared" si="28"/>
        <v>5.624135595368009</v>
      </c>
      <c r="AR105" s="61">
        <f t="shared" si="28"/>
        <v>3.0085851013066347</v>
      </c>
      <c r="AS105" s="61">
        <f t="shared" si="28"/>
        <v>5.1535799860711879</v>
      </c>
      <c r="AT105" s="61">
        <f t="shared" si="28"/>
        <v>5.3747147994631455</v>
      </c>
      <c r="AU105" s="61">
        <f t="shared" si="28"/>
        <v>4.2993253564152809</v>
      </c>
      <c r="AV105" s="61">
        <f t="shared" si="28"/>
        <v>2.5193115395619121</v>
      </c>
      <c r="AW105" s="61">
        <f t="shared" si="28"/>
        <v>-4.9212473186746122</v>
      </c>
      <c r="AX105" s="61">
        <f t="shared" si="28"/>
        <v>5.6646334618066021</v>
      </c>
      <c r="AY105" s="61">
        <f t="shared" si="28"/>
        <v>5.5567418311329231</v>
      </c>
      <c r="AZ105" s="61">
        <f>((R105-$BN$100)/$BN$100)*100</f>
        <v>-16.077147127876941</v>
      </c>
      <c r="BA105" s="61"/>
      <c r="BB105" s="61"/>
      <c r="BC105" s="61"/>
      <c r="BD105" s="61"/>
      <c r="BE105" s="61"/>
      <c r="BF105" s="61"/>
      <c r="BG105" s="61"/>
      <c r="BH105" s="63"/>
      <c r="BI105" s="63"/>
      <c r="BJ105" s="63"/>
      <c r="BK105" s="63"/>
      <c r="BL105" s="63"/>
      <c r="BM105" s="63"/>
      <c r="BN105" s="63"/>
      <c r="BO105" s="63"/>
    </row>
    <row r="106" spans="2:67" ht="17.25" hidden="1" customHeight="1" x14ac:dyDescent="0.2">
      <c r="D106" s="5"/>
      <c r="E106" s="6"/>
      <c r="F106" s="6"/>
      <c r="G106" s="6"/>
      <c r="H106" s="6"/>
      <c r="I106" s="6"/>
      <c r="J106" s="6"/>
      <c r="K106" s="6"/>
      <c r="L106" s="6"/>
      <c r="M106" s="6"/>
      <c r="AL106" s="104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</row>
    <row r="107" spans="2:67" ht="17.25" hidden="1" customHeight="1" x14ac:dyDescent="0.2">
      <c r="B107" t="s">
        <v>31</v>
      </c>
      <c r="C107" s="10">
        <v>0</v>
      </c>
      <c r="D107" s="5"/>
      <c r="E107" s="6"/>
      <c r="F107" s="6"/>
      <c r="G107" s="6"/>
      <c r="H107" s="6"/>
      <c r="I107" s="6"/>
      <c r="K107" s="6"/>
      <c r="L107" s="6"/>
      <c r="M107" s="6"/>
      <c r="N107" s="6"/>
      <c r="O107" s="6"/>
      <c r="P107" s="6"/>
      <c r="AL107" s="104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</row>
    <row r="108" spans="2:67" ht="17.25" hidden="1" customHeight="1" x14ac:dyDescent="0.2">
      <c r="B108" t="s">
        <v>2</v>
      </c>
      <c r="C108" s="10">
        <v>30</v>
      </c>
      <c r="D108" s="5"/>
      <c r="E108" s="6"/>
      <c r="F108" s="6"/>
      <c r="G108" s="6"/>
      <c r="H108" s="6"/>
      <c r="I108" s="6"/>
      <c r="K108" s="6"/>
      <c r="L108" s="6"/>
      <c r="M108" s="6"/>
      <c r="N108" s="6"/>
      <c r="O108" s="6"/>
      <c r="P108" s="6"/>
      <c r="AL108" s="104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</row>
    <row r="109" spans="2:67" ht="17.25" hidden="1" customHeight="1" x14ac:dyDescent="0.2">
      <c r="B109" s="27" t="s">
        <v>13</v>
      </c>
      <c r="C109" s="10">
        <v>60</v>
      </c>
      <c r="D109" s="5"/>
      <c r="E109" s="6"/>
      <c r="F109" s="6"/>
      <c r="G109" s="6"/>
      <c r="H109" s="6"/>
      <c r="I109" s="6"/>
      <c r="K109" s="6"/>
      <c r="L109" s="6"/>
      <c r="M109" s="6"/>
      <c r="N109" s="6"/>
      <c r="O109" s="6"/>
      <c r="P109" s="6"/>
      <c r="AL109" s="104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</row>
    <row r="110" spans="2:67" ht="17.25" hidden="1" customHeight="1" x14ac:dyDescent="0.2">
      <c r="B110" t="s">
        <v>4</v>
      </c>
      <c r="C110" s="10">
        <v>120</v>
      </c>
      <c r="D110" s="5"/>
      <c r="E110" s="6"/>
      <c r="F110" s="6"/>
      <c r="G110" s="6"/>
      <c r="H110" s="6"/>
      <c r="I110" s="6"/>
      <c r="K110" s="6"/>
      <c r="L110" s="6"/>
      <c r="M110" s="6"/>
      <c r="N110" s="6"/>
      <c r="O110" s="6"/>
      <c r="P110" s="6"/>
      <c r="AL110" s="104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</row>
    <row r="111" spans="2:67" ht="17.25" hidden="1" customHeight="1" x14ac:dyDescent="0.2">
      <c r="C111" s="10">
        <v>360</v>
      </c>
      <c r="D111" s="5"/>
      <c r="E111" s="6"/>
      <c r="F111" s="6"/>
      <c r="G111" s="6"/>
      <c r="H111" s="6"/>
      <c r="I111" s="6"/>
      <c r="K111" s="6"/>
      <c r="L111" s="6"/>
      <c r="M111" s="6"/>
      <c r="AL111" s="104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</row>
    <row r="112" spans="2:67" s="8" customFormat="1" ht="17.25" hidden="1" customHeight="1" x14ac:dyDescent="0.2">
      <c r="C112" s="12">
        <v>720</v>
      </c>
      <c r="D112" s="20"/>
      <c r="E112" s="13"/>
      <c r="F112" s="13"/>
      <c r="G112" s="13"/>
      <c r="H112" s="13"/>
      <c r="I112" s="13"/>
      <c r="K112" s="13"/>
      <c r="L112" s="13"/>
      <c r="M112" s="13"/>
      <c r="N112"/>
      <c r="O112"/>
      <c r="P112"/>
      <c r="Q112"/>
      <c r="R112"/>
      <c r="S112"/>
      <c r="T112"/>
      <c r="U112"/>
      <c r="V112"/>
      <c r="W112"/>
      <c r="X112"/>
      <c r="AL112" s="107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</row>
    <row r="113" spans="1:67" ht="17.25" hidden="1" customHeight="1" x14ac:dyDescent="0.2">
      <c r="D113" s="87"/>
      <c r="E113" s="86"/>
      <c r="F113" s="86"/>
      <c r="G113" s="86"/>
      <c r="H113" s="86"/>
      <c r="I113" s="86"/>
      <c r="J113" s="86"/>
      <c r="K113" s="86"/>
      <c r="L113" s="86"/>
      <c r="M113" s="86"/>
      <c r="N113" s="85"/>
      <c r="O113" s="85"/>
      <c r="P113" s="85"/>
      <c r="Q113" s="85"/>
      <c r="R113" s="85"/>
      <c r="S113" s="85"/>
      <c r="T113" s="85"/>
      <c r="U113" s="85"/>
      <c r="V113" s="85"/>
      <c r="W113" s="31"/>
      <c r="X113" s="31"/>
      <c r="Y113" s="3"/>
      <c r="AL113" s="104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</row>
    <row r="114" spans="1:67" ht="17.25" hidden="1" customHeight="1" x14ac:dyDescent="0.2">
      <c r="B114" t="s">
        <v>31</v>
      </c>
      <c r="C114" s="10">
        <v>0</v>
      </c>
      <c r="L114" s="26"/>
      <c r="M114" s="26"/>
      <c r="N114" s="6"/>
      <c r="O114" s="6"/>
      <c r="P114" s="6"/>
      <c r="AL114" s="104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</row>
    <row r="115" spans="1:67" ht="17.25" hidden="1" customHeight="1" x14ac:dyDescent="0.2">
      <c r="B115" t="s">
        <v>2</v>
      </c>
      <c r="C115" s="10">
        <v>30</v>
      </c>
      <c r="L115" s="26"/>
      <c r="M115" s="26"/>
      <c r="N115" s="6"/>
      <c r="O115" s="6"/>
      <c r="P115" s="6"/>
      <c r="AL115" s="104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</row>
    <row r="116" spans="1:67" ht="17.25" hidden="1" customHeight="1" x14ac:dyDescent="0.2">
      <c r="B116" s="23" t="s">
        <v>3</v>
      </c>
      <c r="C116" s="10">
        <v>60</v>
      </c>
      <c r="L116" s="26"/>
      <c r="M116" s="26"/>
      <c r="N116" s="6"/>
      <c r="O116" s="6"/>
      <c r="P116" s="6"/>
      <c r="AL116" s="104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</row>
    <row r="117" spans="1:67" ht="17.25" hidden="1" customHeight="1" x14ac:dyDescent="0.2">
      <c r="B117" t="s">
        <v>4</v>
      </c>
      <c r="C117" s="10">
        <v>120</v>
      </c>
      <c r="L117" s="26"/>
      <c r="M117" s="26"/>
      <c r="N117" s="6"/>
      <c r="O117" s="6"/>
      <c r="P117" s="6"/>
      <c r="AL117" s="104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</row>
    <row r="118" spans="1:67" ht="17.25" hidden="1" customHeight="1" x14ac:dyDescent="0.2">
      <c r="C118" s="10">
        <v>360</v>
      </c>
      <c r="D118" s="5"/>
      <c r="E118" s="6"/>
      <c r="F118" s="6"/>
      <c r="G118" s="6"/>
      <c r="H118" s="6"/>
      <c r="I118" s="6"/>
      <c r="K118" s="6"/>
      <c r="L118" s="6"/>
      <c r="M118" s="6"/>
      <c r="N118" s="6"/>
      <c r="O118" s="6"/>
      <c r="P118" s="6"/>
      <c r="AL118" s="104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</row>
    <row r="119" spans="1:67" ht="17.25" hidden="1" customHeight="1" x14ac:dyDescent="0.2">
      <c r="B119" s="8"/>
      <c r="C119" s="12">
        <v>720</v>
      </c>
      <c r="D119" s="5"/>
      <c r="E119" s="6"/>
      <c r="F119" s="6"/>
      <c r="G119" s="6"/>
      <c r="H119" s="6"/>
      <c r="I119" s="6"/>
      <c r="K119" s="13"/>
      <c r="L119" s="6"/>
      <c r="M119" s="6"/>
      <c r="N119" s="13"/>
      <c r="O119" s="6"/>
      <c r="P119" s="6"/>
      <c r="W119" s="8"/>
      <c r="Y119" s="8"/>
      <c r="AL119" s="104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</row>
    <row r="120" spans="1:67" s="3" customFormat="1" ht="18" thickTop="1" thickBot="1" x14ac:dyDescent="0.25">
      <c r="C120" s="11"/>
      <c r="D120" s="112" t="s">
        <v>17</v>
      </c>
      <c r="E120" s="113"/>
      <c r="F120" s="113"/>
      <c r="G120" s="113"/>
      <c r="H120" s="113"/>
      <c r="I120" s="113"/>
      <c r="J120" s="113"/>
      <c r="K120" s="113"/>
      <c r="L120" s="113"/>
      <c r="M120" s="113">
        <v>230615</v>
      </c>
      <c r="N120" s="113"/>
      <c r="O120" s="113"/>
      <c r="P120" s="113"/>
      <c r="Q120" s="113"/>
      <c r="R120" s="113"/>
      <c r="S120" s="113"/>
      <c r="T120" s="113"/>
      <c r="U120" s="113"/>
      <c r="V120" s="113" t="s">
        <v>55</v>
      </c>
      <c r="W120" s="113"/>
      <c r="X120" s="113"/>
      <c r="Y120" s="113"/>
      <c r="Z120" s="113"/>
      <c r="AA120" s="113"/>
      <c r="AL120" s="10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  <c r="BB120" s="89"/>
      <c r="BC120" s="89"/>
      <c r="BD120" s="89"/>
      <c r="BE120" s="89"/>
      <c r="BF120" s="89"/>
      <c r="BG120" s="89"/>
      <c r="BH120" s="89"/>
      <c r="BI120" s="89"/>
      <c r="BJ120" s="89"/>
      <c r="BK120" s="89"/>
      <c r="BL120" s="89"/>
      <c r="BM120" s="89"/>
      <c r="BN120" s="89"/>
      <c r="BO120" s="89"/>
    </row>
    <row r="121" spans="1:67" ht="22" thickBot="1" x14ac:dyDescent="0.3">
      <c r="B121" s="75" t="s">
        <v>7</v>
      </c>
      <c r="C121" s="10">
        <v>0</v>
      </c>
      <c r="D121">
        <v>0.95002850164610131</v>
      </c>
      <c r="E121">
        <v>0.92305689218115095</v>
      </c>
      <c r="F121">
        <v>0.96517658028594988</v>
      </c>
      <c r="G121">
        <v>0.95179461810705879</v>
      </c>
      <c r="H121">
        <v>0.8454201283671825</v>
      </c>
      <c r="I121">
        <v>0.9794717298814285</v>
      </c>
      <c r="J121">
        <v>0.973465551797567</v>
      </c>
      <c r="K121">
        <v>0.95167448985140468</v>
      </c>
      <c r="L121">
        <v>0.96164484653618809</v>
      </c>
      <c r="M121">
        <v>0.97029914902769565</v>
      </c>
      <c r="N121">
        <v>0.99557822888704306</v>
      </c>
      <c r="O121">
        <v>0.99421402873938425</v>
      </c>
      <c r="P121">
        <v>0.96044608124209652</v>
      </c>
      <c r="Q121">
        <v>0.89013633436547457</v>
      </c>
      <c r="R121">
        <v>0.87000012576631347</v>
      </c>
      <c r="S121">
        <v>0.96976923579229257</v>
      </c>
      <c r="T121">
        <v>0.9557108337081941</v>
      </c>
      <c r="U121">
        <v>0.9785973076472918</v>
      </c>
      <c r="V121">
        <v>0.95656858293231428</v>
      </c>
      <c r="W121">
        <v>0.9829445766528877</v>
      </c>
      <c r="X121">
        <v>0.98029076836610796</v>
      </c>
      <c r="Y121">
        <v>0.95815899739965904</v>
      </c>
      <c r="Z121">
        <v>0.96105817331730747</v>
      </c>
      <c r="AA121">
        <v>0.97559941867786382</v>
      </c>
      <c r="AD121" s="82"/>
      <c r="AE121" s="82"/>
      <c r="AF121" s="82"/>
      <c r="AG121" s="82"/>
      <c r="AL121" s="104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0"/>
      <c r="AZ121" s="60"/>
      <c r="BA121" s="60"/>
      <c r="BB121" s="60"/>
      <c r="BC121" s="60"/>
      <c r="BD121" s="60"/>
      <c r="BE121" s="60"/>
      <c r="BF121" s="60"/>
      <c r="BG121" s="60"/>
      <c r="BH121" s="61"/>
      <c r="BI121" s="61"/>
      <c r="BJ121" s="61"/>
      <c r="BK121" s="61"/>
      <c r="BL121" s="61"/>
      <c r="BM121" s="61" t="s">
        <v>49</v>
      </c>
      <c r="BN121" s="108">
        <f>AVERAGE(D121:BL121)</f>
        <v>0.95421271588233136</v>
      </c>
      <c r="BO121" s="61"/>
    </row>
    <row r="122" spans="1:67" x14ac:dyDescent="0.2">
      <c r="B122" t="s">
        <v>2</v>
      </c>
      <c r="C122" s="10">
        <v>30</v>
      </c>
      <c r="D122">
        <v>0.91121602374910482</v>
      </c>
      <c r="E122">
        <v>0.93034679415292176</v>
      </c>
      <c r="F122">
        <v>0.93839809616250225</v>
      </c>
      <c r="G122">
        <v>0.94254475133943239</v>
      </c>
      <c r="H122">
        <v>0.9226212754232751</v>
      </c>
      <c r="I122">
        <v>0.95553215530835345</v>
      </c>
      <c r="J122">
        <v>0.92954100851215915</v>
      </c>
      <c r="K122">
        <v>0.95093543627091226</v>
      </c>
      <c r="L122">
        <v>0.92252549392342764</v>
      </c>
      <c r="M122">
        <v>0.97785521249315455</v>
      </c>
      <c r="N122">
        <v>0.97761774404035739</v>
      </c>
      <c r="O122">
        <v>0.97667499927866341</v>
      </c>
      <c r="P122">
        <v>0.9679953169097949</v>
      </c>
      <c r="Q122">
        <v>0.98063647465240023</v>
      </c>
      <c r="R122">
        <v>0.93085426491473111</v>
      </c>
      <c r="S122">
        <v>0.96272252928528956</v>
      </c>
      <c r="T122">
        <v>0.96684590280495475</v>
      </c>
      <c r="U122">
        <v>0.97513167948150403</v>
      </c>
      <c r="V122">
        <v>0.93978621839950394</v>
      </c>
      <c r="W122">
        <v>0.9421330286003835</v>
      </c>
      <c r="X122">
        <v>0.95819476440155771</v>
      </c>
      <c r="Y122">
        <v>0.9339594587705683</v>
      </c>
      <c r="Z122">
        <v>0.90907111101160065</v>
      </c>
      <c r="AA122">
        <v>0.91842375406486221</v>
      </c>
      <c r="AD122" s="82"/>
      <c r="AE122" s="82"/>
      <c r="AF122" s="82"/>
      <c r="AG122" s="82"/>
      <c r="AL122" s="104">
        <f>((D122-$BN$121)/$BN$121)*100</f>
        <v>-4.5059860781114009</v>
      </c>
      <c r="AM122" s="61">
        <f t="shared" ref="AM122:BB126" si="30">((E122-$BN$121)/$BN$121)*100</f>
        <v>-2.501111265043404</v>
      </c>
      <c r="AN122" s="61">
        <f t="shared" si="30"/>
        <v>-1.6573474086651445</v>
      </c>
      <c r="AO122" s="61">
        <f t="shared" si="30"/>
        <v>-1.2227844325161783</v>
      </c>
      <c r="AP122" s="61">
        <f t="shared" si="30"/>
        <v>-3.3107335432901479</v>
      </c>
      <c r="AQ122" s="61">
        <f t="shared" si="30"/>
        <v>0.13827518791782595</v>
      </c>
      <c r="AR122" s="61">
        <f t="shared" si="30"/>
        <v>-2.5855563397474786</v>
      </c>
      <c r="AS122" s="61">
        <f t="shared" si="30"/>
        <v>-0.34345377680161215</v>
      </c>
      <c r="AT122" s="61">
        <f t="shared" si="30"/>
        <v>-3.3207712946482291</v>
      </c>
      <c r="AU122" s="61">
        <f t="shared" si="30"/>
        <v>2.4776966621076402</v>
      </c>
      <c r="AV122" s="61">
        <f t="shared" si="30"/>
        <v>2.4528103397138361</v>
      </c>
      <c r="AW122" s="61">
        <f t="shared" si="30"/>
        <v>2.3540121633740609</v>
      </c>
      <c r="AX122" s="61">
        <f t="shared" si="30"/>
        <v>1.4443950282845672</v>
      </c>
      <c r="AY122" s="61">
        <f t="shared" si="30"/>
        <v>2.7691685858153354</v>
      </c>
      <c r="AZ122" s="61">
        <f t="shared" si="30"/>
        <v>-2.4479291230154487</v>
      </c>
      <c r="BA122" s="61">
        <f t="shared" si="30"/>
        <v>0.89181513317912919</v>
      </c>
      <c r="BB122" s="61">
        <f t="shared" si="30"/>
        <v>1.3239382280649932</v>
      </c>
      <c r="BC122" s="61">
        <f t="shared" ref="BC122:BI124" si="31">((U122-$BN$121)/$BN$121)*100</f>
        <v>2.1922746627652661</v>
      </c>
      <c r="BD122" s="61">
        <f t="shared" si="31"/>
        <v>-1.5118743695935435</v>
      </c>
      <c r="BE122" s="61">
        <f t="shared" si="31"/>
        <v>-1.2659323315324027</v>
      </c>
      <c r="BF122" s="61">
        <f t="shared" si="31"/>
        <v>0.41731245590709459</v>
      </c>
      <c r="BG122" s="61">
        <f t="shared" si="31"/>
        <v>-2.1225096642141792</v>
      </c>
      <c r="BH122" s="61">
        <f t="shared" si="31"/>
        <v>-4.7307695778283199</v>
      </c>
      <c r="BI122" s="61">
        <f t="shared" si="31"/>
        <v>-3.7506272156912304</v>
      </c>
      <c r="BJ122" s="61"/>
      <c r="BK122" s="61"/>
      <c r="BL122" s="61"/>
      <c r="BM122" s="61"/>
      <c r="BN122" s="61"/>
      <c r="BO122" s="61"/>
    </row>
    <row r="123" spans="1:67" x14ac:dyDescent="0.2">
      <c r="B123" s="27" t="s">
        <v>13</v>
      </c>
      <c r="C123" s="10">
        <v>60</v>
      </c>
      <c r="D123">
        <v>0.91539348728610626</v>
      </c>
      <c r="E123">
        <v>0.92139097418154836</v>
      </c>
      <c r="F123">
        <v>0.82305939777203108</v>
      </c>
      <c r="G123">
        <v>0.95957581373528678</v>
      </c>
      <c r="H123">
        <v>0.92924387090448346</v>
      </c>
      <c r="I123">
        <v>0.90705833072585651</v>
      </c>
      <c r="J123">
        <v>0.89274489458802764</v>
      </c>
      <c r="K123">
        <v>0.95480076143583026</v>
      </c>
      <c r="L123">
        <v>0.91415684926234242</v>
      </c>
      <c r="M123">
        <v>0.96740835471031783</v>
      </c>
      <c r="N123">
        <v>0.90965518213644747</v>
      </c>
      <c r="O123">
        <v>0.96758816560909278</v>
      </c>
      <c r="P123">
        <v>0.98248005065291311</v>
      </c>
      <c r="Q123">
        <v>0.97774483739644569</v>
      </c>
      <c r="R123">
        <v>0.95403633741059279</v>
      </c>
      <c r="S123">
        <v>0.92885328994673233</v>
      </c>
      <c r="T123">
        <v>0.93093828416183089</v>
      </c>
      <c r="U123">
        <v>0.96990863118983572</v>
      </c>
      <c r="V123">
        <v>0.91588484915895774</v>
      </c>
      <c r="W123">
        <v>0.97945660056031347</v>
      </c>
      <c r="X123">
        <v>0.95404344486010884</v>
      </c>
      <c r="Y123">
        <v>0.94890953244202225</v>
      </c>
      <c r="Z123">
        <v>0.93909988507479625</v>
      </c>
      <c r="AA123">
        <v>0.9369369369369368</v>
      </c>
      <c r="AD123" s="82"/>
      <c r="AE123" s="82"/>
      <c r="AF123" s="82"/>
      <c r="AG123" s="82"/>
      <c r="AL123" s="104">
        <f t="shared" ref="AL123:AL126" si="32">((D123-$BN$121)/$BN$121)*100</f>
        <v>-4.0681944340188503</v>
      </c>
      <c r="AM123" s="61">
        <f t="shared" si="30"/>
        <v>-3.4396671889279675</v>
      </c>
      <c r="AN123" s="61">
        <f t="shared" si="30"/>
        <v>-13.744662581762684</v>
      </c>
      <c r="AO123" s="61">
        <f t="shared" si="30"/>
        <v>0.56204426577949329</v>
      </c>
      <c r="AP123" s="61">
        <f t="shared" si="30"/>
        <v>-2.6166958962352513</v>
      </c>
      <c r="AQ123" s="61">
        <f t="shared" si="30"/>
        <v>-4.9417058032885919</v>
      </c>
      <c r="AR123" s="61">
        <f t="shared" si="30"/>
        <v>-6.4417315207821684</v>
      </c>
      <c r="AS123" s="61">
        <f t="shared" si="30"/>
        <v>6.1626254158135704E-2</v>
      </c>
      <c r="AT123" s="61">
        <f t="shared" si="30"/>
        <v>-4.1977921645018643</v>
      </c>
      <c r="AU123" s="61">
        <f t="shared" si="30"/>
        <v>1.3828823079332853</v>
      </c>
      <c r="AV123" s="61">
        <f t="shared" si="30"/>
        <v>-4.6695598375759335</v>
      </c>
      <c r="AW123" s="61">
        <f t="shared" si="30"/>
        <v>1.4017262088562237</v>
      </c>
      <c r="AX123" s="61">
        <f t="shared" si="30"/>
        <v>2.9623724668606832</v>
      </c>
      <c r="AY123" s="61">
        <f t="shared" si="30"/>
        <v>2.4661295246264761</v>
      </c>
      <c r="AZ123" s="61">
        <f t="shared" si="30"/>
        <v>-1.8484187938690159E-2</v>
      </c>
      <c r="BA123" s="61">
        <f t="shared" si="30"/>
        <v>-2.6576281696424413</v>
      </c>
      <c r="BB123" s="61">
        <f t="shared" si="30"/>
        <v>-2.4391240373462559</v>
      </c>
      <c r="BC123" s="61">
        <f t="shared" si="31"/>
        <v>1.6449073719365419</v>
      </c>
      <c r="BD123" s="61">
        <f t="shared" si="31"/>
        <v>-4.0167004783553972</v>
      </c>
      <c r="BE123" s="61">
        <f t="shared" si="31"/>
        <v>2.6455196265792642</v>
      </c>
      <c r="BF123" s="61">
        <f t="shared" si="31"/>
        <v>-1.7739338347216246E-2</v>
      </c>
      <c r="BG123" s="61">
        <f t="shared" si="31"/>
        <v>-0.55576532905510689</v>
      </c>
      <c r="BH123" s="61">
        <f t="shared" si="31"/>
        <v>-1.5838010284280002</v>
      </c>
      <c r="BI123" s="61">
        <f t="shared" si="31"/>
        <v>-1.8104746098903297</v>
      </c>
      <c r="BJ123" s="61"/>
      <c r="BK123" s="61"/>
      <c r="BL123" s="61"/>
      <c r="BM123" s="61"/>
      <c r="BN123" s="61"/>
      <c r="BO123" s="61"/>
    </row>
    <row r="124" spans="1:67" x14ac:dyDescent="0.2">
      <c r="B124" t="s">
        <v>4</v>
      </c>
      <c r="C124" s="10">
        <v>120</v>
      </c>
      <c r="D124">
        <v>0.90818363817278536</v>
      </c>
      <c r="E124">
        <v>0.9132254156691415</v>
      </c>
      <c r="F124">
        <v>0.97073179560037393</v>
      </c>
      <c r="G124">
        <v>0.88223107720170613</v>
      </c>
      <c r="H124">
        <v>0.86567405229587102</v>
      </c>
      <c r="I124">
        <v>0.90452946527703781</v>
      </c>
      <c r="J124">
        <v>0.93254408470542294</v>
      </c>
      <c r="K124">
        <v>0.97510367696353895</v>
      </c>
      <c r="L124">
        <v>0.92606268651501167</v>
      </c>
      <c r="M124">
        <v>0.88069340024479947</v>
      </c>
      <c r="N124">
        <v>0.86830650063068571</v>
      </c>
      <c r="O124">
        <v>0.9146947745868117</v>
      </c>
      <c r="P124">
        <v>0.97575863878000635</v>
      </c>
      <c r="Q124">
        <v>0.93775062410019361</v>
      </c>
      <c r="R124">
        <v>0.93405515780332438</v>
      </c>
      <c r="S124">
        <v>0.94261507478837236</v>
      </c>
      <c r="T124">
        <v>0.97266722052719889</v>
      </c>
      <c r="U124">
        <v>0.95686775613666986</v>
      </c>
      <c r="V124">
        <v>0.90493990730813056</v>
      </c>
      <c r="W124">
        <v>0.92036288172376679</v>
      </c>
      <c r="X124">
        <v>0.96637302684387316</v>
      </c>
      <c r="Y124">
        <v>0.83878012931291823</v>
      </c>
      <c r="Z124">
        <v>0.86150143592963369</v>
      </c>
      <c r="AA124">
        <v>0.94030845064514379</v>
      </c>
      <c r="AD124" s="82"/>
      <c r="AE124" s="82"/>
      <c r="AF124" s="82"/>
      <c r="AG124" s="82"/>
      <c r="AL124" s="104">
        <f t="shared" si="32"/>
        <v>-4.8237753431093529</v>
      </c>
      <c r="AM124" s="61">
        <f t="shared" si="30"/>
        <v>-4.2954049480770289</v>
      </c>
      <c r="AN124" s="61">
        <f t="shared" si="30"/>
        <v>1.7311737145284081</v>
      </c>
      <c r="AO124" s="61">
        <f t="shared" si="30"/>
        <v>-7.5435631366603637</v>
      </c>
      <c r="AP124" s="61">
        <f t="shared" si="30"/>
        <v>-9.2787134475137805</v>
      </c>
      <c r="AQ124" s="61">
        <f t="shared" si="30"/>
        <v>-5.2067269465543609</v>
      </c>
      <c r="AR124" s="61">
        <f t="shared" si="30"/>
        <v>-2.2708386522466437</v>
      </c>
      <c r="AS124" s="61">
        <f t="shared" si="30"/>
        <v>2.1893400426853828</v>
      </c>
      <c r="AT124" s="61">
        <f t="shared" si="30"/>
        <v>-2.950079044093457</v>
      </c>
      <c r="AU124" s="61">
        <f t="shared" si="30"/>
        <v>-7.7047092764374687</v>
      </c>
      <c r="AV124" s="61">
        <f t="shared" si="30"/>
        <v>-9.0028369798248598</v>
      </c>
      <c r="AW124" s="61">
        <f t="shared" si="30"/>
        <v>-4.1414184319456098</v>
      </c>
      <c r="AX124" s="61">
        <f t="shared" si="30"/>
        <v>2.2579790165290481</v>
      </c>
      <c r="AY124" s="61">
        <f t="shared" si="30"/>
        <v>-1.7252014679887975</v>
      </c>
      <c r="AZ124" s="61">
        <f t="shared" si="30"/>
        <v>-2.1124805552782755</v>
      </c>
      <c r="BA124" s="61">
        <f t="shared" si="30"/>
        <v>-1.2154146450705192</v>
      </c>
      <c r="BB124" s="61">
        <f t="shared" si="30"/>
        <v>1.9340032193768466</v>
      </c>
      <c r="BC124" s="61">
        <f t="shared" si="31"/>
        <v>0.27824406551567044</v>
      </c>
      <c r="BD124" s="61">
        <f t="shared" si="31"/>
        <v>-5.163713263728595</v>
      </c>
      <c r="BE124" s="61">
        <f t="shared" si="31"/>
        <v>-3.5474096703128364</v>
      </c>
      <c r="BF124" s="61">
        <f t="shared" si="31"/>
        <v>1.274381567038491</v>
      </c>
      <c r="BG124" s="61">
        <f t="shared" si="31"/>
        <v>-12.097154507386348</v>
      </c>
      <c r="BH124" s="61">
        <f t="shared" si="31"/>
        <v>-9.7159971156924261</v>
      </c>
      <c r="BI124" s="61">
        <f>((AA124-$BN$121)/$BN$121)*100</f>
        <v>-1.4571452471507598</v>
      </c>
      <c r="BJ124" s="61"/>
      <c r="BK124" s="61"/>
      <c r="BL124" s="61"/>
      <c r="BM124" s="61"/>
      <c r="BN124" s="61"/>
      <c r="BO124" s="61"/>
    </row>
    <row r="125" spans="1:67" x14ac:dyDescent="0.2">
      <c r="C125" s="10">
        <v>360</v>
      </c>
      <c r="D125" s="6">
        <v>0.95657425038034705</v>
      </c>
      <c r="E125" s="6">
        <v>0.85052009040937759</v>
      </c>
      <c r="F125" s="6">
        <v>0.98469627988157227</v>
      </c>
      <c r="G125" s="6">
        <v>0.93507307871789447</v>
      </c>
      <c r="H125" s="6">
        <v>0.94161472195758467</v>
      </c>
      <c r="I125" s="6">
        <v>0.92627162802265461</v>
      </c>
      <c r="J125">
        <v>0.92116143803779882</v>
      </c>
      <c r="K125" s="6">
        <v>0.86163760441136528</v>
      </c>
      <c r="L125" s="6">
        <v>0.91714381496328357</v>
      </c>
      <c r="M125" s="6">
        <v>0.88053943366648069</v>
      </c>
      <c r="N125" s="6">
        <v>0.8149818351916529</v>
      </c>
      <c r="O125" s="6">
        <v>0.84194725859846486</v>
      </c>
      <c r="P125" s="6">
        <v>0.94313768146145405</v>
      </c>
      <c r="Q125" s="6">
        <v>0.92071794918433347</v>
      </c>
      <c r="R125" s="6">
        <v>0.82725399930667098</v>
      </c>
      <c r="S125" s="6"/>
      <c r="T125" s="6"/>
      <c r="U125" s="6"/>
      <c r="V125" s="6"/>
      <c r="W125" s="6"/>
      <c r="AL125" s="104">
        <f t="shared" si="32"/>
        <v>0.24748512136856651</v>
      </c>
      <c r="AM125" s="61">
        <f t="shared" si="30"/>
        <v>-10.86682494867744</v>
      </c>
      <c r="AN125" s="61">
        <f t="shared" si="30"/>
        <v>3.194629823294032</v>
      </c>
      <c r="AO125" s="61">
        <f t="shared" si="30"/>
        <v>-2.0058040357111633</v>
      </c>
      <c r="AP125" s="61">
        <f t="shared" si="30"/>
        <v>-1.3202500569380609</v>
      </c>
      <c r="AQ125" s="61">
        <f t="shared" si="30"/>
        <v>-2.9281823009286225</v>
      </c>
      <c r="AR125" s="61">
        <f t="shared" si="30"/>
        <v>-3.4637222177416738</v>
      </c>
      <c r="AS125" s="61">
        <f t="shared" si="30"/>
        <v>-9.7017268718081073</v>
      </c>
      <c r="AT125" s="61">
        <f t="shared" si="30"/>
        <v>-3.8847628313956517</v>
      </c>
      <c r="AU125" s="61">
        <f t="shared" si="30"/>
        <v>-7.7208447330035037</v>
      </c>
      <c r="AV125" s="61">
        <f t="shared" si="30"/>
        <v>-14.591178504882521</v>
      </c>
      <c r="AW125" s="61">
        <f t="shared" si="30"/>
        <v>-11.765244312433843</v>
      </c>
      <c r="AX125" s="61">
        <f t="shared" si="30"/>
        <v>-1.1606462832175286</v>
      </c>
      <c r="AY125" s="61">
        <f t="shared" si="30"/>
        <v>-3.5101991558586918</v>
      </c>
      <c r="AZ125" s="61">
        <f t="shared" si="30"/>
        <v>-13.305074902325686</v>
      </c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</row>
    <row r="126" spans="1:67" s="8" customFormat="1" ht="17" thickBot="1" x14ac:dyDescent="0.25">
      <c r="B126" s="8">
        <v>221121</v>
      </c>
      <c r="C126" s="12">
        <v>720</v>
      </c>
      <c r="D126" s="13">
        <v>0.89561709687215652</v>
      </c>
      <c r="E126" s="13">
        <v>0.88292660704813197</v>
      </c>
      <c r="F126" s="13">
        <v>0.90442346146831576</v>
      </c>
      <c r="G126" s="13">
        <v>0.98655330580167777</v>
      </c>
      <c r="H126" s="13">
        <v>0.98143202504818461</v>
      </c>
      <c r="I126" s="13">
        <v>0.97399791500988586</v>
      </c>
      <c r="J126" s="13">
        <v>0.88892553589401724</v>
      </c>
      <c r="K126" s="8">
        <v>0.92213492677314268</v>
      </c>
      <c r="L126" s="8">
        <v>0.84578464615358029</v>
      </c>
      <c r="M126" s="8">
        <v>0.87636731344681895</v>
      </c>
      <c r="N126" s="8">
        <v>0.91361954817792967</v>
      </c>
      <c r="O126" s="8">
        <v>0.9551493612090376</v>
      </c>
      <c r="P126" s="8">
        <v>0.9296311450052519</v>
      </c>
      <c r="Q126" s="8">
        <v>0.87720080216306495</v>
      </c>
      <c r="R126" s="8">
        <v>0.95721184477901156</v>
      </c>
      <c r="AL126" s="107">
        <f t="shared" si="32"/>
        <v>-6.1407292142395393</v>
      </c>
      <c r="AM126" s="63">
        <f t="shared" si="30"/>
        <v>-7.4706726967354768</v>
      </c>
      <c r="AN126" s="63">
        <f t="shared" si="30"/>
        <v>-5.217835979892282</v>
      </c>
      <c r="AO126" s="63">
        <f t="shared" si="30"/>
        <v>3.3892432348736885</v>
      </c>
      <c r="AP126" s="63">
        <f t="shared" si="30"/>
        <v>2.8525410228561436</v>
      </c>
      <c r="AQ126" s="63">
        <f t="shared" si="30"/>
        <v>2.0734579196274625</v>
      </c>
      <c r="AR126" s="63">
        <f t="shared" si="30"/>
        <v>-6.841994337493718</v>
      </c>
      <c r="AS126" s="63">
        <f t="shared" si="30"/>
        <v>-3.3617021210545626</v>
      </c>
      <c r="AT126" s="63">
        <f t="shared" si="30"/>
        <v>-11.363092099280079</v>
      </c>
      <c r="AU126" s="63">
        <f t="shared" si="30"/>
        <v>-8.1580764057971233</v>
      </c>
      <c r="AV126" s="63">
        <f t="shared" si="30"/>
        <v>-4.2541004776766602</v>
      </c>
      <c r="AW126" s="63">
        <f t="shared" si="30"/>
        <v>9.8158965094082201E-2</v>
      </c>
      <c r="AX126" s="63">
        <f t="shared" si="30"/>
        <v>-2.5761101762671057</v>
      </c>
      <c r="AY126" s="63">
        <f t="shared" si="30"/>
        <v>-8.0707280921168447</v>
      </c>
      <c r="AZ126" s="63">
        <f>((R126-$BN$121)/$BN$121)*100</f>
        <v>0.31430401699342159</v>
      </c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</row>
    <row r="127" spans="1:67" ht="18" thickTop="1" thickBot="1" x14ac:dyDescent="0.25">
      <c r="A127" s="3"/>
      <c r="B127" s="3"/>
      <c r="C127" s="11"/>
      <c r="D127" s="112" t="s">
        <v>9</v>
      </c>
      <c r="E127" s="113"/>
      <c r="F127" s="113"/>
      <c r="G127" s="113"/>
      <c r="H127" s="113"/>
      <c r="I127" s="113"/>
      <c r="J127" s="113"/>
      <c r="K127" s="113"/>
      <c r="L127" s="113" t="s">
        <v>10</v>
      </c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 t="s">
        <v>55</v>
      </c>
      <c r="AB127" s="113"/>
      <c r="AC127" s="113"/>
      <c r="AD127" s="113"/>
      <c r="AE127" s="113"/>
      <c r="AF127" s="113"/>
      <c r="AL127" s="104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</row>
    <row r="128" spans="1:67" ht="22" thickBot="1" x14ac:dyDescent="0.3">
      <c r="B128" s="75" t="s">
        <v>7</v>
      </c>
      <c r="C128" s="10">
        <v>0</v>
      </c>
      <c r="D128" s="1">
        <v>0.8900273804672284</v>
      </c>
      <c r="E128">
        <v>0.92747289911035991</v>
      </c>
      <c r="F128">
        <v>0.98666275832445871</v>
      </c>
      <c r="H128" s="6">
        <v>0.97603472147207715</v>
      </c>
      <c r="I128" s="6">
        <v>0.99496131589399062</v>
      </c>
      <c r="J128" s="6">
        <v>0.9628781322713198</v>
      </c>
      <c r="K128" s="6">
        <v>0.98578794156328664</v>
      </c>
      <c r="L128" s="6">
        <v>0.92592929958486792</v>
      </c>
      <c r="M128" s="6">
        <v>0.95112343612237793</v>
      </c>
      <c r="N128" s="6">
        <v>0.94838617450824259</v>
      </c>
      <c r="O128" s="6">
        <v>0.88485001227505566</v>
      </c>
      <c r="P128" s="6">
        <v>0.9846403151758274</v>
      </c>
      <c r="Q128">
        <v>0.96211852541647513</v>
      </c>
      <c r="R128">
        <v>0.69989796298390117</v>
      </c>
      <c r="T128">
        <v>0.93399525904033098</v>
      </c>
      <c r="U128">
        <v>0.92049545173308889</v>
      </c>
      <c r="V128">
        <v>0.87734411589678007</v>
      </c>
      <c r="W128">
        <v>0.93817776207477244</v>
      </c>
      <c r="X128">
        <v>0.95713646178712508</v>
      </c>
      <c r="Y128">
        <v>0.88072622189921668</v>
      </c>
      <c r="Z128">
        <v>0.98875766664841047</v>
      </c>
      <c r="AA128">
        <v>0.9461583963257465</v>
      </c>
      <c r="AB128">
        <v>0.96901666886394811</v>
      </c>
      <c r="AC128">
        <v>0.94497518732681862</v>
      </c>
      <c r="AD128">
        <v>0.96569857581181207</v>
      </c>
      <c r="AE128">
        <v>0.9492031999573135</v>
      </c>
      <c r="AF128">
        <v>0.93204217281376389</v>
      </c>
      <c r="AL128" s="104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0"/>
      <c r="AZ128" s="60"/>
      <c r="BA128" s="60"/>
      <c r="BB128" s="60"/>
      <c r="BC128" s="60"/>
      <c r="BD128" s="60"/>
      <c r="BE128" s="60"/>
      <c r="BF128" s="60"/>
      <c r="BG128" s="60"/>
      <c r="BH128" s="61"/>
      <c r="BI128" s="61"/>
      <c r="BJ128" s="61"/>
      <c r="BK128" s="61"/>
      <c r="BL128" s="61"/>
      <c r="BM128" s="61" t="s">
        <v>49</v>
      </c>
      <c r="BN128" s="108">
        <f>AVERAGE(D128:BL128)</f>
        <v>0.93646288945735534</v>
      </c>
      <c r="BO128" s="61"/>
    </row>
    <row r="129" spans="2:67" x14ac:dyDescent="0.2">
      <c r="B129" t="s">
        <v>2</v>
      </c>
      <c r="C129" s="10">
        <v>30</v>
      </c>
      <c r="D129" s="1">
        <v>0.90443010410819835</v>
      </c>
      <c r="E129">
        <v>0.95663921872996338</v>
      </c>
      <c r="F129">
        <v>0.88645127285322889</v>
      </c>
      <c r="H129" s="6">
        <v>0.91745122336856566</v>
      </c>
      <c r="I129" s="6">
        <v>0.90005980228945637</v>
      </c>
      <c r="J129" s="6">
        <v>0.96198648037560097</v>
      </c>
      <c r="K129" s="6"/>
      <c r="L129" s="6">
        <v>0.88593033258990828</v>
      </c>
      <c r="M129" s="6">
        <v>0.97602845249743775</v>
      </c>
      <c r="N129" s="6">
        <v>0.9275383986681407</v>
      </c>
      <c r="O129" s="6"/>
      <c r="P129" s="6">
        <v>0.93090030033572768</v>
      </c>
      <c r="Q129">
        <v>0.93924953669174771</v>
      </c>
      <c r="R129">
        <v>0.9069632673244632</v>
      </c>
      <c r="T129">
        <v>0.92661040449354104</v>
      </c>
      <c r="U129">
        <v>0.92632772749905978</v>
      </c>
      <c r="V129">
        <v>0.9579944546493957</v>
      </c>
      <c r="W129">
        <v>0.87932367678964252</v>
      </c>
      <c r="X129">
        <v>0.92103923100197171</v>
      </c>
      <c r="Y129">
        <v>0.967186610904194</v>
      </c>
      <c r="AA129">
        <v>0.90505083168350486</v>
      </c>
      <c r="AB129">
        <v>0.88975569018238243</v>
      </c>
      <c r="AC129">
        <v>0.94816301972436845</v>
      </c>
      <c r="AD129">
        <v>0.94741448709578835</v>
      </c>
      <c r="AE129">
        <v>0.96714626044617535</v>
      </c>
      <c r="AF129">
        <v>0.9208442299910774</v>
      </c>
      <c r="AL129" s="104">
        <f>((D129-$BN$128)/$BN$128)*100</f>
        <v>-3.4206144962902663</v>
      </c>
      <c r="AM129" s="61">
        <f t="shared" ref="AM129:BB133" si="33">((E129-$BN$128)/$BN$128)*100</f>
        <v>2.1545252353031796</v>
      </c>
      <c r="AN129" s="61">
        <f t="shared" si="33"/>
        <v>-5.3404803508130776</v>
      </c>
      <c r="AO129" s="61"/>
      <c r="AP129" s="61">
        <f t="shared" si="33"/>
        <v>-2.0301569130845345</v>
      </c>
      <c r="AQ129" s="61">
        <f t="shared" si="33"/>
        <v>-3.8872962909393216</v>
      </c>
      <c r="AR129" s="61">
        <f t="shared" si="33"/>
        <v>2.725531487215215</v>
      </c>
      <c r="AS129" s="61"/>
      <c r="AT129" s="61">
        <f t="shared" si="33"/>
        <v>-5.3961088513319266</v>
      </c>
      <c r="AU129" s="61">
        <f t="shared" si="33"/>
        <v>4.2250006364917621</v>
      </c>
      <c r="AV129" s="61">
        <f t="shared" si="33"/>
        <v>-0.95299994155519063</v>
      </c>
      <c r="AW129" s="61"/>
      <c r="AX129" s="61">
        <f t="shared" si="33"/>
        <v>-0.59399995282791906</v>
      </c>
      <c r="AY129" s="61">
        <f t="shared" si="33"/>
        <v>0.29757156057803058</v>
      </c>
      <c r="AZ129" s="61">
        <f t="shared" si="33"/>
        <v>-3.1501111752528765</v>
      </c>
      <c r="BA129" s="61"/>
      <c r="BB129" s="61">
        <f t="shared" si="33"/>
        <v>-1.0520956115541793</v>
      </c>
      <c r="BC129" s="61">
        <f t="shared" ref="BC129:BN131" si="34">((U129-$BN$128)/$BN$128)*100</f>
        <v>-1.082281217162647</v>
      </c>
      <c r="BD129" s="61">
        <f t="shared" si="34"/>
        <v>2.2992438284999293</v>
      </c>
      <c r="BE129" s="61">
        <f t="shared" si="34"/>
        <v>-6.1015992529957943</v>
      </c>
      <c r="BF129" s="61">
        <f t="shared" si="34"/>
        <v>-1.647012244587829</v>
      </c>
      <c r="BG129" s="61">
        <f t="shared" si="34"/>
        <v>3.2808263725903641</v>
      </c>
      <c r="BH129" s="61"/>
      <c r="BI129" s="61">
        <f t="shared" si="34"/>
        <v>-3.3543302278697418</v>
      </c>
      <c r="BJ129" s="61">
        <f t="shared" si="34"/>
        <v>-4.9876188155238008</v>
      </c>
      <c r="BK129" s="61">
        <f t="shared" si="34"/>
        <v>1.249396041074611</v>
      </c>
      <c r="BL129" s="61">
        <f t="shared" si="34"/>
        <v>1.1694641359231057</v>
      </c>
      <c r="BM129" s="61">
        <f t="shared" si="34"/>
        <v>3.2765175571025416</v>
      </c>
      <c r="BN129" s="61">
        <f t="shared" si="34"/>
        <v>-1.6678353880449401</v>
      </c>
      <c r="BO129" s="61"/>
    </row>
    <row r="130" spans="2:67" x14ac:dyDescent="0.2">
      <c r="B130" s="23" t="s">
        <v>3</v>
      </c>
      <c r="C130" s="10">
        <v>60</v>
      </c>
      <c r="D130" s="1">
        <v>0.92324908263622152</v>
      </c>
      <c r="E130">
        <v>0.91908713506429551</v>
      </c>
      <c r="F130">
        <v>0.92146900986277791</v>
      </c>
      <c r="H130" s="6">
        <v>0.95282602747566436</v>
      </c>
      <c r="I130" s="6">
        <v>0.85933604420719256</v>
      </c>
      <c r="J130" s="6">
        <v>0.92054959936757108</v>
      </c>
      <c r="K130" s="6"/>
      <c r="L130" s="6"/>
      <c r="M130" s="6"/>
      <c r="N130" s="6"/>
      <c r="O130" s="6"/>
      <c r="P130" s="6">
        <v>0.90473761144442721</v>
      </c>
      <c r="Q130">
        <v>0.92576682343448324</v>
      </c>
      <c r="R130">
        <v>0.93360190743270222</v>
      </c>
      <c r="T130">
        <v>0.93417738271780493</v>
      </c>
      <c r="U130">
        <v>0.7946960880212558</v>
      </c>
      <c r="V130">
        <v>0.92695938723889892</v>
      </c>
      <c r="W130">
        <v>0.91357687853269431</v>
      </c>
      <c r="X130">
        <v>0.9484367363583428</v>
      </c>
      <c r="Y130">
        <v>0.94177776327479301</v>
      </c>
      <c r="Z130">
        <v>0.97185934992603407</v>
      </c>
      <c r="AA130">
        <v>0.93276641009285055</v>
      </c>
      <c r="AB130">
        <v>0.85076122412767685</v>
      </c>
      <c r="AC130">
        <v>0.94568575252380727</v>
      </c>
      <c r="AD130">
        <v>0.93812229656134205</v>
      </c>
      <c r="AE130">
        <v>0.89784288136265411</v>
      </c>
      <c r="AF130">
        <v>0.95030348875184456</v>
      </c>
      <c r="AL130" s="104">
        <f t="shared" ref="AL130:AL133" si="35">((D130-$BN$128)/$BN$128)*100</f>
        <v>-1.4110336853594616</v>
      </c>
      <c r="AM130" s="61">
        <f t="shared" si="33"/>
        <v>-1.855466413957783</v>
      </c>
      <c r="AN130" s="61">
        <f t="shared" si="33"/>
        <v>-1.601118395974646</v>
      </c>
      <c r="AO130" s="61"/>
      <c r="AP130" s="61">
        <f t="shared" si="33"/>
        <v>1.7473343794531822</v>
      </c>
      <c r="AQ130" s="61">
        <f t="shared" si="33"/>
        <v>-8.2359745504549409</v>
      </c>
      <c r="AR130" s="61">
        <f t="shared" si="33"/>
        <v>-1.6992974595080226</v>
      </c>
      <c r="AS130" s="61"/>
      <c r="AT130" s="61"/>
      <c r="AU130" s="61"/>
      <c r="AV130" s="61"/>
      <c r="AW130" s="61"/>
      <c r="AX130" s="61">
        <f t="shared" si="33"/>
        <v>-3.3877773876668753</v>
      </c>
      <c r="AY130" s="61">
        <f t="shared" si="33"/>
        <v>-1.142177244105216</v>
      </c>
      <c r="AZ130" s="61">
        <f t="shared" si="33"/>
        <v>-0.30550938610188333</v>
      </c>
      <c r="BA130" s="61"/>
      <c r="BB130" s="61">
        <f t="shared" si="33"/>
        <v>-0.2440573743263631</v>
      </c>
      <c r="BC130" s="61">
        <f t="shared" si="34"/>
        <v>-15.138539181007804</v>
      </c>
      <c r="BD130" s="61">
        <f t="shared" si="34"/>
        <v>-1.0148295597664672</v>
      </c>
      <c r="BE130" s="61">
        <f t="shared" si="34"/>
        <v>-2.4438780417580244</v>
      </c>
      <c r="BF130" s="61">
        <f t="shared" si="34"/>
        <v>1.2786248164009841</v>
      </c>
      <c r="BG130" s="61">
        <f t="shared" si="34"/>
        <v>0.56754772423682887</v>
      </c>
      <c r="BH130" s="61">
        <f t="shared" si="34"/>
        <v>3.779803862723234</v>
      </c>
      <c r="BI130" s="61">
        <f t="shared" si="34"/>
        <v>-0.39472780033459298</v>
      </c>
      <c r="BJ130" s="61">
        <f t="shared" si="34"/>
        <v>-9.1516349760895856</v>
      </c>
      <c r="BK130" s="61">
        <f t="shared" si="34"/>
        <v>0.98486156475418085</v>
      </c>
      <c r="BL130" s="61">
        <f t="shared" si="34"/>
        <v>0.17719945153921401</v>
      </c>
      <c r="BM130" s="61">
        <f t="shared" si="34"/>
        <v>-4.1240297431412429</v>
      </c>
      <c r="BN130" s="61">
        <f t="shared" si="34"/>
        <v>1.4779655926898845</v>
      </c>
      <c r="BO130" s="61"/>
    </row>
    <row r="131" spans="2:67" x14ac:dyDescent="0.2">
      <c r="B131" t="s">
        <v>4</v>
      </c>
      <c r="C131" s="10">
        <v>120</v>
      </c>
      <c r="D131" s="1">
        <v>0.68071999341933742</v>
      </c>
      <c r="E131">
        <v>0.90510754523289061</v>
      </c>
      <c r="F131">
        <v>0.88558897608917353</v>
      </c>
      <c r="G131">
        <v>0.88694876974449777</v>
      </c>
      <c r="H131" s="6">
        <v>0.86047701714256053</v>
      </c>
      <c r="I131" s="6">
        <v>0.98960195100580484</v>
      </c>
      <c r="J131" s="6">
        <v>0.96499389358608234</v>
      </c>
      <c r="K131" s="6"/>
      <c r="L131" s="6">
        <v>0.83579439396252753</v>
      </c>
      <c r="M131" s="6">
        <v>0.88059298733017022</v>
      </c>
      <c r="N131" s="6">
        <v>0.84424308327592334</v>
      </c>
      <c r="O131" s="6"/>
      <c r="P131" s="6">
        <v>0.82368198282271887</v>
      </c>
      <c r="Q131">
        <v>0.93106678822102606</v>
      </c>
      <c r="R131">
        <v>0.97148492521224805</v>
      </c>
      <c r="S131">
        <v>0.81353288741288088</v>
      </c>
      <c r="T131">
        <v>0.88832268577057605</v>
      </c>
      <c r="U131">
        <v>0.97690556516949878</v>
      </c>
      <c r="V131">
        <v>0.95706652445398976</v>
      </c>
      <c r="W131">
        <v>0.91097654620662605</v>
      </c>
      <c r="X131">
        <v>0.8718404527949658</v>
      </c>
      <c r="Y131">
        <v>0.97072756440008146</v>
      </c>
      <c r="Z131">
        <v>0.94863137292888433</v>
      </c>
      <c r="AA131">
        <v>0.9084410517344329</v>
      </c>
      <c r="AB131">
        <v>0.93071857718715867</v>
      </c>
      <c r="AC131">
        <v>0.94138163410273201</v>
      </c>
      <c r="AD131">
        <v>0.94836726365202118</v>
      </c>
      <c r="AE131">
        <v>0.92126456913439403</v>
      </c>
      <c r="AF131">
        <v>0.95420959312644404</v>
      </c>
      <c r="AL131" s="104">
        <f t="shared" si="35"/>
        <v>-27.309453360849272</v>
      </c>
      <c r="AM131" s="61">
        <f t="shared" si="33"/>
        <v>-3.3482740829841067</v>
      </c>
      <c r="AN131" s="61">
        <f t="shared" si="33"/>
        <v>-5.4325605361320095</v>
      </c>
      <c r="AO131" s="61">
        <f t="shared" si="33"/>
        <v>-5.2873552460310655</v>
      </c>
      <c r="AP131" s="61">
        <f t="shared" si="33"/>
        <v>-8.1141359866193667</v>
      </c>
      <c r="AQ131" s="61">
        <f t="shared" si="33"/>
        <v>5.6744439258283439</v>
      </c>
      <c r="AR131" s="61">
        <f t="shared" si="33"/>
        <v>3.0466774978407987</v>
      </c>
      <c r="AS131" s="61"/>
      <c r="AT131" s="61">
        <f>((L131-$BN$128)/$BN$128)*100</f>
        <v>-10.749864904220752</v>
      </c>
      <c r="AU131" s="61">
        <f t="shared" si="33"/>
        <v>-5.9660561839839277</v>
      </c>
      <c r="AV131" s="61">
        <f t="shared" si="33"/>
        <v>-9.8476733269024539</v>
      </c>
      <c r="AW131" s="61"/>
      <c r="AX131" s="61">
        <f t="shared" si="33"/>
        <v>-12.043286274802488</v>
      </c>
      <c r="AY131" s="61">
        <f t="shared" si="33"/>
        <v>-0.57622157771314475</v>
      </c>
      <c r="AZ131" s="61">
        <f t="shared" si="33"/>
        <v>3.7398209954893833</v>
      </c>
      <c r="BA131" s="61">
        <f>((S131-$BN$128)/$BN$128)*100</f>
        <v>-13.127055372766316</v>
      </c>
      <c r="BB131" s="61">
        <f t="shared" si="33"/>
        <v>-5.1406419014291869</v>
      </c>
      <c r="BC131" s="61">
        <f t="shared" si="34"/>
        <v>4.3186629355465893</v>
      </c>
      <c r="BD131" s="61">
        <f t="shared" si="34"/>
        <v>2.200154990506185</v>
      </c>
      <c r="BE131" s="61">
        <f t="shared" si="34"/>
        <v>-2.7215540025828102</v>
      </c>
      <c r="BF131" s="61">
        <f t="shared" si="34"/>
        <v>-6.9006938117788934</v>
      </c>
      <c r="BG131" s="61">
        <f t="shared" si="34"/>
        <v>3.6589463745414617</v>
      </c>
      <c r="BH131" s="61">
        <f t="shared" si="34"/>
        <v>1.299409043168829</v>
      </c>
      <c r="BI131" s="61">
        <f>((AA131-$BN$128)/$BN$128)*100</f>
        <v>-2.9923062663123821</v>
      </c>
      <c r="BJ131" s="61">
        <f t="shared" si="34"/>
        <v>-0.61340522244563078</v>
      </c>
      <c r="BK131" s="61">
        <f t="shared" si="34"/>
        <v>0.5252471508216302</v>
      </c>
      <c r="BL131" s="61">
        <f t="shared" si="34"/>
        <v>1.2712061875259111</v>
      </c>
      <c r="BM131" s="61">
        <f t="shared" si="34"/>
        <v>-1.6229495577521669</v>
      </c>
      <c r="BN131" s="61">
        <f>((AF131-$BN$128)/$BN$128)*100</f>
        <v>1.8950781572745763</v>
      </c>
      <c r="BO131" s="61"/>
    </row>
    <row r="132" spans="2:67" x14ac:dyDescent="0.2">
      <c r="C132" s="10">
        <v>360</v>
      </c>
      <c r="D132" s="1">
        <v>0.90132481661949637</v>
      </c>
      <c r="E132">
        <v>0.92892717916163192</v>
      </c>
      <c r="F132">
        <v>0.93835974601093552</v>
      </c>
      <c r="G132">
        <v>0.92506998577149024</v>
      </c>
      <c r="H132" s="6">
        <v>0.96321038751355681</v>
      </c>
      <c r="I132" s="6">
        <v>0.97492153371122114</v>
      </c>
      <c r="J132" s="6">
        <v>0.98447219031340782</v>
      </c>
      <c r="K132" s="6">
        <v>0.98043769265971692</v>
      </c>
      <c r="L132" s="6">
        <v>0.9236681145253125</v>
      </c>
      <c r="M132" s="6">
        <v>0.87279929152994029</v>
      </c>
      <c r="N132" s="6">
        <v>0.94506118940828454</v>
      </c>
      <c r="O132" s="6">
        <v>0.88979353940467476</v>
      </c>
      <c r="P132" s="6">
        <v>0.94517996599484599</v>
      </c>
      <c r="Q132" s="6">
        <v>0.93621093012311074</v>
      </c>
      <c r="R132" s="6">
        <v>0.9545984660948903</v>
      </c>
      <c r="S132" s="6"/>
      <c r="T132" s="6"/>
      <c r="U132" s="6"/>
      <c r="V132" s="6"/>
      <c r="W132" s="6"/>
      <c r="X132" s="6"/>
      <c r="Y132" s="6"/>
      <c r="Z132" s="6"/>
      <c r="AL132" s="104">
        <f t="shared" si="35"/>
        <v>-3.7522119918943235</v>
      </c>
      <c r="AM132" s="61">
        <f t="shared" si="33"/>
        <v>-0.8046992978109444</v>
      </c>
      <c r="AN132" s="61">
        <f t="shared" si="33"/>
        <v>0.20255544292623706</v>
      </c>
      <c r="AO132" s="61">
        <f t="shared" si="33"/>
        <v>-1.2165889128256702</v>
      </c>
      <c r="AP132" s="61">
        <f t="shared" si="33"/>
        <v>2.8562261630784564</v>
      </c>
      <c r="AQ132" s="61">
        <f t="shared" si="33"/>
        <v>4.1067985380767338</v>
      </c>
      <c r="AR132" s="61">
        <f t="shared" si="33"/>
        <v>5.1266634691602189</v>
      </c>
      <c r="AS132" s="61">
        <f t="shared" si="33"/>
        <v>4.6958404542697156</v>
      </c>
      <c r="AT132" s="61">
        <f t="shared" si="33"/>
        <v>-1.3662874499444315</v>
      </c>
      <c r="AU132" s="61">
        <f t="shared" si="33"/>
        <v>-6.7983044116468605</v>
      </c>
      <c r="AV132" s="61">
        <f t="shared" si="33"/>
        <v>0.91816771894843463</v>
      </c>
      <c r="AW132" s="61">
        <f t="shared" si="33"/>
        <v>-4.9835770939864679</v>
      </c>
      <c r="AX132" s="61">
        <f t="shared" si="33"/>
        <v>0.93085125268998847</v>
      </c>
      <c r="AY132" s="61">
        <f t="shared" si="33"/>
        <v>-2.6905426480978989E-2</v>
      </c>
      <c r="AZ132" s="61">
        <f t="shared" si="33"/>
        <v>1.9366038784562871</v>
      </c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</row>
    <row r="133" spans="2:67" s="8" customFormat="1" ht="17" thickBot="1" x14ac:dyDescent="0.25">
      <c r="B133" s="8">
        <v>221121</v>
      </c>
      <c r="C133" s="12">
        <v>720</v>
      </c>
      <c r="D133" s="9">
        <v>0.92762709658791753</v>
      </c>
      <c r="E133" s="8">
        <v>0.90710124625833788</v>
      </c>
      <c r="F133" s="8">
        <v>0.9668197580716692</v>
      </c>
      <c r="G133" s="8">
        <v>0.93379387800484859</v>
      </c>
      <c r="H133" s="13">
        <v>0.95436490723526179</v>
      </c>
      <c r="I133" s="13">
        <v>0.91087025194903604</v>
      </c>
      <c r="J133" s="13">
        <v>0.94094383089455014</v>
      </c>
      <c r="K133" s="13">
        <v>0.9137281665900937</v>
      </c>
      <c r="L133" s="13">
        <v>0.86009973171403042</v>
      </c>
      <c r="M133" s="13">
        <v>0.91302520558074762</v>
      </c>
      <c r="N133" s="13">
        <v>0.92769197302489426</v>
      </c>
      <c r="O133" s="13">
        <v>0.95691723650274318</v>
      </c>
      <c r="P133" s="13">
        <v>0.91786491896041833</v>
      </c>
      <c r="Q133" s="8">
        <v>0.9472508991750892</v>
      </c>
      <c r="R133" s="8">
        <v>0.9541825055498443</v>
      </c>
      <c r="AL133" s="107">
        <f t="shared" si="35"/>
        <v>-0.94352835215475694</v>
      </c>
      <c r="AM133" s="63">
        <f t="shared" si="33"/>
        <v>-3.1353771227423026</v>
      </c>
      <c r="AN133" s="63">
        <f t="shared" si="33"/>
        <v>3.2416520671635487</v>
      </c>
      <c r="AO133" s="63">
        <f t="shared" si="33"/>
        <v>-0.28500984743275237</v>
      </c>
      <c r="AP133" s="63">
        <f t="shared" si="33"/>
        <v>1.9116633429307588</v>
      </c>
      <c r="AQ133" s="63">
        <f t="shared" si="33"/>
        <v>-2.7329046133530466</v>
      </c>
      <c r="AR133" s="63">
        <f t="shared" si="33"/>
        <v>0.47849642389901126</v>
      </c>
      <c r="AS133" s="63">
        <f t="shared" si="33"/>
        <v>-2.4277227771872032</v>
      </c>
      <c r="AT133" s="63">
        <f t="shared" si="33"/>
        <v>-8.1544243346978185</v>
      </c>
      <c r="AU133" s="63">
        <f t="shared" si="33"/>
        <v>-2.5027883262078823</v>
      </c>
      <c r="AV133" s="63">
        <f t="shared" si="33"/>
        <v>-0.93660053497085161</v>
      </c>
      <c r="AW133" s="63">
        <f t="shared" si="33"/>
        <v>2.1842133068658343</v>
      </c>
      <c r="AX133" s="63">
        <f t="shared" si="33"/>
        <v>-1.9859805130894006</v>
      </c>
      <c r="AY133" s="63">
        <f t="shared" si="33"/>
        <v>1.1519954329407651</v>
      </c>
      <c r="AZ133" s="63">
        <f t="shared" si="33"/>
        <v>1.8921856158930974</v>
      </c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</row>
    <row r="134" spans="2:67" ht="17.25" hidden="1" customHeight="1" x14ac:dyDescent="0.2">
      <c r="D134" s="88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89"/>
      <c r="R134" s="89"/>
      <c r="S134" s="89"/>
      <c r="T134" s="89"/>
      <c r="U134" s="89"/>
      <c r="V134" s="89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L134" s="104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</row>
    <row r="135" spans="2:67" ht="17.25" hidden="1" customHeight="1" x14ac:dyDescent="0.2">
      <c r="B135" t="s">
        <v>7</v>
      </c>
      <c r="C135" s="10">
        <v>0</v>
      </c>
      <c r="D135" s="1"/>
      <c r="AL135" s="104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</row>
    <row r="136" spans="2:67" ht="17.25" hidden="1" customHeight="1" x14ac:dyDescent="0.2">
      <c r="B136" t="s">
        <v>2</v>
      </c>
      <c r="C136" s="10">
        <v>30</v>
      </c>
      <c r="D136" s="1"/>
      <c r="Q136" s="6"/>
      <c r="R136" s="6"/>
      <c r="S136" s="6"/>
      <c r="T136" s="6"/>
      <c r="U136" s="6"/>
      <c r="V136" s="6"/>
      <c r="AL136" s="104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</row>
    <row r="137" spans="2:67" ht="17.25" hidden="1" customHeight="1" x14ac:dyDescent="0.2">
      <c r="B137" s="24" t="s">
        <v>11</v>
      </c>
      <c r="C137" s="10">
        <v>60</v>
      </c>
      <c r="D137" s="1"/>
      <c r="Q137" s="6"/>
      <c r="R137" s="6"/>
      <c r="S137" s="6"/>
      <c r="T137" s="6"/>
      <c r="U137" s="6"/>
      <c r="V137" s="6"/>
      <c r="AL137" s="104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</row>
    <row r="138" spans="2:67" ht="17.25" hidden="1" customHeight="1" x14ac:dyDescent="0.2">
      <c r="B138" t="s">
        <v>4</v>
      </c>
      <c r="C138" s="10">
        <v>120</v>
      </c>
      <c r="D138" s="1"/>
      <c r="Q138" s="6"/>
      <c r="R138" s="6"/>
      <c r="S138" s="6"/>
      <c r="T138" s="6"/>
      <c r="U138" s="6"/>
      <c r="V138" s="6"/>
      <c r="AL138" s="104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</row>
    <row r="139" spans="2:67" ht="17.25" hidden="1" customHeight="1" x14ac:dyDescent="0.2">
      <c r="C139" s="10">
        <v>360</v>
      </c>
      <c r="D139" s="1"/>
      <c r="Q139" s="6"/>
      <c r="R139" s="6"/>
      <c r="S139" s="6"/>
      <c r="T139" s="6"/>
      <c r="U139" s="6"/>
      <c r="V139" s="6"/>
      <c r="AL139" s="104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</row>
    <row r="140" spans="2:67" s="8" customFormat="1" ht="17.25" hidden="1" customHeight="1" x14ac:dyDescent="0.2">
      <c r="C140" s="12">
        <v>720</v>
      </c>
      <c r="D140" s="9"/>
      <c r="Q140" s="13"/>
      <c r="R140" s="13"/>
      <c r="S140" s="13"/>
      <c r="T140" s="13"/>
      <c r="U140" s="13"/>
      <c r="V140" s="13"/>
      <c r="AL140" s="107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</row>
    <row r="141" spans="2:67" ht="18" thickTop="1" thickBot="1" x14ac:dyDescent="0.25">
      <c r="D141" s="112" t="s">
        <v>17</v>
      </c>
      <c r="E141" s="113"/>
      <c r="F141" s="113"/>
      <c r="G141" s="113"/>
      <c r="H141" s="113"/>
      <c r="I141" s="113"/>
      <c r="J141" s="113"/>
      <c r="K141" s="113" t="s">
        <v>22</v>
      </c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3"/>
      <c r="Y141" s="3"/>
      <c r="Z141" s="3"/>
      <c r="AA141" s="3"/>
      <c r="AL141" s="104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</row>
    <row r="142" spans="2:67" ht="22" thickBot="1" x14ac:dyDescent="0.3">
      <c r="B142" s="75" t="s">
        <v>8</v>
      </c>
      <c r="C142" s="10">
        <v>0</v>
      </c>
      <c r="D142">
        <v>0.95369592042011908</v>
      </c>
      <c r="E142">
        <v>0.99316625042430295</v>
      </c>
      <c r="F142">
        <v>0.92675723767810536</v>
      </c>
      <c r="G142">
        <v>0.95512759010911064</v>
      </c>
      <c r="H142">
        <v>0.93147958093317174</v>
      </c>
      <c r="I142">
        <v>0.9531333552391601</v>
      </c>
      <c r="J142">
        <v>0.99112323713637918</v>
      </c>
      <c r="K142">
        <v>0.93355539134487364</v>
      </c>
      <c r="L142">
        <v>0.95138005351769928</v>
      </c>
      <c r="M142">
        <v>0.91044909416210651</v>
      </c>
      <c r="N142">
        <v>0.98067250909510784</v>
      </c>
      <c r="O142">
        <v>0.98242651238053913</v>
      </c>
      <c r="P142">
        <v>0.97487151052794541</v>
      </c>
      <c r="Q142">
        <v>0.95077266126862825</v>
      </c>
      <c r="R142">
        <v>0.97821263520102186</v>
      </c>
      <c r="S142">
        <v>0.98576110737355938</v>
      </c>
      <c r="T142">
        <v>0.95306916187665192</v>
      </c>
      <c r="U142">
        <v>0.8874405037495432</v>
      </c>
      <c r="V142">
        <v>0.96188148127394235</v>
      </c>
      <c r="W142">
        <v>0.96559866122525184</v>
      </c>
      <c r="AL142" s="104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 t="s">
        <v>49</v>
      </c>
      <c r="BN142" s="108">
        <f>AVERAGE(D142:BL142)</f>
        <v>0.95602872274686101</v>
      </c>
      <c r="BO142" s="61"/>
    </row>
    <row r="143" spans="2:67" x14ac:dyDescent="0.2">
      <c r="B143" t="s">
        <v>2</v>
      </c>
      <c r="C143" s="10">
        <v>30</v>
      </c>
      <c r="D143">
        <v>0.71393338783302784</v>
      </c>
      <c r="E143">
        <v>0.85100366311350206</v>
      </c>
      <c r="F143">
        <v>0.81342492804396305</v>
      </c>
      <c r="H143">
        <v>0.97164731146118943</v>
      </c>
      <c r="I143">
        <v>0.94376899318065277</v>
      </c>
      <c r="J143">
        <v>0.88625173589193262</v>
      </c>
      <c r="K143">
        <v>0.95982999606434416</v>
      </c>
      <c r="L143">
        <v>0.97509121253543529</v>
      </c>
      <c r="M143">
        <v>0.974313934206822</v>
      </c>
      <c r="N143">
        <v>0.98234332386629364</v>
      </c>
      <c r="O143">
        <v>0.93877323610804819</v>
      </c>
      <c r="P143">
        <v>0.96517000341984982</v>
      </c>
      <c r="R143">
        <v>0.98862446924088154</v>
      </c>
      <c r="S143">
        <v>0.96870437221579364</v>
      </c>
      <c r="T143">
        <v>0.97558769469985707</v>
      </c>
      <c r="U143">
        <v>0.89312360589601902</v>
      </c>
      <c r="V143">
        <v>0.96603646085083372</v>
      </c>
      <c r="W143">
        <v>0.93752827021447493</v>
      </c>
      <c r="AL143" s="104">
        <f>((D143-$BN$142)/$BN$142)*100</f>
        <v>-25.323018979832014</v>
      </c>
      <c r="AM143" s="61">
        <f t="shared" ref="AM143:BB147" si="36">((E143-$BN$142)/$BN$142)*100</f>
        <v>-10.985554841030407</v>
      </c>
      <c r="AN143" s="61">
        <f t="shared" si="36"/>
        <v>-14.916266772107939</v>
      </c>
      <c r="AO143" s="61"/>
      <c r="AP143" s="61">
        <f t="shared" si="36"/>
        <v>1.6336945054802436</v>
      </c>
      <c r="AQ143" s="61">
        <f t="shared" si="36"/>
        <v>-1.2823599620504704</v>
      </c>
      <c r="AR143" s="61">
        <f t="shared" si="36"/>
        <v>-7.2986287121630831</v>
      </c>
      <c r="AS143" s="61">
        <f t="shared" si="36"/>
        <v>0.39761078585184445</v>
      </c>
      <c r="AT143" s="61">
        <f t="shared" si="36"/>
        <v>1.9939243806194384</v>
      </c>
      <c r="AU143" s="61">
        <f t="shared" si="36"/>
        <v>1.9126215588401911</v>
      </c>
      <c r="AV143" s="61">
        <f t="shared" si="36"/>
        <v>2.7524906410578893</v>
      </c>
      <c r="AW143" s="61">
        <f t="shared" si="36"/>
        <v>-1.8049129935379316</v>
      </c>
      <c r="AX143" s="61">
        <f t="shared" si="36"/>
        <v>0.95617217929646336</v>
      </c>
      <c r="AY143" s="61"/>
      <c r="AZ143" s="61">
        <f t="shared" si="36"/>
        <v>3.4094944763130601</v>
      </c>
      <c r="BA143" s="61">
        <f t="shared" si="36"/>
        <v>1.3258649209317643</v>
      </c>
      <c r="BB143" s="61">
        <f t="shared" si="36"/>
        <v>2.0458561011429897</v>
      </c>
      <c r="BC143" s="61">
        <f t="shared" ref="BC143:BE145" si="37">((U143-$BN$142)/$BN$142)*100</f>
        <v>-6.5798354541172204</v>
      </c>
      <c r="BD143" s="61">
        <f t="shared" si="37"/>
        <v>1.0468030788048377</v>
      </c>
      <c r="BE143" s="61">
        <f t="shared" si="37"/>
        <v>-1.9351356389409089</v>
      </c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</row>
    <row r="144" spans="2:67" x14ac:dyDescent="0.2">
      <c r="B144" s="22" t="s">
        <v>13</v>
      </c>
      <c r="C144" s="10">
        <v>60</v>
      </c>
      <c r="D144">
        <v>0.9130769625712376</v>
      </c>
      <c r="E144">
        <v>0.9577599099101114</v>
      </c>
      <c r="F144">
        <v>0.97123096461526537</v>
      </c>
      <c r="H144">
        <v>0.9477152401269443</v>
      </c>
      <c r="I144">
        <v>0.95170655406988158</v>
      </c>
      <c r="J144">
        <v>0.9775947946758573</v>
      </c>
      <c r="K144">
        <v>0.96134287367967375</v>
      </c>
      <c r="L144">
        <v>0.94986933827512765</v>
      </c>
      <c r="M144">
        <v>0.96081984628629757</v>
      </c>
      <c r="N144">
        <v>0.96959707915221094</v>
      </c>
      <c r="O144">
        <v>0.91625335875453051</v>
      </c>
      <c r="P144">
        <v>0.90366407307437735</v>
      </c>
      <c r="R144">
        <v>0.97254130648056425</v>
      </c>
      <c r="S144">
        <v>0.96448053971619108</v>
      </c>
      <c r="T144">
        <v>0.99039855303267854</v>
      </c>
      <c r="U144">
        <v>0.96780696567491109</v>
      </c>
      <c r="V144">
        <v>0.96954616016713913</v>
      </c>
      <c r="W144">
        <v>0.98644935903910269</v>
      </c>
      <c r="AL144" s="104">
        <f t="shared" ref="AL144:AL147" si="38">((D144-$BN$142)/$BN$142)*100</f>
        <v>-4.4927269603589366</v>
      </c>
      <c r="AM144" s="61">
        <f t="shared" si="36"/>
        <v>0.18108108282315355</v>
      </c>
      <c r="AN144" s="61">
        <f t="shared" si="36"/>
        <v>1.5901448886101752</v>
      </c>
      <c r="AO144" s="61"/>
      <c r="AP144" s="61">
        <f t="shared" si="36"/>
        <v>-0.86958502627728795</v>
      </c>
      <c r="AQ144" s="61">
        <f t="shared" si="36"/>
        <v>-0.45209611114621956</v>
      </c>
      <c r="AR144" s="61">
        <f t="shared" si="36"/>
        <v>2.2557974897482858</v>
      </c>
      <c r="AS144" s="61">
        <f t="shared" si="36"/>
        <v>0.55585682797731417</v>
      </c>
      <c r="AT144" s="61">
        <f t="shared" si="36"/>
        <v>-0.64426772179356973</v>
      </c>
      <c r="AU144" s="61">
        <f t="shared" si="36"/>
        <v>0.5011484932869702</v>
      </c>
      <c r="AV144" s="61">
        <f t="shared" si="36"/>
        <v>1.4192415021135905</v>
      </c>
      <c r="AW144" s="61">
        <f t="shared" si="36"/>
        <v>-4.1604779276973982</v>
      </c>
      <c r="AX144" s="61">
        <f t="shared" si="36"/>
        <v>-5.4773092509218335</v>
      </c>
      <c r="AY144" s="61"/>
      <c r="AZ144" s="61">
        <f t="shared" si="36"/>
        <v>1.7272058193251025</v>
      </c>
      <c r="BA144" s="61">
        <f t="shared" si="36"/>
        <v>0.8840547117712434</v>
      </c>
      <c r="BB144" s="61">
        <f t="shared" si="36"/>
        <v>3.5950625193630326</v>
      </c>
      <c r="BC144" s="61">
        <f t="shared" si="37"/>
        <v>1.2319967640939529</v>
      </c>
      <c r="BD144" s="61">
        <f t="shared" si="37"/>
        <v>1.4139154084659529</v>
      </c>
      <c r="BE144" s="61">
        <f t="shared" si="37"/>
        <v>3.181979324307028</v>
      </c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</row>
    <row r="145" spans="2:67" x14ac:dyDescent="0.2">
      <c r="B145" t="s">
        <v>4</v>
      </c>
      <c r="C145" s="10">
        <v>120</v>
      </c>
      <c r="D145">
        <v>0.88945138597009055</v>
      </c>
      <c r="E145">
        <v>0.91767670599757611</v>
      </c>
      <c r="F145">
        <v>0.95055436676853933</v>
      </c>
      <c r="H145">
        <v>0.93655285333817917</v>
      </c>
      <c r="I145">
        <v>0.98711121005720592</v>
      </c>
      <c r="J145">
        <v>0.96256611820982552</v>
      </c>
      <c r="K145">
        <v>0.8776167865319271</v>
      </c>
      <c r="L145">
        <v>0.97580948667955292</v>
      </c>
      <c r="M145">
        <v>0.94285672148414235</v>
      </c>
      <c r="N145">
        <v>0.95993005761976546</v>
      </c>
      <c r="O145">
        <v>0.91700444266881309</v>
      </c>
      <c r="P145">
        <v>0.9796327619576114</v>
      </c>
      <c r="R145">
        <v>0.95559503223564968</v>
      </c>
      <c r="S145">
        <v>0.95062486842590566</v>
      </c>
      <c r="T145">
        <v>0.95539214468777978</v>
      </c>
      <c r="U145">
        <v>0.93958102458659987</v>
      </c>
      <c r="V145">
        <v>0.90621447333733673</v>
      </c>
      <c r="W145">
        <v>0.91269560206639755</v>
      </c>
      <c r="AL145" s="104">
        <f t="shared" si="38"/>
        <v>-6.9639473367997269</v>
      </c>
      <c r="AM145" s="61">
        <f t="shared" si="36"/>
        <v>-4.0115967059119226</v>
      </c>
      <c r="AN145" s="61">
        <f t="shared" si="36"/>
        <v>-0.57261417445626239</v>
      </c>
      <c r="AO145" s="61"/>
      <c r="AP145" s="61">
        <f t="shared" si="36"/>
        <v>-2.0371636275449747</v>
      </c>
      <c r="AQ145" s="61">
        <f t="shared" si="36"/>
        <v>3.2512085223798226</v>
      </c>
      <c r="AR145" s="61">
        <f t="shared" si="36"/>
        <v>0.68380743249860332</v>
      </c>
      <c r="AS145" s="61">
        <f t="shared" si="36"/>
        <v>-8.2018389562230727</v>
      </c>
      <c r="AT145" s="61">
        <f t="shared" si="36"/>
        <v>2.0690554020027583</v>
      </c>
      <c r="AU145" s="61">
        <f t="shared" si="36"/>
        <v>-1.3777830047692379</v>
      </c>
      <c r="AV145" s="61">
        <f t="shared" si="36"/>
        <v>0.40807716129021071</v>
      </c>
      <c r="AW145" s="61">
        <f t="shared" si="36"/>
        <v>-4.0819150250970901</v>
      </c>
      <c r="AX145" s="61">
        <f t="shared" si="36"/>
        <v>2.4689675790211902</v>
      </c>
      <c r="AY145" s="61"/>
      <c r="AZ145" s="61">
        <f t="shared" si="36"/>
        <v>-4.5363753294488725E-2</v>
      </c>
      <c r="BA145" s="61">
        <f t="shared" si="36"/>
        <v>-0.56523974566674196</v>
      </c>
      <c r="BB145" s="61">
        <f t="shared" si="36"/>
        <v>-6.6585662536604875E-2</v>
      </c>
      <c r="BC145" s="61">
        <f t="shared" si="37"/>
        <v>-1.7204188293635816</v>
      </c>
      <c r="BD145" s="61">
        <f t="shared" si="37"/>
        <v>-5.210538995773895</v>
      </c>
      <c r="BE145" s="61">
        <f>((W145-$BN$142)/$BN$142)*100</f>
        <v>-4.5326170280699074</v>
      </c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</row>
    <row r="146" spans="2:67" x14ac:dyDescent="0.2">
      <c r="C146" s="10">
        <v>360</v>
      </c>
      <c r="D146" s="6">
        <v>0.97005627869401712</v>
      </c>
      <c r="E146" s="6">
        <v>0.96167767198657395</v>
      </c>
      <c r="F146" s="6">
        <v>0.97058244867107879</v>
      </c>
      <c r="G146" s="6">
        <v>0.95792073527094423</v>
      </c>
      <c r="H146">
        <v>0.90132193225994794</v>
      </c>
      <c r="I146">
        <v>0.95381175559162468</v>
      </c>
      <c r="J146">
        <v>0.98239741437588057</v>
      </c>
      <c r="K146">
        <v>0.95336044171689049</v>
      </c>
      <c r="L146">
        <v>0.97738646761531289</v>
      </c>
      <c r="M146">
        <v>0.960800753011264</v>
      </c>
      <c r="N146">
        <v>0.91677803434859306</v>
      </c>
      <c r="O146">
        <v>0.96190517321559255</v>
      </c>
      <c r="P146">
        <v>0.98390398880580476</v>
      </c>
      <c r="Q146">
        <v>0.96227937250321016</v>
      </c>
      <c r="R146">
        <v>0.96585388791897409</v>
      </c>
      <c r="AL146" s="104">
        <f t="shared" si="38"/>
        <v>1.4672734838815447</v>
      </c>
      <c r="AM146" s="61">
        <f t="shared" si="36"/>
        <v>0.59087651922029849</v>
      </c>
      <c r="AN146" s="61">
        <f t="shared" si="36"/>
        <v>1.5223105308386573</v>
      </c>
      <c r="AO146" s="61">
        <f t="shared" si="36"/>
        <v>0.19790331389281809</v>
      </c>
      <c r="AP146" s="61">
        <f t="shared" si="36"/>
        <v>-5.7222956994147163</v>
      </c>
      <c r="AQ146" s="61">
        <f t="shared" si="36"/>
        <v>-0.23189336287580872</v>
      </c>
      <c r="AR146" s="61">
        <f t="shared" si="36"/>
        <v>2.7581484741647775</v>
      </c>
      <c r="AS146" s="61">
        <f t="shared" si="36"/>
        <v>-0.27910050885333415</v>
      </c>
      <c r="AT146" s="61">
        <f t="shared" si="36"/>
        <v>2.234006610919264</v>
      </c>
      <c r="AU146" s="61">
        <f t="shared" si="36"/>
        <v>0.49915134878918577</v>
      </c>
      <c r="AV146" s="61">
        <f t="shared" si="36"/>
        <v>-4.105597192257247</v>
      </c>
      <c r="AW146" s="61">
        <f t="shared" si="36"/>
        <v>0.6146730039498518</v>
      </c>
      <c r="AX146" s="61">
        <f t="shared" si="36"/>
        <v>2.9157352070817031</v>
      </c>
      <c r="AY146" s="61">
        <f>((Q146-$BN$142)/$BN$142)*100</f>
        <v>0.65381401286666208</v>
      </c>
      <c r="AZ146" s="61">
        <f t="shared" si="36"/>
        <v>1.0277060655545383</v>
      </c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</row>
    <row r="147" spans="2:67" s="8" customFormat="1" ht="17" thickBot="1" x14ac:dyDescent="0.25">
      <c r="B147" s="8">
        <v>221122</v>
      </c>
      <c r="C147" s="12">
        <v>720</v>
      </c>
      <c r="D147" s="20">
        <v>0.92935727330264506</v>
      </c>
      <c r="E147" s="13">
        <v>0.8772669367453978</v>
      </c>
      <c r="F147" s="13">
        <v>0.91264182014788398</v>
      </c>
      <c r="G147" s="13">
        <v>0.96092396535129943</v>
      </c>
      <c r="H147" s="8">
        <v>0.96873940775536016</v>
      </c>
      <c r="I147" s="8">
        <v>0.94843111540787983</v>
      </c>
      <c r="J147" s="8">
        <v>0.98733045880181203</v>
      </c>
      <c r="K147" s="8">
        <v>0.95981790578363901</v>
      </c>
      <c r="L147" s="8">
        <v>0.97098579945502628</v>
      </c>
      <c r="M147" s="8">
        <v>0.96428085910391814</v>
      </c>
      <c r="N147" s="8">
        <v>0.93349863388301946</v>
      </c>
      <c r="O147" s="8">
        <v>0.96483580705958871</v>
      </c>
      <c r="P147" s="8">
        <v>0.93646200182975436</v>
      </c>
      <c r="Q147" s="8">
        <v>0.92498738939394198</v>
      </c>
      <c r="R147" s="8">
        <v>0.96803060403117192</v>
      </c>
      <c r="AL147" s="107">
        <f t="shared" si="38"/>
        <v>-2.7898167502314752</v>
      </c>
      <c r="AM147" s="63">
        <f t="shared" si="36"/>
        <v>-8.2384330227197466</v>
      </c>
      <c r="AN147" s="63">
        <f t="shared" si="36"/>
        <v>-4.538242582745613</v>
      </c>
      <c r="AO147" s="63">
        <f t="shared" si="36"/>
        <v>0.51203928166231261</v>
      </c>
      <c r="AP147" s="63">
        <f t="shared" si="36"/>
        <v>1.3295296162210288</v>
      </c>
      <c r="AQ147" s="63">
        <f t="shared" si="36"/>
        <v>-0.79470492446625896</v>
      </c>
      <c r="AR147" s="63">
        <f t="shared" si="36"/>
        <v>3.2741418024570321</v>
      </c>
      <c r="AS147" s="63">
        <f t="shared" si="36"/>
        <v>0.39634615013353586</v>
      </c>
      <c r="AT147" s="63">
        <f t="shared" si="36"/>
        <v>1.5645007678420582</v>
      </c>
      <c r="AU147" s="63">
        <f t="shared" si="36"/>
        <v>0.86316824596515218</v>
      </c>
      <c r="AV147" s="63">
        <f t="shared" si="36"/>
        <v>-2.3566330516836484</v>
      </c>
      <c r="AW147" s="63">
        <f t="shared" si="36"/>
        <v>0.9212154512913785</v>
      </c>
      <c r="AX147" s="63">
        <f t="shared" si="36"/>
        <v>-2.0466666378900795</v>
      </c>
      <c r="AY147" s="63">
        <f t="shared" si="36"/>
        <v>-3.2469038444505194</v>
      </c>
      <c r="AZ147" s="63">
        <f t="shared" si="36"/>
        <v>1.2553891947751428</v>
      </c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</row>
    <row r="148" spans="2:67" ht="18" thickTop="1" thickBot="1" x14ac:dyDescent="0.25">
      <c r="D148" s="112" t="s">
        <v>21</v>
      </c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 t="s">
        <v>53</v>
      </c>
      <c r="T148" s="113"/>
      <c r="U148" s="113"/>
      <c r="V148" s="113"/>
      <c r="W148" s="113"/>
      <c r="X148" s="113"/>
      <c r="Y148" s="3"/>
      <c r="Z148" s="3"/>
      <c r="AA148" s="3"/>
      <c r="AB148" s="3"/>
      <c r="AL148" s="104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</row>
    <row r="149" spans="2:67" ht="22" thickBot="1" x14ac:dyDescent="0.3">
      <c r="B149" s="75" t="s">
        <v>8</v>
      </c>
      <c r="C149" s="10">
        <v>0</v>
      </c>
      <c r="D149">
        <v>0.91600128860741947</v>
      </c>
      <c r="E149">
        <v>0.9750361471962824</v>
      </c>
      <c r="F149">
        <v>0.86840315062962725</v>
      </c>
      <c r="G149">
        <v>0.91941837451192276</v>
      </c>
      <c r="H149">
        <v>0.93905598032048221</v>
      </c>
      <c r="I149">
        <v>0.96188928174920652</v>
      </c>
      <c r="J149">
        <v>0.99109794680188301</v>
      </c>
      <c r="K149">
        <v>0.95162993036875176</v>
      </c>
      <c r="L149">
        <v>0.98822988964939062</v>
      </c>
      <c r="M149">
        <v>0.93536811904406858</v>
      </c>
      <c r="N149">
        <v>0.91284325792726873</v>
      </c>
      <c r="O149">
        <v>0.92879985933511733</v>
      </c>
      <c r="P149">
        <v>0.94477827095778932</v>
      </c>
      <c r="Q149">
        <v>0.92132241178349417</v>
      </c>
      <c r="R149">
        <v>0.95768457166323651</v>
      </c>
      <c r="S149">
        <v>0.97506980610773097</v>
      </c>
      <c r="T149">
        <v>0.98222261669552025</v>
      </c>
      <c r="U149">
        <v>0.95058646027859828</v>
      </c>
      <c r="V149">
        <v>0.98575736005214087</v>
      </c>
      <c r="W149">
        <v>0.97430376682481434</v>
      </c>
      <c r="X149">
        <v>0.99158604735250888</v>
      </c>
      <c r="AL149" s="104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 t="s">
        <v>49</v>
      </c>
      <c r="BN149" s="108">
        <f>AVERAGE(D149:BL149)</f>
        <v>0.95100402561225006</v>
      </c>
      <c r="BO149" s="61"/>
    </row>
    <row r="150" spans="2:67" x14ac:dyDescent="0.2">
      <c r="B150" t="s">
        <v>2</v>
      </c>
      <c r="C150" s="10">
        <v>30</v>
      </c>
      <c r="D150">
        <v>0.98384325681839002</v>
      </c>
      <c r="E150">
        <v>0.97958982782146942</v>
      </c>
      <c r="F150">
        <v>0.98006823827507872</v>
      </c>
      <c r="G150">
        <v>0.97239536954585915</v>
      </c>
      <c r="H150">
        <v>0.98234904674433232</v>
      </c>
      <c r="I150">
        <v>0.8893657364046228</v>
      </c>
      <c r="J150">
        <v>0.97079768948428269</v>
      </c>
      <c r="K150">
        <v>0.97733754621690605</v>
      </c>
      <c r="L150">
        <v>0.98195006117565875</v>
      </c>
      <c r="M150">
        <v>0.96712411205627813</v>
      </c>
      <c r="N150">
        <v>0.9446579619040737</v>
      </c>
      <c r="O150">
        <v>0.97000137185519764</v>
      </c>
      <c r="P150">
        <v>0.92805437368807742</v>
      </c>
      <c r="Q150">
        <v>0.92213526605769291</v>
      </c>
      <c r="R150">
        <v>0.8906569249711489</v>
      </c>
      <c r="S150">
        <v>0.94199525212515955</v>
      </c>
      <c r="T150">
        <v>0.96630078018551357</v>
      </c>
      <c r="U150">
        <v>0.97234708978317463</v>
      </c>
      <c r="V150">
        <v>0.96475241500740483</v>
      </c>
      <c r="W150">
        <v>0.93323483232672011</v>
      </c>
      <c r="X150">
        <v>0.96440183211512465</v>
      </c>
      <c r="AL150" s="104">
        <f>((D150-$BN$149)/$BN$149)*100</f>
        <v>3.4531116926658942</v>
      </c>
      <c r="AM150" s="61">
        <f t="shared" ref="AM150:BB154" si="39">((E150-$BN$149)/$BN$149)*100</f>
        <v>3.0058550163145745</v>
      </c>
      <c r="AN150" s="61">
        <f t="shared" si="39"/>
        <v>3.056160844757446</v>
      </c>
      <c r="AO150" s="61">
        <f t="shared" si="39"/>
        <v>2.2493431528680943</v>
      </c>
      <c r="AP150" s="61">
        <f t="shared" si="39"/>
        <v>3.2959924761519854</v>
      </c>
      <c r="AQ150" s="61">
        <f t="shared" si="39"/>
        <v>-6.4813909875875595</v>
      </c>
      <c r="AR150" s="61">
        <f t="shared" si="39"/>
        <v>2.0813438575393621</v>
      </c>
      <c r="AS150" s="61">
        <f t="shared" si="39"/>
        <v>2.7690230425368227</v>
      </c>
      <c r="AT150" s="61">
        <f t="shared" si="39"/>
        <v>3.2540383352726439</v>
      </c>
      <c r="AU150" s="61">
        <f t="shared" si="39"/>
        <v>1.6950597484222074</v>
      </c>
      <c r="AV150" s="61">
        <f t="shared" si="39"/>
        <v>-0.66730145585775102</v>
      </c>
      <c r="AW150" s="61">
        <f t="shared" si="39"/>
        <v>1.9976094455243985</v>
      </c>
      <c r="AX150" s="61">
        <f t="shared" si="39"/>
        <v>-2.4132023951631338</v>
      </c>
      <c r="AY150" s="61">
        <f t="shared" si="39"/>
        <v>-3.0356085544403064</v>
      </c>
      <c r="AZ150" s="61">
        <f t="shared" si="39"/>
        <v>-6.3456198939063482</v>
      </c>
      <c r="BA150" s="61">
        <f t="shared" si="39"/>
        <v>-0.94729078368419262</v>
      </c>
      <c r="BB150" s="61">
        <f t="shared" si="39"/>
        <v>1.6084847341645656</v>
      </c>
      <c r="BC150" s="61">
        <f t="shared" ref="BC150:BF152" si="40">((U150-$BN$149)/$BN$149)*100</f>
        <v>2.2442664380084043</v>
      </c>
      <c r="BD150" s="61">
        <f t="shared" si="40"/>
        <v>1.4456709987430019</v>
      </c>
      <c r="BE150" s="61">
        <f t="shared" si="40"/>
        <v>-1.8684666738492788</v>
      </c>
      <c r="BF150" s="61">
        <f t="shared" si="40"/>
        <v>1.408806497348859</v>
      </c>
      <c r="BG150" s="61"/>
      <c r="BH150" s="61"/>
      <c r="BI150" s="61"/>
      <c r="BJ150" s="61"/>
      <c r="BK150" s="61"/>
      <c r="BL150" s="61"/>
      <c r="BM150" s="61"/>
      <c r="BN150" s="61"/>
      <c r="BO150" s="61"/>
    </row>
    <row r="151" spans="2:67" x14ac:dyDescent="0.2">
      <c r="B151" s="23" t="s">
        <v>3</v>
      </c>
      <c r="C151" s="10">
        <v>60</v>
      </c>
      <c r="D151">
        <v>0.88408906308246216</v>
      </c>
      <c r="E151">
        <v>0.91455394708392457</v>
      </c>
      <c r="F151">
        <v>0.9106686621257255</v>
      </c>
      <c r="G151">
        <v>0.97410484151252774</v>
      </c>
      <c r="H151">
        <v>0.98613815635607605</v>
      </c>
      <c r="I151">
        <v>0.96019931766586764</v>
      </c>
      <c r="J151">
        <v>0.97108786140173231</v>
      </c>
      <c r="K151">
        <v>0.97400620086122136</v>
      </c>
      <c r="L151">
        <v>0.9954059440210633</v>
      </c>
      <c r="M151">
        <v>0.96046521934273943</v>
      </c>
      <c r="N151">
        <v>0.96277724672801002</v>
      </c>
      <c r="O151">
        <v>0.96025592486322386</v>
      </c>
      <c r="P151">
        <v>0.94384433804098888</v>
      </c>
      <c r="Q151">
        <v>0.98508416547716093</v>
      </c>
      <c r="R151">
        <v>0.94784116116527561</v>
      </c>
      <c r="S151">
        <v>0.99294133169238985</v>
      </c>
      <c r="T151">
        <v>0.96399276729905381</v>
      </c>
      <c r="U151">
        <v>0.984613810886665</v>
      </c>
      <c r="V151">
        <v>0.91067384764576031</v>
      </c>
      <c r="W151">
        <v>0.97336139290951129</v>
      </c>
      <c r="X151">
        <v>0.98843028756805562</v>
      </c>
      <c r="AL151" s="104">
        <f t="shared" ref="AL151:AL154" si="41">((D151-$BN$149)/$BN$149)*100</f>
        <v>-7.0362438778015148</v>
      </c>
      <c r="AM151" s="61">
        <f t="shared" si="39"/>
        <v>-3.8327996040667833</v>
      </c>
      <c r="AN151" s="61">
        <f t="shared" si="39"/>
        <v>-4.2413451888972729</v>
      </c>
      <c r="AO151" s="61">
        <f t="shared" si="39"/>
        <v>2.4290975935044576</v>
      </c>
      <c r="AP151" s="61">
        <f t="shared" si="39"/>
        <v>3.6944250284542033</v>
      </c>
      <c r="AQ151" s="61">
        <f t="shared" si="39"/>
        <v>0.96690358883577898</v>
      </c>
      <c r="AR151" s="61">
        <f t="shared" si="39"/>
        <v>2.1118560225391696</v>
      </c>
      <c r="AS151" s="61">
        <f t="shared" si="39"/>
        <v>2.4187253291764623</v>
      </c>
      <c r="AT151" s="61">
        <f t="shared" si="39"/>
        <v>4.6689516776995328</v>
      </c>
      <c r="AU151" s="61">
        <f t="shared" si="39"/>
        <v>0.99486368886801679</v>
      </c>
      <c r="AV151" s="61">
        <f t="shared" si="39"/>
        <v>1.2379780525303703</v>
      </c>
      <c r="AW151" s="61">
        <f t="shared" si="39"/>
        <v>0.97285595032234418</v>
      </c>
      <c r="AX151" s="61">
        <f t="shared" si="39"/>
        <v>-0.75285565343972294</v>
      </c>
      <c r="AY151" s="61">
        <f t="shared" si="39"/>
        <v>3.5835957521809974</v>
      </c>
      <c r="AZ151" s="61">
        <f t="shared" si="39"/>
        <v>-0.33258160447199092</v>
      </c>
      <c r="BA151" s="61">
        <f t="shared" si="39"/>
        <v>4.4097926981056501</v>
      </c>
      <c r="BB151" s="61">
        <f t="shared" si="39"/>
        <v>1.3657925031854292</v>
      </c>
      <c r="BC151" s="61">
        <f t="shared" si="40"/>
        <v>3.5341370140654438</v>
      </c>
      <c r="BD151" s="61">
        <f t="shared" si="40"/>
        <v>-4.2407999209598968</v>
      </c>
      <c r="BE151" s="61">
        <f t="shared" si="40"/>
        <v>2.3509224666917374</v>
      </c>
      <c r="BF151" s="61">
        <f t="shared" si="40"/>
        <v>3.9354472691859308</v>
      </c>
      <c r="BG151" s="61"/>
      <c r="BH151" s="61"/>
      <c r="BI151" s="61"/>
      <c r="BJ151" s="61"/>
      <c r="BK151" s="61"/>
      <c r="BL151" s="61"/>
      <c r="BM151" s="61"/>
      <c r="BN151" s="61"/>
      <c r="BO151" s="61"/>
    </row>
    <row r="152" spans="2:67" x14ac:dyDescent="0.2">
      <c r="B152" t="s">
        <v>4</v>
      </c>
      <c r="C152" s="10">
        <v>120</v>
      </c>
      <c r="D152">
        <v>0.91461868516080325</v>
      </c>
      <c r="E152">
        <v>0.96392754695449823</v>
      </c>
      <c r="F152">
        <v>0.96193972371861025</v>
      </c>
      <c r="G152">
        <v>0.9416111478762641</v>
      </c>
      <c r="H152">
        <v>0.97459527377153532</v>
      </c>
      <c r="I152">
        <v>0.97864708296820624</v>
      </c>
      <c r="J152">
        <v>0.92468420674789165</v>
      </c>
      <c r="K152">
        <v>0.94373387477628567</v>
      </c>
      <c r="L152">
        <v>0.91527127629837435</v>
      </c>
      <c r="M152">
        <v>0.95578385752067185</v>
      </c>
      <c r="N152">
        <v>0.9587462456161131</v>
      </c>
      <c r="O152">
        <v>0.98946201559003932</v>
      </c>
      <c r="P152">
        <v>0.90698032566570796</v>
      </c>
      <c r="Q152">
        <v>0.97629918638192215</v>
      </c>
      <c r="R152">
        <v>0.96838544415316719</v>
      </c>
      <c r="S152">
        <v>0.95645650627338996</v>
      </c>
      <c r="T152">
        <v>0.97574457958682681</v>
      </c>
      <c r="U152">
        <v>0.96690116212805932</v>
      </c>
      <c r="V152">
        <v>0.98871940404398706</v>
      </c>
      <c r="W152">
        <v>0.99168696377329946</v>
      </c>
      <c r="X152">
        <v>0.98796806503905443</v>
      </c>
      <c r="AL152" s="104">
        <f t="shared" si="41"/>
        <v>-3.8259922641255035</v>
      </c>
      <c r="AM152" s="61">
        <f t="shared" si="39"/>
        <v>1.3589344518208626</v>
      </c>
      <c r="AN152" s="61">
        <f t="shared" si="39"/>
        <v>1.1499108112943963</v>
      </c>
      <c r="AO152" s="61">
        <f t="shared" si="39"/>
        <v>-0.98768012363973834</v>
      </c>
      <c r="AP152" s="61">
        <f t="shared" si="39"/>
        <v>2.4806675391407911</v>
      </c>
      <c r="AQ152" s="61">
        <f t="shared" si="39"/>
        <v>2.9067234850199255</v>
      </c>
      <c r="AR152" s="61">
        <f t="shared" si="39"/>
        <v>-2.7675822767851996</v>
      </c>
      <c r="AS152" s="61">
        <f t="shared" si="39"/>
        <v>-0.76447108951867049</v>
      </c>
      <c r="AT152" s="61">
        <f t="shared" si="39"/>
        <v>-3.7573709838789804</v>
      </c>
      <c r="AU152" s="61">
        <f t="shared" si="39"/>
        <v>0.50260900897286642</v>
      </c>
      <c r="AV152" s="61">
        <f t="shared" si="39"/>
        <v>0.81411011892180507</v>
      </c>
      <c r="AW152" s="61">
        <f t="shared" si="39"/>
        <v>4.0439355609488894</v>
      </c>
      <c r="AX152" s="61">
        <f t="shared" si="39"/>
        <v>-4.6291812401319676</v>
      </c>
      <c r="AY152" s="61">
        <f t="shared" si="39"/>
        <v>2.6598374022010298</v>
      </c>
      <c r="AZ152" s="61">
        <f t="shared" si="39"/>
        <v>1.8276913738327329</v>
      </c>
      <c r="BA152" s="61">
        <f t="shared" si="39"/>
        <v>0.57333938808825036</v>
      </c>
      <c r="BB152" s="61">
        <f t="shared" si="39"/>
        <v>2.6015193740792997</v>
      </c>
      <c r="BC152" s="61">
        <f t="shared" si="40"/>
        <v>1.6716161117798414</v>
      </c>
      <c r="BD152" s="61">
        <f t="shared" si="40"/>
        <v>3.9658484523718069</v>
      </c>
      <c r="BE152" s="61">
        <f t="shared" si="40"/>
        <v>4.2778933700998785</v>
      </c>
      <c r="BF152" s="61">
        <f>((X152-$BN$149)/$BN$149)*100</f>
        <v>3.8868436338118726</v>
      </c>
      <c r="BG152" s="61"/>
      <c r="BH152" s="61"/>
      <c r="BI152" s="61"/>
      <c r="BJ152" s="61"/>
      <c r="BK152" s="61"/>
      <c r="BL152" s="61"/>
      <c r="BM152" s="61"/>
      <c r="BN152" s="61"/>
      <c r="BO152" s="61"/>
    </row>
    <row r="153" spans="2:67" x14ac:dyDescent="0.2">
      <c r="C153" s="10">
        <v>360</v>
      </c>
      <c r="D153" s="6">
        <v>0.98645817433041627</v>
      </c>
      <c r="E153" s="6">
        <v>0.93610407326472611</v>
      </c>
      <c r="F153" s="6">
        <v>0.97705239366279273</v>
      </c>
      <c r="G153" s="6">
        <v>0.9816952294832666</v>
      </c>
      <c r="H153" s="6">
        <v>0.94099249401290819</v>
      </c>
      <c r="I153" s="6">
        <v>0.96298772257000465</v>
      </c>
      <c r="J153" s="6">
        <v>0.9743426776263191</v>
      </c>
      <c r="K153" s="6">
        <v>0.96753806482202409</v>
      </c>
      <c r="L153" s="6">
        <v>0.970500190081794</v>
      </c>
      <c r="M153" s="6">
        <v>0.97488104849257173</v>
      </c>
      <c r="N153">
        <v>0.98670546972900797</v>
      </c>
      <c r="O153">
        <v>0.9921352061797124</v>
      </c>
      <c r="P153">
        <v>0.98177671371180597</v>
      </c>
      <c r="Q153">
        <v>0.90138938448179895</v>
      </c>
      <c r="R153">
        <v>0.92640814791512649</v>
      </c>
      <c r="AL153" s="104">
        <f t="shared" si="41"/>
        <v>3.7280755668033128</v>
      </c>
      <c r="AM153" s="61">
        <f t="shared" si="39"/>
        <v>-1.5667601762181245</v>
      </c>
      <c r="AN153" s="61">
        <f t="shared" si="39"/>
        <v>2.7390386737609131</v>
      </c>
      <c r="AO153" s="61">
        <f t="shared" si="39"/>
        <v>3.2272422665359111</v>
      </c>
      <c r="AP153" s="61">
        <f t="shared" si="39"/>
        <v>-1.0527328307465906</v>
      </c>
      <c r="AQ153" s="61">
        <f t="shared" si="39"/>
        <v>1.260110013734123</v>
      </c>
      <c r="AR153" s="61">
        <f t="shared" si="39"/>
        <v>2.4541065427187618</v>
      </c>
      <c r="AS153" s="61">
        <f t="shared" si="39"/>
        <v>1.7385877203968225</v>
      </c>
      <c r="AT153" s="61">
        <f t="shared" si="39"/>
        <v>2.0500611926424224</v>
      </c>
      <c r="AU153" s="61">
        <f t="shared" si="39"/>
        <v>2.5107173300291561</v>
      </c>
      <c r="AV153" s="61">
        <f t="shared" si="39"/>
        <v>3.7540791789786123</v>
      </c>
      <c r="AW153" s="61">
        <f t="shared" si="39"/>
        <v>4.325026967260456</v>
      </c>
      <c r="AX153" s="61">
        <f t="shared" si="39"/>
        <v>3.2358104982515359</v>
      </c>
      <c r="AY153" s="61">
        <f t="shared" si="39"/>
        <v>-5.2170800327064368</v>
      </c>
      <c r="AZ153" s="61">
        <f t="shared" si="39"/>
        <v>-2.5863063703951106</v>
      </c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</row>
    <row r="154" spans="2:67" s="8" customFormat="1" ht="17" thickBot="1" x14ac:dyDescent="0.25">
      <c r="B154" s="8">
        <v>221122</v>
      </c>
      <c r="C154" s="12">
        <v>720</v>
      </c>
      <c r="D154" s="6">
        <v>0.95364263759953072</v>
      </c>
      <c r="E154" s="6">
        <v>0.97147211637658348</v>
      </c>
      <c r="F154" s="6">
        <v>0.94871445101839513</v>
      </c>
      <c r="G154" s="6">
        <v>0.97869558834684756</v>
      </c>
      <c r="H154" s="6">
        <v>0.97066352778997267</v>
      </c>
      <c r="I154" s="6">
        <v>0.98510774534751688</v>
      </c>
      <c r="J154" s="6">
        <v>0.98692241325555763</v>
      </c>
      <c r="K154" s="6">
        <v>0.98604409304697915</v>
      </c>
      <c r="L154" s="6">
        <v>0.96971552147228923</v>
      </c>
      <c r="M154" s="6">
        <v>0.96001038341176903</v>
      </c>
      <c r="N154" s="8">
        <v>0.98157123486314046</v>
      </c>
      <c r="O154" s="8">
        <v>0.99515619861102533</v>
      </c>
      <c r="P154" s="8">
        <v>0.97258523638457639</v>
      </c>
      <c r="Q154" s="8">
        <v>0.96983562572065107</v>
      </c>
      <c r="R154" s="8">
        <v>0.98313080174014011</v>
      </c>
      <c r="AL154" s="107">
        <f t="shared" si="41"/>
        <v>0.27745539621474663</v>
      </c>
      <c r="AM154" s="63">
        <f t="shared" si="39"/>
        <v>2.1522612116343254</v>
      </c>
      <c r="AN154" s="63">
        <f t="shared" si="39"/>
        <v>-0.24075340715628551</v>
      </c>
      <c r="AO154" s="63">
        <f t="shared" si="39"/>
        <v>2.9118239238545658</v>
      </c>
      <c r="AP154" s="63">
        <f t="shared" si="39"/>
        <v>2.06723648357492</v>
      </c>
      <c r="AQ154" s="63">
        <f t="shared" si="39"/>
        <v>3.5860752233210662</v>
      </c>
      <c r="AR154" s="63">
        <f t="shared" si="39"/>
        <v>3.7768912303166702</v>
      </c>
      <c r="AS154" s="63">
        <f t="shared" si="39"/>
        <v>3.6845340809330995</v>
      </c>
      <c r="AT154" s="63">
        <f t="shared" si="39"/>
        <v>1.967551698636905</v>
      </c>
      <c r="AU154" s="63">
        <f t="shared" si="39"/>
        <v>0.94703676924193236</v>
      </c>
      <c r="AV154" s="63">
        <f t="shared" si="39"/>
        <v>3.2142039810201055</v>
      </c>
      <c r="AW154" s="63">
        <f t="shared" si="39"/>
        <v>4.6426904418570043</v>
      </c>
      <c r="AX154" s="63">
        <f t="shared" si="39"/>
        <v>2.2693080356239808</v>
      </c>
      <c r="AY154" s="63">
        <f t="shared" si="39"/>
        <v>1.9801809036799141</v>
      </c>
      <c r="AZ154" s="63">
        <f t="shared" si="39"/>
        <v>3.3781955977743681</v>
      </c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</row>
    <row r="155" spans="2:67" s="32" customFormat="1" ht="17.25" hidden="1" customHeight="1" x14ac:dyDescent="0.2">
      <c r="C155" s="33"/>
      <c r="D155" s="90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L155" s="110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111"/>
      <c r="BH155" s="111"/>
      <c r="BI155" s="111"/>
      <c r="BJ155" s="111"/>
      <c r="BK155" s="111"/>
      <c r="BL155" s="111"/>
      <c r="BM155" s="111"/>
      <c r="BN155" s="111"/>
      <c r="BO155" s="111"/>
    </row>
    <row r="156" spans="2:67" ht="17.25" hidden="1" customHeight="1" x14ac:dyDescent="0.2">
      <c r="B156" t="s">
        <v>8</v>
      </c>
      <c r="C156" s="10">
        <v>0</v>
      </c>
      <c r="AL156" s="104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</row>
    <row r="157" spans="2:67" ht="17.25" hidden="1" customHeight="1" x14ac:dyDescent="0.2">
      <c r="B157" t="s">
        <v>2</v>
      </c>
      <c r="C157" s="10">
        <v>30</v>
      </c>
      <c r="AL157" s="104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</row>
    <row r="158" spans="2:67" ht="17.25" hidden="1" customHeight="1" x14ac:dyDescent="0.2">
      <c r="B158" s="24" t="s">
        <v>11</v>
      </c>
      <c r="C158" s="10">
        <v>60</v>
      </c>
      <c r="AL158" s="104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</row>
    <row r="159" spans="2:67" ht="17.25" hidden="1" customHeight="1" x14ac:dyDescent="0.2">
      <c r="B159" t="s">
        <v>4</v>
      </c>
      <c r="C159" s="10">
        <v>120</v>
      </c>
      <c r="AL159" s="104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</row>
    <row r="160" spans="2:67" ht="17.25" hidden="1" customHeight="1" x14ac:dyDescent="0.2">
      <c r="C160" s="10">
        <v>360</v>
      </c>
      <c r="AL160" s="104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</row>
    <row r="161" spans="2:67" s="8" customFormat="1" ht="17.25" hidden="1" customHeight="1" x14ac:dyDescent="0.2">
      <c r="C161" s="12">
        <v>720</v>
      </c>
      <c r="AL161" s="107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</row>
    <row r="162" spans="2:67" ht="17.25" hidden="1" customHeight="1" x14ac:dyDescent="0.2">
      <c r="D162" s="88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L162" s="104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</row>
    <row r="163" spans="2:67" ht="22.5" hidden="1" customHeight="1" x14ac:dyDescent="0.25">
      <c r="B163" s="74" t="s">
        <v>25</v>
      </c>
      <c r="C163" s="10">
        <v>0</v>
      </c>
      <c r="AL163" s="104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 t="s">
        <v>49</v>
      </c>
      <c r="BN163" s="108" t="e">
        <f>AVERAGE(D163:BL163)</f>
        <v>#DIV/0!</v>
      </c>
      <c r="BO163" s="61"/>
    </row>
    <row r="164" spans="2:67" ht="17.25" hidden="1" customHeight="1" x14ac:dyDescent="0.2">
      <c r="B164" t="s">
        <v>2</v>
      </c>
      <c r="C164" s="10">
        <v>30</v>
      </c>
      <c r="AL164" s="104" t="e">
        <f>((D164-$BN$163)/$BN$163)*100</f>
        <v>#DIV/0!</v>
      </c>
      <c r="AM164" s="61" t="e">
        <f t="shared" ref="AM164:AV166" si="42">((E164-$BN$163)/$BN$163)*100</f>
        <v>#DIV/0!</v>
      </c>
      <c r="AN164" s="61" t="e">
        <f t="shared" si="42"/>
        <v>#DIV/0!</v>
      </c>
      <c r="AO164" s="61" t="e">
        <f t="shared" si="42"/>
        <v>#DIV/0!</v>
      </c>
      <c r="AP164" s="61" t="e">
        <f t="shared" si="42"/>
        <v>#DIV/0!</v>
      </c>
      <c r="AQ164" s="61" t="e">
        <f t="shared" si="42"/>
        <v>#DIV/0!</v>
      </c>
      <c r="AR164" s="61" t="e">
        <f t="shared" si="42"/>
        <v>#DIV/0!</v>
      </c>
      <c r="AS164" s="61" t="e">
        <f t="shared" si="42"/>
        <v>#DIV/0!</v>
      </c>
      <c r="AT164" s="61" t="e">
        <f t="shared" si="42"/>
        <v>#DIV/0!</v>
      </c>
      <c r="AU164" s="61" t="e">
        <f t="shared" si="42"/>
        <v>#DIV/0!</v>
      </c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</row>
    <row r="165" spans="2:67" ht="17.25" hidden="1" customHeight="1" x14ac:dyDescent="0.2">
      <c r="B165" s="27" t="s">
        <v>13</v>
      </c>
      <c r="C165" s="10">
        <v>60</v>
      </c>
      <c r="AL165" s="104" t="e">
        <f t="shared" ref="AL165:AL166" si="43">((D165-$BN$163)/$BN$163)*100</f>
        <v>#DIV/0!</v>
      </c>
      <c r="AM165" s="61" t="e">
        <f t="shared" si="42"/>
        <v>#DIV/0!</v>
      </c>
      <c r="AN165" s="61" t="e">
        <f t="shared" si="42"/>
        <v>#DIV/0!</v>
      </c>
      <c r="AO165" s="61" t="e">
        <f t="shared" si="42"/>
        <v>#DIV/0!</v>
      </c>
      <c r="AP165" s="61" t="e">
        <f t="shared" si="42"/>
        <v>#DIV/0!</v>
      </c>
      <c r="AQ165" s="61" t="e">
        <f t="shared" si="42"/>
        <v>#DIV/0!</v>
      </c>
      <c r="AR165" s="61" t="e">
        <f t="shared" si="42"/>
        <v>#DIV/0!</v>
      </c>
      <c r="AS165" s="61" t="e">
        <f t="shared" si="42"/>
        <v>#DIV/0!</v>
      </c>
      <c r="AT165" s="61" t="e">
        <f t="shared" si="42"/>
        <v>#DIV/0!</v>
      </c>
      <c r="AU165" s="61" t="e">
        <f t="shared" si="42"/>
        <v>#DIV/0!</v>
      </c>
      <c r="AV165" s="61" t="e">
        <f t="shared" si="42"/>
        <v>#DIV/0!</v>
      </c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</row>
    <row r="166" spans="2:67" ht="17.25" hidden="1" customHeight="1" x14ac:dyDescent="0.2">
      <c r="B166" t="s">
        <v>4</v>
      </c>
      <c r="C166" s="10">
        <v>120</v>
      </c>
      <c r="AL166" s="104" t="e">
        <f t="shared" si="43"/>
        <v>#DIV/0!</v>
      </c>
      <c r="AM166" s="61" t="e">
        <f t="shared" si="42"/>
        <v>#DIV/0!</v>
      </c>
      <c r="AN166" s="61" t="e">
        <f t="shared" si="42"/>
        <v>#DIV/0!</v>
      </c>
      <c r="AO166" s="61" t="e">
        <f t="shared" si="42"/>
        <v>#DIV/0!</v>
      </c>
      <c r="AP166" s="61" t="e">
        <f t="shared" si="42"/>
        <v>#DIV/0!</v>
      </c>
      <c r="AQ166" s="61" t="e">
        <f t="shared" si="42"/>
        <v>#DIV/0!</v>
      </c>
      <c r="AR166" s="61" t="e">
        <f t="shared" si="42"/>
        <v>#DIV/0!</v>
      </c>
      <c r="AS166" s="61" t="e">
        <f t="shared" si="42"/>
        <v>#DIV/0!</v>
      </c>
      <c r="AT166" s="61" t="e">
        <f t="shared" si="42"/>
        <v>#DIV/0!</v>
      </c>
      <c r="AU166" s="61" t="e">
        <f>((M166-$BN$163)/$BN$163)*100</f>
        <v>#DIV/0!</v>
      </c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</row>
    <row r="167" spans="2:67" ht="17.25" hidden="1" customHeight="1" x14ac:dyDescent="0.2">
      <c r="C167" s="10">
        <v>360</v>
      </c>
      <c r="AL167" s="104" t="e">
        <f>((O167-$BN$163)/$BN$163)*100</f>
        <v>#DIV/0!</v>
      </c>
      <c r="AM167" s="61" t="e">
        <f t="shared" ref="AM167:AW168" si="44">((P167-$BN$163)/$BN$163)*100</f>
        <v>#DIV/0!</v>
      </c>
      <c r="AN167" s="61" t="e">
        <f t="shared" si="44"/>
        <v>#DIV/0!</v>
      </c>
      <c r="AO167" s="61" t="e">
        <f t="shared" si="44"/>
        <v>#DIV/0!</v>
      </c>
      <c r="AP167" s="61" t="e">
        <f t="shared" si="44"/>
        <v>#DIV/0!</v>
      </c>
      <c r="AQ167" s="61" t="e">
        <f t="shared" si="44"/>
        <v>#DIV/0!</v>
      </c>
      <c r="AR167" s="61" t="e">
        <f t="shared" si="44"/>
        <v>#DIV/0!</v>
      </c>
      <c r="AS167" s="61" t="e">
        <f t="shared" si="44"/>
        <v>#DIV/0!</v>
      </c>
      <c r="AT167" s="61" t="e">
        <f t="shared" si="44"/>
        <v>#DIV/0!</v>
      </c>
      <c r="AU167" s="61" t="e">
        <f t="shared" si="44"/>
        <v>#DIV/0!</v>
      </c>
      <c r="AV167" s="61" t="e">
        <f t="shared" si="44"/>
        <v>#DIV/0!</v>
      </c>
      <c r="AW167" s="61" t="e">
        <f>((Z167-$BN$163)/$BN$163)*100</f>
        <v>#DIV/0!</v>
      </c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</row>
    <row r="168" spans="2:67" s="8" customFormat="1" ht="17.25" hidden="1" customHeight="1" x14ac:dyDescent="0.2">
      <c r="C168" s="12">
        <v>720</v>
      </c>
      <c r="AL168" s="107" t="e">
        <f>((O168-$BN$163)/$BN$163)*100</f>
        <v>#DIV/0!</v>
      </c>
      <c r="AM168" s="63" t="e">
        <f t="shared" si="44"/>
        <v>#DIV/0!</v>
      </c>
      <c r="AN168" s="63" t="e">
        <f t="shared" si="44"/>
        <v>#DIV/0!</v>
      </c>
      <c r="AO168" s="63" t="e">
        <f t="shared" si="44"/>
        <v>#DIV/0!</v>
      </c>
      <c r="AP168" s="63" t="e">
        <f t="shared" si="44"/>
        <v>#DIV/0!</v>
      </c>
      <c r="AQ168" s="63" t="e">
        <f t="shared" si="44"/>
        <v>#DIV/0!</v>
      </c>
      <c r="AR168" s="63" t="e">
        <f t="shared" si="44"/>
        <v>#DIV/0!</v>
      </c>
      <c r="AS168" s="63" t="e">
        <f t="shared" si="44"/>
        <v>#DIV/0!</v>
      </c>
      <c r="AT168" s="63" t="e">
        <f t="shared" si="44"/>
        <v>#DIV/0!</v>
      </c>
      <c r="AU168" s="63" t="e">
        <f t="shared" si="44"/>
        <v>#DIV/0!</v>
      </c>
      <c r="AV168" s="63" t="e">
        <f t="shared" si="44"/>
        <v>#DIV/0!</v>
      </c>
      <c r="AW168" s="63" t="e">
        <f t="shared" si="44"/>
        <v>#DIV/0!</v>
      </c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</row>
    <row r="169" spans="2:67" ht="17.25" hidden="1" customHeight="1" x14ac:dyDescent="0.2">
      <c r="D169" s="88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L169" s="104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</row>
    <row r="170" spans="2:67" ht="22.5" hidden="1" customHeight="1" x14ac:dyDescent="0.25">
      <c r="B170" s="74" t="s">
        <v>25</v>
      </c>
      <c r="C170" s="10">
        <v>0</v>
      </c>
      <c r="AL170" s="104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 t="s">
        <v>49</v>
      </c>
      <c r="BN170" s="108" t="e">
        <f>AVERAGE(D170:BL170)</f>
        <v>#DIV/0!</v>
      </c>
      <c r="BO170" s="61"/>
    </row>
    <row r="171" spans="2:67" ht="17.25" hidden="1" customHeight="1" x14ac:dyDescent="0.2">
      <c r="B171" t="s">
        <v>2</v>
      </c>
      <c r="C171" s="10">
        <v>30</v>
      </c>
      <c r="AL171" s="104" t="e">
        <f>((D171-$BN$170)/$BN$170)*100</f>
        <v>#DIV/0!</v>
      </c>
      <c r="AM171" s="61" t="e">
        <f t="shared" ref="AM171:AV173" si="45">((E171-$BN$170)/$BN$170)*100</f>
        <v>#DIV/0!</v>
      </c>
      <c r="AN171" s="61" t="e">
        <f t="shared" si="45"/>
        <v>#DIV/0!</v>
      </c>
      <c r="AO171" s="61" t="e">
        <f t="shared" si="45"/>
        <v>#DIV/0!</v>
      </c>
      <c r="AP171" s="61" t="e">
        <f t="shared" si="45"/>
        <v>#DIV/0!</v>
      </c>
      <c r="AQ171" s="61" t="e">
        <f t="shared" si="45"/>
        <v>#DIV/0!</v>
      </c>
      <c r="AR171" s="61" t="e">
        <f t="shared" si="45"/>
        <v>#DIV/0!</v>
      </c>
      <c r="AS171" s="61" t="e">
        <f t="shared" si="45"/>
        <v>#DIV/0!</v>
      </c>
      <c r="AT171" s="61" t="e">
        <f t="shared" si="45"/>
        <v>#DIV/0!</v>
      </c>
      <c r="AU171" s="61" t="e">
        <f t="shared" si="45"/>
        <v>#DIV/0!</v>
      </c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</row>
    <row r="172" spans="2:67" ht="17.25" hidden="1" customHeight="1" x14ac:dyDescent="0.2">
      <c r="B172" s="23" t="s">
        <v>3</v>
      </c>
      <c r="C172" s="10">
        <v>60</v>
      </c>
      <c r="AL172" s="104" t="e">
        <f t="shared" ref="AL172:AL173" si="46">((D172-$BN$170)/$BN$170)*100</f>
        <v>#DIV/0!</v>
      </c>
      <c r="AM172" s="61" t="e">
        <f t="shared" si="45"/>
        <v>#DIV/0!</v>
      </c>
      <c r="AN172" s="61" t="e">
        <f t="shared" si="45"/>
        <v>#DIV/0!</v>
      </c>
      <c r="AO172" s="61" t="e">
        <f t="shared" si="45"/>
        <v>#DIV/0!</v>
      </c>
      <c r="AP172" s="61" t="e">
        <f t="shared" si="45"/>
        <v>#DIV/0!</v>
      </c>
      <c r="AQ172" s="61" t="e">
        <f t="shared" si="45"/>
        <v>#DIV/0!</v>
      </c>
      <c r="AR172" s="61" t="e">
        <f t="shared" si="45"/>
        <v>#DIV/0!</v>
      </c>
      <c r="AS172" s="61" t="e">
        <f t="shared" si="45"/>
        <v>#DIV/0!</v>
      </c>
      <c r="AT172" s="61" t="e">
        <f t="shared" si="45"/>
        <v>#DIV/0!</v>
      </c>
      <c r="AU172" s="61" t="e">
        <f t="shared" si="45"/>
        <v>#DIV/0!</v>
      </c>
      <c r="AV172" s="61" t="e">
        <f t="shared" si="45"/>
        <v>#DIV/0!</v>
      </c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</row>
    <row r="173" spans="2:67" ht="17.25" hidden="1" customHeight="1" x14ac:dyDescent="0.2">
      <c r="B173" t="s">
        <v>4</v>
      </c>
      <c r="C173" s="10">
        <v>120</v>
      </c>
      <c r="AL173" s="104" t="e">
        <f t="shared" si="46"/>
        <v>#DIV/0!</v>
      </c>
      <c r="AM173" s="61" t="e">
        <f t="shared" si="45"/>
        <v>#DIV/0!</v>
      </c>
      <c r="AN173" s="61" t="e">
        <f t="shared" si="45"/>
        <v>#DIV/0!</v>
      </c>
      <c r="AO173" s="61" t="e">
        <f t="shared" si="45"/>
        <v>#DIV/0!</v>
      </c>
      <c r="AP173" s="61" t="e">
        <f t="shared" si="45"/>
        <v>#DIV/0!</v>
      </c>
      <c r="AQ173" s="61" t="e">
        <f t="shared" si="45"/>
        <v>#DIV/0!</v>
      </c>
      <c r="AR173" s="61" t="e">
        <f t="shared" si="45"/>
        <v>#DIV/0!</v>
      </c>
      <c r="AS173" s="61" t="e">
        <f t="shared" si="45"/>
        <v>#DIV/0!</v>
      </c>
      <c r="AT173" s="61" t="e">
        <f t="shared" si="45"/>
        <v>#DIV/0!</v>
      </c>
      <c r="AU173" s="61" t="e">
        <f t="shared" si="45"/>
        <v>#DIV/0!</v>
      </c>
      <c r="AV173" s="61" t="e">
        <f t="shared" si="45"/>
        <v>#DIV/0!</v>
      </c>
      <c r="AW173" s="61" t="e">
        <f>((O173-$BN$170)/$BN$170)*100</f>
        <v>#DIV/0!</v>
      </c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</row>
    <row r="174" spans="2:67" ht="17.25" hidden="1" customHeight="1" x14ac:dyDescent="0.2">
      <c r="C174" s="10">
        <v>360</v>
      </c>
      <c r="AL174" s="104" t="e">
        <f>((P174-$BN$170)/$BN$170)*100</f>
        <v>#DIV/0!</v>
      </c>
      <c r="AM174" s="61" t="e">
        <f t="shared" ref="AM174:AU175" si="47">((Q174-$BN$170)/$BN$170)*100</f>
        <v>#DIV/0!</v>
      </c>
      <c r="AN174" s="61" t="e">
        <f t="shared" si="47"/>
        <v>#DIV/0!</v>
      </c>
      <c r="AO174" s="61" t="e">
        <f t="shared" si="47"/>
        <v>#DIV/0!</v>
      </c>
      <c r="AP174" s="61" t="e">
        <f t="shared" si="47"/>
        <v>#DIV/0!</v>
      </c>
      <c r="AQ174" s="61" t="e">
        <f t="shared" si="47"/>
        <v>#DIV/0!</v>
      </c>
      <c r="AR174" s="61" t="e">
        <f t="shared" si="47"/>
        <v>#DIV/0!</v>
      </c>
      <c r="AS174" s="61" t="e">
        <f t="shared" si="47"/>
        <v>#DIV/0!</v>
      </c>
      <c r="AT174" s="61" t="e">
        <f t="shared" si="47"/>
        <v>#DIV/0!</v>
      </c>
      <c r="AU174" s="61" t="e">
        <f>((Y174-$BN$170)/$BN$170)*100</f>
        <v>#DIV/0!</v>
      </c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</row>
    <row r="175" spans="2:67" s="8" customFormat="1" ht="17.25" hidden="1" customHeight="1" x14ac:dyDescent="0.2">
      <c r="C175" s="12">
        <v>720</v>
      </c>
      <c r="AL175" s="107" t="e">
        <f>((P175-$BN$170)/$BN$170)*100</f>
        <v>#DIV/0!</v>
      </c>
      <c r="AM175" s="63" t="e">
        <f t="shared" si="47"/>
        <v>#DIV/0!</v>
      </c>
      <c r="AN175" s="63" t="e">
        <f t="shared" si="47"/>
        <v>#DIV/0!</v>
      </c>
      <c r="AO175" s="63" t="e">
        <f t="shared" si="47"/>
        <v>#DIV/0!</v>
      </c>
      <c r="AP175" s="63" t="e">
        <f t="shared" si="47"/>
        <v>#DIV/0!</v>
      </c>
      <c r="AQ175" s="63" t="e">
        <f t="shared" si="47"/>
        <v>#DIV/0!</v>
      </c>
      <c r="AR175" s="63" t="e">
        <f t="shared" si="47"/>
        <v>#DIV/0!</v>
      </c>
      <c r="AS175" s="63" t="e">
        <f t="shared" si="47"/>
        <v>#DIV/0!</v>
      </c>
      <c r="AT175" s="63" t="e">
        <f t="shared" si="47"/>
        <v>#DIV/0!</v>
      </c>
      <c r="AU175" s="63" t="e">
        <f t="shared" si="47"/>
        <v>#DIV/0!</v>
      </c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</row>
    <row r="176" spans="2:67" ht="18" thickTop="1" thickBot="1" x14ac:dyDescent="0.25">
      <c r="D176" s="112" t="s">
        <v>42</v>
      </c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3"/>
      <c r="T176" s="3"/>
      <c r="U176" s="3"/>
      <c r="V176" s="3"/>
      <c r="W176" s="3"/>
      <c r="X176" s="3"/>
      <c r="Y176" s="3"/>
      <c r="AL176" s="104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</row>
    <row r="177" spans="2:67" ht="22" thickBot="1" x14ac:dyDescent="0.3">
      <c r="B177" s="74" t="s">
        <v>58</v>
      </c>
      <c r="C177" s="10">
        <v>0</v>
      </c>
      <c r="D177">
        <v>0.95873431911054874</v>
      </c>
      <c r="E177">
        <v>0.8542156006712992</v>
      </c>
      <c r="F177">
        <v>0.96319664722711895</v>
      </c>
      <c r="G177">
        <v>0.97750519326828367</v>
      </c>
      <c r="H177">
        <v>0.98256509115801471</v>
      </c>
      <c r="I177">
        <v>0.95487345425373704</v>
      </c>
      <c r="J177">
        <v>0.97839294750945649</v>
      </c>
      <c r="K177">
        <v>0.97655342043209425</v>
      </c>
      <c r="L177">
        <v>0.97538017691297352</v>
      </c>
      <c r="M177">
        <v>0.95843144846758266</v>
      </c>
      <c r="N177">
        <v>0.96826546677423697</v>
      </c>
      <c r="O177">
        <v>0.98087095690790327</v>
      </c>
      <c r="P177">
        <v>0.95589512961670231</v>
      </c>
      <c r="Q177">
        <v>0.95335768182515712</v>
      </c>
      <c r="R177">
        <v>0.9812597567116873</v>
      </c>
      <c r="AL177" s="104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 t="s">
        <v>49</v>
      </c>
      <c r="BN177" s="108">
        <f>AVERAGE(D177:BL177)</f>
        <v>0.96129981938978637</v>
      </c>
      <c r="BO177" s="61"/>
    </row>
    <row r="178" spans="2:67" x14ac:dyDescent="0.2">
      <c r="B178" t="s">
        <v>2</v>
      </c>
      <c r="C178" s="10">
        <v>30</v>
      </c>
      <c r="D178">
        <v>0.9057671152754857</v>
      </c>
      <c r="E178">
        <v>0.97002589369436198</v>
      </c>
      <c r="F178">
        <v>0.93262480572450601</v>
      </c>
      <c r="G178">
        <v>0.96703685078888635</v>
      </c>
      <c r="H178">
        <v>0.9713647520426878</v>
      </c>
      <c r="I178">
        <v>0.94931089236964017</v>
      </c>
      <c r="J178">
        <v>0.91448975682300238</v>
      </c>
      <c r="K178">
        <v>0.95083912372175672</v>
      </c>
      <c r="L178">
        <v>0.95605824131494632</v>
      </c>
      <c r="M178">
        <v>0.97265802043318772</v>
      </c>
      <c r="N178">
        <v>0.89845887866236718</v>
      </c>
      <c r="O178">
        <v>0.96475246439162576</v>
      </c>
      <c r="P178">
        <v>0.98958112776991214</v>
      </c>
      <c r="Q178">
        <v>0.97123779790774001</v>
      </c>
      <c r="R178">
        <v>0.97925763252965337</v>
      </c>
      <c r="AL178" s="104">
        <f>((D178-$BN$177)/$BN$177)*100</f>
        <v>-5.7768349680489592</v>
      </c>
      <c r="AM178" s="61">
        <f t="shared" ref="AM178:AZ182" si="48">((E178-$BN$177)/$BN$177)*100</f>
        <v>0.9077370169605099</v>
      </c>
      <c r="AN178" s="61">
        <f t="shared" si="48"/>
        <v>-2.9829417510431528</v>
      </c>
      <c r="AO178" s="61">
        <f t="shared" si="48"/>
        <v>0.59679938385318021</v>
      </c>
      <c r="AP178" s="61">
        <f t="shared" si="48"/>
        <v>1.0470128517542467</v>
      </c>
      <c r="AQ178" s="61">
        <f t="shared" si="48"/>
        <v>-1.247157939523647</v>
      </c>
      <c r="AR178" s="61">
        <f t="shared" si="48"/>
        <v>-4.8694550464493034</v>
      </c>
      <c r="AS178" s="61">
        <f t="shared" si="48"/>
        <v>-1.0881824231143504</v>
      </c>
      <c r="AT178" s="61">
        <f t="shared" si="48"/>
        <v>-0.54525944654471015</v>
      </c>
      <c r="AU178" s="61">
        <f t="shared" si="48"/>
        <v>1.1815461538951819</v>
      </c>
      <c r="AV178" s="61">
        <f t="shared" si="48"/>
        <v>-6.537080259445939</v>
      </c>
      <c r="AW178" s="61">
        <f t="shared" si="48"/>
        <v>0.3591642203814272</v>
      </c>
      <c r="AX178" s="61">
        <f t="shared" si="48"/>
        <v>2.9419862367266614</v>
      </c>
      <c r="AY178" s="61">
        <f t="shared" si="48"/>
        <v>1.0338063440251206</v>
      </c>
      <c r="AZ178" s="61">
        <f t="shared" si="48"/>
        <v>1.8680762003332376</v>
      </c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</row>
    <row r="179" spans="2:67" x14ac:dyDescent="0.2">
      <c r="B179" s="27" t="s">
        <v>13</v>
      </c>
      <c r="C179" s="10">
        <v>60</v>
      </c>
      <c r="D179">
        <v>0.93449072392439503</v>
      </c>
      <c r="E179">
        <v>0.94918534900308515</v>
      </c>
      <c r="F179">
        <v>0.9023334345390257</v>
      </c>
      <c r="G179">
        <v>0.92004229151990857</v>
      </c>
      <c r="H179">
        <v>0.9139863976520175</v>
      </c>
      <c r="I179">
        <v>0.96565069068605003</v>
      </c>
      <c r="J179">
        <v>0.96291701979322675</v>
      </c>
      <c r="K179">
        <v>0.98060608801245497</v>
      </c>
      <c r="L179">
        <v>0.9547198737733702</v>
      </c>
      <c r="M179">
        <v>0.93400108205791899</v>
      </c>
      <c r="N179">
        <v>0.95759335140792434</v>
      </c>
      <c r="O179">
        <v>0.93736745369715824</v>
      </c>
      <c r="P179">
        <v>0.96668523852565824</v>
      </c>
      <c r="Q179">
        <v>0.9334460783741253</v>
      </c>
      <c r="R179">
        <v>0.9466942569414728</v>
      </c>
      <c r="AL179" s="104">
        <f t="shared" ref="AL179:AL182" si="49">((D179-$BN$177)/$BN$177)*100</f>
        <v>-2.7888380840859006</v>
      </c>
      <c r="AM179" s="61">
        <f t="shared" si="48"/>
        <v>-1.2602176909167877</v>
      </c>
      <c r="AN179" s="61">
        <f t="shared" si="48"/>
        <v>-6.1340264152126167</v>
      </c>
      <c r="AO179" s="61">
        <f t="shared" si="48"/>
        <v>-4.2918480829495254</v>
      </c>
      <c r="AP179" s="61">
        <f t="shared" si="48"/>
        <v>-4.9218173959298639</v>
      </c>
      <c r="AQ179" s="61">
        <f t="shared" si="48"/>
        <v>0.45260294535637213</v>
      </c>
      <c r="AR179" s="61">
        <f t="shared" si="48"/>
        <v>0.16823059474482618</v>
      </c>
      <c r="AS179" s="61">
        <f t="shared" si="48"/>
        <v>2.0083503848907229</v>
      </c>
      <c r="AT179" s="61">
        <f t="shared" si="48"/>
        <v>-0.68448422476485926</v>
      </c>
      <c r="AU179" s="61">
        <f t="shared" si="48"/>
        <v>-2.8397734797449634</v>
      </c>
      <c r="AV179" s="61">
        <f t="shared" si="48"/>
        <v>-0.38556836349088447</v>
      </c>
      <c r="AW179" s="61">
        <f t="shared" si="48"/>
        <v>-2.4895839164746656</v>
      </c>
      <c r="AX179" s="61">
        <f t="shared" si="48"/>
        <v>0.56022263057226274</v>
      </c>
      <c r="AY179" s="61">
        <f t="shared" si="48"/>
        <v>-2.8975081919127019</v>
      </c>
      <c r="AZ179" s="61">
        <f t="shared" si="48"/>
        <v>-1.5193555801960812</v>
      </c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</row>
    <row r="180" spans="2:67" x14ac:dyDescent="0.2">
      <c r="B180" t="s">
        <v>4</v>
      </c>
      <c r="C180" s="10">
        <v>120</v>
      </c>
      <c r="D180">
        <v>0.94444935290883869</v>
      </c>
      <c r="E180">
        <v>0.85204435611494589</v>
      </c>
      <c r="F180">
        <v>0.86922196906342308</v>
      </c>
      <c r="G180">
        <v>0.91180280027467053</v>
      </c>
      <c r="H180">
        <v>0.97497722017776201</v>
      </c>
      <c r="I180">
        <v>0.96003236579369422</v>
      </c>
      <c r="J180">
        <v>0.95671233070039563</v>
      </c>
      <c r="K180">
        <v>0.953811137222637</v>
      </c>
      <c r="L180">
        <v>0.97732294642711404</v>
      </c>
      <c r="M180">
        <v>0.91654373972888792</v>
      </c>
      <c r="N180">
        <v>0.93236696892141102</v>
      </c>
      <c r="O180">
        <v>0.9486314846541144</v>
      </c>
      <c r="P180">
        <v>0.97389460421267438</v>
      </c>
      <c r="Q180">
        <v>0.94737544233407278</v>
      </c>
      <c r="R180">
        <v>0.97811704733915694</v>
      </c>
      <c r="AL180" s="104">
        <f t="shared" si="49"/>
        <v>-1.7528835583932609</v>
      </c>
      <c r="AM180" s="61">
        <f t="shared" si="48"/>
        <v>-11.365388931852046</v>
      </c>
      <c r="AN180" s="61">
        <f t="shared" si="48"/>
        <v>-9.5784736945870268</v>
      </c>
      <c r="AO180" s="61">
        <f t="shared" si="48"/>
        <v>-5.1489678991654797</v>
      </c>
      <c r="AP180" s="61">
        <f t="shared" si="48"/>
        <v>1.4228028042965588</v>
      </c>
      <c r="AQ180" s="61">
        <f t="shared" si="48"/>
        <v>-0.13184789703764882</v>
      </c>
      <c r="AR180" s="61">
        <f t="shared" si="48"/>
        <v>-0.47721726321583879</v>
      </c>
      <c r="AS180" s="61">
        <f t="shared" si="48"/>
        <v>-0.77901628774912679</v>
      </c>
      <c r="AT180" s="61">
        <f t="shared" si="48"/>
        <v>1.6668188960545967</v>
      </c>
      <c r="AU180" s="61">
        <f t="shared" si="48"/>
        <v>-4.6557877946246471</v>
      </c>
      <c r="AV180" s="61">
        <f t="shared" si="48"/>
        <v>-3.0097634353807883</v>
      </c>
      <c r="AW180" s="61">
        <f t="shared" si="48"/>
        <v>-1.3178338828476606</v>
      </c>
      <c r="AX180" s="61">
        <f t="shared" si="48"/>
        <v>1.3101827930107093</v>
      </c>
      <c r="AY180" s="61">
        <f t="shared" si="48"/>
        <v>-1.4484947125603851</v>
      </c>
      <c r="AZ180" s="61">
        <f t="shared" si="48"/>
        <v>1.7494258929587452</v>
      </c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</row>
    <row r="181" spans="2:67" x14ac:dyDescent="0.2">
      <c r="C181" s="10">
        <v>360</v>
      </c>
      <c r="D181">
        <v>0.95556057244806436</v>
      </c>
      <c r="E181">
        <v>0.9772698412698414</v>
      </c>
      <c r="F181">
        <v>0.92554985551303126</v>
      </c>
      <c r="G181">
        <v>0.95478811054681745</v>
      </c>
      <c r="H181">
        <v>0.94990840683624256</v>
      </c>
      <c r="I181">
        <v>0.97415946368451667</v>
      </c>
      <c r="J181">
        <v>0.91517408293857117</v>
      </c>
      <c r="K181">
        <v>0.94000745467788893</v>
      </c>
      <c r="L181">
        <v>0.94018336629245125</v>
      </c>
      <c r="M181">
        <v>0.95205355154190485</v>
      </c>
      <c r="N181">
        <v>0.94231525622862067</v>
      </c>
      <c r="O181">
        <v>0.94929765659665388</v>
      </c>
      <c r="P181">
        <v>0.92931692687990541</v>
      </c>
      <c r="Q181">
        <v>0.95344503906145117</v>
      </c>
      <c r="R181">
        <v>0.79975084824448217</v>
      </c>
      <c r="AL181" s="104">
        <f t="shared" si="49"/>
        <v>-0.59702985748662329</v>
      </c>
      <c r="AM181" s="61">
        <f t="shared" si="48"/>
        <v>1.6612945886323454</v>
      </c>
      <c r="AN181" s="61">
        <f t="shared" si="48"/>
        <v>-3.7189192336942769</v>
      </c>
      <c r="AO181" s="61">
        <f t="shared" si="48"/>
        <v>-0.67738583859325208</v>
      </c>
      <c r="AP181" s="61">
        <f t="shared" si="48"/>
        <v>-1.185001008402857</v>
      </c>
      <c r="AQ181" s="61">
        <f t="shared" si="48"/>
        <v>1.3377350162089221</v>
      </c>
      <c r="AR181" s="61">
        <f t="shared" si="48"/>
        <v>-4.7982674625378463</v>
      </c>
      <c r="AS181" s="61">
        <f t="shared" si="48"/>
        <v>-2.214955655085153</v>
      </c>
      <c r="AT181" s="61">
        <f t="shared" si="48"/>
        <v>-2.1966563054947223</v>
      </c>
      <c r="AU181" s="61">
        <f t="shared" si="48"/>
        <v>-0.96185057579131361</v>
      </c>
      <c r="AV181" s="61">
        <f t="shared" si="48"/>
        <v>-1.9748847111213146</v>
      </c>
      <c r="AW181" s="61">
        <f t="shared" si="48"/>
        <v>-1.2485348016346467</v>
      </c>
      <c r="AX181" s="61">
        <f t="shared" si="48"/>
        <v>-3.3270465535074214</v>
      </c>
      <c r="AY181" s="61">
        <f t="shared" si="48"/>
        <v>-0.81709994841372735</v>
      </c>
      <c r="AZ181" s="61">
        <f t="shared" si="48"/>
        <v>-16.805263861159592</v>
      </c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</row>
    <row r="182" spans="2:67" s="8" customFormat="1" ht="17" thickBot="1" x14ac:dyDescent="0.25">
      <c r="B182" s="8">
        <v>231109</v>
      </c>
      <c r="C182" s="12">
        <v>720</v>
      </c>
      <c r="D182">
        <v>0.86596965099638945</v>
      </c>
      <c r="E182">
        <v>0.86758263991539208</v>
      </c>
      <c r="F182">
        <v>0.90948598194531027</v>
      </c>
      <c r="G182">
        <v>0.97491425006814536</v>
      </c>
      <c r="H182">
        <v>0.97187320233268581</v>
      </c>
      <c r="I182">
        <v>0.96414707760412688</v>
      </c>
      <c r="J182">
        <v>0.88341926502700985</v>
      </c>
      <c r="K182">
        <v>0.90129154568824643</v>
      </c>
      <c r="L182">
        <v>0.87391920668826328</v>
      </c>
      <c r="M182">
        <v>0.92583754709333155</v>
      </c>
      <c r="N182">
        <v>0.9763583923780027</v>
      </c>
      <c r="O182">
        <v>0.95765288086909306</v>
      </c>
      <c r="P182">
        <v>0.89884210558033484</v>
      </c>
      <c r="Q182">
        <v>0.91872840449526028</v>
      </c>
      <c r="R182">
        <v>0.8818897326101357</v>
      </c>
      <c r="AL182" s="107">
        <f t="shared" si="49"/>
        <v>-9.9167987417193704</v>
      </c>
      <c r="AM182" s="63">
        <f t="shared" si="48"/>
        <v>-9.7490062500879322</v>
      </c>
      <c r="AN182" s="63">
        <f t="shared" si="48"/>
        <v>-5.3899768209013574</v>
      </c>
      <c r="AO182" s="63">
        <f t="shared" si="48"/>
        <v>1.4162522871377585</v>
      </c>
      <c r="AP182" s="63">
        <f t="shared" si="48"/>
        <v>1.0999048090543921</v>
      </c>
      <c r="AQ182" s="63">
        <f t="shared" si="48"/>
        <v>0.29618836464027326</v>
      </c>
      <c r="AR182" s="63">
        <f t="shared" si="48"/>
        <v>-8.1015883694031601</v>
      </c>
      <c r="AS182" s="63">
        <f t="shared" si="48"/>
        <v>-6.242409755120101</v>
      </c>
      <c r="AT182" s="63">
        <f t="shared" si="48"/>
        <v>-9.0898397085927396</v>
      </c>
      <c r="AU182" s="63">
        <f t="shared" si="48"/>
        <v>-3.6889918817383691</v>
      </c>
      <c r="AV182" s="63">
        <f t="shared" si="48"/>
        <v>1.5664803721460401</v>
      </c>
      <c r="AW182" s="63">
        <f t="shared" si="48"/>
        <v>-0.37937576260113237</v>
      </c>
      <c r="AX182" s="63">
        <f t="shared" si="48"/>
        <v>-6.4972147658467705</v>
      </c>
      <c r="AY182" s="63">
        <f t="shared" si="48"/>
        <v>-4.4285262553726019</v>
      </c>
      <c r="AZ182" s="63">
        <f>((R182-$BN$177)/$BN$177)*100</f>
        <v>-8.2606992301380622</v>
      </c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</row>
    <row r="183" spans="2:67" ht="18" thickTop="1" thickBot="1" x14ac:dyDescent="0.25">
      <c r="D183" s="112" t="s">
        <v>41</v>
      </c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3"/>
      <c r="U183" s="3"/>
      <c r="V183" s="3"/>
      <c r="W183" s="3"/>
      <c r="X183" s="3"/>
      <c r="Y183" s="3"/>
      <c r="AL183" s="104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</row>
    <row r="184" spans="2:67" ht="22" thickBot="1" x14ac:dyDescent="0.3">
      <c r="B184" s="74" t="s">
        <v>58</v>
      </c>
      <c r="C184" s="10">
        <v>0</v>
      </c>
      <c r="D184">
        <v>0.92384237676189096</v>
      </c>
      <c r="E184">
        <v>0.98767680255538814</v>
      </c>
      <c r="F184">
        <v>0.96853175527695301</v>
      </c>
      <c r="G184">
        <v>0.94638808581615785</v>
      </c>
      <c r="H184">
        <v>0.93145042571666326</v>
      </c>
      <c r="I184">
        <v>0.9031108215876541</v>
      </c>
      <c r="J184">
        <v>0.95868779869296861</v>
      </c>
      <c r="K184">
        <v>0.93256897850319487</v>
      </c>
      <c r="L184">
        <v>0.91482733854403175</v>
      </c>
      <c r="M184">
        <v>0.87261555117417744</v>
      </c>
      <c r="N184">
        <v>0.95493601105050163</v>
      </c>
      <c r="O184">
        <v>0.98085918914307479</v>
      </c>
      <c r="P184">
        <v>0.91811863753134648</v>
      </c>
      <c r="Q184">
        <v>0.96316358941238989</v>
      </c>
      <c r="R184">
        <v>0.99110645707791478</v>
      </c>
      <c r="S184">
        <v>0.94261181014873086</v>
      </c>
      <c r="AL184" s="104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 t="s">
        <v>49</v>
      </c>
      <c r="BN184" s="108">
        <f>AVERAGE(D184:BL184)</f>
        <v>0.94315597681206509</v>
      </c>
      <c r="BO184" s="61"/>
    </row>
    <row r="185" spans="2:67" x14ac:dyDescent="0.2">
      <c r="B185" t="s">
        <v>2</v>
      </c>
      <c r="C185" s="10">
        <v>30</v>
      </c>
      <c r="D185">
        <v>0.94659906702262986</v>
      </c>
      <c r="E185">
        <v>0.94585479577236664</v>
      </c>
      <c r="F185">
        <v>0.93430535749971799</v>
      </c>
      <c r="H185">
        <v>0.91575826326423893</v>
      </c>
      <c r="I185">
        <v>0.96756558926686165</v>
      </c>
      <c r="J185">
        <v>0.93508224550403396</v>
      </c>
      <c r="K185">
        <v>0.97844470643172388</v>
      </c>
      <c r="L185">
        <v>0.9838232232149946</v>
      </c>
      <c r="M185">
        <v>0.9829716587554298</v>
      </c>
      <c r="N185">
        <v>0.97274038202173363</v>
      </c>
      <c r="O185">
        <v>0.9819194195442682</v>
      </c>
      <c r="P185">
        <v>0.89833214340245093</v>
      </c>
      <c r="Q185">
        <v>0.9449347975738045</v>
      </c>
      <c r="R185">
        <v>0.96386674015422091</v>
      </c>
      <c r="S185">
        <v>0.95836402854830849</v>
      </c>
      <c r="AL185" s="104">
        <f>((D185-$BN$184)/$BN$184)*100</f>
        <v>0.36506053030620261</v>
      </c>
      <c r="AM185" s="61">
        <f t="shared" ref="AM185:BA189" si="50">((E185-$BN$184)/$BN$184)*100</f>
        <v>0.28614768147085851</v>
      </c>
      <c r="AN185" s="61">
        <f t="shared" si="50"/>
        <v>-0.93840462552788195</v>
      </c>
      <c r="AO185" s="61"/>
      <c r="AP185" s="61">
        <f t="shared" si="50"/>
        <v>-2.9048974105462815</v>
      </c>
      <c r="AQ185" s="61">
        <f t="shared" si="50"/>
        <v>2.5880780120063283</v>
      </c>
      <c r="AR185" s="61">
        <f t="shared" si="50"/>
        <v>-0.85603352006747813</v>
      </c>
      <c r="AS185" s="61">
        <f t="shared" si="50"/>
        <v>3.7415581820238497</v>
      </c>
      <c r="AT185" s="61">
        <f t="shared" si="50"/>
        <v>4.311826188112355</v>
      </c>
      <c r="AU185" s="61">
        <f t="shared" si="50"/>
        <v>4.2215373620325849</v>
      </c>
      <c r="AV185" s="61">
        <f t="shared" si="50"/>
        <v>3.136745770266542</v>
      </c>
      <c r="AW185" s="61">
        <f t="shared" si="50"/>
        <v>4.1099715938000339</v>
      </c>
      <c r="AX185" s="61">
        <f t="shared" si="50"/>
        <v>-4.7525366441637713</v>
      </c>
      <c r="AY185" s="61">
        <f t="shared" si="50"/>
        <v>0.18860303125596997</v>
      </c>
      <c r="AZ185" s="61">
        <f t="shared" si="50"/>
        <v>2.1959001322516865</v>
      </c>
      <c r="BA185" s="61">
        <f t="shared" si="50"/>
        <v>1.6124641215388049</v>
      </c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  <c r="BO185" s="61"/>
    </row>
    <row r="186" spans="2:67" x14ac:dyDescent="0.2">
      <c r="B186" s="23" t="s">
        <v>3</v>
      </c>
      <c r="C186" s="10">
        <v>60</v>
      </c>
      <c r="D186">
        <v>0.90673280500174369</v>
      </c>
      <c r="E186">
        <v>0.9588546319581972</v>
      </c>
      <c r="F186">
        <v>0.96600459462571198</v>
      </c>
      <c r="H186">
        <v>0.97495635437118233</v>
      </c>
      <c r="I186">
        <v>0.96114429313534122</v>
      </c>
      <c r="J186">
        <v>0.96030982037649604</v>
      </c>
      <c r="K186">
        <v>0.95487886602356042</v>
      </c>
      <c r="L186">
        <v>0.97199086178393468</v>
      </c>
      <c r="M186">
        <v>0.96280380464945647</v>
      </c>
      <c r="N186">
        <v>0.87137773589192469</v>
      </c>
      <c r="O186">
        <v>0.9357005147130032</v>
      </c>
      <c r="P186">
        <v>0.92907574418077288</v>
      </c>
      <c r="Q186">
        <v>0.939218830019938</v>
      </c>
      <c r="R186">
        <v>0.93327796180062361</v>
      </c>
      <c r="S186">
        <v>0.96132356491412663</v>
      </c>
      <c r="AL186" s="104">
        <f t="shared" ref="AL186:AL189" si="51">((D186-$BN$184)/$BN$184)*100</f>
        <v>-3.8618396856726003</v>
      </c>
      <c r="AM186" s="61">
        <f t="shared" si="50"/>
        <v>1.6644813299274943</v>
      </c>
      <c r="AN186" s="61">
        <f t="shared" si="50"/>
        <v>2.4225704311260219</v>
      </c>
      <c r="AO186" s="61"/>
      <c r="AP186" s="61">
        <f t="shared" si="50"/>
        <v>3.3716986734903385</v>
      </c>
      <c r="AQ186" s="61">
        <f t="shared" si="50"/>
        <v>1.9072472385827348</v>
      </c>
      <c r="AR186" s="61">
        <f t="shared" si="50"/>
        <v>1.8187705942777534</v>
      </c>
      <c r="AS186" s="61">
        <f t="shared" si="50"/>
        <v>1.2429427899210841</v>
      </c>
      <c r="AT186" s="61">
        <f t="shared" si="50"/>
        <v>3.0572763870228092</v>
      </c>
      <c r="AU186" s="61">
        <f t="shared" si="50"/>
        <v>2.0832002680831705</v>
      </c>
      <c r="AV186" s="61">
        <f t="shared" si="50"/>
        <v>-7.6104316449073464</v>
      </c>
      <c r="AW186" s="61">
        <f t="shared" si="50"/>
        <v>-0.7904802898309452</v>
      </c>
      <c r="AX186" s="61">
        <f t="shared" si="50"/>
        <v>-1.4928848438075331</v>
      </c>
      <c r="AY186" s="61">
        <f t="shared" si="50"/>
        <v>-0.41744386813249357</v>
      </c>
      <c r="AZ186" s="61">
        <f t="shared" si="50"/>
        <v>-1.0473363106736466</v>
      </c>
      <c r="BA186" s="61">
        <f t="shared" si="50"/>
        <v>1.9262548877089545</v>
      </c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</row>
    <row r="187" spans="2:67" x14ac:dyDescent="0.2">
      <c r="B187" t="s">
        <v>4</v>
      </c>
      <c r="C187" s="10">
        <v>120</v>
      </c>
      <c r="D187">
        <v>0.90915182659230909</v>
      </c>
      <c r="E187">
        <v>0.96938218401905685</v>
      </c>
      <c r="F187">
        <v>0.99360008766882713</v>
      </c>
      <c r="H187">
        <v>0.96199744530671349</v>
      </c>
      <c r="I187">
        <v>0.96075028587753908</v>
      </c>
      <c r="J187">
        <v>0.97558367817553615</v>
      </c>
      <c r="K187">
        <v>0.97690499573914158</v>
      </c>
      <c r="L187">
        <v>0.988177589385412</v>
      </c>
      <c r="M187">
        <v>0.99415611505715251</v>
      </c>
      <c r="N187">
        <v>0.92782956786017379</v>
      </c>
      <c r="O187">
        <v>0.98851832188428213</v>
      </c>
      <c r="P187">
        <v>0.94589456189629162</v>
      </c>
      <c r="Q187">
        <v>0.96635851402591089</v>
      </c>
      <c r="R187">
        <v>0.99583964417800475</v>
      </c>
      <c r="S187">
        <v>0.98901884492445613</v>
      </c>
      <c r="AL187" s="104">
        <f t="shared" si="51"/>
        <v>-3.6053580802925591</v>
      </c>
      <c r="AM187" s="61">
        <f t="shared" si="50"/>
        <v>2.7806861061982793</v>
      </c>
      <c r="AN187" s="61">
        <f t="shared" si="50"/>
        <v>5.3484378084807087</v>
      </c>
      <c r="AO187" s="61"/>
      <c r="AP187" s="61">
        <f t="shared" si="50"/>
        <v>1.9977044049844142</v>
      </c>
      <c r="AQ187" s="61">
        <f t="shared" si="50"/>
        <v>1.865471830538997</v>
      </c>
      <c r="AR187" s="61">
        <f t="shared" si="50"/>
        <v>3.4382119353236802</v>
      </c>
      <c r="AS187" s="61">
        <f t="shared" si="50"/>
        <v>3.5783072743864275</v>
      </c>
      <c r="AT187" s="61">
        <f t="shared" si="50"/>
        <v>4.7735065758182653</v>
      </c>
      <c r="AU187" s="61">
        <f t="shared" si="50"/>
        <v>5.4073917251175736</v>
      </c>
      <c r="AV187" s="61">
        <f t="shared" si="50"/>
        <v>-1.625013182198735</v>
      </c>
      <c r="AW187" s="61">
        <f t="shared" si="50"/>
        <v>4.8096334209263052</v>
      </c>
      <c r="AX187" s="61">
        <f t="shared" si="50"/>
        <v>0.2903639643448101</v>
      </c>
      <c r="AY187" s="61">
        <f t="shared" si="50"/>
        <v>2.4600954438386786</v>
      </c>
      <c r="AZ187" s="61">
        <f t="shared" si="50"/>
        <v>5.5858912694392542</v>
      </c>
      <c r="BA187" s="61">
        <f>((S187-$BN$184)/$BN$184)*100</f>
        <v>4.8627023779683647</v>
      </c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</row>
    <row r="188" spans="2:67" x14ac:dyDescent="0.2">
      <c r="C188" s="10">
        <v>360</v>
      </c>
      <c r="D188">
        <v>0.9020044804609586</v>
      </c>
      <c r="E188">
        <v>0.91698649865479154</v>
      </c>
      <c r="F188">
        <v>0.94650670699812234</v>
      </c>
      <c r="G188">
        <v>0.98983738055203574</v>
      </c>
      <c r="H188">
        <v>0.98149716839001211</v>
      </c>
      <c r="I188">
        <v>0.98021912051628401</v>
      </c>
      <c r="J188">
        <v>0.99345534823354187</v>
      </c>
      <c r="K188">
        <v>0.97471331145097007</v>
      </c>
      <c r="L188">
        <v>0.98607610597758577</v>
      </c>
      <c r="M188">
        <v>0.96534936452538533</v>
      </c>
      <c r="N188">
        <v>0.97896785931251384</v>
      </c>
      <c r="O188">
        <v>0.96103033473043498</v>
      </c>
      <c r="P188">
        <v>0.98365198930026365</v>
      </c>
      <c r="Q188">
        <v>0.97466069886915041</v>
      </c>
      <c r="R188">
        <v>0.93714585173751297</v>
      </c>
      <c r="AL188" s="104">
        <f t="shared" si="51"/>
        <v>-4.3631697580077367</v>
      </c>
      <c r="AM188" s="61">
        <f t="shared" si="50"/>
        <v>-2.7746712951688295</v>
      </c>
      <c r="AN188" s="61">
        <f t="shared" si="50"/>
        <v>0.3552678738656736</v>
      </c>
      <c r="AO188" s="61">
        <f>((G188-$BN$184)/$BN$184)*100</f>
        <v>4.9494892560355863</v>
      </c>
      <c r="AP188" s="61">
        <f t="shared" si="50"/>
        <v>4.065201570109644</v>
      </c>
      <c r="AQ188" s="61">
        <f t="shared" si="50"/>
        <v>3.9296939865127092</v>
      </c>
      <c r="AR188" s="61">
        <f t="shared" si="50"/>
        <v>5.3330915201844205</v>
      </c>
      <c r="AS188" s="61">
        <f t="shared" si="50"/>
        <v>3.3459295614677682</v>
      </c>
      <c r="AT188" s="61">
        <f t="shared" si="50"/>
        <v>4.5506925917591916</v>
      </c>
      <c r="AU188" s="61">
        <f t="shared" si="50"/>
        <v>2.3530983484126864</v>
      </c>
      <c r="AV188" s="61">
        <f t="shared" si="50"/>
        <v>3.7970265132068066</v>
      </c>
      <c r="AW188" s="61">
        <f t="shared" si="50"/>
        <v>1.8951645706351243</v>
      </c>
      <c r="AX188" s="61">
        <f t="shared" si="50"/>
        <v>4.2936707696088607</v>
      </c>
      <c r="AY188" s="61">
        <f t="shared" si="50"/>
        <v>3.3403512071856394</v>
      </c>
      <c r="AZ188" s="61">
        <f t="shared" si="50"/>
        <v>-0.63723553922297915</v>
      </c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</row>
    <row r="189" spans="2:67" s="8" customFormat="1" ht="17" thickBot="1" x14ac:dyDescent="0.25">
      <c r="B189" s="8">
        <v>231109</v>
      </c>
      <c r="C189" s="12">
        <v>720</v>
      </c>
      <c r="D189">
        <v>0.94656804795160909</v>
      </c>
      <c r="E189">
        <v>0.989902604841148</v>
      </c>
      <c r="F189">
        <v>0.88902005948876561</v>
      </c>
      <c r="G189">
        <v>0.89216721833690871</v>
      </c>
      <c r="H189">
        <v>0.90575929150492174</v>
      </c>
      <c r="I189">
        <v>0.8833796814391176</v>
      </c>
      <c r="J189">
        <v>0.92227590538844995</v>
      </c>
      <c r="K189">
        <v>0.96280974661671215</v>
      </c>
      <c r="L189">
        <v>0.95945361155373399</v>
      </c>
      <c r="M189">
        <v>0.95663529388477597</v>
      </c>
      <c r="N189">
        <v>0.9539608594335599</v>
      </c>
      <c r="O189">
        <v>0.93797868080887126</v>
      </c>
      <c r="P189">
        <v>0.981103377955027</v>
      </c>
      <c r="Q189">
        <v>0.94624450677264049</v>
      </c>
      <c r="R189">
        <v>0.90360402726142131</v>
      </c>
      <c r="AL189" s="107">
        <f t="shared" si="51"/>
        <v>0.36177167122208664</v>
      </c>
      <c r="AM189" s="63">
        <f t="shared" si="50"/>
        <v>4.9564047918234984</v>
      </c>
      <c r="AN189" s="63">
        <f t="shared" si="50"/>
        <v>-5.7398689775876486</v>
      </c>
      <c r="AO189" s="63">
        <f t="shared" si="50"/>
        <v>-5.4061851622360537</v>
      </c>
      <c r="AP189" s="63">
        <f t="shared" si="50"/>
        <v>-3.9650584024868119</v>
      </c>
      <c r="AQ189" s="63">
        <f t="shared" si="50"/>
        <v>-6.3379013485124327</v>
      </c>
      <c r="AR189" s="63">
        <f t="shared" si="50"/>
        <v>-2.2138513604283445</v>
      </c>
      <c r="AS189" s="63">
        <f t="shared" si="50"/>
        <v>2.0838302770532411</v>
      </c>
      <c r="AT189" s="63">
        <f t="shared" si="50"/>
        <v>1.7279893402951305</v>
      </c>
      <c r="AU189" s="63">
        <f t="shared" si="50"/>
        <v>1.4291715690836146</v>
      </c>
      <c r="AV189" s="63">
        <f t="shared" si="50"/>
        <v>1.1456093039897912</v>
      </c>
      <c r="AW189" s="63">
        <f t="shared" si="50"/>
        <v>-0.54893317017334331</v>
      </c>
      <c r="AX189" s="63">
        <f t="shared" si="50"/>
        <v>4.0234491511390145</v>
      </c>
      <c r="AY189" s="63">
        <f t="shared" si="50"/>
        <v>0.32746757021196604</v>
      </c>
      <c r="AZ189" s="63">
        <f t="shared" si="50"/>
        <v>-4.1935746072809943</v>
      </c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</row>
    <row r="190" spans="2:67" ht="18" thickTop="1" thickBot="1" x14ac:dyDescent="0.25">
      <c r="D190" s="112">
        <v>231213</v>
      </c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3"/>
      <c r="T190" s="3"/>
      <c r="U190" s="3"/>
      <c r="V190" s="3"/>
      <c r="W190" s="3"/>
      <c r="X190" s="41"/>
      <c r="Y190" s="3"/>
      <c r="AL190" s="104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</row>
    <row r="191" spans="2:67" ht="22" thickBot="1" x14ac:dyDescent="0.3">
      <c r="B191" s="74" t="s">
        <v>59</v>
      </c>
      <c r="C191" s="10">
        <v>0</v>
      </c>
      <c r="D191">
        <v>0.96985377605724099</v>
      </c>
      <c r="E191">
        <v>0.96717956550212991</v>
      </c>
      <c r="F191">
        <v>0.97852144462973467</v>
      </c>
      <c r="G191">
        <v>0.955451328704082</v>
      </c>
      <c r="H191">
        <v>0.84679631245929976</v>
      </c>
      <c r="I191">
        <v>0.96484152748090568</v>
      </c>
      <c r="J191">
        <v>0.96681530772085333</v>
      </c>
      <c r="K191">
        <v>0.92772521014861831</v>
      </c>
      <c r="L191">
        <v>0.95297779708903141</v>
      </c>
      <c r="M191">
        <v>0.95573365129930399</v>
      </c>
      <c r="N191">
        <v>0.95582682740339608</v>
      </c>
      <c r="O191">
        <v>0.98145976093493958</v>
      </c>
      <c r="P191">
        <v>0.95248541695682132</v>
      </c>
      <c r="Q191">
        <v>0.9652258372879724</v>
      </c>
      <c r="R191">
        <v>0.95859902763095683</v>
      </c>
      <c r="AL191" s="104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 t="s">
        <v>49</v>
      </c>
      <c r="BN191" s="108">
        <f>AVERAGE(D191:BL191)</f>
        <v>0.95329951942035229</v>
      </c>
      <c r="BO191" s="61"/>
    </row>
    <row r="192" spans="2:67" x14ac:dyDescent="0.2">
      <c r="B192" t="s">
        <v>2</v>
      </c>
      <c r="C192" s="10">
        <v>30</v>
      </c>
      <c r="D192">
        <v>0.97979280614677888</v>
      </c>
      <c r="E192">
        <v>0.97300187555779172</v>
      </c>
      <c r="F192">
        <v>0.92561257004724773</v>
      </c>
      <c r="G192">
        <v>0.92958439425728423</v>
      </c>
      <c r="H192">
        <v>0.92901870138947373</v>
      </c>
      <c r="I192">
        <v>0.97337968714059764</v>
      </c>
      <c r="J192">
        <v>0.92849636941816005</v>
      </c>
      <c r="K192">
        <v>0.93815428608970131</v>
      </c>
      <c r="L192">
        <v>0.93914563940844542</v>
      </c>
      <c r="M192">
        <v>0.96684992688021565</v>
      </c>
      <c r="N192">
        <v>0.89359059087258041</v>
      </c>
      <c r="O192">
        <v>0.93963677399976531</v>
      </c>
      <c r="P192">
        <v>0.94048876716581864</v>
      </c>
      <c r="Q192">
        <v>0.95269224777575967</v>
      </c>
      <c r="R192">
        <v>0.89481847134422077</v>
      </c>
      <c r="AL192" s="104">
        <f>((D192-$BN$191)/$BN$191)*100</f>
        <v>2.7791146629902492</v>
      </c>
      <c r="AM192" s="61">
        <f t="shared" ref="AM192:AZ196" si="52">((E192-$BN$191)/$BN$191)*100</f>
        <v>2.0667540197040402</v>
      </c>
      <c r="AN192" s="61">
        <f t="shared" si="52"/>
        <v>-2.9043284727489884</v>
      </c>
      <c r="AO192" s="61">
        <f t="shared" si="52"/>
        <v>-2.4876887777608334</v>
      </c>
      <c r="AP192" s="61">
        <f t="shared" si="52"/>
        <v>-2.54702929522532</v>
      </c>
      <c r="AQ192" s="61">
        <f t="shared" si="52"/>
        <v>2.1063860110256809</v>
      </c>
      <c r="AR192" s="61">
        <f t="shared" si="52"/>
        <v>-2.6018213055717934</v>
      </c>
      <c r="AS192" s="61">
        <f t="shared" si="52"/>
        <v>-1.588717189311073</v>
      </c>
      <c r="AT192" s="61">
        <f t="shared" si="52"/>
        <v>-1.484725390453679</v>
      </c>
      <c r="AU192" s="61">
        <f t="shared" si="52"/>
        <v>1.4214218284828879</v>
      </c>
      <c r="AV192" s="61">
        <f t="shared" si="52"/>
        <v>-6.2633964804763052</v>
      </c>
      <c r="AW192" s="61">
        <f t="shared" si="52"/>
        <v>-1.4332059486292965</v>
      </c>
      <c r="AX192" s="61">
        <f t="shared" si="52"/>
        <v>-1.3438328661198895</v>
      </c>
      <c r="AY192" s="61">
        <f t="shared" si="52"/>
        <v>-6.3702082317409481E-2</v>
      </c>
      <c r="AZ192" s="61">
        <f t="shared" si="52"/>
        <v>-6.134593261065584</v>
      </c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</row>
    <row r="193" spans="2:67" x14ac:dyDescent="0.2">
      <c r="B193" s="27" t="s">
        <v>13</v>
      </c>
      <c r="C193" s="10">
        <v>60</v>
      </c>
      <c r="D193">
        <v>0.93967820651301326</v>
      </c>
      <c r="E193">
        <v>0.90834044373320777</v>
      </c>
      <c r="F193">
        <v>0.96160313923344709</v>
      </c>
      <c r="G193">
        <v>0.94899141045078661</v>
      </c>
      <c r="H193">
        <v>0.95952773228742483</v>
      </c>
      <c r="I193">
        <v>0.95383955208947979</v>
      </c>
      <c r="J193">
        <v>0.94015232963907758</v>
      </c>
      <c r="K193">
        <v>0.92750910517659613</v>
      </c>
      <c r="L193">
        <v>0.98076982401703006</v>
      </c>
      <c r="M193">
        <v>0.96860738661369994</v>
      </c>
      <c r="N193">
        <v>0.95810140197030669</v>
      </c>
      <c r="O193">
        <v>0.96730916488720908</v>
      </c>
      <c r="P193">
        <v>0.90538349254997508</v>
      </c>
      <c r="Q193">
        <v>0.93914347090159023</v>
      </c>
      <c r="R193">
        <v>0.95328682204955095</v>
      </c>
      <c r="AL193" s="104">
        <f t="shared" ref="AL193:AL196" si="53">((D193-$BN$191)/$BN$191)*100</f>
        <v>-1.4288597266493313</v>
      </c>
      <c r="AM193" s="61">
        <f t="shared" si="52"/>
        <v>-4.7161542381225168</v>
      </c>
      <c r="AN193" s="61">
        <f t="shared" si="52"/>
        <v>0.87103996634171832</v>
      </c>
      <c r="AO193" s="61">
        <f t="shared" si="52"/>
        <v>-0.45191557131857168</v>
      </c>
      <c r="AP193" s="61">
        <f t="shared" si="52"/>
        <v>0.65333221513208783</v>
      </c>
      <c r="AQ193" s="61">
        <f t="shared" si="52"/>
        <v>5.6648792758844851E-2</v>
      </c>
      <c r="AR193" s="61">
        <f t="shared" si="52"/>
        <v>-1.3791247675514178</v>
      </c>
      <c r="AS193" s="61">
        <f t="shared" si="52"/>
        <v>-2.7053841650353356</v>
      </c>
      <c r="AT193" s="61">
        <f t="shared" si="52"/>
        <v>2.8816026901367691</v>
      </c>
      <c r="AU193" s="61">
        <f t="shared" si="52"/>
        <v>1.6057772905052441</v>
      </c>
      <c r="AV193" s="61">
        <f t="shared" si="52"/>
        <v>0.5037118399969559</v>
      </c>
      <c r="AW193" s="61">
        <f t="shared" si="52"/>
        <v>1.4695953560718531</v>
      </c>
      <c r="AX193" s="61">
        <f t="shared" si="52"/>
        <v>-5.0263349445001557</v>
      </c>
      <c r="AY193" s="61">
        <f t="shared" si="52"/>
        <v>-1.484952864276021</v>
      </c>
      <c r="AZ193" s="61">
        <f t="shared" si="52"/>
        <v>-1.3319392848388921E-3</v>
      </c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</row>
    <row r="194" spans="2:67" x14ac:dyDescent="0.2">
      <c r="B194" t="s">
        <v>4</v>
      </c>
      <c r="C194" s="10">
        <v>120</v>
      </c>
      <c r="D194">
        <v>0.9770243179662419</v>
      </c>
      <c r="E194">
        <v>0.93250862370128407</v>
      </c>
      <c r="F194">
        <v>0.93931021147844562</v>
      </c>
      <c r="G194">
        <v>0.92609355865037024</v>
      </c>
      <c r="H194">
        <v>0.91811752877261488</v>
      </c>
      <c r="I194">
        <v>0.93099847989272833</v>
      </c>
      <c r="J194">
        <v>0.94755689750128069</v>
      </c>
      <c r="K194">
        <v>0.91842302562221545</v>
      </c>
      <c r="L194">
        <v>0.9536933779241763</v>
      </c>
      <c r="M194">
        <v>0.94843508172519453</v>
      </c>
      <c r="N194">
        <v>0.94670075693533162</v>
      </c>
      <c r="O194">
        <v>0.93734547839519844</v>
      </c>
      <c r="P194">
        <v>0.94928597638087364</v>
      </c>
      <c r="Q194">
        <v>0.96970322219001537</v>
      </c>
      <c r="R194">
        <v>0.93853355613756617</v>
      </c>
      <c r="AL194" s="104">
        <f t="shared" si="53"/>
        <v>2.4887035042580652</v>
      </c>
      <c r="AM194" s="61">
        <f t="shared" si="52"/>
        <v>-2.1809405433992035</v>
      </c>
      <c r="AN194" s="61">
        <f t="shared" si="52"/>
        <v>-1.4674619735896626</v>
      </c>
      <c r="AO194" s="61">
        <f t="shared" si="52"/>
        <v>-2.8538733331707187</v>
      </c>
      <c r="AP194" s="61">
        <f t="shared" si="52"/>
        <v>-3.6905495000280295</v>
      </c>
      <c r="AQ194" s="61">
        <f t="shared" si="52"/>
        <v>-2.339352855352741</v>
      </c>
      <c r="AR194" s="61">
        <f t="shared" si="52"/>
        <v>-0.6023942949812211</v>
      </c>
      <c r="AS194" s="61">
        <f t="shared" si="52"/>
        <v>-3.6585032392907606</v>
      </c>
      <c r="AT194" s="61">
        <f t="shared" si="52"/>
        <v>4.1315294490391688E-2</v>
      </c>
      <c r="AU194" s="61">
        <f t="shared" si="52"/>
        <v>-0.51027380126191135</v>
      </c>
      <c r="AV194" s="61">
        <f t="shared" si="52"/>
        <v>-0.69220243486884436</v>
      </c>
      <c r="AW194" s="61">
        <f t="shared" si="52"/>
        <v>-1.6735601665733144</v>
      </c>
      <c r="AX194" s="61">
        <f t="shared" si="52"/>
        <v>-0.42101595120063207</v>
      </c>
      <c r="AY194" s="61">
        <f t="shared" si="52"/>
        <v>1.720729155474372</v>
      </c>
      <c r="AZ194" s="61">
        <f t="shared" si="52"/>
        <v>-1.5489322067176192</v>
      </c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</row>
    <row r="195" spans="2:67" x14ac:dyDescent="0.2">
      <c r="C195" s="10">
        <v>360</v>
      </c>
      <c r="D195">
        <v>0.98691479462905085</v>
      </c>
      <c r="E195">
        <v>0.97973363197436369</v>
      </c>
      <c r="F195">
        <v>0.97725562458409809</v>
      </c>
      <c r="G195">
        <v>0.95051067186297256</v>
      </c>
      <c r="H195">
        <v>0.91670081599087816</v>
      </c>
      <c r="I195">
        <v>0.97435256776302581</v>
      </c>
      <c r="J195">
        <v>0.95269083007659638</v>
      </c>
      <c r="K195">
        <v>0.93463275758237885</v>
      </c>
      <c r="L195">
        <v>0.91810446120973299</v>
      </c>
      <c r="M195">
        <v>0.97207799577580767</v>
      </c>
      <c r="N195">
        <v>0.97468617147627912</v>
      </c>
      <c r="O195">
        <v>0.98106394303229483</v>
      </c>
      <c r="P195">
        <v>0.95797331571121935</v>
      </c>
      <c r="Q195">
        <v>0.98111121053071326</v>
      </c>
      <c r="R195">
        <v>0.97483573747371355</v>
      </c>
      <c r="AL195" s="104">
        <f t="shared" si="53"/>
        <v>3.5262028904764486</v>
      </c>
      <c r="AM195" s="61">
        <f t="shared" si="52"/>
        <v>2.7729073618000455</v>
      </c>
      <c r="AN195" s="61">
        <f t="shared" si="52"/>
        <v>2.5129672968168659</v>
      </c>
      <c r="AO195" s="61">
        <f t="shared" si="52"/>
        <v>-0.2925468334522478</v>
      </c>
      <c r="AP195" s="61">
        <f t="shared" si="52"/>
        <v>-3.8391610069968087</v>
      </c>
      <c r="AQ195" s="61">
        <f t="shared" si="52"/>
        <v>2.2084400457344922</v>
      </c>
      <c r="AR195" s="61">
        <f t="shared" si="52"/>
        <v>-6.3850797294644379E-2</v>
      </c>
      <c r="AS195" s="61">
        <f t="shared" si="52"/>
        <v>-1.9581213939270263</v>
      </c>
      <c r="AT195" s="61">
        <f t="shared" si="52"/>
        <v>-3.6919202720273514</v>
      </c>
      <c r="AU195" s="61">
        <f t="shared" si="52"/>
        <v>1.9698401156095735</v>
      </c>
      <c r="AV195" s="61">
        <f t="shared" si="52"/>
        <v>2.2434346834592804</v>
      </c>
      <c r="AW195" s="61">
        <f t="shared" si="52"/>
        <v>2.9124554294147251</v>
      </c>
      <c r="AX195" s="61">
        <f t="shared" si="52"/>
        <v>0.49027574184752898</v>
      </c>
      <c r="AY195" s="61">
        <f t="shared" si="52"/>
        <v>2.9174137344862707</v>
      </c>
      <c r="AZ195" s="61">
        <f t="shared" si="52"/>
        <v>2.2591239809347869</v>
      </c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</row>
    <row r="196" spans="2:67" s="8" customFormat="1" ht="17" thickBot="1" x14ac:dyDescent="0.25">
      <c r="B196" s="8">
        <v>240118</v>
      </c>
      <c r="C196" s="12">
        <v>720</v>
      </c>
      <c r="D196">
        <v>0.86378501693966492</v>
      </c>
      <c r="E196">
        <v>0.94661654968951447</v>
      </c>
      <c r="F196">
        <v>0.93949477101034962</v>
      </c>
      <c r="G196">
        <v>0.93751624260116329</v>
      </c>
      <c r="H196">
        <v>0.97011286452850354</v>
      </c>
      <c r="I196">
        <v>0.97290219710065629</v>
      </c>
      <c r="J196">
        <v>0.96146470306078469</v>
      </c>
      <c r="K196">
        <v>0.96841854208614275</v>
      </c>
      <c r="L196">
        <v>0.97887514836722578</v>
      </c>
      <c r="M196">
        <v>0.92534698901450674</v>
      </c>
      <c r="N196">
        <v>0.9665904193803716</v>
      </c>
      <c r="O196">
        <v>0.97123300644699628</v>
      </c>
      <c r="P196">
        <v>0.85694137364193368</v>
      </c>
      <c r="Q196">
        <v>0.97253551622169543</v>
      </c>
      <c r="R196">
        <v>0.96630770450635961</v>
      </c>
      <c r="AL196" s="107">
        <f t="shared" si="53"/>
        <v>-9.3899661813651285</v>
      </c>
      <c r="AM196" s="63">
        <f t="shared" si="52"/>
        <v>-0.70103567605922579</v>
      </c>
      <c r="AN196" s="63">
        <f t="shared" si="52"/>
        <v>-1.4481018954458893</v>
      </c>
      <c r="AO196" s="63">
        <f t="shared" si="52"/>
        <v>-1.6556472019188604</v>
      </c>
      <c r="AP196" s="63">
        <f t="shared" si="52"/>
        <v>1.7637001556839651</v>
      </c>
      <c r="AQ196" s="63">
        <f t="shared" si="52"/>
        <v>2.0562978666162839</v>
      </c>
      <c r="AR196" s="63">
        <f t="shared" si="52"/>
        <v>0.85651817441355504</v>
      </c>
      <c r="AS196" s="63">
        <f t="shared" si="52"/>
        <v>1.5859677213498951</v>
      </c>
      <c r="AT196" s="63">
        <f t="shared" si="52"/>
        <v>2.6828534396434591</v>
      </c>
      <c r="AU196" s="63">
        <f t="shared" si="52"/>
        <v>-2.9321876111761718</v>
      </c>
      <c r="AV196" s="63">
        <f t="shared" si="52"/>
        <v>1.3941997965236315</v>
      </c>
      <c r="AW196" s="63">
        <f t="shared" si="52"/>
        <v>1.8812017274013035</v>
      </c>
      <c r="AX196" s="63">
        <f t="shared" si="52"/>
        <v>-10.107856325891003</v>
      </c>
      <c r="AY196" s="63">
        <f t="shared" si="52"/>
        <v>2.017833473055715</v>
      </c>
      <c r="AZ196" s="63">
        <f>((R196-$BN$191)/$BN$191)*100</f>
        <v>1.3645433382696828</v>
      </c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</row>
    <row r="197" spans="2:67" ht="18" thickTop="1" thickBot="1" x14ac:dyDescent="0.25">
      <c r="D197" s="112" t="s">
        <v>44</v>
      </c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3"/>
      <c r="T197" s="3"/>
      <c r="U197" s="3"/>
      <c r="V197" s="3"/>
      <c r="W197" s="3"/>
      <c r="X197" s="3"/>
      <c r="Y197" s="3"/>
      <c r="AL197" s="104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  <c r="BK197" s="61"/>
      <c r="BL197" s="61"/>
      <c r="BM197" s="61"/>
      <c r="BN197" s="61"/>
      <c r="BO197" s="61"/>
    </row>
    <row r="198" spans="2:67" ht="22" thickBot="1" x14ac:dyDescent="0.3">
      <c r="B198" s="74" t="s">
        <v>59</v>
      </c>
      <c r="C198" s="10">
        <v>0</v>
      </c>
      <c r="D198">
        <v>0.98829085342970058</v>
      </c>
      <c r="E198">
        <v>0.95604324173307509</v>
      </c>
      <c r="F198">
        <v>0.94637364850521943</v>
      </c>
      <c r="G198">
        <v>0.98607491986240925</v>
      </c>
      <c r="H198">
        <v>0.99122647168330558</v>
      </c>
      <c r="I198">
        <v>0.99090974964000222</v>
      </c>
      <c r="J198">
        <v>0.94431901092970294</v>
      </c>
      <c r="K198">
        <v>0.95500317834422144</v>
      </c>
      <c r="L198">
        <v>0.87613986108299791</v>
      </c>
      <c r="M198">
        <v>0.91081782991950688</v>
      </c>
      <c r="N198">
        <v>0.85473077234844408</v>
      </c>
      <c r="O198">
        <v>0.89306165289584849</v>
      </c>
      <c r="P198">
        <v>0.99421134490967633</v>
      </c>
      <c r="Q198">
        <v>0.88537864958006596</v>
      </c>
      <c r="R198">
        <v>0.92656858394827457</v>
      </c>
      <c r="AL198" s="104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 t="s">
        <v>49</v>
      </c>
      <c r="BN198" s="108">
        <f>AVERAGE(D198:BL198)</f>
        <v>0.93994331792083008</v>
      </c>
      <c r="BO198" s="61"/>
    </row>
    <row r="199" spans="2:67" x14ac:dyDescent="0.2">
      <c r="B199" t="s">
        <v>2</v>
      </c>
      <c r="C199" s="10">
        <v>30</v>
      </c>
      <c r="D199">
        <v>0.99269061861218622</v>
      </c>
      <c r="E199">
        <v>0.99568627379915453</v>
      </c>
      <c r="F199">
        <v>0.9678971962261228</v>
      </c>
      <c r="G199">
        <v>0.97045855244867774</v>
      </c>
      <c r="H199">
        <v>0.95701502123867077</v>
      </c>
      <c r="I199">
        <v>0.982280433942888</v>
      </c>
      <c r="J199">
        <v>0.95704596482187321</v>
      </c>
      <c r="K199">
        <v>0.96602113746648455</v>
      </c>
      <c r="L199">
        <v>0.97639418902705322</v>
      </c>
      <c r="M199">
        <v>0.96557628550099461</v>
      </c>
      <c r="N199">
        <v>0.98796960476996731</v>
      </c>
      <c r="O199">
        <v>0.98305355861288168</v>
      </c>
      <c r="P199">
        <v>0.95935023723756363</v>
      </c>
      <c r="Q199">
        <v>0.92993712422119901</v>
      </c>
      <c r="R199">
        <v>0.94867833207899144</v>
      </c>
      <c r="AL199" s="104">
        <f>((D199-$BN$198)/$BN$198)*100</f>
        <v>5.6117533563655755</v>
      </c>
      <c r="AM199" s="61">
        <f t="shared" ref="AM199:AZ203" si="54">((E199-$BN$198)/$BN$198)*100</f>
        <v>5.9304592963785066</v>
      </c>
      <c r="AN199" s="61">
        <f t="shared" si="54"/>
        <v>2.9739961732083118</v>
      </c>
      <c r="AO199" s="61">
        <f t="shared" si="54"/>
        <v>3.246497309576907</v>
      </c>
      <c r="AP199" s="61">
        <f t="shared" si="54"/>
        <v>1.816248170751783</v>
      </c>
      <c r="AQ199" s="61">
        <f t="shared" si="54"/>
        <v>4.5042201178373507</v>
      </c>
      <c r="AR199" s="61">
        <f t="shared" si="54"/>
        <v>1.8195402398172755</v>
      </c>
      <c r="AS199" s="61">
        <f t="shared" si="54"/>
        <v>2.7744034186379483</v>
      </c>
      <c r="AT199" s="61">
        <f t="shared" si="54"/>
        <v>3.8779860882306241</v>
      </c>
      <c r="AU199" s="61">
        <f t="shared" si="54"/>
        <v>2.7270758876040606</v>
      </c>
      <c r="AV199" s="61">
        <f t="shared" si="54"/>
        <v>5.1094875545657548</v>
      </c>
      <c r="AW199" s="61">
        <f t="shared" si="54"/>
        <v>4.5864723829743435</v>
      </c>
      <c r="AX199" s="61">
        <f t="shared" si="54"/>
        <v>2.0646903857630452</v>
      </c>
      <c r="AY199" s="61">
        <f t="shared" si="54"/>
        <v>-1.064552884078684</v>
      </c>
      <c r="AZ199" s="61">
        <f t="shared" si="54"/>
        <v>0.9293128629802222</v>
      </c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</row>
    <row r="200" spans="2:67" x14ac:dyDescent="0.2">
      <c r="B200" s="23" t="s">
        <v>3</v>
      </c>
      <c r="C200" s="10">
        <v>60</v>
      </c>
      <c r="D200">
        <v>0.92500985458885265</v>
      </c>
      <c r="E200">
        <v>0.93336893329155779</v>
      </c>
      <c r="F200">
        <v>0.92407054513891718</v>
      </c>
      <c r="G200">
        <v>0.96770979897804987</v>
      </c>
      <c r="H200">
        <v>0.97026187579937706</v>
      </c>
      <c r="I200">
        <v>0.97134320963696741</v>
      </c>
      <c r="J200">
        <v>0.9626753776784801</v>
      </c>
      <c r="K200">
        <v>0.93007732678523158</v>
      </c>
      <c r="L200">
        <v>0.98293194338209589</v>
      </c>
      <c r="M200">
        <v>0.94014682281352502</v>
      </c>
      <c r="N200">
        <v>0.93812325115938178</v>
      </c>
      <c r="O200">
        <v>0.95611918685462871</v>
      </c>
      <c r="P200">
        <v>0.9771970966668686</v>
      </c>
      <c r="Q200">
        <v>0.95398807837133726</v>
      </c>
      <c r="R200">
        <v>0.99305994401606423</v>
      </c>
      <c r="AL200" s="104">
        <f t="shared" ref="AL200:AL203" si="55">((D200-$BN$198)/$BN$198)*100</f>
        <v>-1.5887621144018014</v>
      </c>
      <c r="AM200" s="61">
        <f t="shared" si="54"/>
        <v>-0.69944479671550153</v>
      </c>
      <c r="AN200" s="61">
        <f t="shared" si="54"/>
        <v>-1.6886946775709555</v>
      </c>
      <c r="AO200" s="61">
        <f t="shared" si="54"/>
        <v>2.9540590935461619</v>
      </c>
      <c r="AP200" s="61">
        <f t="shared" si="54"/>
        <v>3.2255730000413347</v>
      </c>
      <c r="AQ200" s="61">
        <f t="shared" si="54"/>
        <v>3.3406154517481328</v>
      </c>
      <c r="AR200" s="61">
        <f t="shared" si="54"/>
        <v>2.4184500622796823</v>
      </c>
      <c r="AS200" s="61">
        <f t="shared" si="54"/>
        <v>-1.0496368182522142</v>
      </c>
      <c r="AT200" s="61">
        <f t="shared" si="54"/>
        <v>4.5735338122683125</v>
      </c>
      <c r="AU200" s="61">
        <f t="shared" si="54"/>
        <v>2.1650762212459269E-2</v>
      </c>
      <c r="AV200" s="61">
        <f t="shared" si="54"/>
        <v>-0.19363579981336743</v>
      </c>
      <c r="AW200" s="61">
        <f t="shared" si="54"/>
        <v>1.7209408934976971</v>
      </c>
      <c r="AX200" s="61">
        <f t="shared" si="54"/>
        <v>3.9634069454788499</v>
      </c>
      <c r="AY200" s="61">
        <f t="shared" si="54"/>
        <v>1.4942135533847312</v>
      </c>
      <c r="AZ200" s="61">
        <f t="shared" si="54"/>
        <v>5.6510456622777001</v>
      </c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</row>
    <row r="201" spans="2:67" x14ac:dyDescent="0.2">
      <c r="B201" t="s">
        <v>4</v>
      </c>
      <c r="C201" s="10">
        <v>120</v>
      </c>
      <c r="D201">
        <v>0.96828892335292271</v>
      </c>
      <c r="E201">
        <v>0.99089648224730031</v>
      </c>
      <c r="F201">
        <v>0.98761935911046572</v>
      </c>
      <c r="G201">
        <v>0.96492928573462666</v>
      </c>
      <c r="H201">
        <v>0.98080118448092712</v>
      </c>
      <c r="I201">
        <v>0.97875150351372564</v>
      </c>
      <c r="J201">
        <v>0.98352104236486948</v>
      </c>
      <c r="K201">
        <v>0.96535324944089973</v>
      </c>
      <c r="L201">
        <v>0.97667454372597751</v>
      </c>
      <c r="M201">
        <v>0.96530455909425839</v>
      </c>
      <c r="N201">
        <v>0.93468075456803001</v>
      </c>
      <c r="O201">
        <v>0.96501123562128688</v>
      </c>
      <c r="P201">
        <v>0.97858819158725174</v>
      </c>
      <c r="Q201">
        <v>0.98244901273290453</v>
      </c>
      <c r="R201">
        <v>0.97128940608384251</v>
      </c>
      <c r="AL201" s="104">
        <f t="shared" si="55"/>
        <v>3.0156717848469392</v>
      </c>
      <c r="AM201" s="61">
        <f t="shared" si="54"/>
        <v>5.420876275728995</v>
      </c>
      <c r="AN201" s="61">
        <f t="shared" si="54"/>
        <v>5.0722251310957578</v>
      </c>
      <c r="AO201" s="61">
        <f t="shared" si="54"/>
        <v>2.6582419745337358</v>
      </c>
      <c r="AP201" s="61">
        <f t="shared" si="54"/>
        <v>4.3468436639855383</v>
      </c>
      <c r="AQ201" s="61">
        <f t="shared" si="54"/>
        <v>4.1287793479653532</v>
      </c>
      <c r="AR201" s="61">
        <f t="shared" si="54"/>
        <v>4.6362076960591665</v>
      </c>
      <c r="AS201" s="61">
        <f t="shared" si="54"/>
        <v>2.7033472163275585</v>
      </c>
      <c r="AT201" s="61">
        <f t="shared" si="54"/>
        <v>3.907812854757827</v>
      </c>
      <c r="AU201" s="61">
        <f t="shared" si="54"/>
        <v>2.6981670798541111</v>
      </c>
      <c r="AV201" s="61">
        <f t="shared" si="54"/>
        <v>-0.5598809260584926</v>
      </c>
      <c r="AW201" s="61">
        <f t="shared" si="54"/>
        <v>2.6669605733149355</v>
      </c>
      <c r="AX201" s="61">
        <f t="shared" si="54"/>
        <v>4.1114046910727291</v>
      </c>
      <c r="AY201" s="61">
        <f t="shared" si="54"/>
        <v>4.5221551131506246</v>
      </c>
      <c r="AZ201" s="61">
        <f t="shared" si="54"/>
        <v>3.3348913243354388</v>
      </c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</row>
    <row r="202" spans="2:67" x14ac:dyDescent="0.2">
      <c r="C202" s="10">
        <v>360</v>
      </c>
      <c r="D202">
        <v>0.95634812275697778</v>
      </c>
      <c r="E202">
        <v>0.95560148324700267</v>
      </c>
      <c r="F202">
        <v>0.94316659702170369</v>
      </c>
      <c r="G202">
        <v>0.92363811057711454</v>
      </c>
      <c r="H202">
        <v>0.90782697189192918</v>
      </c>
      <c r="I202">
        <v>0.95397234638268269</v>
      </c>
      <c r="J202">
        <v>0.93119760827877018</v>
      </c>
      <c r="K202">
        <v>0.90984748711817764</v>
      </c>
      <c r="L202">
        <v>0.93714581244480677</v>
      </c>
      <c r="M202">
        <v>0.98395154166946019</v>
      </c>
      <c r="N202">
        <v>0.9899252206153677</v>
      </c>
      <c r="O202">
        <v>0.9748259078750614</v>
      </c>
      <c r="P202">
        <v>0.95686817594356843</v>
      </c>
      <c r="Q202">
        <v>0.99430145359585842</v>
      </c>
      <c r="R202">
        <v>0.96644679761566255</v>
      </c>
      <c r="AL202" s="104">
        <f t="shared" si="55"/>
        <v>1.7452972454163935</v>
      </c>
      <c r="AM202" s="61">
        <f t="shared" si="54"/>
        <v>1.6658627204041099</v>
      </c>
      <c r="AN202" s="61">
        <f t="shared" si="54"/>
        <v>0.34292271027614263</v>
      </c>
      <c r="AO202" s="61">
        <f t="shared" si="54"/>
        <v>-1.7347011285513396</v>
      </c>
      <c r="AP202" s="61">
        <f t="shared" si="54"/>
        <v>-3.4168385919209232</v>
      </c>
      <c r="AQ202" s="61">
        <f t="shared" si="54"/>
        <v>1.4925398366451554</v>
      </c>
      <c r="AR202" s="61">
        <f t="shared" si="54"/>
        <v>-0.93045074903086145</v>
      </c>
      <c r="AS202" s="61">
        <f t="shared" si="54"/>
        <v>-3.2018772014066657</v>
      </c>
      <c r="AT202" s="61">
        <f t="shared" si="54"/>
        <v>-0.29762491234167582</v>
      </c>
      <c r="AU202" s="61">
        <f t="shared" si="54"/>
        <v>4.6820082561975145</v>
      </c>
      <c r="AV202" s="61">
        <f t="shared" si="54"/>
        <v>5.3175443392797765</v>
      </c>
      <c r="AW202" s="61">
        <f t="shared" si="54"/>
        <v>3.7111376068284825</v>
      </c>
      <c r="AX202" s="61">
        <f t="shared" si="54"/>
        <v>1.800625388792211</v>
      </c>
      <c r="AY202" s="61">
        <f t="shared" si="54"/>
        <v>5.7831291141331187</v>
      </c>
      <c r="AZ202" s="61">
        <f t="shared" si="54"/>
        <v>2.8196891439644034</v>
      </c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  <c r="BK202" s="61"/>
      <c r="BL202" s="61"/>
      <c r="BM202" s="61"/>
      <c r="BN202" s="61"/>
      <c r="BO202" s="61"/>
    </row>
    <row r="203" spans="2:67" s="8" customFormat="1" ht="17" thickBot="1" x14ac:dyDescent="0.25">
      <c r="B203" s="8">
        <v>240118</v>
      </c>
      <c r="C203" s="12">
        <v>720</v>
      </c>
      <c r="D203">
        <v>0.96378485026640093</v>
      </c>
      <c r="E203">
        <v>0.96739151667809387</v>
      </c>
      <c r="F203">
        <v>0.98198771979789323</v>
      </c>
      <c r="G203">
        <v>0.97198647888117051</v>
      </c>
      <c r="H203">
        <v>0.96454222493251274</v>
      </c>
      <c r="I203">
        <v>0.94979806331560013</v>
      </c>
      <c r="J203">
        <v>0.96729689629905946</v>
      </c>
      <c r="K203">
        <v>0.9780806764066482</v>
      </c>
      <c r="L203">
        <v>0.95274254139395154</v>
      </c>
      <c r="M203">
        <v>0.98294681443051868</v>
      </c>
      <c r="N203">
        <v>0.9606291056475299</v>
      </c>
      <c r="O203">
        <v>0.96526574478188898</v>
      </c>
      <c r="P203">
        <v>0.94505492319266771</v>
      </c>
      <c r="Q203">
        <v>0.95288401864054206</v>
      </c>
      <c r="R203">
        <v>0.96970872146706011</v>
      </c>
      <c r="AL203" s="107">
        <f t="shared" si="55"/>
        <v>2.5364861785824178</v>
      </c>
      <c r="AM203" s="63">
        <f t="shared" si="54"/>
        <v>2.9201972325288348</v>
      </c>
      <c r="AN203" s="63">
        <f t="shared" si="54"/>
        <v>4.4730784373323766</v>
      </c>
      <c r="AO203" s="63">
        <f t="shared" si="54"/>
        <v>3.4090524768259884</v>
      </c>
      <c r="AP203" s="63">
        <f t="shared" si="54"/>
        <v>2.6170628103507179</v>
      </c>
      <c r="AQ203" s="63">
        <f t="shared" si="54"/>
        <v>1.0484403907002504</v>
      </c>
      <c r="AR203" s="63">
        <f t="shared" si="54"/>
        <v>2.9101306277421006</v>
      </c>
      <c r="AS203" s="63">
        <f t="shared" si="54"/>
        <v>4.0574104585560091</v>
      </c>
      <c r="AT203" s="63">
        <f t="shared" si="54"/>
        <v>1.3617016291401005</v>
      </c>
      <c r="AU203" s="63">
        <f t="shared" si="54"/>
        <v>4.5751159340983492</v>
      </c>
      <c r="AV203" s="63">
        <f t="shared" si="54"/>
        <v>2.2007484209215002</v>
      </c>
      <c r="AW203" s="63">
        <f t="shared" si="54"/>
        <v>2.6940376486821056</v>
      </c>
      <c r="AX203" s="63">
        <f t="shared" si="54"/>
        <v>0.54382058730356009</v>
      </c>
      <c r="AY203" s="63">
        <f t="shared" si="54"/>
        <v>1.3767533076714693</v>
      </c>
      <c r="AZ203" s="63">
        <f>((R203-$BN$198)/$BN$198)*100</f>
        <v>3.1667232458305659</v>
      </c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</row>
    <row r="204" spans="2:67" ht="18" thickTop="1" thickBot="1" x14ac:dyDescent="0.25">
      <c r="D204" s="112">
        <v>221021</v>
      </c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AL204" s="104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</row>
    <row r="205" spans="2:67" ht="22" thickBot="1" x14ac:dyDescent="0.3">
      <c r="B205" s="72" t="s">
        <v>26</v>
      </c>
      <c r="C205" s="10">
        <v>0</v>
      </c>
      <c r="D205">
        <v>0.9142376100581413</v>
      </c>
      <c r="E205">
        <v>0.94712777261339298</v>
      </c>
      <c r="F205">
        <v>0.94874754874835199</v>
      </c>
      <c r="G205">
        <v>0.9692911464455003</v>
      </c>
      <c r="H205">
        <v>0.98481069904720431</v>
      </c>
      <c r="I205">
        <v>0.98315687110189409</v>
      </c>
      <c r="J205">
        <v>0.94283173092280426</v>
      </c>
      <c r="K205">
        <v>0.87104585071749308</v>
      </c>
      <c r="L205">
        <v>0.97174402745403943</v>
      </c>
      <c r="M205">
        <v>0.93081857840045878</v>
      </c>
      <c r="N205">
        <v>0.96965084607069685</v>
      </c>
      <c r="O205">
        <v>0.94286017286341006</v>
      </c>
      <c r="P205">
        <v>0.95688431617332137</v>
      </c>
      <c r="Q205">
        <v>0.92824861487422361</v>
      </c>
      <c r="R205">
        <v>0.93819714525870279</v>
      </c>
      <c r="AL205" s="104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 t="s">
        <v>49</v>
      </c>
      <c r="BN205" s="108">
        <f>AVERAGE(D205:BL205)</f>
        <v>0.94664352871664248</v>
      </c>
      <c r="BO205" s="61"/>
    </row>
    <row r="206" spans="2:67" x14ac:dyDescent="0.2">
      <c r="B206" t="s">
        <v>2</v>
      </c>
      <c r="C206" s="10">
        <v>30</v>
      </c>
      <c r="D206">
        <v>0.87868531696150309</v>
      </c>
      <c r="E206">
        <v>0.94713460684140394</v>
      </c>
      <c r="F206">
        <v>0.92643896550864102</v>
      </c>
      <c r="G206">
        <v>0.91708154912164785</v>
      </c>
      <c r="H206">
        <v>0.93809314895979157</v>
      </c>
      <c r="I206">
        <v>0.91990862027088183</v>
      </c>
      <c r="J206">
        <v>0.91016898804219126</v>
      </c>
      <c r="K206">
        <v>0.95797392350443444</v>
      </c>
      <c r="L206">
        <v>0.92772929417823435</v>
      </c>
      <c r="M206">
        <v>0.96342898000634614</v>
      </c>
      <c r="N206">
        <v>0.95656359554837656</v>
      </c>
      <c r="O206">
        <v>0.93683579811403872</v>
      </c>
      <c r="P206">
        <v>0.9578472286916615</v>
      </c>
      <c r="Q206">
        <v>0.97088350421936087</v>
      </c>
      <c r="R206">
        <v>0.97275564482836818</v>
      </c>
      <c r="AL206" s="104">
        <f>((D206-$BN$205)/$BN$205)*100</f>
        <v>-7.1788598024083914</v>
      </c>
      <c r="AM206" s="61">
        <f t="shared" ref="AM206:AZ210" si="56">((E206-$BN$205)/$BN$205)*100</f>
        <v>5.187571771891876E-2</v>
      </c>
      <c r="AN206" s="61">
        <f t="shared" si="56"/>
        <v>-2.1343370123062724</v>
      </c>
      <c r="AO206" s="61">
        <f t="shared" si="56"/>
        <v>-3.1228206498249218</v>
      </c>
      <c r="AP206" s="61">
        <f t="shared" si="56"/>
        <v>-0.90323120556716818</v>
      </c>
      <c r="AQ206" s="61">
        <f t="shared" si="56"/>
        <v>-2.8241790742503641</v>
      </c>
      <c r="AR206" s="61">
        <f t="shared" si="56"/>
        <v>-3.8530386114717841</v>
      </c>
      <c r="AS206" s="61">
        <f t="shared" si="56"/>
        <v>1.196901942925918</v>
      </c>
      <c r="AT206" s="61">
        <f t="shared" si="56"/>
        <v>-1.9980313565392469</v>
      </c>
      <c r="AU206" s="61">
        <f t="shared" si="56"/>
        <v>1.7731543902760913</v>
      </c>
      <c r="AV206" s="61">
        <f t="shared" si="56"/>
        <v>1.0479199963668093</v>
      </c>
      <c r="AW206" s="61">
        <f t="shared" si="56"/>
        <v>-1.0360532032474805</v>
      </c>
      <c r="AX206" s="61">
        <f t="shared" si="56"/>
        <v>1.1835183609407642</v>
      </c>
      <c r="AY206" s="61">
        <f t="shared" si="56"/>
        <v>2.5606233780080179</v>
      </c>
      <c r="AZ206" s="61">
        <f t="shared" si="56"/>
        <v>2.7583895436464561</v>
      </c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</row>
    <row r="207" spans="2:67" x14ac:dyDescent="0.2">
      <c r="B207" s="27" t="s">
        <v>13</v>
      </c>
      <c r="C207" s="10">
        <v>60</v>
      </c>
      <c r="D207">
        <v>0.94926637753675813</v>
      </c>
      <c r="E207">
        <v>0.92003725403083103</v>
      </c>
      <c r="F207">
        <v>0.96355739506946247</v>
      </c>
      <c r="G207">
        <v>0.89500090953166656</v>
      </c>
      <c r="H207">
        <v>0.93287677840887606</v>
      </c>
      <c r="I207">
        <v>0.8792294745004603</v>
      </c>
      <c r="J207">
        <v>0.93877701381179379</v>
      </c>
      <c r="K207">
        <v>0.9785020603799145</v>
      </c>
      <c r="L207">
        <v>0.89582650560534693</v>
      </c>
      <c r="M207">
        <v>0.96138314244178946</v>
      </c>
      <c r="N207">
        <v>0.98266899173980715</v>
      </c>
      <c r="O207">
        <v>0.95775858835382288</v>
      </c>
      <c r="P207">
        <v>0.97336585519278818</v>
      </c>
      <c r="Q207">
        <v>0.91624873782265059</v>
      </c>
      <c r="R207">
        <v>0.9361965774098836</v>
      </c>
      <c r="AL207" s="104">
        <f t="shared" ref="AL207:AL210" si="57">((D207-$BN$205)/$BN$205)*100</f>
        <v>0.27706826704571991</v>
      </c>
      <c r="AM207" s="61">
        <f t="shared" si="56"/>
        <v>-2.810590668895331</v>
      </c>
      <c r="AN207" s="61">
        <f t="shared" si="56"/>
        <v>1.7867196932883487</v>
      </c>
      <c r="AO207" s="61">
        <f t="shared" si="56"/>
        <v>-5.4553395885975613</v>
      </c>
      <c r="AP207" s="61">
        <f t="shared" si="56"/>
        <v>-1.454269731968685</v>
      </c>
      <c r="AQ207" s="61">
        <f t="shared" si="56"/>
        <v>-7.1213769672703418</v>
      </c>
      <c r="AR207" s="61">
        <f t="shared" si="56"/>
        <v>-0.83099019495894744</v>
      </c>
      <c r="AS207" s="61">
        <f t="shared" si="56"/>
        <v>3.3654201076578834</v>
      </c>
      <c r="AT207" s="61">
        <f t="shared" si="56"/>
        <v>-5.3681266041281459</v>
      </c>
      <c r="AU207" s="61">
        <f t="shared" si="56"/>
        <v>1.5570395062151183</v>
      </c>
      <c r="AV207" s="61">
        <f t="shared" si="56"/>
        <v>3.8055996719276286</v>
      </c>
      <c r="AW207" s="61">
        <f t="shared" si="56"/>
        <v>1.1741547161104038</v>
      </c>
      <c r="AX207" s="61">
        <f t="shared" si="56"/>
        <v>2.8228499604674795</v>
      </c>
      <c r="AY207" s="61">
        <f t="shared" si="56"/>
        <v>-3.2107958246118131</v>
      </c>
      <c r="AZ207" s="61">
        <f t="shared" si="56"/>
        <v>-1.1035781674778606</v>
      </c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  <c r="BK207" s="61"/>
      <c r="BL207" s="61"/>
      <c r="BM207" s="61"/>
      <c r="BN207" s="61"/>
      <c r="BO207" s="61"/>
    </row>
    <row r="208" spans="2:67" x14ac:dyDescent="0.2">
      <c r="B208" t="s">
        <v>4</v>
      </c>
      <c r="C208" s="10">
        <v>120</v>
      </c>
      <c r="D208">
        <v>0.96979499070248976</v>
      </c>
      <c r="E208">
        <v>0.93870259257610134</v>
      </c>
      <c r="F208">
        <v>0.9485387650583299</v>
      </c>
      <c r="G208">
        <v>0.91220194303320967</v>
      </c>
      <c r="H208">
        <v>0.98401668955905819</v>
      </c>
      <c r="I208">
        <v>0.9466055362977478</v>
      </c>
      <c r="J208">
        <v>0.96944078745459006</v>
      </c>
      <c r="K208">
        <v>0.98036953299263963</v>
      </c>
      <c r="L208">
        <v>0.95690289770973758</v>
      </c>
      <c r="M208">
        <v>0.81608935115217696</v>
      </c>
      <c r="N208">
        <v>0.85854606553529256</v>
      </c>
      <c r="O208">
        <v>0.87455874607063777</v>
      </c>
      <c r="P208">
        <v>0.96079621117828939</v>
      </c>
      <c r="Q208">
        <v>0.96661260477385802</v>
      </c>
      <c r="R208">
        <v>0.97470671065907855</v>
      </c>
      <c r="AL208" s="104">
        <f t="shared" si="57"/>
        <v>2.4456367453579428</v>
      </c>
      <c r="AM208" s="61">
        <f t="shared" si="56"/>
        <v>-0.8388517852445061</v>
      </c>
      <c r="AN208" s="61">
        <f t="shared" si="56"/>
        <v>0.20020591534141483</v>
      </c>
      <c r="AO208" s="61">
        <f t="shared" si="56"/>
        <v>-3.6382845959053887</v>
      </c>
      <c r="AP208" s="61">
        <f t="shared" si="56"/>
        <v>3.9479655972594272</v>
      </c>
      <c r="AQ208" s="61">
        <f t="shared" si="56"/>
        <v>-4.0133817791148324E-3</v>
      </c>
      <c r="AR208" s="61">
        <f t="shared" si="56"/>
        <v>2.408219994790822</v>
      </c>
      <c r="AS208" s="61">
        <f t="shared" si="56"/>
        <v>3.562693163045147</v>
      </c>
      <c r="AT208" s="61">
        <f t="shared" si="56"/>
        <v>1.0837626500234621</v>
      </c>
      <c r="AU208" s="61">
        <f t="shared" si="56"/>
        <v>-13.791271329077468</v>
      </c>
      <c r="AV208" s="61">
        <f t="shared" si="56"/>
        <v>-9.3062975142061113</v>
      </c>
      <c r="AW208" s="61">
        <f t="shared" si="56"/>
        <v>-7.6147758326441535</v>
      </c>
      <c r="AX208" s="61">
        <f t="shared" si="56"/>
        <v>1.4950382094549994</v>
      </c>
      <c r="AY208" s="61">
        <f t="shared" si="56"/>
        <v>2.1094610010472965</v>
      </c>
      <c r="AZ208" s="61">
        <f t="shared" si="56"/>
        <v>2.9644930843694786</v>
      </c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</row>
    <row r="209" spans="2:67" x14ac:dyDescent="0.2">
      <c r="C209" s="10">
        <v>360</v>
      </c>
      <c r="D209">
        <v>0.9595477687191134</v>
      </c>
      <c r="E209">
        <v>0.95461995530237365</v>
      </c>
      <c r="F209">
        <v>0.95837817084410126</v>
      </c>
      <c r="G209">
        <v>0.938582122010719</v>
      </c>
      <c r="H209">
        <v>0.97673563134522701</v>
      </c>
      <c r="I209">
        <v>0.87990225003504374</v>
      </c>
      <c r="J209">
        <v>0.96825773081466782</v>
      </c>
      <c r="K209">
        <v>0.96097658851351864</v>
      </c>
      <c r="L209">
        <v>0.96279594292745707</v>
      </c>
      <c r="M209">
        <v>0.98653922487336687</v>
      </c>
      <c r="N209">
        <v>0.98409009978708872</v>
      </c>
      <c r="O209">
        <v>0.9901068804551959</v>
      </c>
      <c r="P209">
        <v>0.95954019439001226</v>
      </c>
      <c r="Q209">
        <v>0.96991582924060837</v>
      </c>
      <c r="R209">
        <v>0.93627875674339667</v>
      </c>
      <c r="AL209" s="104">
        <f t="shared" si="57"/>
        <v>1.3631572615264276</v>
      </c>
      <c r="AM209" s="61">
        <f t="shared" si="56"/>
        <v>0.84260086756677544</v>
      </c>
      <c r="AN209" s="61">
        <f t="shared" si="56"/>
        <v>1.2396051704243254</v>
      </c>
      <c r="AO209" s="61">
        <f t="shared" si="56"/>
        <v>-0.85157786023766169</v>
      </c>
      <c r="AP209" s="61">
        <f t="shared" si="56"/>
        <v>3.1788209305545205</v>
      </c>
      <c r="AQ209" s="61">
        <f t="shared" si="56"/>
        <v>-7.0503073920633446</v>
      </c>
      <c r="AR209" s="61">
        <f t="shared" si="56"/>
        <v>2.283246168420709</v>
      </c>
      <c r="AS209" s="61">
        <f t="shared" si="56"/>
        <v>1.5140926190355284</v>
      </c>
      <c r="AT209" s="61">
        <f t="shared" si="56"/>
        <v>1.7062826418633315</v>
      </c>
      <c r="AU209" s="61">
        <f t="shared" si="56"/>
        <v>4.2144371082122847</v>
      </c>
      <c r="AV209" s="61">
        <f t="shared" si="56"/>
        <v>3.9557203883506475</v>
      </c>
      <c r="AW209" s="61">
        <f t="shared" si="56"/>
        <v>4.5913113458321915</v>
      </c>
      <c r="AX209" s="61">
        <f t="shared" si="56"/>
        <v>1.3623571367834406</v>
      </c>
      <c r="AY209" s="61">
        <f t="shared" si="56"/>
        <v>2.4584016916606379</v>
      </c>
      <c r="AZ209" s="61">
        <f t="shared" si="56"/>
        <v>-1.0948970397861648</v>
      </c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  <c r="BK209" s="61"/>
      <c r="BL209" s="61"/>
      <c r="BM209" s="61"/>
      <c r="BN209" s="61"/>
      <c r="BO209" s="61"/>
    </row>
    <row r="210" spans="2:67" s="8" customFormat="1" ht="17" thickBot="1" x14ac:dyDescent="0.25">
      <c r="B210" s="8">
        <v>221128</v>
      </c>
      <c r="C210" s="12">
        <v>720</v>
      </c>
      <c r="D210">
        <v>0.97047809564886067</v>
      </c>
      <c r="E210">
        <v>0.96701194913578836</v>
      </c>
      <c r="F210">
        <v>0.98589998369437326</v>
      </c>
      <c r="G210">
        <v>0.95901572676364888</v>
      </c>
      <c r="H210">
        <v>0.98629879795125908</v>
      </c>
      <c r="I210">
        <v>0.97363928604261496</v>
      </c>
      <c r="J210">
        <v>0.94982582748139843</v>
      </c>
      <c r="K210">
        <v>0.96888832225558885</v>
      </c>
      <c r="L210">
        <v>0.96322476146864155</v>
      </c>
      <c r="M210">
        <v>0.90786316280485724</v>
      </c>
      <c r="N210">
        <v>0.93707610212593584</v>
      </c>
      <c r="O210">
        <v>0.91118135059096461</v>
      </c>
      <c r="P210">
        <v>0.94231119952542319</v>
      </c>
      <c r="Q210">
        <v>0.9239518447521301</v>
      </c>
      <c r="R210">
        <v>0.91558138075291329</v>
      </c>
      <c r="AL210" s="107">
        <f t="shared" si="57"/>
        <v>2.5177974822825373</v>
      </c>
      <c r="AM210" s="63">
        <f t="shared" si="56"/>
        <v>2.1516462957032196</v>
      </c>
      <c r="AN210" s="63">
        <f t="shared" si="56"/>
        <v>4.1469099810939882</v>
      </c>
      <c r="AO210" s="63">
        <f t="shared" si="56"/>
        <v>1.3069542728274175</v>
      </c>
      <c r="AP210" s="63">
        <f t="shared" si="56"/>
        <v>4.1890392773694805</v>
      </c>
      <c r="AQ210" s="63">
        <f t="shared" si="56"/>
        <v>2.8517342069163485</v>
      </c>
      <c r="AR210" s="63">
        <f t="shared" si="56"/>
        <v>0.33616653663392931</v>
      </c>
      <c r="AS210" s="63">
        <f t="shared" si="56"/>
        <v>2.3498595684801726</v>
      </c>
      <c r="AT210" s="63">
        <f t="shared" si="56"/>
        <v>1.7515814822584934</v>
      </c>
      <c r="AU210" s="63">
        <f t="shared" si="56"/>
        <v>-4.0966176533588614</v>
      </c>
      <c r="AV210" s="63">
        <f t="shared" si="56"/>
        <v>-1.0106683561949796</v>
      </c>
      <c r="AW210" s="63">
        <f t="shared" si="56"/>
        <v>-3.7460962917851113</v>
      </c>
      <c r="AX210" s="63">
        <f t="shared" si="56"/>
        <v>-0.45765159321297982</v>
      </c>
      <c r="AY210" s="63">
        <f t="shared" si="56"/>
        <v>-2.3970674574066249</v>
      </c>
      <c r="AZ210" s="63">
        <f>((R210-$BN$205)/$BN$205)*100</f>
        <v>-3.2812930127816871</v>
      </c>
      <c r="BA210" s="63"/>
      <c r="BB210" s="63"/>
      <c r="BC210" s="63"/>
      <c r="BD210" s="63"/>
      <c r="BE210" s="63"/>
      <c r="BF210" s="63"/>
      <c r="BG210" s="63"/>
      <c r="BH210" s="63"/>
      <c r="BI210" s="63"/>
      <c r="BJ210" s="63"/>
      <c r="BK210" s="63"/>
      <c r="BL210" s="63"/>
      <c r="BM210" s="63"/>
      <c r="BN210" s="63"/>
      <c r="BO210" s="63"/>
    </row>
    <row r="211" spans="2:67" ht="18" thickTop="1" thickBot="1" x14ac:dyDescent="0.25">
      <c r="D211" s="112" t="s">
        <v>33</v>
      </c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3"/>
      <c r="T211" s="3"/>
      <c r="U211" s="3"/>
      <c r="V211" s="3"/>
      <c r="W211" s="3"/>
      <c r="X211" s="3"/>
      <c r="Y211" s="3"/>
      <c r="Z211" s="3"/>
      <c r="AL211" s="104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</row>
    <row r="212" spans="2:67" ht="22" thickBot="1" x14ac:dyDescent="0.3">
      <c r="B212" s="72" t="s">
        <v>26</v>
      </c>
      <c r="C212" s="10">
        <v>0</v>
      </c>
      <c r="D212">
        <v>0.98585471426407689</v>
      </c>
      <c r="E212">
        <v>0.98354999940523591</v>
      </c>
      <c r="F212">
        <v>0.96925944714897949</v>
      </c>
      <c r="G212">
        <v>0.94133142193551356</v>
      </c>
      <c r="H212">
        <v>0.95172381775124448</v>
      </c>
      <c r="I212">
        <v>0.97260341921944082</v>
      </c>
      <c r="J212">
        <v>0.95582501209144544</v>
      </c>
      <c r="K212">
        <v>0.94902126073815674</v>
      </c>
      <c r="L212">
        <v>0.95232430076815822</v>
      </c>
      <c r="M212">
        <v>0.94454993411669019</v>
      </c>
      <c r="N212">
        <v>0.97379393566003791</v>
      </c>
      <c r="O212">
        <v>0.95802505185352949</v>
      </c>
      <c r="P212">
        <v>0.97286299291849998</v>
      </c>
      <c r="Q212">
        <v>0.95015507188123638</v>
      </c>
      <c r="R212">
        <v>0.95129315646165191</v>
      </c>
      <c r="AL212" s="104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  <c r="BK212" s="61"/>
      <c r="BL212" s="61"/>
      <c r="BM212" s="61" t="s">
        <v>49</v>
      </c>
      <c r="BN212" s="108">
        <f>AVERAGE(D212:BL212)</f>
        <v>0.96081156908092635</v>
      </c>
      <c r="BO212" s="61"/>
    </row>
    <row r="213" spans="2:67" x14ac:dyDescent="0.2">
      <c r="B213" t="s">
        <v>2</v>
      </c>
      <c r="C213" s="10">
        <v>30</v>
      </c>
      <c r="D213">
        <v>0.98852561745018208</v>
      </c>
      <c r="E213">
        <v>0.9530271266433894</v>
      </c>
      <c r="F213">
        <v>0.96332431724877599</v>
      </c>
      <c r="G213">
        <v>0.96645096619512139</v>
      </c>
      <c r="H213">
        <v>0.99273135790874301</v>
      </c>
      <c r="I213">
        <v>0.95048203755541638</v>
      </c>
      <c r="J213">
        <v>0.96658004024603483</v>
      </c>
      <c r="K213">
        <v>0.9478095442454112</v>
      </c>
      <c r="L213">
        <v>0.94619637972905801</v>
      </c>
      <c r="M213">
        <v>0.95714969927220739</v>
      </c>
      <c r="N213">
        <v>0.96383728128794299</v>
      </c>
      <c r="O213">
        <v>0.96126531011537686</v>
      </c>
      <c r="P213">
        <v>0.96216564328846588</v>
      </c>
      <c r="Q213">
        <v>0.99440228001001241</v>
      </c>
      <c r="R213">
        <v>0.97703779017921411</v>
      </c>
      <c r="AL213" s="104">
        <f>((D213-$BN$212)/$BN$212)*100</f>
        <v>2.8844415763817115</v>
      </c>
      <c r="AM213" s="61">
        <f t="shared" ref="AM213:AZ217" si="58">((E213-$BN$212)/$BN$212)*100</f>
        <v>-0.81019449474190219</v>
      </c>
      <c r="AN213" s="61">
        <f t="shared" si="58"/>
        <v>0.26152351290411979</v>
      </c>
      <c r="AO213" s="61">
        <f t="shared" si="58"/>
        <v>0.5869410085881307</v>
      </c>
      <c r="AP213" s="61">
        <f t="shared" si="58"/>
        <v>3.3221694924375065</v>
      </c>
      <c r="AQ213" s="61">
        <f t="shared" si="58"/>
        <v>-1.0750840079278796</v>
      </c>
      <c r="AR213" s="61">
        <f t="shared" si="58"/>
        <v>0.60037486545112762</v>
      </c>
      <c r="AS213" s="61">
        <f t="shared" si="58"/>
        <v>-1.3532335843907843</v>
      </c>
      <c r="AT213" s="61">
        <f t="shared" si="58"/>
        <v>-1.5211296181465261</v>
      </c>
      <c r="AU213" s="61">
        <f t="shared" si="58"/>
        <v>-0.38112257663818122</v>
      </c>
      <c r="AV213" s="61">
        <f t="shared" si="58"/>
        <v>0.31491213307422122</v>
      </c>
      <c r="AW213" s="61">
        <f t="shared" si="58"/>
        <v>4.722476800363009E-2</v>
      </c>
      <c r="AX213" s="61">
        <f t="shared" si="58"/>
        <v>0.14093025637012019</v>
      </c>
      <c r="AY213" s="61">
        <f t="shared" si="58"/>
        <v>3.4960768594010143</v>
      </c>
      <c r="AZ213" s="61">
        <f t="shared" si="58"/>
        <v>1.688803676022459</v>
      </c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  <c r="BK213" s="61"/>
      <c r="BL213" s="61"/>
      <c r="BM213" s="61"/>
      <c r="BN213" s="61"/>
      <c r="BO213" s="61"/>
    </row>
    <row r="214" spans="2:67" x14ac:dyDescent="0.2">
      <c r="B214" s="23" t="s">
        <v>3</v>
      </c>
      <c r="C214" s="10">
        <v>60</v>
      </c>
      <c r="D214">
        <v>0.96516962036544041</v>
      </c>
      <c r="E214">
        <v>0.97173499683854836</v>
      </c>
      <c r="F214">
        <v>0.96091538394588161</v>
      </c>
      <c r="G214">
        <v>0.95924846864006186</v>
      </c>
      <c r="H214">
        <v>0.97773640364031711</v>
      </c>
      <c r="I214">
        <v>0.96026166624549858</v>
      </c>
      <c r="J214">
        <v>0.97109744925496366</v>
      </c>
      <c r="K214">
        <v>0.94614824287997168</v>
      </c>
      <c r="L214">
        <v>0.93090235997875015</v>
      </c>
      <c r="M214">
        <v>0.95453898196636155</v>
      </c>
      <c r="N214">
        <v>0.98064244073458717</v>
      </c>
      <c r="O214">
        <v>0.96301770148694632</v>
      </c>
      <c r="P214">
        <v>0.9342471933805182</v>
      </c>
      <c r="Q214">
        <v>0.97072971435197342</v>
      </c>
      <c r="R214">
        <v>0.97541437569692047</v>
      </c>
      <c r="AL214" s="104">
        <f t="shared" ref="AL214:AL217" si="59">((D214-$BN$212)/$BN$212)*100</f>
        <v>0.45358022579628066</v>
      </c>
      <c r="AM214" s="61">
        <f t="shared" si="58"/>
        <v>1.1368959439227939</v>
      </c>
      <c r="AN214" s="61">
        <f t="shared" si="58"/>
        <v>1.0804914126352481E-2</v>
      </c>
      <c r="AO214" s="61">
        <f t="shared" si="58"/>
        <v>-0.16268543085505249</v>
      </c>
      <c r="AP214" s="61">
        <f t="shared" si="58"/>
        <v>1.7615144430015939</v>
      </c>
      <c r="AQ214" s="61">
        <f t="shared" si="58"/>
        <v>-5.7233161331913231E-2</v>
      </c>
      <c r="AR214" s="61">
        <f t="shared" si="58"/>
        <v>1.0705408328790595</v>
      </c>
      <c r="AS214" s="61">
        <f t="shared" si="58"/>
        <v>-1.5261396378668735</v>
      </c>
      <c r="AT214" s="61">
        <f t="shared" si="58"/>
        <v>-3.1129110082204932</v>
      </c>
      <c r="AU214" s="61">
        <f t="shared" si="58"/>
        <v>-0.65284258812213325</v>
      </c>
      <c r="AV214" s="61">
        <f t="shared" si="58"/>
        <v>2.063970948292206</v>
      </c>
      <c r="AW214" s="61">
        <f t="shared" si="58"/>
        <v>0.22961134909421049</v>
      </c>
      <c r="AX214" s="61">
        <f t="shared" si="58"/>
        <v>-2.7647851623829385</v>
      </c>
      <c r="AY214" s="61">
        <f t="shared" si="58"/>
        <v>1.0322674695241607</v>
      </c>
      <c r="AZ214" s="61">
        <f t="shared" si="58"/>
        <v>1.5198408393398688</v>
      </c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  <c r="BK214" s="61"/>
      <c r="BL214" s="61"/>
      <c r="BM214" s="61"/>
      <c r="BN214" s="61"/>
      <c r="BO214" s="61"/>
    </row>
    <row r="215" spans="2:67" x14ac:dyDescent="0.2">
      <c r="B215" t="s">
        <v>4</v>
      </c>
      <c r="C215" s="10">
        <v>120</v>
      </c>
      <c r="D215">
        <v>0.96556263805111742</v>
      </c>
      <c r="E215">
        <v>0.98943771553244264</v>
      </c>
      <c r="F215">
        <v>0.96395980513877988</v>
      </c>
      <c r="G215">
        <v>0.99095309707956192</v>
      </c>
      <c r="H215">
        <v>0.97917985913880212</v>
      </c>
      <c r="I215">
        <v>0.98830970592632461</v>
      </c>
      <c r="J215">
        <v>0.95611044652928312</v>
      </c>
      <c r="K215">
        <v>0.94263570422918785</v>
      </c>
      <c r="L215">
        <v>0.94255795660640018</v>
      </c>
      <c r="M215">
        <v>0.98931138129381935</v>
      </c>
      <c r="N215">
        <v>0.953050023375836</v>
      </c>
      <c r="O215">
        <v>0.93771004768626065</v>
      </c>
      <c r="P215">
        <v>0.93379102697108018</v>
      </c>
      <c r="Q215">
        <v>0.97434804884811255</v>
      </c>
      <c r="R215">
        <v>0.97965024941214873</v>
      </c>
      <c r="AL215" s="104">
        <f t="shared" si="59"/>
        <v>0.49448498780418981</v>
      </c>
      <c r="AM215" s="61">
        <f t="shared" si="58"/>
        <v>2.9793715409670707</v>
      </c>
      <c r="AN215" s="61">
        <f t="shared" si="58"/>
        <v>0.32766425375841407</v>
      </c>
      <c r="AO215" s="61">
        <f t="shared" si="58"/>
        <v>3.1370904523420484</v>
      </c>
      <c r="AP215" s="61">
        <f t="shared" si="58"/>
        <v>1.9117473861650247</v>
      </c>
      <c r="AQ215" s="61">
        <f t="shared" si="58"/>
        <v>2.8619697899455838</v>
      </c>
      <c r="AR215" s="61">
        <f t="shared" si="58"/>
        <v>-0.48928663048261767</v>
      </c>
      <c r="AS215" s="61">
        <f t="shared" si="58"/>
        <v>-1.8917200246792196</v>
      </c>
      <c r="AT215" s="61">
        <f t="shared" si="58"/>
        <v>-1.899811894645153</v>
      </c>
      <c r="AU215" s="61">
        <f t="shared" si="58"/>
        <v>2.9662228401511408</v>
      </c>
      <c r="AV215" s="61">
        <f t="shared" si="58"/>
        <v>-0.80781143304870262</v>
      </c>
      <c r="AW215" s="61">
        <f t="shared" si="58"/>
        <v>-2.4043758566275057</v>
      </c>
      <c r="AX215" s="61">
        <f t="shared" si="58"/>
        <v>-2.8122623602141812</v>
      </c>
      <c r="AY215" s="61">
        <f t="shared" si="58"/>
        <v>1.4088589482883356</v>
      </c>
      <c r="AZ215" s="61">
        <f t="shared" si="58"/>
        <v>1.9607049849787612</v>
      </c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</row>
    <row r="216" spans="2:67" x14ac:dyDescent="0.2">
      <c r="C216" s="10">
        <v>360</v>
      </c>
      <c r="D216">
        <v>0.93506473422287184</v>
      </c>
      <c r="E216">
        <v>0.92495975687458598</v>
      </c>
      <c r="F216">
        <v>0.94982173110433332</v>
      </c>
      <c r="G216">
        <v>0.93533616426556654</v>
      </c>
      <c r="H216">
        <v>0.96538114871719172</v>
      </c>
      <c r="I216">
        <v>0.9679865015720307</v>
      </c>
      <c r="J216">
        <v>0.9203770159933552</v>
      </c>
      <c r="K216">
        <v>0.89438626508616237</v>
      </c>
      <c r="L216">
        <v>0.95323035948338775</v>
      </c>
      <c r="M216">
        <v>0.98226161572596093</v>
      </c>
      <c r="N216">
        <v>0.92655222052843111</v>
      </c>
      <c r="O216">
        <v>0.9057986430131808</v>
      </c>
      <c r="P216">
        <v>0.95936860321005291</v>
      </c>
      <c r="Q216">
        <v>0.94080317930172397</v>
      </c>
      <c r="R216">
        <v>0.96302972028259282</v>
      </c>
      <c r="AL216" s="104">
        <f t="shared" si="59"/>
        <v>-2.6796965905274117</v>
      </c>
      <c r="AM216" s="61">
        <f t="shared" si="58"/>
        <v>-3.7314092960636156</v>
      </c>
      <c r="AN216" s="61">
        <f t="shared" si="58"/>
        <v>-1.1438078318629601</v>
      </c>
      <c r="AO216" s="61">
        <f t="shared" si="58"/>
        <v>-2.6514465099258286</v>
      </c>
      <c r="AP216" s="61">
        <f t="shared" si="58"/>
        <v>0.47559581746465024</v>
      </c>
      <c r="AQ216" s="61">
        <f t="shared" si="58"/>
        <v>0.7467575039679839</v>
      </c>
      <c r="AR216" s="61">
        <f t="shared" si="58"/>
        <v>-4.2083749185336332</v>
      </c>
      <c r="AS216" s="61">
        <f t="shared" si="58"/>
        <v>-6.9134579695271317</v>
      </c>
      <c r="AT216" s="61">
        <f t="shared" si="58"/>
        <v>-0.78904228898809858</v>
      </c>
      <c r="AU216" s="61">
        <f t="shared" si="58"/>
        <v>2.2324925443552717</v>
      </c>
      <c r="AV216" s="61">
        <f t="shared" si="58"/>
        <v>-3.5656677807560486</v>
      </c>
      <c r="AW216" s="61">
        <f t="shared" si="58"/>
        <v>-5.7256727373056826</v>
      </c>
      <c r="AX216" s="61">
        <f t="shared" si="58"/>
        <v>-0.15018198336784497</v>
      </c>
      <c r="AY216" s="61">
        <f t="shared" si="58"/>
        <v>-2.0824468005044534</v>
      </c>
      <c r="AZ216" s="61">
        <f t="shared" si="58"/>
        <v>0.23086224948230555</v>
      </c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  <c r="BK216" s="61"/>
      <c r="BL216" s="61"/>
      <c r="BM216" s="61"/>
      <c r="BN216" s="61"/>
      <c r="BO216" s="61"/>
    </row>
    <row r="217" spans="2:67" s="8" customFormat="1" ht="17" thickBot="1" x14ac:dyDescent="0.25">
      <c r="B217" s="8">
        <v>221128</v>
      </c>
      <c r="C217" s="12">
        <v>720</v>
      </c>
      <c r="D217">
        <v>0.97217776448049109</v>
      </c>
      <c r="E217">
        <v>0.96447569657072141</v>
      </c>
      <c r="F217">
        <v>0.96840701506863547</v>
      </c>
      <c r="G217">
        <v>0.92397471540924803</v>
      </c>
      <c r="H217">
        <v>0.96122571182108241</v>
      </c>
      <c r="I217">
        <v>0.93607996429981177</v>
      </c>
      <c r="J217">
        <v>0.97002879536615561</v>
      </c>
      <c r="K217">
        <v>0.94604220397502981</v>
      </c>
      <c r="L217">
        <v>0.97536262630259563</v>
      </c>
      <c r="M217">
        <v>0.86384969724088867</v>
      </c>
      <c r="N217">
        <v>0.93824670957394607</v>
      </c>
      <c r="O217">
        <v>0.89244799368470873</v>
      </c>
      <c r="P217">
        <v>0.91629292048239375</v>
      </c>
      <c r="Q217">
        <v>0.97061664459427655</v>
      </c>
      <c r="R217">
        <v>0.92070124349143478</v>
      </c>
      <c r="AL217" s="107">
        <f t="shared" si="59"/>
        <v>1.1829786157172506</v>
      </c>
      <c r="AM217" s="63">
        <f t="shared" si="58"/>
        <v>0.38135755310482072</v>
      </c>
      <c r="AN217" s="63">
        <f t="shared" si="58"/>
        <v>0.79052399368740034</v>
      </c>
      <c r="AO217" s="63">
        <f t="shared" si="58"/>
        <v>-3.8339311116866526</v>
      </c>
      <c r="AP217" s="63">
        <f t="shared" si="58"/>
        <v>4.3103429796563134E-2</v>
      </c>
      <c r="AQ217" s="63">
        <f t="shared" si="58"/>
        <v>-2.5740327840527395</v>
      </c>
      <c r="AR217" s="63">
        <f t="shared" si="58"/>
        <v>0.95931674657561417</v>
      </c>
      <c r="AS217" s="63">
        <f t="shared" si="58"/>
        <v>-1.5371760271396739</v>
      </c>
      <c r="AT217" s="63">
        <f t="shared" si="58"/>
        <v>1.5144548306790506</v>
      </c>
      <c r="AU217" s="63">
        <f t="shared" si="58"/>
        <v>-10.09166364772101</v>
      </c>
      <c r="AV217" s="63">
        <f t="shared" si="58"/>
        <v>-2.348520795660789</v>
      </c>
      <c r="AW217" s="63">
        <f t="shared" si="58"/>
        <v>-7.1151906987976288</v>
      </c>
      <c r="AX217" s="63">
        <f t="shared" si="58"/>
        <v>-4.6334421889941799</v>
      </c>
      <c r="AY217" s="63">
        <f t="shared" si="58"/>
        <v>1.0204993183761653</v>
      </c>
      <c r="AZ217" s="63">
        <f>((R217-$BN$212)/$BN$212)*100</f>
        <v>-4.1746297484593669</v>
      </c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  <c r="BN217" s="63"/>
      <c r="BO217" s="63"/>
    </row>
    <row r="218" spans="2:67" ht="18" thickTop="1" thickBot="1" x14ac:dyDescent="0.25">
      <c r="D218" s="112" t="s">
        <v>56</v>
      </c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3"/>
      <c r="T218" s="3"/>
      <c r="U218" s="3"/>
      <c r="V218" s="3"/>
      <c r="W218" s="3"/>
      <c r="X218" s="3"/>
      <c r="Y218" s="3"/>
      <c r="AL218" s="104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  <c r="BK218" s="61"/>
      <c r="BL218" s="61"/>
      <c r="BM218" s="61"/>
      <c r="BN218" s="61"/>
      <c r="BO218" s="61"/>
    </row>
    <row r="219" spans="2:67" ht="22" thickBot="1" x14ac:dyDescent="0.3">
      <c r="B219" s="72" t="s">
        <v>52</v>
      </c>
      <c r="C219" s="10">
        <v>0</v>
      </c>
      <c r="D219">
        <v>0.9528125945434277</v>
      </c>
      <c r="E219">
        <v>0.99261941209990834</v>
      </c>
      <c r="F219">
        <v>0.98637591703576166</v>
      </c>
      <c r="G219">
        <v>0.9371210670760135</v>
      </c>
      <c r="H219">
        <v>0.95142150474086329</v>
      </c>
      <c r="I219">
        <v>0.93690028649317636</v>
      </c>
      <c r="J219">
        <v>0.92643905406966165</v>
      </c>
      <c r="K219">
        <v>0.97432750759062559</v>
      </c>
      <c r="L219">
        <v>0.9474597701287879</v>
      </c>
      <c r="M219">
        <v>0.97866972886532289</v>
      </c>
      <c r="N219">
        <v>0.97182531580755016</v>
      </c>
      <c r="O219">
        <v>0.9839727876323362</v>
      </c>
      <c r="P219">
        <v>0.97958861848296519</v>
      </c>
      <c r="Q219">
        <v>0.98661792959109873</v>
      </c>
      <c r="R219">
        <v>0.97615686296394033</v>
      </c>
      <c r="AL219" s="104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  <c r="BK219" s="61"/>
      <c r="BL219" s="61"/>
      <c r="BM219" s="61" t="s">
        <v>49</v>
      </c>
      <c r="BN219" s="108">
        <f>AVERAGE(D219:BL219)</f>
        <v>0.96548722380809593</v>
      </c>
      <c r="BO219" s="61"/>
    </row>
    <row r="220" spans="2:67" x14ac:dyDescent="0.2">
      <c r="B220" t="s">
        <v>2</v>
      </c>
      <c r="C220" s="10">
        <v>30</v>
      </c>
      <c r="D220">
        <v>0.97272757190693571</v>
      </c>
      <c r="E220">
        <v>0.94384987961622369</v>
      </c>
      <c r="F220">
        <v>0.9892694013956993</v>
      </c>
      <c r="G220">
        <v>0.91655466455848733</v>
      </c>
      <c r="H220">
        <v>0.94689718587015514</v>
      </c>
      <c r="I220">
        <v>0.97135770156215229</v>
      </c>
      <c r="J220">
        <v>0.91846299837998091</v>
      </c>
      <c r="K220">
        <v>0.93479767781549883</v>
      </c>
      <c r="L220">
        <v>0.94941882065707772</v>
      </c>
      <c r="M220">
        <v>0.93216373050309043</v>
      </c>
      <c r="N220">
        <v>0.96602788850819454</v>
      </c>
      <c r="O220">
        <v>0.90235329942958298</v>
      </c>
      <c r="P220">
        <v>0.98031823776985083</v>
      </c>
      <c r="Q220">
        <v>0.98246983721494641</v>
      </c>
      <c r="R220">
        <v>0.98233892909490195</v>
      </c>
      <c r="AL220" s="104">
        <f>((D220-$BN$219)/$BN$219)*100</f>
        <v>0.74991651057610453</v>
      </c>
      <c r="AM220" s="61">
        <f t="shared" ref="AM220:AZ224" si="60">((E220-$BN$219)/$BN$219)*100</f>
        <v>-2.2410803227959613</v>
      </c>
      <c r="AN220" s="61">
        <f t="shared" si="60"/>
        <v>2.4632306882116142</v>
      </c>
      <c r="AO220" s="61">
        <f t="shared" si="60"/>
        <v>-5.0681726327364247</v>
      </c>
      <c r="AP220" s="61">
        <f t="shared" si="60"/>
        <v>-1.925456648159211</v>
      </c>
      <c r="AQ220" s="61">
        <f t="shared" si="60"/>
        <v>0.60803267089355051</v>
      </c>
      <c r="AR220" s="61">
        <f t="shared" si="60"/>
        <v>-4.8705176276327133</v>
      </c>
      <c r="AS220" s="61">
        <f t="shared" si="60"/>
        <v>-3.1786589439838178</v>
      </c>
      <c r="AT220" s="61">
        <f t="shared" si="60"/>
        <v>-1.6642792110330429</v>
      </c>
      <c r="AU220" s="61">
        <f t="shared" si="60"/>
        <v>-3.4514691114782696</v>
      </c>
      <c r="AV220" s="61">
        <f t="shared" si="60"/>
        <v>5.5999156360258463E-2</v>
      </c>
      <c r="AW220" s="61">
        <f t="shared" si="60"/>
        <v>-6.5390740365780022</v>
      </c>
      <c r="AX220" s="61">
        <f t="shared" si="60"/>
        <v>1.5361170604887022</v>
      </c>
      <c r="AY220" s="61">
        <f t="shared" si="60"/>
        <v>1.7589682170901528</v>
      </c>
      <c r="AZ220" s="61">
        <f t="shared" si="60"/>
        <v>1.7454094545486736</v>
      </c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  <c r="BK220" s="61"/>
      <c r="BL220" s="61"/>
      <c r="BM220" s="61"/>
      <c r="BN220" s="61"/>
      <c r="BO220" s="61"/>
    </row>
    <row r="221" spans="2:67" x14ac:dyDescent="0.2">
      <c r="B221" s="27" t="s">
        <v>13</v>
      </c>
      <c r="C221" s="10">
        <v>60</v>
      </c>
      <c r="D221">
        <v>0.96089823892381576</v>
      </c>
      <c r="E221">
        <v>0.9818219008298229</v>
      </c>
      <c r="F221">
        <v>0.97624556195239598</v>
      </c>
      <c r="G221">
        <v>0.96239488673891804</v>
      </c>
      <c r="H221">
        <v>0.97072563380564036</v>
      </c>
      <c r="I221">
        <v>0.96746394389323132</v>
      </c>
      <c r="J221">
        <v>0.95524136636273438</v>
      </c>
      <c r="K221">
        <v>0.93616673881765955</v>
      </c>
      <c r="L221">
        <v>0.95566786302831819</v>
      </c>
      <c r="M221">
        <v>0.95310231030657744</v>
      </c>
      <c r="N221">
        <v>0.95755507886057312</v>
      </c>
      <c r="O221">
        <v>0.93342554340450579</v>
      </c>
      <c r="P221">
        <v>0.95947142496854898</v>
      </c>
      <c r="Q221">
        <v>0.97533976377634057</v>
      </c>
      <c r="R221">
        <v>0.9562499542880939</v>
      </c>
      <c r="AL221" s="104">
        <f t="shared" ref="AL221:AL224" si="61">((D221-$BN$219)/$BN$219)*100</f>
        <v>-0.47530249713509337</v>
      </c>
      <c r="AM221" s="61">
        <f t="shared" si="60"/>
        <v>1.6918584336413462</v>
      </c>
      <c r="AN221" s="61">
        <f t="shared" si="60"/>
        <v>1.114291093554483</v>
      </c>
      <c r="AO221" s="61">
        <f t="shared" si="60"/>
        <v>-0.32028772550516227</v>
      </c>
      <c r="AP221" s="61">
        <f t="shared" si="60"/>
        <v>0.54256647507804234</v>
      </c>
      <c r="AQ221" s="61">
        <f t="shared" si="60"/>
        <v>0.20473808833417423</v>
      </c>
      <c r="AR221" s="61">
        <f t="shared" si="60"/>
        <v>-1.0612110852124603</v>
      </c>
      <c r="AS221" s="61">
        <f t="shared" si="60"/>
        <v>-3.0368589316790624</v>
      </c>
      <c r="AT221" s="61">
        <f t="shared" si="60"/>
        <v>-1.017036842916264</v>
      </c>
      <c r="AU221" s="61">
        <f t="shared" si="60"/>
        <v>-1.2827630647114774</v>
      </c>
      <c r="AV221" s="61">
        <f t="shared" si="60"/>
        <v>-0.82156912612853339</v>
      </c>
      <c r="AW221" s="61">
        <f t="shared" si="60"/>
        <v>-3.3207772835285962</v>
      </c>
      <c r="AX221" s="61">
        <f t="shared" si="60"/>
        <v>-0.62308425126738631</v>
      </c>
      <c r="AY221" s="61">
        <f t="shared" si="60"/>
        <v>1.0204733657048346</v>
      </c>
      <c r="AZ221" s="61">
        <f t="shared" si="60"/>
        <v>-0.9567469451918994</v>
      </c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  <c r="BK221" s="61"/>
      <c r="BL221" s="61"/>
      <c r="BM221" s="61"/>
      <c r="BN221" s="61"/>
      <c r="BO221" s="61"/>
    </row>
    <row r="222" spans="2:67" x14ac:dyDescent="0.2">
      <c r="B222" t="s">
        <v>4</v>
      </c>
      <c r="C222" s="10">
        <v>120</v>
      </c>
      <c r="D222">
        <v>0.91898460955467576</v>
      </c>
      <c r="E222">
        <v>0.95387350795691361</v>
      </c>
      <c r="F222">
        <v>0.81715671284275671</v>
      </c>
      <c r="G222">
        <v>0.94686366546752021</v>
      </c>
      <c r="H222">
        <v>0.89796581668661257</v>
      </c>
      <c r="I222">
        <v>0.89714565068216134</v>
      </c>
      <c r="J222">
        <v>0.93575198906123713</v>
      </c>
      <c r="K222">
        <v>0.95300874269996494</v>
      </c>
      <c r="L222">
        <v>0.98508009564638388</v>
      </c>
      <c r="M222">
        <v>0.95396702133442557</v>
      </c>
      <c r="N222">
        <v>0.98329724962817822</v>
      </c>
      <c r="O222">
        <v>0.96125696154886864</v>
      </c>
      <c r="P222">
        <v>0.97777632411041171</v>
      </c>
      <c r="Q222">
        <v>0.93930057540015466</v>
      </c>
      <c r="R222">
        <v>0.95713591798644337</v>
      </c>
      <c r="AL222" s="104">
        <f t="shared" si="61"/>
        <v>-4.8164919334720491</v>
      </c>
      <c r="AM222" s="61">
        <f t="shared" si="60"/>
        <v>-1.2028865390238146</v>
      </c>
      <c r="AN222" s="61">
        <f t="shared" si="60"/>
        <v>-15.3632805600773</v>
      </c>
      <c r="AO222" s="61">
        <f t="shared" si="60"/>
        <v>-1.9289285120853563</v>
      </c>
      <c r="AP222" s="61">
        <f t="shared" si="60"/>
        <v>-6.9935060202209547</v>
      </c>
      <c r="AQ222" s="61">
        <f t="shared" si="60"/>
        <v>-7.0784544259819668</v>
      </c>
      <c r="AR222" s="61">
        <f t="shared" si="60"/>
        <v>-3.079816491985925</v>
      </c>
      <c r="AS222" s="61">
        <f t="shared" si="60"/>
        <v>-1.2924542966931341</v>
      </c>
      <c r="AT222" s="61">
        <f t="shared" si="60"/>
        <v>2.029324817060687</v>
      </c>
      <c r="AU222" s="61">
        <f t="shared" si="60"/>
        <v>-1.1932009238021943</v>
      </c>
      <c r="AV222" s="61">
        <f t="shared" si="60"/>
        <v>1.8446671670947226</v>
      </c>
      <c r="AW222" s="61">
        <f t="shared" si="60"/>
        <v>-0.43814792727574353</v>
      </c>
      <c r="AX222" s="61">
        <f t="shared" si="60"/>
        <v>1.2728392462662366</v>
      </c>
      <c r="AY222" s="61">
        <f t="shared" si="60"/>
        <v>-2.7122729086621487</v>
      </c>
      <c r="AZ222" s="61">
        <f t="shared" si="60"/>
        <v>-0.86498356640216845</v>
      </c>
      <c r="BA222" s="61"/>
      <c r="BB222" s="61"/>
      <c r="BC222" s="61"/>
      <c r="BD222" s="61"/>
      <c r="BE222" s="61"/>
      <c r="BF222" s="61"/>
      <c r="BG222" s="61"/>
      <c r="BH222" s="61"/>
      <c r="BI222" s="61"/>
      <c r="BJ222" s="61"/>
      <c r="BK222" s="61"/>
      <c r="BL222" s="61"/>
      <c r="BM222" s="61"/>
      <c r="BN222" s="61"/>
      <c r="BO222" s="61"/>
    </row>
    <row r="223" spans="2:67" x14ac:dyDescent="0.2">
      <c r="C223" s="10">
        <v>360</v>
      </c>
      <c r="D223">
        <v>0.98108753936156146</v>
      </c>
      <c r="E223">
        <v>0.93033218853951705</v>
      </c>
      <c r="F223">
        <v>0.97149961606969704</v>
      </c>
      <c r="G223">
        <v>0.90869714774400667</v>
      </c>
      <c r="H223">
        <v>0.84958161208427585</v>
      </c>
      <c r="I223">
        <v>0.97522289757691594</v>
      </c>
      <c r="J223">
        <v>0.95947174658721723</v>
      </c>
      <c r="K223">
        <v>0.9786038674566282</v>
      </c>
      <c r="L223">
        <v>0.97542951424689739</v>
      </c>
      <c r="M223">
        <v>0.97928109076168823</v>
      </c>
      <c r="N223">
        <v>0.98202289159920997</v>
      </c>
      <c r="O223">
        <v>0.96489688953078456</v>
      </c>
      <c r="P223">
        <v>0.97870121962939483</v>
      </c>
      <c r="Q223">
        <v>0.96889557129696391</v>
      </c>
      <c r="R223">
        <v>0.98668830627338378</v>
      </c>
      <c r="AL223" s="104">
        <f t="shared" si="61"/>
        <v>1.6157972025703686</v>
      </c>
      <c r="AM223" s="61">
        <f t="shared" si="60"/>
        <v>-3.641170426877284</v>
      </c>
      <c r="AN223" s="61">
        <f t="shared" si="60"/>
        <v>0.62273141615348337</v>
      </c>
      <c r="AO223" s="61">
        <f t="shared" si="60"/>
        <v>-5.88201217620432</v>
      </c>
      <c r="AP223" s="61">
        <f t="shared" si="60"/>
        <v>-12.00488301302037</v>
      </c>
      <c r="AQ223" s="61">
        <f t="shared" si="60"/>
        <v>1.0083689901581867</v>
      </c>
      <c r="AR223" s="61">
        <f t="shared" si="60"/>
        <v>-0.62305093972681669</v>
      </c>
      <c r="AS223" s="61">
        <f t="shared" si="60"/>
        <v>1.3585517576086934</v>
      </c>
      <c r="AT223" s="61">
        <f t="shared" si="60"/>
        <v>1.0297692391606033</v>
      </c>
      <c r="AU223" s="61">
        <f t="shared" si="60"/>
        <v>1.4286949235005131</v>
      </c>
      <c r="AV223" s="61">
        <f t="shared" si="60"/>
        <v>1.7126759819662547</v>
      </c>
      <c r="AW223" s="61">
        <f t="shared" si="60"/>
        <v>-6.1143665369589956E-2</v>
      </c>
      <c r="AX223" s="61">
        <f t="shared" si="60"/>
        <v>1.3686349747001274</v>
      </c>
      <c r="AY223" s="61">
        <f t="shared" si="60"/>
        <v>0.35301839370019844</v>
      </c>
      <c r="AZ223" s="61">
        <f t="shared" si="60"/>
        <v>2.1958946677374009</v>
      </c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  <c r="BN223" s="61"/>
      <c r="BO223" s="61"/>
    </row>
    <row r="224" spans="2:67" s="8" customFormat="1" ht="17" thickBot="1" x14ac:dyDescent="0.25">
      <c r="B224" s="8">
        <v>240426</v>
      </c>
      <c r="C224" s="12">
        <v>720</v>
      </c>
      <c r="D224">
        <v>0.94407116740510111</v>
      </c>
      <c r="E224">
        <v>0.94010225147172066</v>
      </c>
      <c r="F224">
        <v>0.92279690580919105</v>
      </c>
      <c r="G224">
        <v>0.95151992413421838</v>
      </c>
      <c r="H224">
        <v>0.96795944717853755</v>
      </c>
      <c r="I224">
        <v>0.89832313350360815</v>
      </c>
      <c r="J224">
        <v>0.92145571104883983</v>
      </c>
      <c r="K224">
        <v>0.92433896284056871</v>
      </c>
      <c r="L224">
        <v>0.92720620677522658</v>
      </c>
      <c r="M224">
        <v>0.94527419213183361</v>
      </c>
      <c r="N224">
        <v>0.94868195834168723</v>
      </c>
      <c r="O224">
        <v>0.94280648031322656</v>
      </c>
      <c r="P224">
        <v>0.93942648035209986</v>
      </c>
      <c r="Q224">
        <v>0.81862128455205008</v>
      </c>
      <c r="R224">
        <v>0.93960066091669259</v>
      </c>
      <c r="AL224" s="107">
        <f t="shared" si="61"/>
        <v>-2.2181605178083186</v>
      </c>
      <c r="AM224" s="63">
        <f t="shared" si="60"/>
        <v>-2.629239591203631</v>
      </c>
      <c r="AN224" s="63">
        <f t="shared" si="60"/>
        <v>-4.4216346882897932</v>
      </c>
      <c r="AO224" s="63">
        <f t="shared" si="60"/>
        <v>-1.4466581565717072</v>
      </c>
      <c r="AP224" s="63">
        <f t="shared" si="60"/>
        <v>0.25605966702393218</v>
      </c>
      <c r="AQ224" s="63">
        <f t="shared" si="60"/>
        <v>-6.9564970564372359</v>
      </c>
      <c r="AR224" s="63">
        <f t="shared" si="60"/>
        <v>-4.560548464389413</v>
      </c>
      <c r="AS224" s="63">
        <f t="shared" si="60"/>
        <v>-4.2619166730378204</v>
      </c>
      <c r="AT224" s="63">
        <f t="shared" si="60"/>
        <v>-3.9649428898582952</v>
      </c>
      <c r="AU224" s="63">
        <f t="shared" si="60"/>
        <v>-2.0935576543972929</v>
      </c>
      <c r="AV224" s="63">
        <f t="shared" si="60"/>
        <v>-1.7405994664667861</v>
      </c>
      <c r="AW224" s="63">
        <f t="shared" si="60"/>
        <v>-2.3491500390250097</v>
      </c>
      <c r="AX224" s="63">
        <f t="shared" si="60"/>
        <v>-2.6992323474987803</v>
      </c>
      <c r="AY224" s="63">
        <f t="shared" si="60"/>
        <v>-15.211588059837187</v>
      </c>
      <c r="AZ224" s="63">
        <f>((R224-$BN$219)/$BN$219)*100</f>
        <v>-2.6811916567161802</v>
      </c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3"/>
      <c r="BM224" s="63"/>
      <c r="BN224" s="63"/>
      <c r="BO224" s="63"/>
    </row>
    <row r="225" spans="2:67" ht="18" thickTop="1" thickBot="1" x14ac:dyDescent="0.25">
      <c r="D225" s="112">
        <v>240418</v>
      </c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3"/>
      <c r="T225" s="3"/>
      <c r="U225" s="3"/>
      <c r="V225" s="3"/>
      <c r="W225" s="3"/>
      <c r="X225" s="3"/>
      <c r="Y225" s="3"/>
      <c r="AL225" s="104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</row>
    <row r="226" spans="2:67" ht="22" thickBot="1" x14ac:dyDescent="0.3">
      <c r="B226" s="72" t="s">
        <v>52</v>
      </c>
      <c r="C226" s="10">
        <v>0</v>
      </c>
      <c r="D226">
        <v>0.90168145171943015</v>
      </c>
      <c r="E226">
        <v>0.90835149044020602</v>
      </c>
      <c r="F226">
        <v>0.95152143104735842</v>
      </c>
      <c r="G226">
        <v>0.93901161400388022</v>
      </c>
      <c r="H226">
        <v>0.95114762400391839</v>
      </c>
      <c r="I226">
        <v>0.97213347798574312</v>
      </c>
      <c r="J226">
        <v>0.93925817004477696</v>
      </c>
      <c r="K226">
        <v>0.92089221610900618</v>
      </c>
      <c r="L226">
        <v>0.95554993574229419</v>
      </c>
      <c r="M226">
        <v>0.85513472958259451</v>
      </c>
      <c r="N226">
        <v>0.95301590765508237</v>
      </c>
      <c r="O226">
        <v>0.97362738884416899</v>
      </c>
      <c r="P226">
        <v>0.93480676424762443</v>
      </c>
      <c r="Q226">
        <v>0.95091035187124306</v>
      </c>
      <c r="R226">
        <v>0.93838441154069197</v>
      </c>
      <c r="AL226" s="104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1"/>
      <c r="BF226" s="61"/>
      <c r="BG226" s="61"/>
      <c r="BH226" s="61"/>
      <c r="BI226" s="61"/>
      <c r="BJ226" s="61"/>
      <c r="BK226" s="61"/>
      <c r="BL226" s="61"/>
      <c r="BM226" s="61" t="s">
        <v>49</v>
      </c>
      <c r="BN226" s="108">
        <f>AVERAGE(D226:BL226)</f>
        <v>0.93636179765586813</v>
      </c>
      <c r="BO226" s="61"/>
    </row>
    <row r="227" spans="2:67" x14ac:dyDescent="0.2">
      <c r="B227" t="s">
        <v>2</v>
      </c>
      <c r="C227" s="10">
        <v>30</v>
      </c>
      <c r="D227">
        <v>0.95135276869748819</v>
      </c>
      <c r="E227">
        <v>0.97486608340272674</v>
      </c>
      <c r="F227">
        <v>0.94443944564697979</v>
      </c>
      <c r="G227">
        <v>0.97808262311241401</v>
      </c>
      <c r="H227">
        <v>0.97783089058428929</v>
      </c>
      <c r="I227">
        <v>0.96895545476918776</v>
      </c>
      <c r="J227">
        <v>0.96136328303302432</v>
      </c>
      <c r="K227">
        <v>0.98548523626445383</v>
      </c>
      <c r="L227">
        <v>0.97833178941996879</v>
      </c>
      <c r="M227">
        <v>0.92251566268118079</v>
      </c>
      <c r="N227">
        <v>0.96395555312599812</v>
      </c>
      <c r="O227">
        <v>0.95079132007984635</v>
      </c>
      <c r="P227">
        <v>0.98318263551977136</v>
      </c>
      <c r="Q227">
        <v>0.96512415261484741</v>
      </c>
      <c r="R227">
        <v>0.99151737873022094</v>
      </c>
      <c r="AL227" s="104">
        <f>((D227-$BN$226)/$BN$226)*100</f>
        <v>1.6009806336769781</v>
      </c>
      <c r="AM227" s="61">
        <f t="shared" ref="AM227:AZ231" si="62">((E227-$BN$226)/$BN$226)*100</f>
        <v>4.1121162613908462</v>
      </c>
      <c r="AN227" s="61">
        <f t="shared" si="62"/>
        <v>0.86266312992836958</v>
      </c>
      <c r="AO227" s="61">
        <f t="shared" si="62"/>
        <v>4.4556308855179418</v>
      </c>
      <c r="AP227" s="61">
        <f t="shared" si="62"/>
        <v>4.428746776324795</v>
      </c>
      <c r="AQ227" s="61">
        <f t="shared" si="62"/>
        <v>3.4808828376933052</v>
      </c>
      <c r="AR227" s="61">
        <f t="shared" si="62"/>
        <v>2.6700667882592044</v>
      </c>
      <c r="AS227" s="61">
        <f t="shared" si="62"/>
        <v>5.2462027745646624</v>
      </c>
      <c r="AT227" s="61">
        <f t="shared" si="62"/>
        <v>4.4822409317819556</v>
      </c>
      <c r="AU227" s="61">
        <f t="shared" si="62"/>
        <v>-1.4787163476073459</v>
      </c>
      <c r="AV227" s="61">
        <f t="shared" si="62"/>
        <v>2.946911710752135</v>
      </c>
      <c r="AW227" s="61">
        <f t="shared" si="62"/>
        <v>1.5410199839529715</v>
      </c>
      <c r="AX227" s="61">
        <f t="shared" si="62"/>
        <v>5.0002934742870444</v>
      </c>
      <c r="AY227" s="61">
        <f t="shared" si="62"/>
        <v>3.0717138429808113</v>
      </c>
      <c r="AZ227" s="61">
        <f t="shared" si="62"/>
        <v>5.8904134291287695</v>
      </c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  <c r="BK227" s="61"/>
      <c r="BL227" s="61"/>
      <c r="BM227" s="61"/>
      <c r="BN227" s="61"/>
      <c r="BO227" s="61"/>
    </row>
    <row r="228" spans="2:67" x14ac:dyDescent="0.2">
      <c r="B228" s="23" t="s">
        <v>3</v>
      </c>
      <c r="C228" s="10">
        <v>60</v>
      </c>
      <c r="D228">
        <v>0.95243942583290797</v>
      </c>
      <c r="E228">
        <v>0.95506230654991064</v>
      </c>
      <c r="F228">
        <v>0.94796347191636798</v>
      </c>
      <c r="G228">
        <v>0.98028107923826746</v>
      </c>
      <c r="H228">
        <v>0.92289929952486693</v>
      </c>
      <c r="I228">
        <v>0.9499264287735667</v>
      </c>
      <c r="J228">
        <v>0.99018608985146406</v>
      </c>
      <c r="K228">
        <v>0.97639524074509509</v>
      </c>
      <c r="L228">
        <v>0.98620078819455892</v>
      </c>
      <c r="M228">
        <v>0.9498817747693451</v>
      </c>
      <c r="N228">
        <v>0.95500911982362324</v>
      </c>
      <c r="O228">
        <v>0.95465972836261104</v>
      </c>
      <c r="P228">
        <v>0.990670606264764</v>
      </c>
      <c r="Q228">
        <v>0.96530648415603149</v>
      </c>
      <c r="R228">
        <v>0.97949172635672777</v>
      </c>
      <c r="AL228" s="104">
        <f t="shared" ref="AL228:AL231" si="63">((D228-$BN$226)/$BN$226)*100</f>
        <v>1.7170316235977721</v>
      </c>
      <c r="AM228" s="61">
        <f t="shared" si="62"/>
        <v>1.9971456482802095</v>
      </c>
      <c r="AN228" s="61">
        <f t="shared" si="62"/>
        <v>1.2390161889927613</v>
      </c>
      <c r="AO228" s="61">
        <f t="shared" si="62"/>
        <v>4.6904179231093055</v>
      </c>
      <c r="AP228" s="61">
        <f t="shared" si="62"/>
        <v>-1.4377453421000137</v>
      </c>
      <c r="AQ228" s="61">
        <f t="shared" si="62"/>
        <v>1.4486527698649065</v>
      </c>
      <c r="AR228" s="61">
        <f t="shared" si="62"/>
        <v>5.7482366677434049</v>
      </c>
      <c r="AS228" s="61">
        <f t="shared" si="62"/>
        <v>4.2754246477642033</v>
      </c>
      <c r="AT228" s="61">
        <f t="shared" si="62"/>
        <v>5.3226210919176804</v>
      </c>
      <c r="AU228" s="61">
        <f t="shared" si="62"/>
        <v>1.443883886263142</v>
      </c>
      <c r="AV228" s="61">
        <f t="shared" si="62"/>
        <v>1.9914655013091827</v>
      </c>
      <c r="AW228" s="61">
        <f t="shared" si="62"/>
        <v>1.9541517768613368</v>
      </c>
      <c r="AX228" s="61">
        <f t="shared" si="62"/>
        <v>5.7999812406758871</v>
      </c>
      <c r="AY228" s="61">
        <f t="shared" si="62"/>
        <v>3.0911861817328337</v>
      </c>
      <c r="AZ228" s="61">
        <f t="shared" si="62"/>
        <v>4.6061179352717199</v>
      </c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  <c r="BK228" s="61"/>
      <c r="BL228" s="61"/>
      <c r="BM228" s="61"/>
      <c r="BN228" s="61"/>
      <c r="BO228" s="61"/>
    </row>
    <row r="229" spans="2:67" x14ac:dyDescent="0.2">
      <c r="B229" t="s">
        <v>4</v>
      </c>
      <c r="C229" s="10">
        <v>120</v>
      </c>
      <c r="D229">
        <v>0.93722256378511926</v>
      </c>
      <c r="E229">
        <v>0.96820095308157972</v>
      </c>
      <c r="F229">
        <v>0.9773661439483885</v>
      </c>
      <c r="G229">
        <v>0.98015552228617298</v>
      </c>
      <c r="H229">
        <v>0.96068023420387105</v>
      </c>
      <c r="I229">
        <v>0.93042533100437175</v>
      </c>
      <c r="J229">
        <v>0.97489330889481474</v>
      </c>
      <c r="K229">
        <v>0.9677517069705156</v>
      </c>
      <c r="L229">
        <v>0.95253733328973622</v>
      </c>
      <c r="M229">
        <v>0.92241567372758415</v>
      </c>
      <c r="N229">
        <v>0.97155298685105229</v>
      </c>
      <c r="O229">
        <v>0.95459888166558304</v>
      </c>
      <c r="P229">
        <v>0.95757801222675287</v>
      </c>
      <c r="Q229">
        <v>0.99060771911396395</v>
      </c>
      <c r="R229">
        <v>0.97699183803164691</v>
      </c>
      <c r="AL229" s="104">
        <f t="shared" si="63"/>
        <v>9.1926660336421745E-2</v>
      </c>
      <c r="AM229" s="61">
        <f t="shared" si="62"/>
        <v>3.4003048293319114</v>
      </c>
      <c r="AN229" s="61">
        <f t="shared" si="62"/>
        <v>4.3791135429886783</v>
      </c>
      <c r="AO229" s="61">
        <f t="shared" si="62"/>
        <v>4.6770089018945562</v>
      </c>
      <c r="AP229" s="61">
        <f t="shared" si="62"/>
        <v>2.5971196826785148</v>
      </c>
      <c r="AQ229" s="61">
        <f t="shared" si="62"/>
        <v>-0.63399282909213239</v>
      </c>
      <c r="AR229" s="61">
        <f t="shared" si="62"/>
        <v>4.1150238439253064</v>
      </c>
      <c r="AS229" s="61">
        <f t="shared" si="62"/>
        <v>3.3523269951027936</v>
      </c>
      <c r="AT229" s="61">
        <f t="shared" si="62"/>
        <v>1.7274877802963213</v>
      </c>
      <c r="AU229" s="61">
        <f t="shared" si="62"/>
        <v>-1.4893948005137929</v>
      </c>
      <c r="AV229" s="61">
        <f t="shared" si="62"/>
        <v>3.7582897212683632</v>
      </c>
      <c r="AW229" s="61">
        <f t="shared" si="62"/>
        <v>1.9476535731562821</v>
      </c>
      <c r="AX229" s="61">
        <f t="shared" si="62"/>
        <v>2.2658137724113052</v>
      </c>
      <c r="AY229" s="61">
        <f t="shared" si="62"/>
        <v>5.7932651240041606</v>
      </c>
      <c r="AZ229" s="61">
        <f t="shared" si="62"/>
        <v>4.339139046199227</v>
      </c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</row>
    <row r="230" spans="2:67" x14ac:dyDescent="0.2">
      <c r="C230" s="10">
        <v>360</v>
      </c>
      <c r="D230">
        <v>0.91543757712328799</v>
      </c>
      <c r="E230">
        <v>0.94308898422932697</v>
      </c>
      <c r="F230">
        <v>0.97515007845926138</v>
      </c>
      <c r="G230">
        <v>0.98273047755647791</v>
      </c>
      <c r="H230">
        <v>0.9598633569387981</v>
      </c>
      <c r="I230">
        <v>0.98766472811912909</v>
      </c>
      <c r="J230">
        <v>0.964975780346084</v>
      </c>
      <c r="K230">
        <v>0.9716413450221143</v>
      </c>
      <c r="L230">
        <v>0.97539432318296604</v>
      </c>
      <c r="M230">
        <v>0.97551974759258897</v>
      </c>
      <c r="N230">
        <v>0.92994030788564264</v>
      </c>
      <c r="O230">
        <v>0.96566440327741565</v>
      </c>
      <c r="P230">
        <v>0.97784522875400981</v>
      </c>
      <c r="Q230">
        <v>0.98321844666118119</v>
      </c>
      <c r="R230">
        <v>0.97303195025016065</v>
      </c>
      <c r="AL230" s="104">
        <f t="shared" si="63"/>
        <v>-2.2346298818429808</v>
      </c>
      <c r="AM230" s="61">
        <f t="shared" si="62"/>
        <v>0.71843881182465852</v>
      </c>
      <c r="AN230" s="61">
        <f t="shared" si="62"/>
        <v>4.1424458900926586</v>
      </c>
      <c r="AO230" s="61">
        <f t="shared" si="62"/>
        <v>4.9520046649373457</v>
      </c>
      <c r="AP230" s="61">
        <f t="shared" si="62"/>
        <v>2.5098801917981772</v>
      </c>
      <c r="AQ230" s="61">
        <f t="shared" si="62"/>
        <v>5.4789644976648031</v>
      </c>
      <c r="AR230" s="61">
        <f t="shared" si="62"/>
        <v>3.0558682297643336</v>
      </c>
      <c r="AS230" s="61">
        <f t="shared" si="62"/>
        <v>3.7677260493290774</v>
      </c>
      <c r="AT230" s="61">
        <f t="shared" si="62"/>
        <v>4.1685303292823086</v>
      </c>
      <c r="AU230" s="61">
        <f t="shared" si="62"/>
        <v>4.181925195448029</v>
      </c>
      <c r="AV230" s="61">
        <f t="shared" si="62"/>
        <v>-0.68579151630292423</v>
      </c>
      <c r="AW230" s="61">
        <f t="shared" si="62"/>
        <v>3.1294106289796351</v>
      </c>
      <c r="AX230" s="61">
        <f t="shared" si="62"/>
        <v>4.4302780401756277</v>
      </c>
      <c r="AY230" s="61">
        <f t="shared" si="62"/>
        <v>5.0041179726272667</v>
      </c>
      <c r="AZ230" s="61">
        <f t="shared" si="62"/>
        <v>3.9162375789031851</v>
      </c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</row>
    <row r="231" spans="2:67" s="8" customFormat="1" ht="17" thickBot="1" x14ac:dyDescent="0.25">
      <c r="B231" s="8">
        <v>240426</v>
      </c>
      <c r="C231" s="12">
        <v>720</v>
      </c>
      <c r="D231">
        <v>0.89469225325882418</v>
      </c>
      <c r="E231">
        <v>0.91336863880774555</v>
      </c>
      <c r="F231">
        <v>0.86545175759841697</v>
      </c>
      <c r="G231">
        <v>0.98060042672719105</v>
      </c>
      <c r="H231">
        <v>0.88835472952846417</v>
      </c>
      <c r="I231">
        <v>0.94663658247094862</v>
      </c>
      <c r="J231">
        <v>0.94448325309133507</v>
      </c>
      <c r="K231">
        <v>0.95593026980802787</v>
      </c>
      <c r="L231">
        <v>0.9746828803402543</v>
      </c>
      <c r="M231">
        <v>0.95756523355304035</v>
      </c>
      <c r="N231">
        <v>0.97346235805507464</v>
      </c>
      <c r="O231">
        <v>0.97438559479481435</v>
      </c>
      <c r="P231">
        <v>0.98452435571974639</v>
      </c>
      <c r="Q231">
        <v>0.9299294144092306</v>
      </c>
      <c r="R231">
        <v>0.9704604200213558</v>
      </c>
      <c r="AL231" s="107">
        <f t="shared" si="63"/>
        <v>-4.4501542567585988</v>
      </c>
      <c r="AM231" s="63">
        <f t="shared" si="62"/>
        <v>-2.4555848931134028</v>
      </c>
      <c r="AN231" s="63">
        <f t="shared" si="62"/>
        <v>-7.5729317700669414</v>
      </c>
      <c r="AO231" s="63">
        <f t="shared" si="62"/>
        <v>4.724523061713108</v>
      </c>
      <c r="AP231" s="63">
        <f t="shared" si="62"/>
        <v>-5.1269785084768618</v>
      </c>
      <c r="AQ231" s="63">
        <f t="shared" si="62"/>
        <v>1.0973092709252834</v>
      </c>
      <c r="AR231" s="63">
        <f t="shared" si="62"/>
        <v>0.8673416040464883</v>
      </c>
      <c r="AS231" s="63">
        <f t="shared" si="62"/>
        <v>2.0898409355388439</v>
      </c>
      <c r="AT231" s="63">
        <f t="shared" si="62"/>
        <v>4.092550847367006</v>
      </c>
      <c r="AU231" s="63">
        <f t="shared" si="62"/>
        <v>2.2644490570048768</v>
      </c>
      <c r="AV231" s="63">
        <f t="shared" si="62"/>
        <v>3.9622035512433103</v>
      </c>
      <c r="AW231" s="63">
        <f t="shared" si="62"/>
        <v>4.0608018432764732</v>
      </c>
      <c r="AX231" s="63">
        <f t="shared" si="62"/>
        <v>5.1435842624560992</v>
      </c>
      <c r="AY231" s="63">
        <f t="shared" si="62"/>
        <v>-0.68695489956346556</v>
      </c>
      <c r="AZ231" s="63">
        <f>((R231-$BN$226)/$BN$226)*100</f>
        <v>3.6416075977097471</v>
      </c>
      <c r="BA231" s="63"/>
      <c r="BB231" s="63"/>
      <c r="BC231" s="63"/>
      <c r="BD231" s="63"/>
      <c r="BE231" s="63"/>
      <c r="BF231" s="63"/>
      <c r="BG231" s="63"/>
      <c r="BH231" s="63"/>
      <c r="BI231" s="63"/>
      <c r="BJ231" s="63"/>
      <c r="BK231" s="63"/>
      <c r="BL231" s="63"/>
      <c r="BM231" s="63"/>
      <c r="BN231" s="63"/>
      <c r="BO231" s="63"/>
    </row>
    <row r="232" spans="2:67" ht="18" thickTop="1" thickBot="1" x14ac:dyDescent="0.25">
      <c r="D232" s="112" t="s">
        <v>40</v>
      </c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AL232" s="104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  <c r="BK232" s="61"/>
      <c r="BL232" s="61"/>
      <c r="BM232" s="61"/>
      <c r="BN232" s="61"/>
      <c r="BO232" s="61"/>
    </row>
    <row r="233" spans="2:67" ht="22" thickBot="1" x14ac:dyDescent="0.3">
      <c r="B233" s="71" t="s">
        <v>39</v>
      </c>
      <c r="C233" s="10">
        <v>0</v>
      </c>
      <c r="D233">
        <v>0.96437980447419369</v>
      </c>
      <c r="E233">
        <v>0.9851015966854717</v>
      </c>
      <c r="F233">
        <v>0.97076494645902611</v>
      </c>
      <c r="G233">
        <v>0.88340976154198525</v>
      </c>
      <c r="H233">
        <v>0.9438305414130701</v>
      </c>
      <c r="I233">
        <v>0.93379753306508484</v>
      </c>
      <c r="J233">
        <v>0.98804849693218721</v>
      </c>
      <c r="K233">
        <v>0.68866106665637361</v>
      </c>
      <c r="L233">
        <v>0.89240375935538963</v>
      </c>
      <c r="M233">
        <v>0.94690709894257175</v>
      </c>
      <c r="N233">
        <v>0.84292296972316738</v>
      </c>
      <c r="O233">
        <v>0.94259913554187069</v>
      </c>
      <c r="P233">
        <v>0.90829499658065149</v>
      </c>
      <c r="Q233">
        <v>0.93249728464399129</v>
      </c>
      <c r="R233">
        <v>0.96466995802917266</v>
      </c>
      <c r="S233">
        <v>0.96974811348496393</v>
      </c>
      <c r="T233">
        <v>0.92967496432495056</v>
      </c>
      <c r="AL233" s="104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 t="s">
        <v>49</v>
      </c>
      <c r="BN233" s="108">
        <f>AVERAGE(D233:BL233)</f>
        <v>0.92280658987377184</v>
      </c>
      <c r="BO233" s="61"/>
    </row>
    <row r="234" spans="2:67" x14ac:dyDescent="0.2">
      <c r="B234" t="s">
        <v>2</v>
      </c>
      <c r="C234" s="10">
        <v>30</v>
      </c>
      <c r="D234">
        <v>0.97357726434784875</v>
      </c>
      <c r="E234">
        <v>0.98079357296002256</v>
      </c>
      <c r="F234">
        <v>0.95395577663423947</v>
      </c>
      <c r="G234">
        <v>0.9410893914187054</v>
      </c>
      <c r="H234">
        <v>0.93618546297995198</v>
      </c>
      <c r="I234">
        <v>0.94138176161355636</v>
      </c>
      <c r="K234">
        <v>0.85974879280029048</v>
      </c>
      <c r="L234">
        <v>0.7969160711294595</v>
      </c>
      <c r="M234">
        <v>0.72806451614001211</v>
      </c>
      <c r="O234">
        <v>0.9657570049618025</v>
      </c>
      <c r="P234">
        <v>0.9803403229307488</v>
      </c>
      <c r="Q234">
        <v>0.94255046545637722</v>
      </c>
      <c r="R234">
        <v>0.89719011885851985</v>
      </c>
      <c r="S234">
        <v>0.97554835744494506</v>
      </c>
      <c r="T234">
        <v>0.96036483687640906</v>
      </c>
      <c r="AL234" s="104">
        <f t="shared" ref="AL234:AQ238" si="64">((D234-$BN$233)/$BN$233)*100</f>
        <v>5.5017676543707479</v>
      </c>
      <c r="AM234" s="61">
        <f t="shared" si="64"/>
        <v>6.2837634367329986</v>
      </c>
      <c r="AN234" s="61">
        <f t="shared" si="64"/>
        <v>3.3754837798382473</v>
      </c>
      <c r="AO234" s="61">
        <f t="shared" si="64"/>
        <v>1.9812170551831896</v>
      </c>
      <c r="AP234" s="61">
        <f t="shared" si="64"/>
        <v>1.4498025104058039</v>
      </c>
      <c r="AQ234" s="61">
        <f t="shared" si="64"/>
        <v>2.0128997715897716</v>
      </c>
      <c r="AR234" s="61"/>
      <c r="AS234" s="61">
        <f t="shared" ref="AS234:AZ238" si="65">((K234-$BN$233)/$BN$233)*100</f>
        <v>-6.8332625455250442</v>
      </c>
      <c r="AT234" s="61">
        <f t="shared" si="65"/>
        <v>-13.642134779459319</v>
      </c>
      <c r="AU234" s="61">
        <f t="shared" si="65"/>
        <v>-21.10323830266513</v>
      </c>
      <c r="AV234" s="61"/>
      <c r="AW234" s="61">
        <f t="shared" ref="AW234:BB236" si="66">((O234-$BN$233)/$BN$233)*100</f>
        <v>4.6543247045847087</v>
      </c>
      <c r="AX234" s="61">
        <f t="shared" si="66"/>
        <v>6.2346469659310548</v>
      </c>
      <c r="AY234" s="61">
        <f t="shared" si="66"/>
        <v>2.1395464444294969</v>
      </c>
      <c r="AZ234" s="61">
        <f t="shared" si="66"/>
        <v>-2.7759306550634846</v>
      </c>
      <c r="BA234" s="61">
        <f t="shared" si="66"/>
        <v>5.7153652943015523</v>
      </c>
      <c r="BB234" s="61">
        <f t="shared" si="66"/>
        <v>4.070002036697062</v>
      </c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</row>
    <row r="235" spans="2:67" x14ac:dyDescent="0.2">
      <c r="B235" s="27" t="s">
        <v>13</v>
      </c>
      <c r="C235" s="10">
        <v>60</v>
      </c>
      <c r="D235">
        <v>0.98809729137808777</v>
      </c>
      <c r="E235">
        <v>0.99333974604197683</v>
      </c>
      <c r="F235">
        <v>0.94459674035282437</v>
      </c>
      <c r="G235">
        <v>0.92715806817105362</v>
      </c>
      <c r="H235">
        <v>0.91185651105316268</v>
      </c>
      <c r="I235">
        <v>0.94861418337876147</v>
      </c>
      <c r="K235">
        <v>0.96992513620827525</v>
      </c>
      <c r="L235">
        <v>0.93455430065655076</v>
      </c>
      <c r="M235">
        <v>0.91632584697478525</v>
      </c>
      <c r="O235">
        <v>0.9765961723535731</v>
      </c>
      <c r="P235">
        <v>0.94144558995054817</v>
      </c>
      <c r="Q235">
        <v>0.98026022886855346</v>
      </c>
      <c r="R235">
        <v>0.95324004079518698</v>
      </c>
      <c r="S235">
        <v>0.94158515770745144</v>
      </c>
      <c r="T235">
        <v>0.8140941240084667</v>
      </c>
      <c r="AL235" s="104">
        <f t="shared" si="64"/>
        <v>7.0752313887622815</v>
      </c>
      <c r="AM235" s="61">
        <f t="shared" si="64"/>
        <v>7.6433303513635531</v>
      </c>
      <c r="AN235" s="61">
        <f t="shared" si="64"/>
        <v>2.361291165251989</v>
      </c>
      <c r="AO235" s="61">
        <f t="shared" si="64"/>
        <v>0.47154824694923358</v>
      </c>
      <c r="AP235" s="61">
        <f t="shared" si="64"/>
        <v>-1.1866060494980857</v>
      </c>
      <c r="AQ235" s="61">
        <f t="shared" si="64"/>
        <v>2.7966416568958152</v>
      </c>
      <c r="AR235" s="61"/>
      <c r="AS235" s="61">
        <f t="shared" si="65"/>
        <v>5.1060045356794239</v>
      </c>
      <c r="AT235" s="61">
        <f t="shared" si="65"/>
        <v>1.2730414923007709</v>
      </c>
      <c r="AU235" s="61">
        <f t="shared" si="65"/>
        <v>-0.70228615292756791</v>
      </c>
      <c r="AV235" s="61"/>
      <c r="AW235" s="61">
        <f t="shared" si="66"/>
        <v>5.8289118294180131</v>
      </c>
      <c r="AX235" s="61">
        <f t="shared" si="66"/>
        <v>2.019816533746893</v>
      </c>
      <c r="AY235" s="61">
        <f t="shared" si="66"/>
        <v>6.2259675673361352</v>
      </c>
      <c r="AZ235" s="61">
        <f t="shared" si="66"/>
        <v>3.297923016087049</v>
      </c>
      <c r="BA235" s="61">
        <f t="shared" si="66"/>
        <v>2.034940803386359</v>
      </c>
      <c r="BB235" s="61">
        <f t="shared" si="66"/>
        <v>-11.780633889943896</v>
      </c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</row>
    <row r="236" spans="2:67" x14ac:dyDescent="0.2">
      <c r="B236" t="s">
        <v>4</v>
      </c>
      <c r="C236" s="10">
        <v>120</v>
      </c>
      <c r="D236">
        <v>0.942936089518013</v>
      </c>
      <c r="E236">
        <v>0.97329329795600783</v>
      </c>
      <c r="F236">
        <v>0.97218532145805858</v>
      </c>
      <c r="G236">
        <v>0.96194188387255697</v>
      </c>
      <c r="H236">
        <v>0.96954621961861009</v>
      </c>
      <c r="I236">
        <v>0.93924490850235742</v>
      </c>
      <c r="K236">
        <v>0.89324650570614883</v>
      </c>
      <c r="L236">
        <v>0.95493414155997758</v>
      </c>
      <c r="M236">
        <v>0.99205504731755034</v>
      </c>
      <c r="O236">
        <v>0.97266326524632163</v>
      </c>
      <c r="P236">
        <v>0.97798485468075491</v>
      </c>
      <c r="Q236">
        <v>0.92357306639064574</v>
      </c>
      <c r="R236">
        <v>0.9143054129506446</v>
      </c>
      <c r="S236">
        <v>0.92303307776442489</v>
      </c>
      <c r="T236">
        <v>0.922788005318949</v>
      </c>
      <c r="AL236" s="104">
        <f t="shared" si="64"/>
        <v>2.181334622566427</v>
      </c>
      <c r="AM236" s="61">
        <f t="shared" si="64"/>
        <v>5.4709956166591658</v>
      </c>
      <c r="AN236" s="61">
        <f t="shared" si="64"/>
        <v>5.3509296667507673</v>
      </c>
      <c r="AO236" s="61">
        <f t="shared" si="64"/>
        <v>4.2408988436177433</v>
      </c>
      <c r="AP236" s="61">
        <f t="shared" si="64"/>
        <v>5.0649432132069663</v>
      </c>
      <c r="AQ236" s="61">
        <f t="shared" si="64"/>
        <v>1.7813395362547348</v>
      </c>
      <c r="AR236" s="61"/>
      <c r="AS236" s="61">
        <f t="shared" si="65"/>
        <v>-3.2032805673468863</v>
      </c>
      <c r="AT236" s="61">
        <f t="shared" si="65"/>
        <v>3.4815043627506363</v>
      </c>
      <c r="AU236" s="61">
        <f t="shared" si="65"/>
        <v>7.5041138851480031</v>
      </c>
      <c r="AV236" s="61"/>
      <c r="AW236" s="61">
        <f t="shared" si="66"/>
        <v>5.4027220784551986</v>
      </c>
      <c r="AX236" s="61">
        <f t="shared" si="66"/>
        <v>5.9793964859452018</v>
      </c>
      <c r="AY236" s="61">
        <f t="shared" si="66"/>
        <v>8.3059280816225767E-2</v>
      </c>
      <c r="AZ236" s="61">
        <f t="shared" si="66"/>
        <v>-0.92123062583353388</v>
      </c>
      <c r="BA236" s="61">
        <f t="shared" si="66"/>
        <v>2.4543375950970333E-2</v>
      </c>
      <c r="BB236" s="61">
        <f t="shared" si="66"/>
        <v>-2.0139165700349651E-3</v>
      </c>
      <c r="BC236" s="61"/>
      <c r="BD236" s="61"/>
      <c r="BE236" s="61"/>
      <c r="BF236" s="61"/>
      <c r="BG236" s="61"/>
      <c r="BH236" s="61"/>
      <c r="BI236" s="61"/>
      <c r="BJ236" s="61"/>
      <c r="BK236" s="61"/>
      <c r="BL236" s="61"/>
      <c r="BM236" s="61"/>
      <c r="BN236" s="61"/>
      <c r="BO236" s="61"/>
    </row>
    <row r="237" spans="2:67" x14ac:dyDescent="0.2">
      <c r="C237" s="10">
        <v>360</v>
      </c>
      <c r="D237">
        <v>0.97931497484337959</v>
      </c>
      <c r="E237">
        <v>0.97383999990673276</v>
      </c>
      <c r="F237">
        <v>0.93354383513499506</v>
      </c>
      <c r="G237">
        <v>0.95277720138935851</v>
      </c>
      <c r="H237">
        <v>0.93914540790306977</v>
      </c>
      <c r="I237">
        <v>0.95921925748358716</v>
      </c>
      <c r="J237">
        <v>0.98131520086998902</v>
      </c>
      <c r="K237">
        <v>0.98632630259861731</v>
      </c>
      <c r="L237">
        <v>0.9760865790919615</v>
      </c>
      <c r="M237">
        <v>0.98376710620970986</v>
      </c>
      <c r="N237">
        <v>0.95004288653404223</v>
      </c>
      <c r="O237">
        <v>0.96944091923787035</v>
      </c>
      <c r="P237">
        <v>0.94290329294899922</v>
      </c>
      <c r="Q237">
        <v>0.95899634562552305</v>
      </c>
      <c r="R237">
        <v>0.96306077115019229</v>
      </c>
      <c r="AL237" s="104">
        <f t="shared" si="64"/>
        <v>6.1235350494557448</v>
      </c>
      <c r="AM237" s="61">
        <f t="shared" si="64"/>
        <v>5.5302390113990878</v>
      </c>
      <c r="AN237" s="61">
        <f t="shared" si="64"/>
        <v>1.1635423261001998</v>
      </c>
      <c r="AO237" s="61">
        <f t="shared" si="64"/>
        <v>3.2477673918308558</v>
      </c>
      <c r="AP237" s="61">
        <f t="shared" si="64"/>
        <v>1.7705571469242403</v>
      </c>
      <c r="AQ237" s="61">
        <f t="shared" si="64"/>
        <v>3.9458612464824405</v>
      </c>
      <c r="AR237" s="61">
        <f>((J237-$BN$233)/$BN$233)*100</f>
        <v>6.3402896813101881</v>
      </c>
      <c r="AS237" s="61">
        <f t="shared" si="65"/>
        <v>6.883318067064752</v>
      </c>
      <c r="AT237" s="61">
        <f t="shared" si="65"/>
        <v>5.7736897203429898</v>
      </c>
      <c r="AU237" s="61">
        <f t="shared" si="65"/>
        <v>6.6059905732008959</v>
      </c>
      <c r="AV237" s="61">
        <f t="shared" si="65"/>
        <v>2.9514631732306942</v>
      </c>
      <c r="AW237" s="61">
        <f t="shared" si="65"/>
        <v>5.0535323301578812</v>
      </c>
      <c r="AX237" s="61">
        <f t="shared" si="65"/>
        <v>2.1777806200946555</v>
      </c>
      <c r="AY237" s="61">
        <f t="shared" si="65"/>
        <v>3.9217053875505488</v>
      </c>
      <c r="AZ237" s="61">
        <f t="shared" si="65"/>
        <v>4.3621471409222057</v>
      </c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</row>
    <row r="238" spans="2:67" s="8" customFormat="1" ht="17" thickBot="1" x14ac:dyDescent="0.25">
      <c r="B238" s="8">
        <v>231025</v>
      </c>
      <c r="C238" s="12">
        <v>720</v>
      </c>
      <c r="D238">
        <v>0.95780291112983906</v>
      </c>
      <c r="E238">
        <v>0.96340545613020934</v>
      </c>
      <c r="F238">
        <v>0.94918277674052842</v>
      </c>
      <c r="G238">
        <v>0.94524152362041047</v>
      </c>
      <c r="H238">
        <v>0.96725599085339098</v>
      </c>
      <c r="I238">
        <v>0.98541108124604937</v>
      </c>
      <c r="J238">
        <v>0.92191463104145999</v>
      </c>
      <c r="K238">
        <v>0.94195439907237866</v>
      </c>
      <c r="L238">
        <v>0.96568104632441554</v>
      </c>
      <c r="M238">
        <v>0.88440753351948498</v>
      </c>
      <c r="N238">
        <v>0.94800168060762902</v>
      </c>
      <c r="O238">
        <v>0.94580841121876691</v>
      </c>
      <c r="P238">
        <v>0.94976954599838903</v>
      </c>
      <c r="Q238">
        <v>0.94603275848547297</v>
      </c>
      <c r="R238">
        <v>0.94664771317386798</v>
      </c>
      <c r="AL238" s="107">
        <f t="shared" si="64"/>
        <v>3.7923787758011427</v>
      </c>
      <c r="AM238" s="63">
        <f t="shared" si="64"/>
        <v>4.3994989526452022</v>
      </c>
      <c r="AN238" s="63">
        <f t="shared" si="64"/>
        <v>2.8582573159089062</v>
      </c>
      <c r="AO238" s="63">
        <f t="shared" si="64"/>
        <v>2.4311631486839991</v>
      </c>
      <c r="AP238" s="63">
        <f t="shared" si="64"/>
        <v>4.8167624145054324</v>
      </c>
      <c r="AQ238" s="63">
        <f t="shared" si="64"/>
        <v>6.7841400418305442</v>
      </c>
      <c r="AR238" s="63">
        <f>((J238-$BN$233)/$BN$233)*100</f>
        <v>-9.6657180616131613E-2</v>
      </c>
      <c r="AS238" s="63">
        <f t="shared" si="65"/>
        <v>2.0749536694602484</v>
      </c>
      <c r="AT238" s="63">
        <f t="shared" si="65"/>
        <v>4.646093441585454</v>
      </c>
      <c r="AU238" s="63">
        <f t="shared" si="65"/>
        <v>-4.1611164003000205</v>
      </c>
      <c r="AV238" s="63">
        <f t="shared" si="65"/>
        <v>2.7302677516968683</v>
      </c>
      <c r="AW238" s="63">
        <f t="shared" si="65"/>
        <v>2.4925939625270144</v>
      </c>
      <c r="AX238" s="63">
        <f t="shared" si="65"/>
        <v>2.921842607160551</v>
      </c>
      <c r="AY238" s="63">
        <f t="shared" si="65"/>
        <v>2.5169053696157686</v>
      </c>
      <c r="AZ238" s="63">
        <f t="shared" si="65"/>
        <v>2.583544976998625</v>
      </c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</row>
    <row r="239" spans="2:67" ht="18" thickTop="1" thickBot="1" x14ac:dyDescent="0.25">
      <c r="D239" s="112">
        <v>231024</v>
      </c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3"/>
      <c r="T239" s="3"/>
      <c r="U239" s="3"/>
      <c r="V239" s="3"/>
      <c r="W239" s="3"/>
      <c r="X239" s="3"/>
      <c r="AL239" s="104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</row>
    <row r="240" spans="2:67" ht="22" thickBot="1" x14ac:dyDescent="0.3">
      <c r="B240" s="71" t="s">
        <v>39</v>
      </c>
      <c r="C240" s="10">
        <v>0</v>
      </c>
      <c r="D240">
        <v>0.96769128362996093</v>
      </c>
      <c r="E240">
        <v>0.98362611970364056</v>
      </c>
      <c r="F240">
        <v>0.95522748797664936</v>
      </c>
      <c r="G240">
        <v>0.87599876149538303</v>
      </c>
      <c r="H240">
        <v>0.97482817150853029</v>
      </c>
      <c r="I240">
        <v>0.92181698559262049</v>
      </c>
      <c r="J240">
        <v>0.97263866757810502</v>
      </c>
      <c r="K240">
        <v>0.95794663486663012</v>
      </c>
      <c r="L240">
        <v>0.95000742029036545</v>
      </c>
      <c r="M240">
        <v>0.93492015801803363</v>
      </c>
      <c r="N240">
        <v>0.95899033757139962</v>
      </c>
      <c r="O240">
        <v>0.94574444517543099</v>
      </c>
      <c r="P240">
        <v>0.99081990184845503</v>
      </c>
      <c r="Q240">
        <v>0.89864017957514386</v>
      </c>
      <c r="R240">
        <v>0.89160913157458488</v>
      </c>
      <c r="AL240" s="104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 t="s">
        <v>49</v>
      </c>
      <c r="BN240" s="108">
        <f>AVERAGE(D240:BL240)</f>
        <v>0.94536704576032904</v>
      </c>
      <c r="BO240" s="61"/>
    </row>
    <row r="241" spans="2:67" x14ac:dyDescent="0.2">
      <c r="B241" t="s">
        <v>2</v>
      </c>
      <c r="C241" s="10">
        <v>30</v>
      </c>
      <c r="D241">
        <v>0.99335959937554696</v>
      </c>
      <c r="E241">
        <v>0.97686422743069135</v>
      </c>
      <c r="F241">
        <v>0.90945813941389586</v>
      </c>
      <c r="G241">
        <v>0.95665161616789063</v>
      </c>
      <c r="H241">
        <v>0.96763938375322234</v>
      </c>
      <c r="I241">
        <v>0.95860549521189142</v>
      </c>
      <c r="J241">
        <v>0.96297677948119587</v>
      </c>
      <c r="K241">
        <v>0.92870723483754303</v>
      </c>
      <c r="L241">
        <v>0.96105484883408321</v>
      </c>
      <c r="M241">
        <v>0.94418854333645508</v>
      </c>
      <c r="N241">
        <v>0.96494655225533199</v>
      </c>
      <c r="O241">
        <v>0.97025221480061208</v>
      </c>
      <c r="P241">
        <v>0.99105381297506179</v>
      </c>
      <c r="Q241">
        <v>0.96716638496995821</v>
      </c>
      <c r="R241">
        <v>0.97111469638850811</v>
      </c>
      <c r="AL241" s="104">
        <f>((D241-$BN$240)/$BN$240)*100</f>
        <v>5.0766053069492205</v>
      </c>
      <c r="AM241" s="61">
        <f t="shared" ref="AM241:AZ245" si="67">((E241-$BN$240)/$BN$240)*100</f>
        <v>3.331741021819743</v>
      </c>
      <c r="AN241" s="61">
        <f t="shared" si="67"/>
        <v>-3.7984089362405022</v>
      </c>
      <c r="AO241" s="61">
        <f t="shared" si="67"/>
        <v>1.1936708031202594</v>
      </c>
      <c r="AP241" s="61">
        <f t="shared" si="67"/>
        <v>2.3559460944590422</v>
      </c>
      <c r="AQ241" s="61">
        <f t="shared" si="67"/>
        <v>1.4003502143355457</v>
      </c>
      <c r="AR241" s="61">
        <f t="shared" si="67"/>
        <v>1.8627403821447859</v>
      </c>
      <c r="AS241" s="61">
        <f t="shared" si="67"/>
        <v>-1.7622584791272311</v>
      </c>
      <c r="AT241" s="61">
        <f t="shared" si="67"/>
        <v>1.6594404410550361</v>
      </c>
      <c r="AU241" s="61">
        <f t="shared" si="67"/>
        <v>-0.12466083191276561</v>
      </c>
      <c r="AV241" s="61">
        <f t="shared" si="67"/>
        <v>2.0711010165639707</v>
      </c>
      <c r="AW241" s="61">
        <f t="shared" si="67"/>
        <v>2.6323288030702061</v>
      </c>
      <c r="AX241" s="61">
        <f t="shared" si="67"/>
        <v>4.832701480300523</v>
      </c>
      <c r="AY241" s="61">
        <f t="shared" si="67"/>
        <v>2.3059127465244624</v>
      </c>
      <c r="AZ241" s="61">
        <f t="shared" si="67"/>
        <v>2.7235612605335793</v>
      </c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</row>
    <row r="242" spans="2:67" x14ac:dyDescent="0.2">
      <c r="B242" s="23" t="s">
        <v>3</v>
      </c>
      <c r="C242" s="10">
        <v>60</v>
      </c>
      <c r="D242">
        <v>0.98238928672777881</v>
      </c>
      <c r="E242">
        <v>0.96144150362460457</v>
      </c>
      <c r="F242">
        <v>0.98814555308771668</v>
      </c>
      <c r="G242">
        <v>0.97853859291382994</v>
      </c>
      <c r="H242">
        <v>0.96195983407759234</v>
      </c>
      <c r="I242">
        <v>0.96160220266583041</v>
      </c>
      <c r="J242">
        <v>0.90742178134807483</v>
      </c>
      <c r="K242">
        <v>0.94061646241559327</v>
      </c>
      <c r="L242">
        <v>0.98264922820744505</v>
      </c>
      <c r="M242">
        <v>0.9561169390217128</v>
      </c>
      <c r="N242">
        <v>0.98991284373615596</v>
      </c>
      <c r="O242">
        <v>0.97425656710722053</v>
      </c>
      <c r="P242">
        <v>0.92236775670135163</v>
      </c>
      <c r="Q242">
        <v>0.92253672222053673</v>
      </c>
      <c r="R242">
        <v>0.92175075223174219</v>
      </c>
      <c r="AL242" s="104">
        <f t="shared" ref="AL242:AL245" si="68">((D242-$BN$240)/$BN$240)*100</f>
        <v>3.9161763818067028</v>
      </c>
      <c r="AM242" s="61">
        <f t="shared" si="67"/>
        <v>1.7003404060215939</v>
      </c>
      <c r="AN242" s="61">
        <f t="shared" si="67"/>
        <v>4.5250685984069001</v>
      </c>
      <c r="AO242" s="61">
        <f t="shared" si="67"/>
        <v>3.5088537623841192</v>
      </c>
      <c r="AP242" s="61">
        <f t="shared" si="67"/>
        <v>1.7551688935717278</v>
      </c>
      <c r="AQ242" s="61">
        <f t="shared" si="67"/>
        <v>1.7173389931784582</v>
      </c>
      <c r="AR242" s="61">
        <f t="shared" si="67"/>
        <v>-4.0138128975858285</v>
      </c>
      <c r="AS242" s="61">
        <f t="shared" si="67"/>
        <v>-0.50251205243938091</v>
      </c>
      <c r="AT242" s="61">
        <f t="shared" si="67"/>
        <v>3.9436727368819078</v>
      </c>
      <c r="AU242" s="61">
        <f t="shared" si="67"/>
        <v>1.1371131783780295</v>
      </c>
      <c r="AV242" s="61">
        <f t="shared" si="67"/>
        <v>4.7120108719254254</v>
      </c>
      <c r="AW242" s="61">
        <f t="shared" si="67"/>
        <v>3.0559052673193778</v>
      </c>
      <c r="AX242" s="61">
        <f t="shared" si="67"/>
        <v>-2.4328422660935689</v>
      </c>
      <c r="AY242" s="61">
        <f t="shared" si="67"/>
        <v>-2.4149692589961811</v>
      </c>
      <c r="AZ242" s="61">
        <f t="shared" si="67"/>
        <v>-2.498108394458896</v>
      </c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</row>
    <row r="243" spans="2:67" x14ac:dyDescent="0.2">
      <c r="B243" t="s">
        <v>4</v>
      </c>
      <c r="C243" s="10">
        <v>120</v>
      </c>
      <c r="D243">
        <v>0.79060966166275681</v>
      </c>
      <c r="E243">
        <v>0.92695132252198609</v>
      </c>
      <c r="F243">
        <v>0.91121976770728919</v>
      </c>
      <c r="G243">
        <v>0.9330392273797512</v>
      </c>
      <c r="H243">
        <v>0.96106096478382008</v>
      </c>
      <c r="I243">
        <v>0.95848867503510404</v>
      </c>
      <c r="J243">
        <v>0.94904475736370875</v>
      </c>
      <c r="K243">
        <v>0.98545784322155072</v>
      </c>
      <c r="L243">
        <v>0.94572216890529215</v>
      </c>
      <c r="M243">
        <v>0.96823352835386634</v>
      </c>
      <c r="N243">
        <v>0.98437618952310046</v>
      </c>
      <c r="O243">
        <v>0.93435630036798056</v>
      </c>
      <c r="P243">
        <v>0.98545143618988129</v>
      </c>
      <c r="Q243">
        <v>0.98290110629787997</v>
      </c>
      <c r="R243">
        <v>0.97634539399184572</v>
      </c>
      <c r="AL243" s="104">
        <f t="shared" si="68"/>
        <v>-16.370084486402391</v>
      </c>
      <c r="AM243" s="61">
        <f t="shared" si="67"/>
        <v>-1.9479971637399063</v>
      </c>
      <c r="AN243" s="61">
        <f t="shared" si="67"/>
        <v>-3.612065621091781</v>
      </c>
      <c r="AO243" s="61">
        <f t="shared" si="67"/>
        <v>-1.3040245517192701</v>
      </c>
      <c r="AP243" s="61">
        <f t="shared" si="67"/>
        <v>1.6600873802268954</v>
      </c>
      <c r="AQ243" s="61">
        <f t="shared" si="67"/>
        <v>1.3879930904743658</v>
      </c>
      <c r="AR243" s="61">
        <f t="shared" si="67"/>
        <v>0.38902473064542242</v>
      </c>
      <c r="AS243" s="61">
        <f t="shared" si="67"/>
        <v>4.2407652816983807</v>
      </c>
      <c r="AT243" s="61">
        <f t="shared" si="67"/>
        <v>3.7564578388439109E-2</v>
      </c>
      <c r="AU243" s="61">
        <f t="shared" si="67"/>
        <v>2.4187941282791914</v>
      </c>
      <c r="AV243" s="61">
        <f t="shared" si="67"/>
        <v>4.1263490130859806</v>
      </c>
      <c r="AW243" s="61">
        <f t="shared" si="67"/>
        <v>-1.1647058612554957</v>
      </c>
      <c r="AX243" s="61">
        <f t="shared" si="67"/>
        <v>4.2400875521648462</v>
      </c>
      <c r="AY243" s="61">
        <f t="shared" si="67"/>
        <v>3.9703161545432826</v>
      </c>
      <c r="AZ243" s="61">
        <f t="shared" si="67"/>
        <v>3.276859328918301</v>
      </c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  <c r="BK243" s="61"/>
      <c r="BL243" s="61"/>
      <c r="BM243" s="61"/>
      <c r="BN243" s="61"/>
      <c r="BO243" s="61"/>
    </row>
    <row r="244" spans="2:67" x14ac:dyDescent="0.2">
      <c r="C244" s="10">
        <v>360</v>
      </c>
      <c r="D244">
        <v>0.97563610255966338</v>
      </c>
      <c r="E244">
        <v>0.94624552435910947</v>
      </c>
      <c r="F244">
        <v>0.94782251765469194</v>
      </c>
      <c r="G244">
        <v>0.9192377111182285</v>
      </c>
      <c r="H244">
        <v>0.93581708326937152</v>
      </c>
      <c r="I244">
        <v>0.96663631971543074</v>
      </c>
      <c r="J244">
        <v>0.98611049824082364</v>
      </c>
      <c r="K244">
        <v>0.9909326577920472</v>
      </c>
      <c r="L244">
        <v>0.96806344339872341</v>
      </c>
      <c r="M244">
        <v>0.98705873606348005</v>
      </c>
      <c r="N244">
        <v>0.98194398486830003</v>
      </c>
      <c r="O244">
        <v>0.99350552469129938</v>
      </c>
      <c r="P244">
        <v>0.96272854450531731</v>
      </c>
      <c r="Q244">
        <v>0.9711050001761492</v>
      </c>
      <c r="R244">
        <v>0.98194117823251048</v>
      </c>
      <c r="AL244" s="104">
        <f t="shared" si="68"/>
        <v>3.2018311760581715</v>
      </c>
      <c r="AM244" s="61">
        <f t="shared" si="67"/>
        <v>9.2924605603731114E-2</v>
      </c>
      <c r="AN244" s="61">
        <f t="shared" si="67"/>
        <v>0.25973741155616914</v>
      </c>
      <c r="AO244" s="61">
        <f t="shared" si="67"/>
        <v>-2.7639354216208734</v>
      </c>
      <c r="AP244" s="61">
        <f t="shared" si="67"/>
        <v>-1.0101856769586022</v>
      </c>
      <c r="AQ244" s="61">
        <f t="shared" si="67"/>
        <v>2.2498429631631054</v>
      </c>
      <c r="AR244" s="61">
        <f t="shared" si="67"/>
        <v>4.3098024902831176</v>
      </c>
      <c r="AS244" s="61">
        <f t="shared" si="67"/>
        <v>4.8198858037272894</v>
      </c>
      <c r="AT244" s="61">
        <f t="shared" si="67"/>
        <v>2.4008027083428076</v>
      </c>
      <c r="AU244" s="61">
        <f t="shared" si="67"/>
        <v>4.4101061582509145</v>
      </c>
      <c r="AV244" s="61">
        <f t="shared" si="67"/>
        <v>3.8690727873376747</v>
      </c>
      <c r="AW244" s="61">
        <f t="shared" si="67"/>
        <v>5.0920411438981432</v>
      </c>
      <c r="AX244" s="61">
        <f t="shared" si="67"/>
        <v>1.8364823295723154</v>
      </c>
      <c r="AY244" s="61">
        <f t="shared" si="67"/>
        <v>2.7225356046888574</v>
      </c>
      <c r="AZ244" s="61">
        <f t="shared" si="67"/>
        <v>3.8687759041532925</v>
      </c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</row>
    <row r="245" spans="2:67" s="8" customFormat="1" ht="17" thickBot="1" x14ac:dyDescent="0.25">
      <c r="B245" s="8">
        <v>231025</v>
      </c>
      <c r="C245" s="12">
        <v>720</v>
      </c>
      <c r="D245">
        <v>0.83550090498089591</v>
      </c>
      <c r="E245">
        <v>0.89663518324483371</v>
      </c>
      <c r="F245">
        <v>0.92893776679743523</v>
      </c>
      <c r="G245">
        <v>0.97361277694451109</v>
      </c>
      <c r="H245">
        <v>0.93046787052103552</v>
      </c>
      <c r="I245">
        <v>0.91550175214602936</v>
      </c>
      <c r="J245">
        <v>0.9589065268617385</v>
      </c>
      <c r="K245">
        <v>0.95918906705051865</v>
      </c>
      <c r="L245">
        <v>0.97590593547771931</v>
      </c>
      <c r="M245">
        <v>0.9883741738775742</v>
      </c>
      <c r="N245">
        <v>0.96745070485527851</v>
      </c>
      <c r="O245">
        <v>0.95134216247506931</v>
      </c>
      <c r="P245">
        <v>0.94811998975829803</v>
      </c>
      <c r="Q245">
        <v>0.9653734448104897</v>
      </c>
      <c r="R245">
        <v>0.9366531091620558</v>
      </c>
      <c r="AL245" s="107">
        <f t="shared" si="68"/>
        <v>-11.621532744572374</v>
      </c>
      <c r="AM245" s="63">
        <f t="shared" si="67"/>
        <v>-5.1548086781787301</v>
      </c>
      <c r="AN245" s="63">
        <f t="shared" si="67"/>
        <v>-1.7378730342435682</v>
      </c>
      <c r="AO245" s="63">
        <f t="shared" si="67"/>
        <v>2.9878057745777356</v>
      </c>
      <c r="AP245" s="63">
        <f t="shared" si="67"/>
        <v>-1.5760201612814395</v>
      </c>
      <c r="AQ245" s="63">
        <f t="shared" si="67"/>
        <v>-3.1591215018797238</v>
      </c>
      <c r="AR245" s="63">
        <f t="shared" si="67"/>
        <v>1.4321930473597244</v>
      </c>
      <c r="AS245" s="63">
        <f t="shared" si="67"/>
        <v>1.4620798717468508</v>
      </c>
      <c r="AT245" s="63">
        <f t="shared" si="67"/>
        <v>3.2303738377963875</v>
      </c>
      <c r="AU245" s="63">
        <f t="shared" si="67"/>
        <v>4.5492518815965157</v>
      </c>
      <c r="AV245" s="63">
        <f t="shared" si="67"/>
        <v>2.3359878254681785</v>
      </c>
      <c r="AW245" s="63">
        <f t="shared" si="67"/>
        <v>0.63204199274099615</v>
      </c>
      <c r="AX245" s="63">
        <f t="shared" si="67"/>
        <v>0.29120371926597954</v>
      </c>
      <c r="AY245" s="63">
        <f t="shared" si="67"/>
        <v>2.1162572928560399</v>
      </c>
      <c r="AZ245" s="63">
        <f>((R245-$BN$240)/$BN$240)*100</f>
        <v>-0.92175167701819949</v>
      </c>
      <c r="BA245" s="63"/>
      <c r="BB245" s="63"/>
      <c r="BC245" s="63"/>
      <c r="BD245" s="63"/>
      <c r="BE245" s="63"/>
      <c r="BF245" s="63"/>
      <c r="BG245" s="63"/>
      <c r="BH245" s="63"/>
      <c r="BI245" s="63"/>
      <c r="BJ245" s="63"/>
      <c r="BK245" s="63"/>
      <c r="BL245" s="63"/>
      <c r="BM245" s="63"/>
      <c r="BN245" s="63"/>
      <c r="BO245" s="63"/>
    </row>
    <row r="246" spans="2:67" ht="18" thickTop="1" thickBot="1" x14ac:dyDescent="0.25">
      <c r="D246" s="112" t="s">
        <v>46</v>
      </c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3"/>
      <c r="T246" s="3"/>
      <c r="U246" s="3"/>
      <c r="V246" s="3"/>
      <c r="W246" s="3"/>
      <c r="X246" s="3"/>
      <c r="Y246" s="3"/>
      <c r="Z246" s="3"/>
      <c r="AL246" s="104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</row>
    <row r="247" spans="2:67" ht="22" thickBot="1" x14ac:dyDescent="0.3">
      <c r="B247" s="71" t="s">
        <v>45</v>
      </c>
      <c r="C247" s="10">
        <v>0</v>
      </c>
      <c r="D247">
        <v>0.96724647513550421</v>
      </c>
      <c r="E247">
        <v>0.92146217369215688</v>
      </c>
      <c r="F247">
        <v>0.95009543656365925</v>
      </c>
      <c r="G247">
        <v>0.98575084958248582</v>
      </c>
      <c r="H247">
        <v>0.97843383898244485</v>
      </c>
      <c r="I247">
        <v>0.97925594854250697</v>
      </c>
      <c r="J247">
        <v>0.96544342111213144</v>
      </c>
      <c r="K247">
        <v>0.98493728663494451</v>
      </c>
      <c r="L247">
        <v>0.94213810219236771</v>
      </c>
      <c r="M247">
        <v>0.99090081643695382</v>
      </c>
      <c r="N247">
        <v>0.97733590825255723</v>
      </c>
      <c r="O247">
        <v>0.99157768593898288</v>
      </c>
      <c r="P247">
        <v>0.94523069552105698</v>
      </c>
      <c r="Q247">
        <v>0.91636621544219032</v>
      </c>
      <c r="R247">
        <v>0.82074575973625252</v>
      </c>
      <c r="AL247" s="104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 t="s">
        <v>49</v>
      </c>
      <c r="BN247" s="108">
        <f>AVERAGE(D247:BL247)</f>
        <v>0.9544613742510798</v>
      </c>
      <c r="BO247" s="61"/>
    </row>
    <row r="248" spans="2:67" x14ac:dyDescent="0.2">
      <c r="B248" t="s">
        <v>2</v>
      </c>
      <c r="C248" s="10">
        <v>30</v>
      </c>
      <c r="D248">
        <v>0.97101455371024015</v>
      </c>
      <c r="E248">
        <v>0.93679468647379294</v>
      </c>
      <c r="F248">
        <v>0.89752792488003386</v>
      </c>
      <c r="G248">
        <v>0.98926468250713562</v>
      </c>
      <c r="H248">
        <v>0.9844652204944544</v>
      </c>
      <c r="I248">
        <v>0.97272631768158624</v>
      </c>
      <c r="J248">
        <v>0.9863946033317792</v>
      </c>
      <c r="K248">
        <v>0.97397937332242079</v>
      </c>
      <c r="L248">
        <v>0.98845711741208531</v>
      </c>
      <c r="M248">
        <v>0.94140821706977229</v>
      </c>
      <c r="N248">
        <v>0.93970358256948294</v>
      </c>
      <c r="O248">
        <v>0.97426357289055765</v>
      </c>
      <c r="P248">
        <v>0.97741030264806339</v>
      </c>
      <c r="Q248">
        <v>0.96689921770309784</v>
      </c>
      <c r="R248">
        <v>0.94965066673487841</v>
      </c>
      <c r="AL248" s="104">
        <f>((D248-$BN$247)/$BN$247)*100</f>
        <v>1.7342953738854898</v>
      </c>
      <c r="AM248" s="61">
        <f t="shared" ref="AM248:AZ252" si="69">((E248-$BN$247)/$BN$247)*100</f>
        <v>-1.8509589024646562</v>
      </c>
      <c r="AN248" s="61">
        <f t="shared" si="69"/>
        <v>-5.9649820209559445</v>
      </c>
      <c r="AO248" s="61">
        <f t="shared" si="69"/>
        <v>3.646382053266882</v>
      </c>
      <c r="AP248" s="61">
        <f t="shared" si="69"/>
        <v>3.1435369783211167</v>
      </c>
      <c r="AQ248" s="61">
        <f t="shared" si="69"/>
        <v>1.9136388253362342</v>
      </c>
      <c r="AR248" s="61">
        <f t="shared" si="69"/>
        <v>3.3456806050172405</v>
      </c>
      <c r="AS248" s="61">
        <f t="shared" si="69"/>
        <v>2.0449228850833108</v>
      </c>
      <c r="AT248" s="61">
        <f t="shared" si="69"/>
        <v>3.5617725429360982</v>
      </c>
      <c r="AU248" s="61">
        <f t="shared" si="69"/>
        <v>-1.3675940727878795</v>
      </c>
      <c r="AV248" s="61">
        <f t="shared" si="69"/>
        <v>-1.5461905614752183</v>
      </c>
      <c r="AW248" s="61">
        <f t="shared" si="69"/>
        <v>2.0746987959586831</v>
      </c>
      <c r="AX248" s="61">
        <f t="shared" si="69"/>
        <v>2.4043852392654985</v>
      </c>
      <c r="AY248" s="61">
        <f t="shared" si="69"/>
        <v>1.3031269559522427</v>
      </c>
      <c r="AZ248" s="61">
        <f t="shared" si="69"/>
        <v>-0.50402327909561728</v>
      </c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</row>
    <row r="249" spans="2:67" x14ac:dyDescent="0.2">
      <c r="B249" t="s">
        <v>13</v>
      </c>
      <c r="C249" s="10">
        <v>60</v>
      </c>
      <c r="D249">
        <v>0.97409633233772808</v>
      </c>
      <c r="E249">
        <v>0.97708490473002041</v>
      </c>
      <c r="F249">
        <v>0.97188618201485333</v>
      </c>
      <c r="G249">
        <v>0.98437106132054109</v>
      </c>
      <c r="H249">
        <v>0.971630231319355</v>
      </c>
      <c r="I249">
        <v>0.95448867780880897</v>
      </c>
      <c r="J249">
        <v>0.97068843548202011</v>
      </c>
      <c r="K249">
        <v>0.9801362893934602</v>
      </c>
      <c r="L249">
        <v>0.95486792857621638</v>
      </c>
      <c r="M249">
        <v>0.946402567300622</v>
      </c>
      <c r="N249">
        <v>0.97684760555659267</v>
      </c>
      <c r="O249">
        <v>0.9574441390563796</v>
      </c>
      <c r="P249">
        <v>0.93300698913227309</v>
      </c>
      <c r="Q249">
        <v>0.95678398855618296</v>
      </c>
      <c r="R249">
        <v>0.95173383970742664</v>
      </c>
      <c r="AL249" s="104">
        <f t="shared" ref="AL249:AL252" si="70">((D249-$BN$247)/$BN$247)*100</f>
        <v>2.05717681368247</v>
      </c>
      <c r="AM249" s="61">
        <f t="shared" si="69"/>
        <v>2.370292930574819</v>
      </c>
      <c r="AN249" s="61">
        <f t="shared" si="69"/>
        <v>1.8256168592936457</v>
      </c>
      <c r="AO249" s="61">
        <f t="shared" si="69"/>
        <v>3.1336718149469367</v>
      </c>
      <c r="AP249" s="61">
        <f t="shared" si="69"/>
        <v>1.7988006148228664</v>
      </c>
      <c r="AQ249" s="61">
        <f t="shared" si="69"/>
        <v>2.8606246900874845E-3</v>
      </c>
      <c r="AR249" s="61">
        <f t="shared" si="69"/>
        <v>1.7001275974811354</v>
      </c>
      <c r="AS249" s="61">
        <f t="shared" si="69"/>
        <v>2.6899899603089006</v>
      </c>
      <c r="AT249" s="61">
        <f t="shared" si="69"/>
        <v>4.2595157447370934E-2</v>
      </c>
      <c r="AU249" s="61">
        <f t="shared" si="69"/>
        <v>-0.84433033833151794</v>
      </c>
      <c r="AV249" s="61">
        <f t="shared" si="69"/>
        <v>2.3454308272116595</v>
      </c>
      <c r="AW249" s="61">
        <f t="shared" si="69"/>
        <v>0.31250764942062015</v>
      </c>
      <c r="AX249" s="61">
        <f t="shared" si="69"/>
        <v>-2.24780024604358</v>
      </c>
      <c r="AY249" s="61">
        <f t="shared" si="69"/>
        <v>0.24334293327748438</v>
      </c>
      <c r="AZ249" s="61">
        <f t="shared" si="69"/>
        <v>-0.28576688562104674</v>
      </c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</row>
    <row r="250" spans="2:67" x14ac:dyDescent="0.2">
      <c r="B250" t="s">
        <v>4</v>
      </c>
      <c r="C250" s="10">
        <v>120</v>
      </c>
      <c r="D250">
        <v>0.91672314811552824</v>
      </c>
      <c r="E250">
        <v>0.93698866472137587</v>
      </c>
      <c r="F250">
        <v>0.96879519091098409</v>
      </c>
      <c r="G250">
        <v>0.93605813202199972</v>
      </c>
      <c r="H250">
        <v>0.97611481289635615</v>
      </c>
      <c r="I250">
        <v>0.97828780504588442</v>
      </c>
      <c r="J250">
        <v>0.96024291976113807</v>
      </c>
      <c r="K250">
        <v>0.96619071089879704</v>
      </c>
      <c r="L250">
        <v>0.97222770907470302</v>
      </c>
      <c r="M250">
        <v>0.9685349724439124</v>
      </c>
      <c r="N250">
        <v>0.95134385288412049</v>
      </c>
      <c r="O250">
        <v>0.97191419239425214</v>
      </c>
      <c r="P250">
        <v>0.93182999697651603</v>
      </c>
      <c r="Q250">
        <v>0.95652720129506141</v>
      </c>
      <c r="R250">
        <v>0.93465968818590262</v>
      </c>
      <c r="AL250" s="104">
        <f t="shared" si="70"/>
        <v>-3.953876726039641</v>
      </c>
      <c r="AM250" s="61">
        <f t="shared" si="69"/>
        <v>-1.8306355816037001</v>
      </c>
      <c r="AN250" s="61">
        <f t="shared" si="69"/>
        <v>1.501770217904455</v>
      </c>
      <c r="AO250" s="61">
        <f t="shared" si="69"/>
        <v>-1.9281285472154617</v>
      </c>
      <c r="AP250" s="61">
        <f t="shared" si="69"/>
        <v>2.2686553096259945</v>
      </c>
      <c r="AQ250" s="61">
        <f t="shared" si="69"/>
        <v>2.4963221600769421</v>
      </c>
      <c r="AR250" s="61">
        <f t="shared" si="69"/>
        <v>0.60573907609354805</v>
      </c>
      <c r="AS250" s="61">
        <f t="shared" si="69"/>
        <v>1.2288958950193976</v>
      </c>
      <c r="AT250" s="61">
        <f t="shared" si="69"/>
        <v>1.8613990364527444</v>
      </c>
      <c r="AU250" s="61">
        <f t="shared" si="69"/>
        <v>1.4745068341686935</v>
      </c>
      <c r="AV250" s="61">
        <f t="shared" si="69"/>
        <v>-0.32662624712346039</v>
      </c>
      <c r="AW250" s="61">
        <f t="shared" si="69"/>
        <v>1.8285515384911972</v>
      </c>
      <c r="AX250" s="61">
        <f t="shared" si="69"/>
        <v>-2.3711150482460885</v>
      </c>
      <c r="AY250" s="61">
        <f t="shared" si="69"/>
        <v>0.21643904087816773</v>
      </c>
      <c r="AZ250" s="61">
        <f t="shared" si="69"/>
        <v>-2.0746450929682325</v>
      </c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</row>
    <row r="251" spans="2:67" x14ac:dyDescent="0.2">
      <c r="C251" s="10">
        <v>360</v>
      </c>
      <c r="D251">
        <v>0.94413126290660576</v>
      </c>
      <c r="E251">
        <v>0.98763428134576592</v>
      </c>
      <c r="F251">
        <v>0.95573136185049301</v>
      </c>
      <c r="G251">
        <v>0.96924400038888781</v>
      </c>
      <c r="H251">
        <v>0.96553223452218706</v>
      </c>
      <c r="I251">
        <v>0.95436233981608609</v>
      </c>
      <c r="J251">
        <v>0.9351093014947448</v>
      </c>
      <c r="K251">
        <v>0.95954656039416353</v>
      </c>
      <c r="L251">
        <v>0.97207607989738465</v>
      </c>
      <c r="M251">
        <v>0.98092898674478912</v>
      </c>
      <c r="N251">
        <v>0.97060572950794266</v>
      </c>
      <c r="O251">
        <v>0.93299976823245589</v>
      </c>
      <c r="P251">
        <v>0.97285585985990841</v>
      </c>
      <c r="Q251">
        <v>0.97133041117546615</v>
      </c>
      <c r="R251">
        <v>0.98146712128181368</v>
      </c>
      <c r="AL251" s="104">
        <f t="shared" si="70"/>
        <v>-1.0822974740679872</v>
      </c>
      <c r="AM251" s="61">
        <f t="shared" si="69"/>
        <v>3.4755630756368028</v>
      </c>
      <c r="AN251" s="61">
        <f t="shared" si="69"/>
        <v>0.13305804023863327</v>
      </c>
      <c r="AO251" s="61">
        <f t="shared" si="69"/>
        <v>1.5487924956006971</v>
      </c>
      <c r="AP251" s="61">
        <f t="shared" si="69"/>
        <v>1.1599065787019447</v>
      </c>
      <c r="AQ251" s="61">
        <f t="shared" si="69"/>
        <v>-1.0375950003363223E-2</v>
      </c>
      <c r="AR251" s="61">
        <f t="shared" si="69"/>
        <v>-2.0275385969934758</v>
      </c>
      <c r="AS251" s="61">
        <f t="shared" si="69"/>
        <v>0.53278071593770193</v>
      </c>
      <c r="AT251" s="61">
        <f t="shared" si="69"/>
        <v>1.845512675683316</v>
      </c>
      <c r="AU251" s="61">
        <f t="shared" si="69"/>
        <v>2.7730417602783763</v>
      </c>
      <c r="AV251" s="61">
        <f t="shared" si="69"/>
        <v>1.691462398835214</v>
      </c>
      <c r="AW251" s="61">
        <f t="shared" si="69"/>
        <v>-2.2485567879018467</v>
      </c>
      <c r="AX251" s="61">
        <f t="shared" si="69"/>
        <v>1.9272111061866584</v>
      </c>
      <c r="AY251" s="61">
        <f t="shared" si="69"/>
        <v>1.7673881185210534</v>
      </c>
      <c r="AZ251" s="61">
        <f t="shared" si="69"/>
        <v>2.8294227256628379</v>
      </c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</row>
    <row r="252" spans="2:67" s="8" customFormat="1" ht="17" thickBot="1" x14ac:dyDescent="0.25">
      <c r="B252" s="8">
        <v>240208</v>
      </c>
      <c r="C252" s="12">
        <v>720</v>
      </c>
      <c r="D252" s="8">
        <v>0.93479674040352334</v>
      </c>
      <c r="E252" s="8">
        <v>0.97813753394747738</v>
      </c>
      <c r="F252" s="8">
        <v>0.93867872885493897</v>
      </c>
      <c r="G252" s="8">
        <v>0.94198464456929454</v>
      </c>
      <c r="H252" s="8">
        <v>0.85966405191536643</v>
      </c>
      <c r="I252" s="8">
        <v>0.92369389858966944</v>
      </c>
      <c r="J252" s="8">
        <v>0.90248858328061043</v>
      </c>
      <c r="K252" s="8">
        <v>0.96375568736117989</v>
      </c>
      <c r="L252" s="8">
        <v>0.97233234364246401</v>
      </c>
      <c r="M252" s="8">
        <v>0.91027315840113032</v>
      </c>
      <c r="N252" s="8">
        <v>0.93819298654381311</v>
      </c>
      <c r="O252" s="8">
        <v>0.96688660329762632</v>
      </c>
      <c r="P252" s="8">
        <v>0.75397196096221342</v>
      </c>
      <c r="Q252" s="8">
        <v>0.89666073360001441</v>
      </c>
      <c r="R252" s="8">
        <v>0.79682514748163846</v>
      </c>
      <c r="AL252" s="107">
        <f t="shared" si="70"/>
        <v>-2.060285976788359</v>
      </c>
      <c r="AM252" s="63">
        <f t="shared" si="69"/>
        <v>2.4805780867743477</v>
      </c>
      <c r="AN252" s="63">
        <f t="shared" si="69"/>
        <v>-1.653565646752831</v>
      </c>
      <c r="AO252" s="63">
        <f t="shared" si="69"/>
        <v>-1.3072011103199594</v>
      </c>
      <c r="AP252" s="63">
        <f t="shared" si="69"/>
        <v>-9.9320229076945399</v>
      </c>
      <c r="AQ252" s="63">
        <f t="shared" si="69"/>
        <v>-3.2235432979728618</v>
      </c>
      <c r="AR252" s="63">
        <f t="shared" si="69"/>
        <v>-5.4452482177447905</v>
      </c>
      <c r="AS252" s="63">
        <f t="shared" si="69"/>
        <v>0.97377571904288929</v>
      </c>
      <c r="AT252" s="63">
        <f t="shared" si="69"/>
        <v>1.8723617187135217</v>
      </c>
      <c r="AU252" s="63">
        <f t="shared" si="69"/>
        <v>-4.6296494590597606</v>
      </c>
      <c r="AV252" s="63">
        <f t="shared" si="69"/>
        <v>-1.704457419246715</v>
      </c>
      <c r="AW252" s="63">
        <f t="shared" si="69"/>
        <v>1.3018053303933863</v>
      </c>
      <c r="AX252" s="63">
        <f t="shared" si="69"/>
        <v>-21.005503071947864</v>
      </c>
      <c r="AY252" s="63">
        <f t="shared" si="69"/>
        <v>-6.0558386342683361</v>
      </c>
      <c r="AZ252" s="63">
        <f>((R252-$BN$247)/$BN$247)*100</f>
        <v>-16.515726149015819</v>
      </c>
      <c r="BA252" s="63"/>
      <c r="BB252" s="63"/>
      <c r="BC252" s="63"/>
      <c r="BD252" s="63"/>
      <c r="BE252" s="63"/>
      <c r="BF252" s="63"/>
      <c r="BG252" s="63"/>
      <c r="BH252" s="63"/>
      <c r="BI252" s="63"/>
      <c r="BJ252" s="63"/>
      <c r="BK252" s="63"/>
      <c r="BL252" s="63"/>
      <c r="BM252" s="63"/>
      <c r="BN252" s="63"/>
      <c r="BO252" s="63"/>
    </row>
    <row r="253" spans="2:67" ht="18" thickTop="1" thickBot="1" x14ac:dyDescent="0.25">
      <c r="D253" s="112">
        <v>240214</v>
      </c>
      <c r="E253" s="113"/>
      <c r="F253" s="113"/>
      <c r="G253" s="113"/>
      <c r="H253" s="113"/>
      <c r="I253" s="113"/>
      <c r="J253" s="113"/>
      <c r="K253" s="113"/>
      <c r="L253" s="113"/>
      <c r="M253" s="3"/>
      <c r="N253" s="3"/>
      <c r="O253" s="3"/>
      <c r="P253" s="3"/>
      <c r="Q253" s="3"/>
      <c r="R253" s="3"/>
      <c r="S253" s="3"/>
      <c r="T253" s="3"/>
      <c r="U253" s="3"/>
      <c r="V253" s="41"/>
      <c r="W253" s="41"/>
      <c r="X253" s="3"/>
      <c r="AL253" s="104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</row>
    <row r="254" spans="2:67" ht="22" thickBot="1" x14ac:dyDescent="0.3">
      <c r="B254" s="71" t="s">
        <v>45</v>
      </c>
      <c r="C254" s="10">
        <v>0</v>
      </c>
      <c r="D254">
        <v>0.98226953240965764</v>
      </c>
      <c r="E254">
        <v>0.97092236303535551</v>
      </c>
      <c r="F254">
        <v>0.98335859463613529</v>
      </c>
      <c r="G254">
        <v>0.96371450227843769</v>
      </c>
      <c r="H254">
        <v>0.96378290731887251</v>
      </c>
      <c r="I254">
        <v>0.99189549990003434</v>
      </c>
      <c r="J254">
        <v>0.97623785797522811</v>
      </c>
      <c r="K254">
        <v>0.98538533701393938</v>
      </c>
      <c r="L254">
        <v>0.98043299218148683</v>
      </c>
      <c r="AL254" s="104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 t="s">
        <v>49</v>
      </c>
      <c r="BN254" s="108">
        <f>AVERAGE(D254:BL254)</f>
        <v>0.97755550963879423</v>
      </c>
      <c r="BO254" s="61"/>
    </row>
    <row r="255" spans="2:67" x14ac:dyDescent="0.2">
      <c r="B255" t="s">
        <v>2</v>
      </c>
      <c r="C255" s="10">
        <v>30</v>
      </c>
      <c r="D255">
        <v>0.97382867726515721</v>
      </c>
      <c r="E255">
        <v>0.96867159234792677</v>
      </c>
      <c r="F255">
        <v>0.9597941676046271</v>
      </c>
      <c r="G255">
        <v>0.99586282893100464</v>
      </c>
      <c r="H255">
        <v>0.98622094368692304</v>
      </c>
      <c r="I255">
        <v>0.98241585833800582</v>
      </c>
      <c r="J255">
        <v>0.98504956604051508</v>
      </c>
      <c r="K255">
        <v>0.99146766507809092</v>
      </c>
      <c r="L255">
        <v>0.97518814027037315</v>
      </c>
      <c r="AL255" s="104">
        <f>((D255-$BN$254)/$BN$254)*100</f>
        <v>-0.38123997429200557</v>
      </c>
      <c r="AM255" s="61">
        <f t="shared" ref="AM255:AY259" si="71">((E255-$BN$254)/$BN$254)*100</f>
        <v>-0.90878903584207282</v>
      </c>
      <c r="AN255" s="61">
        <f t="shared" si="71"/>
        <v>-1.8169139101604497</v>
      </c>
      <c r="AO255" s="61">
        <f t="shared" si="71"/>
        <v>1.872765189464785</v>
      </c>
      <c r="AP255" s="61">
        <f t="shared" si="71"/>
        <v>0.88643907815840295</v>
      </c>
      <c r="AQ255" s="61">
        <f t="shared" si="71"/>
        <v>0.4971941389811701</v>
      </c>
      <c r="AR255" s="61">
        <f t="shared" si="71"/>
        <v>0.76661185250645214</v>
      </c>
      <c r="AS255" s="61">
        <f t="shared" si="71"/>
        <v>1.4231575907579119</v>
      </c>
      <c r="AT255" s="61">
        <f t="shared" si="71"/>
        <v>-0.24217237231835767</v>
      </c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</row>
    <row r="256" spans="2:67" x14ac:dyDescent="0.2">
      <c r="B256" t="s">
        <v>3</v>
      </c>
      <c r="C256" s="10">
        <v>60</v>
      </c>
      <c r="D256">
        <v>0.98046844155403667</v>
      </c>
      <c r="E256">
        <v>0.98462609957402347</v>
      </c>
      <c r="F256">
        <v>0.97175470972114442</v>
      </c>
      <c r="G256">
        <v>0.98449284786706381</v>
      </c>
      <c r="H256">
        <v>0.98101746770037734</v>
      </c>
      <c r="I256">
        <v>0.9751472453173633</v>
      </c>
      <c r="J256">
        <v>0.97640070600070372</v>
      </c>
      <c r="K256">
        <v>0.92798739354852533</v>
      </c>
      <c r="L256">
        <v>0.98041756036101013</v>
      </c>
      <c r="AL256" s="104">
        <f t="shared" ref="AL256:AL259" si="72">((D256-$BN$254)/$BN$254)*100</f>
        <v>0.29798122833134771</v>
      </c>
      <c r="AM256" s="61">
        <f t="shared" si="71"/>
        <v>0.72329293482697665</v>
      </c>
      <c r="AN256" s="61">
        <f t="shared" si="71"/>
        <v>-0.59339851910744201</v>
      </c>
      <c r="AO256" s="61">
        <f t="shared" si="71"/>
        <v>0.70966182072186612</v>
      </c>
      <c r="AP256" s="61">
        <f t="shared" si="71"/>
        <v>0.35414439665552133</v>
      </c>
      <c r="AQ256" s="61">
        <f t="shared" si="71"/>
        <v>-0.24635576166112369</v>
      </c>
      <c r="AR256" s="61">
        <f t="shared" si="71"/>
        <v>-0.11813177120931022</v>
      </c>
      <c r="AS256" s="61">
        <f t="shared" si="71"/>
        <v>-5.07061906986584</v>
      </c>
      <c r="AT256" s="61">
        <f t="shared" si="71"/>
        <v>0.29277628676794298</v>
      </c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</row>
    <row r="257" spans="2:67" x14ac:dyDescent="0.2">
      <c r="B257" t="s">
        <v>4</v>
      </c>
      <c r="C257" s="10">
        <v>120</v>
      </c>
      <c r="D257">
        <v>0.96972067379146809</v>
      </c>
      <c r="E257">
        <v>0.97943756848372643</v>
      </c>
      <c r="F257">
        <v>0.98452966672559439</v>
      </c>
      <c r="G257">
        <v>0.96752448322914641</v>
      </c>
      <c r="H257">
        <v>0.96813302455341277</v>
      </c>
      <c r="I257">
        <v>0.96953741272172445</v>
      </c>
      <c r="J257">
        <v>0.98763106802018297</v>
      </c>
      <c r="K257">
        <v>0.98523760838942365</v>
      </c>
      <c r="L257">
        <v>0.99137736272512533</v>
      </c>
      <c r="AL257" s="104">
        <f t="shared" si="72"/>
        <v>-0.80147222025489917</v>
      </c>
      <c r="AM257" s="61">
        <f t="shared" si="71"/>
        <v>0.19252705614923271</v>
      </c>
      <c r="AN257" s="61">
        <f t="shared" si="71"/>
        <v>0.71342824198056054</v>
      </c>
      <c r="AO257" s="61">
        <f t="shared" si="71"/>
        <v>-1.0261336886489718</v>
      </c>
      <c r="AP257" s="61">
        <f t="shared" si="71"/>
        <v>-0.9638823568047874</v>
      </c>
      <c r="AQ257" s="61">
        <f t="shared" si="71"/>
        <v>-0.82021909119334435</v>
      </c>
      <c r="AR257" s="61">
        <f t="shared" si="71"/>
        <v>1.0306891303913419</v>
      </c>
      <c r="AS257" s="61">
        <f t="shared" si="71"/>
        <v>0.78584782908828843</v>
      </c>
      <c r="AT257" s="61">
        <f t="shared" si="71"/>
        <v>1.4139200229599509</v>
      </c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  <c r="BK257" s="61"/>
      <c r="BL257" s="61"/>
      <c r="BM257" s="61"/>
      <c r="BN257" s="61"/>
      <c r="BO257" s="61"/>
    </row>
    <row r="258" spans="2:67" x14ac:dyDescent="0.2">
      <c r="C258" s="10">
        <v>360</v>
      </c>
      <c r="D258">
        <v>0.96207049036354975</v>
      </c>
      <c r="E258">
        <v>0.9684866046888011</v>
      </c>
      <c r="F258">
        <v>0.95950016744015731</v>
      </c>
      <c r="G258">
        <v>0.96993280430987561</v>
      </c>
      <c r="H258">
        <v>0.95579720643702393</v>
      </c>
      <c r="I258">
        <v>0.97523409263058858</v>
      </c>
      <c r="J258">
        <v>0.97307167215324986</v>
      </c>
      <c r="K258">
        <v>0.97141451444534221</v>
      </c>
      <c r="L258">
        <v>0.95920605627464794</v>
      </c>
      <c r="P258">
        <v>0.9690203774566768</v>
      </c>
      <c r="Q258">
        <v>0.9565685552504205</v>
      </c>
      <c r="R258">
        <v>0.95295291467177612</v>
      </c>
      <c r="AL258" s="104">
        <f t="shared" si="72"/>
        <v>-1.5840552400923178</v>
      </c>
      <c r="AM258" s="61">
        <f t="shared" si="71"/>
        <v>-0.92771252993541808</v>
      </c>
      <c r="AN258" s="61">
        <f t="shared" si="71"/>
        <v>-1.8469889454470307</v>
      </c>
      <c r="AO258" s="61">
        <f t="shared" si="71"/>
        <v>-0.77977212073974234</v>
      </c>
      <c r="AP258" s="61">
        <f t="shared" si="71"/>
        <v>-2.2257869744716565</v>
      </c>
      <c r="AQ258" s="61">
        <f t="shared" si="71"/>
        <v>-0.23747163054335524</v>
      </c>
      <c r="AR258" s="61">
        <f t="shared" si="71"/>
        <v>-0.45867855496013177</v>
      </c>
      <c r="AS258" s="61">
        <f t="shared" si="71"/>
        <v>-0.62819912863271632</v>
      </c>
      <c r="AT258" s="61">
        <f t="shared" si="71"/>
        <v>-1.8770753356938663</v>
      </c>
      <c r="AU258" s="61"/>
      <c r="AV258" s="61"/>
      <c r="AW258" s="61"/>
      <c r="AX258" s="61">
        <f t="shared" si="71"/>
        <v>-0.87310972092737282</v>
      </c>
      <c r="AY258" s="61">
        <f t="shared" si="71"/>
        <v>-2.1468810907861777</v>
      </c>
      <c r="AZ258" s="61">
        <f>((R258-$BN$254)/$BN$254)*100</f>
        <v>-2.516746591312113</v>
      </c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  <c r="BK258" s="61"/>
      <c r="BL258" s="61"/>
      <c r="BM258" s="61"/>
      <c r="BN258" s="61"/>
      <c r="BO258" s="61"/>
    </row>
    <row r="259" spans="2:67" s="8" customFormat="1" ht="17" thickBot="1" x14ac:dyDescent="0.25">
      <c r="B259" s="8">
        <v>240208</v>
      </c>
      <c r="C259" s="12">
        <v>720</v>
      </c>
      <c r="D259" s="8">
        <v>0.93566541811802084</v>
      </c>
      <c r="E259" s="8">
        <v>0.91685145031927096</v>
      </c>
      <c r="F259" s="8">
        <v>0.93692052083992727</v>
      </c>
      <c r="G259" s="8">
        <v>0.9582872933435429</v>
      </c>
      <c r="H259" s="8">
        <v>0.96212437656267269</v>
      </c>
      <c r="I259" s="8">
        <v>0.96716849004040717</v>
      </c>
      <c r="J259" s="8">
        <v>0.96298251787034783</v>
      </c>
      <c r="K259" s="8">
        <v>0.96903382905558955</v>
      </c>
      <c r="L259" s="8">
        <v>0.96751259861266325</v>
      </c>
      <c r="M259" s="8">
        <v>0.95753944595635121</v>
      </c>
      <c r="N259" s="8">
        <v>0.95818507305669132</v>
      </c>
      <c r="O259" s="8">
        <v>0.9682577802741702</v>
      </c>
      <c r="AL259" s="107">
        <f t="shared" si="72"/>
        <v>-4.2851880131340812</v>
      </c>
      <c r="AM259" s="63">
        <f t="shared" si="71"/>
        <v>-6.2097813086801956</v>
      </c>
      <c r="AN259" s="63">
        <f t="shared" si="71"/>
        <v>-4.1567960487360498</v>
      </c>
      <c r="AO259" s="63">
        <f t="shared" si="71"/>
        <v>-1.9710610911876414</v>
      </c>
      <c r="AP259" s="63">
        <f t="shared" si="71"/>
        <v>-1.5785428984818803</v>
      </c>
      <c r="AQ259" s="63">
        <f t="shared" si="71"/>
        <v>-1.0625503611784719</v>
      </c>
      <c r="AR259" s="63">
        <f t="shared" si="71"/>
        <v>-1.4907584914365735</v>
      </c>
      <c r="AS259" s="63">
        <f t="shared" si="71"/>
        <v>-0.87173367641837896</v>
      </c>
      <c r="AT259" s="63">
        <f>((L259-$BN$254)/$BN$254)*100</f>
        <v>-1.0273494371528651</v>
      </c>
      <c r="AU259" s="63">
        <f t="shared" si="71"/>
        <v>-2.0475628734207567</v>
      </c>
      <c r="AV259" s="63">
        <f t="shared" si="71"/>
        <v>-1.981517815725909</v>
      </c>
      <c r="AW259" s="63">
        <f t="shared" si="71"/>
        <v>-0.95112034794418299</v>
      </c>
      <c r="AX259" s="63"/>
      <c r="AY259" s="63"/>
      <c r="AZ259" s="63"/>
      <c r="BA259" s="63"/>
      <c r="BB259" s="63"/>
      <c r="BC259" s="63"/>
      <c r="BD259" s="63"/>
      <c r="BE259" s="63"/>
      <c r="BF259" s="63"/>
      <c r="BG259" s="63"/>
      <c r="BH259" s="63"/>
      <c r="BI259" s="63"/>
      <c r="BJ259" s="63"/>
      <c r="BK259" s="63"/>
      <c r="BL259" s="63"/>
      <c r="BM259" s="63"/>
      <c r="BN259" s="63"/>
      <c r="BO259" s="63"/>
    </row>
    <row r="260" spans="2:67" ht="17" thickTop="1" x14ac:dyDescent="0.2">
      <c r="AL260" s="104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  <c r="BK260" s="61"/>
      <c r="BL260" s="61"/>
      <c r="BM260" s="61"/>
      <c r="BN260" s="61"/>
      <c r="BO260" s="61"/>
    </row>
    <row r="261" spans="2:67" x14ac:dyDescent="0.2">
      <c r="AL261" s="104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  <c r="BK261" s="61"/>
      <c r="BL261" s="61"/>
      <c r="BM261" s="61"/>
      <c r="BN261" s="61"/>
      <c r="BO261" s="61"/>
    </row>
    <row r="262" spans="2:67" x14ac:dyDescent="0.2">
      <c r="AL262" s="104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</row>
    <row r="263" spans="2:67" x14ac:dyDescent="0.2">
      <c r="AL263" s="104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  <c r="BK263" s="61"/>
      <c r="BL263" s="61"/>
      <c r="BM263" s="61"/>
      <c r="BN263" s="61"/>
      <c r="BO263" s="61"/>
    </row>
    <row r="264" spans="2:67" x14ac:dyDescent="0.2">
      <c r="AL264" s="104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1"/>
      <c r="BL264" s="61"/>
      <c r="BM264" s="61"/>
      <c r="BN264" s="61"/>
      <c r="BO264" s="61"/>
    </row>
    <row r="265" spans="2:67" x14ac:dyDescent="0.2">
      <c r="AL265" s="104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1"/>
      <c r="BF265" s="61"/>
      <c r="BG265" s="61"/>
      <c r="BH265" s="61"/>
      <c r="BI265" s="61"/>
      <c r="BJ265" s="61"/>
      <c r="BK265" s="61"/>
      <c r="BL265" s="61"/>
      <c r="BM265" s="61"/>
      <c r="BN265" s="61"/>
      <c r="BO265" s="61"/>
    </row>
    <row r="266" spans="2:67" x14ac:dyDescent="0.2">
      <c r="AL266" s="104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1"/>
      <c r="BF266" s="61"/>
      <c r="BG266" s="61"/>
      <c r="BH266" s="61"/>
      <c r="BI266" s="61"/>
      <c r="BJ266" s="61"/>
      <c r="BK266" s="61"/>
      <c r="BL266" s="61"/>
      <c r="BM266" s="61"/>
      <c r="BN266" s="61"/>
      <c r="BO266" s="61"/>
    </row>
    <row r="267" spans="2:67" x14ac:dyDescent="0.2">
      <c r="AL267" s="104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1"/>
      <c r="BF267" s="61"/>
      <c r="BG267" s="61"/>
      <c r="BH267" s="61"/>
      <c r="BI267" s="61"/>
      <c r="BJ267" s="61"/>
      <c r="BK267" s="61"/>
      <c r="BL267" s="61"/>
      <c r="BM267" s="61"/>
      <c r="BN267" s="61"/>
      <c r="BO267" s="61"/>
    </row>
    <row r="268" spans="2:67" x14ac:dyDescent="0.2">
      <c r="AL268" s="104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1"/>
      <c r="BF268" s="61"/>
      <c r="BG268" s="61"/>
      <c r="BH268" s="61"/>
      <c r="BI268" s="61"/>
      <c r="BJ268" s="61"/>
      <c r="BK268" s="61"/>
      <c r="BL268" s="61"/>
      <c r="BM268" s="61"/>
      <c r="BN268" s="61"/>
      <c r="BO268" s="61"/>
    </row>
    <row r="269" spans="2:67" x14ac:dyDescent="0.2">
      <c r="AL269" s="104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  <c r="BK269" s="61"/>
      <c r="BL269" s="61"/>
      <c r="BM269" s="61"/>
      <c r="BN269" s="61"/>
      <c r="BO269" s="61"/>
    </row>
    <row r="270" spans="2:67" x14ac:dyDescent="0.2">
      <c r="AL270" s="104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  <c r="BK270" s="61"/>
      <c r="BL270" s="61"/>
      <c r="BM270" s="61"/>
      <c r="BN270" s="61"/>
      <c r="BO270" s="61"/>
    </row>
    <row r="271" spans="2:67" x14ac:dyDescent="0.2">
      <c r="AL271" s="104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1"/>
      <c r="BF271" s="61"/>
      <c r="BG271" s="61"/>
      <c r="BH271" s="61"/>
      <c r="BI271" s="61"/>
      <c r="BJ271" s="61"/>
      <c r="BK271" s="61"/>
      <c r="BL271" s="61"/>
      <c r="BM271" s="61"/>
      <c r="BN271" s="61"/>
      <c r="BO271" s="61"/>
    </row>
  </sheetData>
  <mergeCells count="44">
    <mergeCell ref="D17:R17"/>
    <mergeCell ref="AL2:BL2"/>
    <mergeCell ref="D3:R3"/>
    <mergeCell ref="D10:K10"/>
    <mergeCell ref="L10:W10"/>
    <mergeCell ref="X10:Z10"/>
    <mergeCell ref="D92:R92"/>
    <mergeCell ref="D24:R24"/>
    <mergeCell ref="D31:R31"/>
    <mergeCell ref="S31:AA31"/>
    <mergeCell ref="D38:R38"/>
    <mergeCell ref="D50:S50"/>
    <mergeCell ref="D57:J57"/>
    <mergeCell ref="K57:N57"/>
    <mergeCell ref="O57:U57"/>
    <mergeCell ref="V57:Y57"/>
    <mergeCell ref="D64:R64"/>
    <mergeCell ref="D71:S71"/>
    <mergeCell ref="D78:S78"/>
    <mergeCell ref="D85:O85"/>
    <mergeCell ref="P85:Z85"/>
    <mergeCell ref="D183:S183"/>
    <mergeCell ref="D99:R99"/>
    <mergeCell ref="D120:L120"/>
    <mergeCell ref="M120:U120"/>
    <mergeCell ref="V120:AA120"/>
    <mergeCell ref="D127:K127"/>
    <mergeCell ref="L127:Z127"/>
    <mergeCell ref="AA127:AF127"/>
    <mergeCell ref="D141:J141"/>
    <mergeCell ref="K141:W141"/>
    <mergeCell ref="D148:R148"/>
    <mergeCell ref="S148:X148"/>
    <mergeCell ref="D176:R176"/>
    <mergeCell ref="D232:T232"/>
    <mergeCell ref="D239:R239"/>
    <mergeCell ref="D246:R246"/>
    <mergeCell ref="D253:L253"/>
    <mergeCell ref="D190:R190"/>
    <mergeCell ref="D197:R197"/>
    <mergeCell ref="D204:R204"/>
    <mergeCell ref="D211:R211"/>
    <mergeCell ref="D218:R218"/>
    <mergeCell ref="D225:R2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CBF</vt:lpstr>
      <vt:lpstr>#motile</vt:lpstr>
      <vt:lpstr>Flow Vel</vt:lpstr>
      <vt:lpstr>Flow Dir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Richard Francis</cp:lastModifiedBy>
  <dcterms:created xsi:type="dcterms:W3CDTF">2022-06-20T23:20:10Z</dcterms:created>
  <dcterms:modified xsi:type="dcterms:W3CDTF">2025-02-24T02:33:26Z</dcterms:modified>
</cp:coreProperties>
</file>