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carvalho\Downloads\"/>
    </mc:Choice>
  </mc:AlternateContent>
  <xr:revisionPtr revIDLastSave="0" documentId="8_{6DEF70A2-34EA-4E92-A713-845C56721284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GAM10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" i="1" l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" i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" i="1"/>
</calcChain>
</file>

<file path=xl/sharedStrings.xml><?xml version="1.0" encoding="utf-8"?>
<sst xmlns="http://schemas.openxmlformats.org/spreadsheetml/2006/main" count="27" uniqueCount="27">
  <si>
    <t>Date</t>
  </si>
  <si>
    <t>ID</t>
  </si>
  <si>
    <t>Time</t>
  </si>
  <si>
    <t>Presence</t>
  </si>
  <si>
    <t>Clicks</t>
  </si>
  <si>
    <t>Whistles</t>
  </si>
  <si>
    <t>Latitude</t>
  </si>
  <si>
    <t>Longitude</t>
  </si>
  <si>
    <t>Temp</t>
  </si>
  <si>
    <t>Sal</t>
  </si>
  <si>
    <t>Gdepth</t>
  </si>
  <si>
    <t>SPL</t>
  </si>
  <si>
    <t>SPL3</t>
  </si>
  <si>
    <t>Fish</t>
  </si>
  <si>
    <t>Anthropogenic</t>
  </si>
  <si>
    <t>SST</t>
  </si>
  <si>
    <t>CurrentS</t>
  </si>
  <si>
    <t>CurrentH</t>
  </si>
  <si>
    <t>Distance</t>
  </si>
  <si>
    <t>Chla</t>
  </si>
  <si>
    <t>Satchla</t>
  </si>
  <si>
    <t>Matched_UO</t>
  </si>
  <si>
    <t>Matched_VO</t>
  </si>
  <si>
    <t>SatSpeed</t>
  </si>
  <si>
    <t>SatHeading</t>
  </si>
  <si>
    <t>SatSal</t>
  </si>
  <si>
    <t>Depth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</si>
</sst>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1" x14ac:knownFonts="1">
    <font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66"/>
  <sheetViews>
    <sheetView tabSelected="1" topLeftCell="W1" workbookViewId="0">
      <selection activeCell="L12" sqref="L12"/>
    </sheetView>
  </sheetViews>
  <sheetFormatPr defaultRowHeight="14.5" x14ac:dyDescent="0.35"/>
  <cols>
    <col min="1" max="1" width="12.90625" style="1" customWidth="1"/>
    <col min="2" max="2" width="3.90625" style="2" customWidth="1"/>
    <col min="3" max="3" width="8" style="3" customWidth="1"/>
    <col min="4" max="4" width="11.453125" style="2" customWidth="1"/>
    <col min="5" max="5" width="12.08984375" style="2" customWidth="1"/>
    <col min="6" max="14" width="11.453125" style="2" customWidth="1"/>
    <col min="15" max="15" width="13.1796875" style="2" customWidth="1"/>
    <col min="16" max="21" width="11.453125" style="2" customWidth="1"/>
    <col min="22" max="22" width="15.08984375" style="2" customWidth="1"/>
    <col min="23" max="23" width="13.453125" style="2" customWidth="1"/>
    <col min="24" max="26" width="8.7265625" style="2" customWidth="1"/>
  </cols>
  <sheetData>
    <row r="1" spans="1:27" x14ac:dyDescent="0.35">
      <c r="A1" s="1" t="s">
        <v>0</v>
      </c>
      <c r="B1" s="2" t="s">
        <v>1</v>
      </c>
      <c r="C1" s="3" t="s">
        <v>2</v>
      </c>
      <c r="D1" s="2" t="s">
        <v>6</v>
      </c>
      <c r="E1" s="2" t="s">
        <v>7</v>
      </c>
      <c r="F1" s="2" t="s">
        <v>3</v>
      </c>
      <c r="G1" s="2" t="s">
        <v>4</v>
      </c>
      <c r="H1" s="2" t="s">
        <v>5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2" t="s">
        <v>15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t="s">
        <v>26</v>
      </c>
    </row>
    <row r="2" spans="1:27" x14ac:dyDescent="0.35">
      <c r="A2" s="4">
        <v>43532</v>
      </c>
      <c r="B2" s="2">
        <v>702</v>
      </c>
      <c r="C2" s="3">
        <v>0.80902777777777779</v>
      </c>
      <c r="D2" s="2">
        <v>27.469350909999999</v>
      </c>
      <c r="E2" s="2">
        <v>-80.115389089999994</v>
      </c>
      <c r="F2" s="2">
        <v>0</v>
      </c>
      <c r="G2" s="2">
        <v>0</v>
      </c>
      <c r="H2" s="2">
        <v>0</v>
      </c>
      <c r="I2" s="2">
        <v>19.873999999999999</v>
      </c>
      <c r="J2" s="2">
        <v>33.368181819999997</v>
      </c>
      <c r="K2" s="2">
        <v>10.49472727</v>
      </c>
      <c r="L2" s="2">
        <v>159.09072570000001</v>
      </c>
      <c r="M2" s="2">
        <v>127.1551812</v>
      </c>
      <c r="N2" s="2">
        <v>0.81818181800000001</v>
      </c>
      <c r="O2" s="2">
        <v>0</v>
      </c>
      <c r="P2" s="2">
        <v>0.3004</v>
      </c>
      <c r="Q2" s="2">
        <v>136.608</v>
      </c>
      <c r="R2" s="2">
        <v>3.6597935910000001</v>
      </c>
      <c r="S2" s="2">
        <v>306.91056159999999</v>
      </c>
      <c r="T2" s="2">
        <v>1.4451353300000001</v>
      </c>
      <c r="U2" s="2">
        <v>21.18899918</v>
      </c>
      <c r="V2" s="2">
        <v>-7.5075536966323853E-2</v>
      </c>
      <c r="W2" s="2">
        <v>0.5157628059387207</v>
      </c>
      <c r="X2" s="2">
        <f t="shared" ref="X2:X65" si="0">SQRT(V2^2 + W2^2)</f>
        <v>0.52119824274508475</v>
      </c>
      <c r="Y2" s="2">
        <f t="shared" ref="Y2:Y65" si="1">MOD(DEGREES(ATAN2(V2, W2)) + 360, 360)</f>
        <v>98.281929636300504</v>
      </c>
      <c r="Z2" s="2">
        <v>36.399425506591797</v>
      </c>
      <c r="AA2">
        <v>-18.276056338028098</v>
      </c>
    </row>
    <row r="3" spans="1:27" x14ac:dyDescent="0.35">
      <c r="A3" s="4">
        <v>43532</v>
      </c>
      <c r="B3" s="2">
        <v>747</v>
      </c>
      <c r="C3" s="3">
        <v>0.91319444444444442</v>
      </c>
      <c r="D3" s="2">
        <v>27.459913669999999</v>
      </c>
      <c r="E3" s="2">
        <v>-80.079852650000007</v>
      </c>
      <c r="F3" s="2">
        <v>0.10204081600000001</v>
      </c>
      <c r="G3" s="2">
        <v>2.0408163E-2</v>
      </c>
      <c r="H3" s="2">
        <v>8.1632652999999999E-2</v>
      </c>
      <c r="I3" s="2">
        <v>20.018448979999999</v>
      </c>
      <c r="J3" s="2">
        <v>33.450816330000002</v>
      </c>
      <c r="K3" s="2">
        <v>10.79489796</v>
      </c>
      <c r="L3" s="2">
        <v>159.1440131</v>
      </c>
      <c r="M3" s="2">
        <v>125.4577225</v>
      </c>
      <c r="N3" s="2">
        <v>0.12244898</v>
      </c>
      <c r="O3" s="2">
        <v>0</v>
      </c>
      <c r="P3" s="2">
        <v>0.405384615</v>
      </c>
      <c r="Q3" s="2">
        <v>154.33846149999999</v>
      </c>
      <c r="R3" s="2">
        <v>9.0603677180000002</v>
      </c>
      <c r="S3" s="2">
        <v>301.36137380000002</v>
      </c>
      <c r="T3" s="2">
        <v>1.0972251150000001</v>
      </c>
      <c r="U3" s="2">
        <v>21.788999560000001</v>
      </c>
      <c r="V3" s="2">
        <v>-7.5075536966323853E-2</v>
      </c>
      <c r="W3" s="2">
        <v>0.5157628059387207</v>
      </c>
      <c r="X3" s="2">
        <f t="shared" si="0"/>
        <v>0.52119824274508475</v>
      </c>
      <c r="Y3" s="2">
        <f t="shared" si="1"/>
        <v>98.281929636300504</v>
      </c>
      <c r="Z3" s="2">
        <v>36.399425506591797</v>
      </c>
      <c r="AA3">
        <v>-28.654054054054001</v>
      </c>
    </row>
    <row r="4" spans="1:27" x14ac:dyDescent="0.35">
      <c r="A4" s="4">
        <v>43533</v>
      </c>
      <c r="B4" s="2">
        <v>701</v>
      </c>
      <c r="C4" s="3">
        <v>0.99652777777777779</v>
      </c>
      <c r="D4" s="2">
        <v>27.534949999999998</v>
      </c>
      <c r="E4" s="2">
        <v>-80.115660000000005</v>
      </c>
      <c r="F4" s="2">
        <v>0</v>
      </c>
      <c r="G4" s="2">
        <v>0</v>
      </c>
      <c r="H4" s="2">
        <v>0</v>
      </c>
      <c r="I4" s="2">
        <v>19.812000000000001</v>
      </c>
      <c r="J4" s="2">
        <v>33.18</v>
      </c>
      <c r="K4" s="2">
        <v>9.4410000000000007</v>
      </c>
      <c r="L4" s="2">
        <v>159.29288270000001</v>
      </c>
      <c r="M4" s="2">
        <v>129.2788295</v>
      </c>
      <c r="N4" s="2">
        <v>0</v>
      </c>
      <c r="O4" s="2">
        <v>0</v>
      </c>
      <c r="P4" s="2">
        <v>0.87</v>
      </c>
      <c r="Q4" s="2">
        <v>293.63</v>
      </c>
      <c r="R4" s="2">
        <v>12.644202079999999</v>
      </c>
      <c r="S4" s="2">
        <v>161.7944225</v>
      </c>
      <c r="T4" s="2">
        <v>1.2067766980000001</v>
      </c>
      <c r="U4" s="2">
        <v>21.054000850000001</v>
      </c>
      <c r="V4" s="2">
        <v>-7.5075536966323853E-2</v>
      </c>
      <c r="W4" s="2">
        <v>0.5157628059387207</v>
      </c>
      <c r="X4" s="2">
        <f t="shared" si="0"/>
        <v>0.52119824274508475</v>
      </c>
      <c r="Y4" s="2">
        <f t="shared" si="1"/>
        <v>98.281929636300504</v>
      </c>
      <c r="Z4" s="2">
        <v>36.399425506591797</v>
      </c>
      <c r="AA4">
        <v>-19.963276836158101</v>
      </c>
    </row>
    <row r="5" spans="1:27" x14ac:dyDescent="0.35">
      <c r="A5" s="4">
        <v>43533</v>
      </c>
      <c r="B5" s="2">
        <v>703</v>
      </c>
      <c r="C5" s="3">
        <v>0.28645833333333331</v>
      </c>
      <c r="D5" s="2">
        <v>27.423311250000001</v>
      </c>
      <c r="E5" s="2">
        <v>-80.140023999999997</v>
      </c>
      <c r="F5" s="2">
        <v>3.3333333E-2</v>
      </c>
      <c r="G5" s="2">
        <v>8.3333330000000001E-3</v>
      </c>
      <c r="H5" s="2">
        <v>3.3333333E-2</v>
      </c>
      <c r="I5" s="2">
        <v>20.840475000000001</v>
      </c>
      <c r="J5" s="2">
        <v>34.130749999999999</v>
      </c>
      <c r="K5" s="2">
        <v>10.587075</v>
      </c>
      <c r="L5" s="2">
        <v>159.36307160000001</v>
      </c>
      <c r="M5" s="2">
        <v>132.4706079</v>
      </c>
      <c r="N5" s="2">
        <v>6.6666666999999999E-2</v>
      </c>
      <c r="O5" s="2">
        <v>0.05</v>
      </c>
      <c r="P5" s="2">
        <v>0.42290322600000002</v>
      </c>
      <c r="Q5" s="2">
        <v>186.0619355</v>
      </c>
      <c r="R5" s="2">
        <v>12.439871200000001</v>
      </c>
      <c r="S5" s="2">
        <v>266.50455749999998</v>
      </c>
      <c r="T5" s="2">
        <v>1.2441729370000001</v>
      </c>
      <c r="U5" s="2">
        <v>20.98200035</v>
      </c>
      <c r="V5" s="2">
        <v>-6.1647389084100723E-2</v>
      </c>
      <c r="W5" s="2">
        <v>0.29847103357315063</v>
      </c>
      <c r="X5" s="2">
        <f t="shared" si="0"/>
        <v>0.30477099347397107</v>
      </c>
      <c r="Y5" s="2">
        <f t="shared" si="1"/>
        <v>101.66999505148777</v>
      </c>
      <c r="Z5" s="2">
        <v>36.410106658935497</v>
      </c>
      <c r="AA5">
        <v>-15.7653631284916</v>
      </c>
    </row>
    <row r="6" spans="1:27" x14ac:dyDescent="0.35">
      <c r="A6" s="4">
        <v>43533</v>
      </c>
      <c r="B6" s="2">
        <v>746</v>
      </c>
      <c r="C6" s="3">
        <v>0.93923611111111116</v>
      </c>
      <c r="D6" s="2">
        <v>27.521816250000001</v>
      </c>
      <c r="E6" s="2">
        <v>-80.080248749999996</v>
      </c>
      <c r="F6" s="2">
        <v>0.125</v>
      </c>
      <c r="G6" s="2">
        <v>0</v>
      </c>
      <c r="H6" s="2">
        <v>0.125</v>
      </c>
      <c r="I6" s="2">
        <v>20.14421875</v>
      </c>
      <c r="J6" s="2">
        <v>33.415312499999999</v>
      </c>
      <c r="K6" s="2">
        <v>9.6460000000000008</v>
      </c>
      <c r="L6" s="2">
        <v>159.21607510000001</v>
      </c>
      <c r="M6" s="2">
        <v>132.0183408</v>
      </c>
      <c r="N6" s="2">
        <v>0.125</v>
      </c>
      <c r="O6" s="2">
        <v>0</v>
      </c>
      <c r="P6" s="2">
        <v>1.3912500000000001</v>
      </c>
      <c r="Q6" s="2">
        <v>320.185</v>
      </c>
      <c r="R6" s="2">
        <v>8.4138541060000005</v>
      </c>
      <c r="S6" s="2">
        <v>204.07089490000001</v>
      </c>
      <c r="T6" s="2">
        <v>0.96121531400000004</v>
      </c>
      <c r="U6" s="2">
        <v>21.544000629999999</v>
      </c>
      <c r="V6" s="2">
        <v>-7.5075536966323853E-2</v>
      </c>
      <c r="W6" s="2">
        <v>0.5157628059387207</v>
      </c>
      <c r="X6" s="2">
        <f t="shared" si="0"/>
        <v>0.52119824274508475</v>
      </c>
      <c r="Y6" s="2">
        <f t="shared" si="1"/>
        <v>98.281929636300504</v>
      </c>
      <c r="Z6" s="2">
        <v>36.399425506591797</v>
      </c>
      <c r="AA6">
        <v>-31.571830985915401</v>
      </c>
    </row>
    <row r="7" spans="1:27" x14ac:dyDescent="0.35">
      <c r="A7" s="4">
        <v>43533</v>
      </c>
      <c r="B7" s="2">
        <v>747</v>
      </c>
      <c r="C7" s="3">
        <v>0.47569444444444442</v>
      </c>
      <c r="D7" s="2">
        <v>27.446703329999998</v>
      </c>
      <c r="E7" s="2">
        <v>-80.069940000000003</v>
      </c>
      <c r="F7" s="2">
        <v>0.13725490200000001</v>
      </c>
      <c r="G7" s="2">
        <v>0</v>
      </c>
      <c r="H7" s="2">
        <v>0.13725490200000001</v>
      </c>
      <c r="I7" s="2">
        <v>20.42858824</v>
      </c>
      <c r="J7" s="2">
        <v>33.722745099999997</v>
      </c>
      <c r="K7" s="2">
        <v>10.2084902</v>
      </c>
      <c r="L7" s="2">
        <v>159.30430050000001</v>
      </c>
      <c r="M7" s="2">
        <v>133.721406</v>
      </c>
      <c r="N7" s="2">
        <v>0.45098039200000001</v>
      </c>
      <c r="O7" s="2">
        <v>0</v>
      </c>
      <c r="P7" s="2">
        <v>1.1791666670000001</v>
      </c>
      <c r="Q7" s="2">
        <v>324.95166669999998</v>
      </c>
      <c r="R7" s="2">
        <v>4.6398463870000004</v>
      </c>
      <c r="S7" s="2">
        <v>247.1007668</v>
      </c>
      <c r="T7" s="2">
        <v>0.790487783</v>
      </c>
      <c r="U7" s="2">
        <v>21.89599991</v>
      </c>
      <c r="V7" s="2">
        <v>-7.9958498477935791E-2</v>
      </c>
      <c r="W7" s="2">
        <v>0.51881468296051025</v>
      </c>
      <c r="X7" s="2">
        <f t="shared" si="0"/>
        <v>0.52494003156004476</v>
      </c>
      <c r="Y7" s="2">
        <f t="shared" si="1"/>
        <v>98.761357424930111</v>
      </c>
      <c r="Z7" s="2">
        <v>36.399425506591797</v>
      </c>
      <c r="AA7">
        <v>-28.654054054054001</v>
      </c>
    </row>
    <row r="8" spans="1:27" x14ac:dyDescent="0.35">
      <c r="A8" s="4">
        <v>43533</v>
      </c>
      <c r="B8" s="2">
        <v>748</v>
      </c>
      <c r="C8" s="3">
        <v>0.640625</v>
      </c>
      <c r="D8" s="2">
        <v>27.404976189999999</v>
      </c>
      <c r="E8" s="2">
        <v>-80.069929520000002</v>
      </c>
      <c r="F8" s="2">
        <v>1.1904761999999999E-2</v>
      </c>
      <c r="G8" s="2">
        <v>0</v>
      </c>
      <c r="H8" s="2">
        <v>1.1904761999999999E-2</v>
      </c>
      <c r="I8" s="2">
        <v>21.256</v>
      </c>
      <c r="J8" s="2">
        <v>34.481666670000003</v>
      </c>
      <c r="K8" s="2">
        <v>9.8218333330000007</v>
      </c>
      <c r="L8" s="2">
        <v>159.3767776</v>
      </c>
      <c r="M8" s="2">
        <v>131.53758529999999</v>
      </c>
      <c r="N8" s="2">
        <v>8.3333332999999996E-2</v>
      </c>
      <c r="O8" s="2">
        <v>5.9523810000000003E-2</v>
      </c>
      <c r="P8" s="2">
        <v>0.391428571</v>
      </c>
      <c r="Q8" s="2">
        <v>222.45761899999999</v>
      </c>
      <c r="R8" s="2">
        <v>40.53229108</v>
      </c>
      <c r="S8" s="2">
        <v>188.36076439999999</v>
      </c>
      <c r="T8" s="2">
        <v>0.72523593099999994</v>
      </c>
      <c r="U8" s="2">
        <v>22.13999939</v>
      </c>
      <c r="V8" s="2">
        <v>-7.9958498477935791E-2</v>
      </c>
      <c r="W8" s="2">
        <v>0.51881468296051025</v>
      </c>
      <c r="X8" s="2">
        <f t="shared" si="0"/>
        <v>0.52494003156004476</v>
      </c>
      <c r="Y8" s="2">
        <f t="shared" si="1"/>
        <v>98.761357424930111</v>
      </c>
      <c r="Z8" s="2">
        <v>36.399425506591797</v>
      </c>
      <c r="AA8">
        <v>-26.168067226890699</v>
      </c>
    </row>
    <row r="9" spans="1:27" x14ac:dyDescent="0.35">
      <c r="A9" s="4">
        <v>43534</v>
      </c>
      <c r="B9" s="2">
        <v>655</v>
      </c>
      <c r="C9" s="3">
        <v>0.96180555555555558</v>
      </c>
      <c r="D9" s="2">
        <v>27.751650479999999</v>
      </c>
      <c r="E9" s="2">
        <v>-80.197012860000001</v>
      </c>
      <c r="F9" s="2">
        <v>0</v>
      </c>
      <c r="G9" s="2">
        <v>0</v>
      </c>
      <c r="H9" s="2">
        <v>0</v>
      </c>
      <c r="I9" s="2">
        <v>19.448333330000001</v>
      </c>
      <c r="J9" s="2">
        <v>33.301904759999999</v>
      </c>
      <c r="K9" s="2">
        <v>11.99666667</v>
      </c>
      <c r="L9" s="2">
        <v>159.09712049999999</v>
      </c>
      <c r="M9" s="2">
        <v>128.65104349999999</v>
      </c>
      <c r="N9" s="2">
        <v>0.19047618999999999</v>
      </c>
      <c r="O9" s="2">
        <v>0</v>
      </c>
      <c r="P9" s="2">
        <v>0.65166666699999998</v>
      </c>
      <c r="Q9" s="2">
        <v>274.03166670000002</v>
      </c>
      <c r="R9" s="2">
        <v>22.325478570000001</v>
      </c>
      <c r="S9" s="2">
        <v>293.85423220000001</v>
      </c>
      <c r="T9" s="2">
        <v>1.2768683780000001</v>
      </c>
      <c r="U9" s="2">
        <v>20.489999770000001</v>
      </c>
      <c r="V9" s="2">
        <v>-5.7985167950391769E-2</v>
      </c>
      <c r="W9" s="2">
        <v>0.27771842479705811</v>
      </c>
      <c r="X9" s="2">
        <f t="shared" si="0"/>
        <v>0.28370724906846206</v>
      </c>
      <c r="Y9" s="2">
        <f t="shared" si="1"/>
        <v>101.79343014620684</v>
      </c>
      <c r="Z9" s="2">
        <v>36.404003143310497</v>
      </c>
      <c r="AA9">
        <v>-15.190476190476099</v>
      </c>
    </row>
    <row r="10" spans="1:27" x14ac:dyDescent="0.35">
      <c r="A10" s="4">
        <v>43534</v>
      </c>
      <c r="B10" s="2">
        <v>658</v>
      </c>
      <c r="C10" s="3">
        <v>0.19097222222222221</v>
      </c>
      <c r="D10" s="2">
        <v>27.551126150000002</v>
      </c>
      <c r="E10" s="2">
        <v>-80.208399999999997</v>
      </c>
      <c r="F10" s="2">
        <v>0</v>
      </c>
      <c r="G10" s="2">
        <v>0</v>
      </c>
      <c r="H10" s="2">
        <v>0</v>
      </c>
      <c r="I10" s="2">
        <v>21.015000000000001</v>
      </c>
      <c r="J10" s="2">
        <v>33.971538459999998</v>
      </c>
      <c r="K10" s="2">
        <v>9.2280256410000003</v>
      </c>
      <c r="L10" s="2">
        <v>159.4928907</v>
      </c>
      <c r="M10" s="2">
        <v>135.5478177</v>
      </c>
      <c r="N10" s="2">
        <v>0.23076923099999999</v>
      </c>
      <c r="O10" s="2">
        <v>0</v>
      </c>
      <c r="P10" s="2">
        <v>0.89090909100000004</v>
      </c>
      <c r="Q10" s="2">
        <v>195.03454550000001</v>
      </c>
      <c r="R10" s="2">
        <v>23.21336406</v>
      </c>
      <c r="S10" s="2">
        <v>293.03715319999998</v>
      </c>
      <c r="T10" s="2">
        <v>1.268762926</v>
      </c>
      <c r="U10" s="2">
        <v>20.54899979</v>
      </c>
      <c r="V10" s="2">
        <v>-2.8687398880720139E-2</v>
      </c>
      <c r="W10" s="2">
        <v>0.17334513366222382</v>
      </c>
      <c r="X10" s="2">
        <f t="shared" si="0"/>
        <v>0.17570288050830521</v>
      </c>
      <c r="Y10" s="2">
        <f t="shared" si="1"/>
        <v>99.396878741895989</v>
      </c>
      <c r="Z10" s="2">
        <v>36.428417205810497</v>
      </c>
      <c r="AA10">
        <v>-14.5042253521126</v>
      </c>
    </row>
    <row r="11" spans="1:27" x14ac:dyDescent="0.35">
      <c r="A11" s="4">
        <v>43534</v>
      </c>
      <c r="B11" s="2">
        <v>699</v>
      </c>
      <c r="C11" s="3">
        <v>0.828125</v>
      </c>
      <c r="D11" s="2">
        <v>27.749417860000001</v>
      </c>
      <c r="E11" s="2">
        <v>-80.134696430000005</v>
      </c>
      <c r="F11" s="2">
        <v>5.3571428999999997E-2</v>
      </c>
      <c r="G11" s="2">
        <v>3.5714285999999998E-2</v>
      </c>
      <c r="H11" s="2">
        <v>3.5714285999999998E-2</v>
      </c>
      <c r="I11" s="2">
        <v>19.610392860000001</v>
      </c>
      <c r="J11" s="2">
        <v>33.255892860000003</v>
      </c>
      <c r="K11" s="2">
        <v>10.76005357</v>
      </c>
      <c r="L11" s="2">
        <v>159.02733520000001</v>
      </c>
      <c r="M11" s="2">
        <v>132.45845320000001</v>
      </c>
      <c r="N11" s="2">
        <v>0.33928571400000002</v>
      </c>
      <c r="O11" s="2">
        <v>0</v>
      </c>
      <c r="P11" s="2">
        <v>0.93357142900000001</v>
      </c>
      <c r="Q11" s="2">
        <v>304.47214289999999</v>
      </c>
      <c r="R11" s="2">
        <v>11.919025270000001</v>
      </c>
      <c r="S11" s="2">
        <v>224.91220390000001</v>
      </c>
      <c r="T11" s="2">
        <v>0.89546132099999998</v>
      </c>
      <c r="U11" s="2">
        <v>20.5890007</v>
      </c>
      <c r="V11" s="2">
        <v>-5.7985167950391769E-2</v>
      </c>
      <c r="W11" s="2">
        <v>0.27771842479705811</v>
      </c>
      <c r="X11" s="2">
        <f t="shared" si="0"/>
        <v>0.28370724906846206</v>
      </c>
      <c r="Y11" s="2">
        <f t="shared" si="1"/>
        <v>101.79343014620684</v>
      </c>
      <c r="Z11" s="2">
        <v>36.404003143310497</v>
      </c>
      <c r="AA11">
        <v>-23.471751412429299</v>
      </c>
    </row>
    <row r="12" spans="1:27" x14ac:dyDescent="0.35">
      <c r="A12" s="4">
        <v>43534</v>
      </c>
      <c r="B12" s="2">
        <v>700</v>
      </c>
      <c r="C12" s="3">
        <v>0.54503472222222227</v>
      </c>
      <c r="D12" s="2">
        <v>27.642622790000001</v>
      </c>
      <c r="E12" s="2">
        <v>-80.124309120000007</v>
      </c>
      <c r="F12" s="2">
        <v>0</v>
      </c>
      <c r="G12" s="2">
        <v>0</v>
      </c>
      <c r="H12" s="2">
        <v>0</v>
      </c>
      <c r="I12" s="2">
        <v>21.088367649999999</v>
      </c>
      <c r="J12" s="2">
        <v>34.19661765</v>
      </c>
      <c r="K12" s="2">
        <v>9.6086029409999991</v>
      </c>
      <c r="L12" s="2">
        <v>159.38109220000001</v>
      </c>
      <c r="M12" s="2">
        <v>132.0369293</v>
      </c>
      <c r="N12" s="2">
        <v>0.117647059</v>
      </c>
      <c r="O12" s="2">
        <v>5.8823528999999999E-2</v>
      </c>
      <c r="P12" s="2">
        <v>0.91166666699999999</v>
      </c>
      <c r="Q12" s="2">
        <v>150.42722219999999</v>
      </c>
      <c r="R12" s="2">
        <v>8.8071038619999999</v>
      </c>
      <c r="S12" s="2">
        <v>211.024652</v>
      </c>
      <c r="T12" s="2">
        <v>0.95107223900000004</v>
      </c>
      <c r="U12" s="2">
        <v>20.927999499999999</v>
      </c>
      <c r="V12" s="2">
        <v>-4.5167393982410431E-2</v>
      </c>
      <c r="W12" s="2">
        <v>0.49928280711174011</v>
      </c>
      <c r="X12" s="2">
        <f t="shared" si="0"/>
        <v>0.50132166814984302</v>
      </c>
      <c r="Y12" s="2">
        <f t="shared" si="1"/>
        <v>95.16916629671158</v>
      </c>
      <c r="Z12" s="2">
        <v>36.399425506591797</v>
      </c>
      <c r="AA12">
        <v>-22.211864406779601</v>
      </c>
    </row>
    <row r="13" spans="1:27" x14ac:dyDescent="0.35">
      <c r="A13" s="4">
        <v>43534</v>
      </c>
      <c r="B13" s="2">
        <v>701</v>
      </c>
      <c r="C13" s="3">
        <v>0.19667824074074075</v>
      </c>
      <c r="D13" s="2">
        <v>27.567036609999999</v>
      </c>
      <c r="E13" s="2">
        <v>-80.151014110000006</v>
      </c>
      <c r="F13" s="2">
        <v>1.7857142999999999E-2</v>
      </c>
      <c r="G13" s="2">
        <v>1.7857142999999999E-2</v>
      </c>
      <c r="H13" s="2">
        <v>0</v>
      </c>
      <c r="I13" s="2">
        <v>20.745285710000001</v>
      </c>
      <c r="J13" s="2">
        <v>33.895535709999997</v>
      </c>
      <c r="K13" s="2">
        <v>10.15732143</v>
      </c>
      <c r="L13" s="2">
        <v>159.31212479999999</v>
      </c>
      <c r="M13" s="2">
        <v>132.1308228</v>
      </c>
      <c r="N13" s="2">
        <v>5.3571428999999997E-2</v>
      </c>
      <c r="O13" s="2">
        <v>0</v>
      </c>
      <c r="P13" s="2">
        <v>0.96499999999999997</v>
      </c>
      <c r="Q13" s="2">
        <v>149.2225</v>
      </c>
      <c r="R13" s="2">
        <v>14.550359070000001</v>
      </c>
      <c r="S13" s="2">
        <v>251.79094739999999</v>
      </c>
      <c r="T13" s="2">
        <v>0.99679119699999996</v>
      </c>
      <c r="U13" s="2">
        <v>20.906999590000002</v>
      </c>
      <c r="V13" s="2">
        <v>-3.7842951714992523E-2</v>
      </c>
      <c r="W13" s="2">
        <v>0.26673176884651184</v>
      </c>
      <c r="X13" s="2">
        <f t="shared" si="0"/>
        <v>0.26940290552719043</v>
      </c>
      <c r="Y13" s="2">
        <f t="shared" si="1"/>
        <v>98.07502803878964</v>
      </c>
      <c r="Z13" s="2">
        <v>36.407054901122997</v>
      </c>
      <c r="AA13">
        <v>-19.963276836158101</v>
      </c>
    </row>
    <row r="14" spans="1:27" x14ac:dyDescent="0.35">
      <c r="A14" s="4">
        <v>43534</v>
      </c>
      <c r="B14" s="2">
        <v>744</v>
      </c>
      <c r="C14" s="3">
        <v>0.703125</v>
      </c>
      <c r="D14" s="2">
        <v>27.6902975</v>
      </c>
      <c r="E14" s="2">
        <v>-80.101432500000001</v>
      </c>
      <c r="F14" s="2">
        <v>0</v>
      </c>
      <c r="G14" s="2">
        <v>0</v>
      </c>
      <c r="H14" s="2">
        <v>0</v>
      </c>
      <c r="I14" s="2">
        <v>20.561812499999998</v>
      </c>
      <c r="J14" s="2">
        <v>33.590000000000003</v>
      </c>
      <c r="K14" s="2">
        <v>10.443625000000001</v>
      </c>
      <c r="L14" s="2">
        <v>159.0282564</v>
      </c>
      <c r="M14" s="2">
        <v>130.03228680000001</v>
      </c>
      <c r="N14" s="2">
        <v>0</v>
      </c>
      <c r="O14" s="2">
        <v>0</v>
      </c>
      <c r="P14" s="2">
        <v>1.095</v>
      </c>
      <c r="Q14" s="2">
        <v>190.25</v>
      </c>
      <c r="R14" s="2">
        <v>6.3332203370000002</v>
      </c>
      <c r="S14" s="2">
        <v>206.54324389999999</v>
      </c>
      <c r="T14" s="2">
        <v>0.84393549599999995</v>
      </c>
      <c r="U14" s="2">
        <v>20.902000430000001</v>
      </c>
      <c r="V14" s="2">
        <v>-4.5167393982410431E-2</v>
      </c>
      <c r="W14" s="2">
        <v>0.49928280711174011</v>
      </c>
      <c r="X14" s="2">
        <f t="shared" si="0"/>
        <v>0.50132166814984302</v>
      </c>
      <c r="Y14" s="2">
        <f t="shared" si="1"/>
        <v>95.16916629671158</v>
      </c>
      <c r="Z14" s="2">
        <v>36.399425506591797</v>
      </c>
      <c r="AA14">
        <v>-39.716292134831399</v>
      </c>
    </row>
    <row r="15" spans="1:27" x14ac:dyDescent="0.35">
      <c r="A15" s="4">
        <v>43534</v>
      </c>
      <c r="B15" s="2">
        <v>745</v>
      </c>
      <c r="C15" s="3">
        <v>0.44618055555555558</v>
      </c>
      <c r="D15" s="2">
        <v>27.63402</v>
      </c>
      <c r="E15" s="2">
        <v>-80.091536000000005</v>
      </c>
      <c r="F15" s="2">
        <v>0</v>
      </c>
      <c r="G15" s="2">
        <v>0</v>
      </c>
      <c r="H15" s="2">
        <v>0</v>
      </c>
      <c r="I15" s="2">
        <v>21.329499999999999</v>
      </c>
      <c r="J15" s="2">
        <v>34.404499999999999</v>
      </c>
      <c r="K15" s="2">
        <v>9.5021000000000004</v>
      </c>
      <c r="L15" s="2">
        <v>159.66675620000001</v>
      </c>
      <c r="M15" s="2">
        <v>137.21042510000001</v>
      </c>
      <c r="N15" s="2">
        <v>0.05</v>
      </c>
      <c r="O15" s="2">
        <v>0</v>
      </c>
      <c r="P15" s="2">
        <v>1.0920000000000001</v>
      </c>
      <c r="Q15" s="2">
        <v>88.06</v>
      </c>
      <c r="R15" s="2">
        <v>33.817517780000003</v>
      </c>
      <c r="S15" s="2">
        <v>192.7632638</v>
      </c>
      <c r="T15" s="2">
        <v>0.70489197199999998</v>
      </c>
      <c r="U15" s="2">
        <v>21.222000120000001</v>
      </c>
      <c r="V15" s="2">
        <v>-4.5167393982410431E-2</v>
      </c>
      <c r="W15" s="2">
        <v>0.49928280711174011</v>
      </c>
      <c r="X15" s="2">
        <f t="shared" si="0"/>
        <v>0.50132166814984302</v>
      </c>
      <c r="Y15" s="2">
        <f t="shared" si="1"/>
        <v>95.16916629671158</v>
      </c>
      <c r="Z15" s="2">
        <v>36.399425506591797</v>
      </c>
      <c r="AA15">
        <v>-36.019718309859101</v>
      </c>
    </row>
    <row r="16" spans="1:27" x14ac:dyDescent="0.35">
      <c r="A16" s="4">
        <v>43535</v>
      </c>
      <c r="B16" s="2">
        <v>566</v>
      </c>
      <c r="C16" s="3">
        <v>0.70571759259259259</v>
      </c>
      <c r="D16" s="2">
        <v>27.839643890000001</v>
      </c>
      <c r="E16" s="2">
        <v>-80.344709379999998</v>
      </c>
      <c r="F16" s="2">
        <v>1.7699115000000001E-2</v>
      </c>
      <c r="G16" s="2">
        <v>0</v>
      </c>
      <c r="H16" s="2">
        <v>1.7699115000000001E-2</v>
      </c>
      <c r="I16" s="2">
        <v>19.216707960000001</v>
      </c>
      <c r="J16" s="2">
        <v>32.939646019999998</v>
      </c>
      <c r="K16" s="2">
        <v>15.32955752</v>
      </c>
      <c r="L16" s="2">
        <v>160.35715450000001</v>
      </c>
      <c r="M16" s="2">
        <v>136.71136630000001</v>
      </c>
      <c r="N16" s="2">
        <v>5.3097344999999997E-2</v>
      </c>
      <c r="O16" s="2">
        <v>2.6548672999999998E-2</v>
      </c>
      <c r="P16" s="2">
        <v>0.28241379300000002</v>
      </c>
      <c r="Q16" s="2">
        <v>217.6865517</v>
      </c>
      <c r="R16" s="2">
        <v>5.8322409730000002</v>
      </c>
      <c r="S16" s="2">
        <v>332.20063399999998</v>
      </c>
      <c r="T16" s="2">
        <v>1.413623606</v>
      </c>
      <c r="U16" s="2">
        <v>20.25</v>
      </c>
      <c r="V16" s="2">
        <v>-4.8829615116119385E-2</v>
      </c>
      <c r="W16" s="2">
        <v>0.11780144274234772</v>
      </c>
      <c r="X16" s="2">
        <f t="shared" si="0"/>
        <v>0.1275206305841019</v>
      </c>
      <c r="Y16" s="2">
        <f t="shared" si="1"/>
        <v>112.5143874689573</v>
      </c>
      <c r="Z16" s="2">
        <v>36.440628051757798</v>
      </c>
      <c r="AA16">
        <v>-14.294943820224701</v>
      </c>
    </row>
    <row r="17" spans="1:27" x14ac:dyDescent="0.35">
      <c r="A17" s="4">
        <v>43535</v>
      </c>
      <c r="B17" s="2">
        <v>567</v>
      </c>
      <c r="C17" s="3">
        <v>0.3420138888888889</v>
      </c>
      <c r="D17" s="2">
        <v>27.787586999999998</v>
      </c>
      <c r="E17" s="2">
        <v>-80.337457000000001</v>
      </c>
      <c r="F17" s="2">
        <v>0.05</v>
      </c>
      <c r="G17" s="2">
        <v>0</v>
      </c>
      <c r="H17" s="2">
        <v>0.05</v>
      </c>
      <c r="I17" s="2">
        <v>19.315799999999999</v>
      </c>
      <c r="J17" s="2">
        <v>32.930250000000001</v>
      </c>
      <c r="K17" s="2">
        <v>14.13475</v>
      </c>
      <c r="L17" s="2">
        <v>159.16036869999999</v>
      </c>
      <c r="M17" s="2">
        <v>128.85904379999999</v>
      </c>
      <c r="N17" s="2">
        <v>0</v>
      </c>
      <c r="O17" s="2">
        <v>0.25</v>
      </c>
      <c r="P17" s="2">
        <v>0.32400000000000001</v>
      </c>
      <c r="Q17" s="2">
        <v>321.04000000000002</v>
      </c>
      <c r="R17" s="2">
        <v>5.4998285899999999</v>
      </c>
      <c r="S17" s="2">
        <v>324.59461909999999</v>
      </c>
      <c r="T17" s="2">
        <v>1.509377529</v>
      </c>
      <c r="U17" s="2">
        <v>20.334999079999999</v>
      </c>
      <c r="V17" s="2">
        <v>-5.7374797761440277E-2</v>
      </c>
      <c r="W17" s="2">
        <v>0.14831995964050293</v>
      </c>
      <c r="X17" s="2">
        <f t="shared" si="0"/>
        <v>0.15903043056574609</v>
      </c>
      <c r="Y17" s="2">
        <f t="shared" si="1"/>
        <v>111.14802857900054</v>
      </c>
      <c r="Z17" s="2">
        <v>36.448257446289098</v>
      </c>
      <c r="AA17">
        <v>-7.8123249299719904</v>
      </c>
    </row>
    <row r="18" spans="1:27" x14ac:dyDescent="0.35">
      <c r="A18" s="4">
        <v>43535</v>
      </c>
      <c r="B18" s="2">
        <v>610</v>
      </c>
      <c r="C18" s="3">
        <v>0.703125</v>
      </c>
      <c r="D18" s="2">
        <v>27.836141430000001</v>
      </c>
      <c r="E18" s="2">
        <v>-80.326798569999994</v>
      </c>
      <c r="F18" s="2">
        <v>3.5714285999999998E-2</v>
      </c>
      <c r="G18" s="2">
        <v>3.5714285999999998E-2</v>
      </c>
      <c r="H18" s="2">
        <v>1.7857142999999999E-2</v>
      </c>
      <c r="I18" s="2">
        <v>19.363982140000001</v>
      </c>
      <c r="J18" s="2">
        <v>32.891785710000001</v>
      </c>
      <c r="K18" s="2">
        <v>14.88616071</v>
      </c>
      <c r="L18" s="2">
        <v>160.76968110000001</v>
      </c>
      <c r="M18" s="2">
        <v>136.98643290000001</v>
      </c>
      <c r="N18" s="2">
        <v>1.7857142999999999E-2</v>
      </c>
      <c r="O18" s="2">
        <v>0.196428571</v>
      </c>
      <c r="P18" s="2">
        <v>0.31</v>
      </c>
      <c r="Q18" s="2">
        <v>239.4671429</v>
      </c>
      <c r="R18" s="2">
        <v>10.101046630000001</v>
      </c>
      <c r="S18" s="2">
        <v>330.99675830000001</v>
      </c>
      <c r="T18" s="2">
        <v>1.413623606</v>
      </c>
      <c r="U18" s="2">
        <v>20.304000850000001</v>
      </c>
      <c r="V18" s="2">
        <v>-4.8829615116119385E-2</v>
      </c>
      <c r="W18" s="2">
        <v>0.11780144274234772</v>
      </c>
      <c r="X18" s="2">
        <f t="shared" si="0"/>
        <v>0.1275206305841019</v>
      </c>
      <c r="Y18" s="2">
        <f t="shared" si="1"/>
        <v>112.5143874689573</v>
      </c>
      <c r="Z18" s="2">
        <v>36.440628051757798</v>
      </c>
      <c r="AA18">
        <v>-13.442934782608599</v>
      </c>
    </row>
    <row r="19" spans="1:27" x14ac:dyDescent="0.35">
      <c r="A19" s="4">
        <v>43535</v>
      </c>
      <c r="B19" s="2">
        <v>611</v>
      </c>
      <c r="C19" s="3">
        <v>0.17534722222222221</v>
      </c>
      <c r="D19" s="2">
        <v>27.748915</v>
      </c>
      <c r="E19" s="2">
        <v>-80.298120710000006</v>
      </c>
      <c r="F19" s="2">
        <v>5.3571428999999997E-2</v>
      </c>
      <c r="G19" s="2">
        <v>5.3571428999999997E-2</v>
      </c>
      <c r="H19" s="2">
        <v>1.7857142999999999E-2</v>
      </c>
      <c r="I19" s="2">
        <v>19.30321429</v>
      </c>
      <c r="J19" s="2">
        <v>33.046428570000003</v>
      </c>
      <c r="K19" s="2">
        <v>13.80551786</v>
      </c>
      <c r="L19" s="2">
        <v>159.08441199999999</v>
      </c>
      <c r="M19" s="2">
        <v>128.50524709999999</v>
      </c>
      <c r="N19" s="2">
        <v>0.16071428600000001</v>
      </c>
      <c r="O19" s="2">
        <v>8.9285714000000002E-2</v>
      </c>
      <c r="P19" s="2">
        <v>0.50571428600000001</v>
      </c>
      <c r="Q19" s="2">
        <v>296.61714289999998</v>
      </c>
      <c r="R19" s="2">
        <v>6.0120363179999998</v>
      </c>
      <c r="S19" s="2">
        <v>310.61425320000001</v>
      </c>
      <c r="T19" s="2">
        <v>1.5083161839999999</v>
      </c>
      <c r="U19" s="2">
        <v>20.666000369999999</v>
      </c>
      <c r="V19" s="2">
        <v>-5.7374797761440277E-2</v>
      </c>
      <c r="W19" s="2">
        <v>0.14831995964050293</v>
      </c>
      <c r="X19" s="2">
        <f t="shared" si="0"/>
        <v>0.15903043056574609</v>
      </c>
      <c r="Y19" s="2">
        <f t="shared" si="1"/>
        <v>111.14802857900054</v>
      </c>
      <c r="Z19" s="2">
        <v>36.448257446289098</v>
      </c>
      <c r="AA19">
        <v>-14.1802816901408</v>
      </c>
    </row>
    <row r="20" spans="1:27" x14ac:dyDescent="0.35">
      <c r="A20" s="4">
        <v>43535</v>
      </c>
      <c r="B20" s="2">
        <v>655</v>
      </c>
      <c r="C20" s="3">
        <v>3.8194444444444448E-2</v>
      </c>
      <c r="D20" s="2">
        <v>27.747032170000001</v>
      </c>
      <c r="E20" s="2">
        <v>-80.237064779999997</v>
      </c>
      <c r="F20" s="2">
        <v>0</v>
      </c>
      <c r="G20" s="2">
        <v>0</v>
      </c>
      <c r="H20" s="2">
        <v>0</v>
      </c>
      <c r="I20" s="2">
        <v>19.41426087</v>
      </c>
      <c r="J20" s="2">
        <v>33.200869570000002</v>
      </c>
      <c r="K20" s="2">
        <v>12.09708696</v>
      </c>
      <c r="L20" s="2">
        <v>159.066971</v>
      </c>
      <c r="M20" s="2">
        <v>129.83631779999999</v>
      </c>
      <c r="N20" s="2">
        <v>0.47826087</v>
      </c>
      <c r="O20" s="2">
        <v>8.6956521999999994E-2</v>
      </c>
      <c r="P20" s="2">
        <v>0.71199999999999997</v>
      </c>
      <c r="Q20" s="2">
        <v>279.07799999999997</v>
      </c>
      <c r="R20" s="2">
        <v>21.56849497</v>
      </c>
      <c r="S20" s="2">
        <v>308.23080429999999</v>
      </c>
      <c r="T20" s="2">
        <v>1.2731165719999999</v>
      </c>
      <c r="U20" s="2">
        <v>20.96899986</v>
      </c>
      <c r="V20" s="2">
        <v>-4.9439985305070877E-2</v>
      </c>
      <c r="W20" s="2">
        <v>0.18616290390491486</v>
      </c>
      <c r="X20" s="2">
        <f t="shared" si="0"/>
        <v>0.19261604018688627</v>
      </c>
      <c r="Y20" s="2">
        <f t="shared" si="1"/>
        <v>104.87294046765186</v>
      </c>
      <c r="Z20" s="2">
        <v>36.422313690185497</v>
      </c>
      <c r="AA20">
        <v>-15.190476190476099</v>
      </c>
    </row>
    <row r="21" spans="1:27" x14ac:dyDescent="0.35">
      <c r="A21" s="4">
        <v>43536</v>
      </c>
      <c r="B21" s="2">
        <v>565</v>
      </c>
      <c r="C21" s="3">
        <v>0.2795138888888889</v>
      </c>
      <c r="D21" s="2">
        <v>27.908868519999999</v>
      </c>
      <c r="E21" s="2">
        <v>-80.357974810000002</v>
      </c>
      <c r="F21" s="2">
        <v>6.4814814999999998E-2</v>
      </c>
      <c r="G21" s="2">
        <v>0</v>
      </c>
      <c r="H21" s="2">
        <v>6.4814814999999998E-2</v>
      </c>
      <c r="I21" s="2">
        <v>19.308324070000001</v>
      </c>
      <c r="J21" s="2">
        <v>33.574722219999998</v>
      </c>
      <c r="K21" s="2">
        <v>13.378111110000001</v>
      </c>
      <c r="L21" s="2">
        <v>160.37371479999999</v>
      </c>
      <c r="M21" s="2">
        <v>134.6559345</v>
      </c>
      <c r="N21" s="2">
        <v>1.8518519000000001E-2</v>
      </c>
      <c r="O21" s="2">
        <v>0.10185185200000001</v>
      </c>
      <c r="P21" s="2">
        <v>0.16777777799999999</v>
      </c>
      <c r="Q21" s="2">
        <v>212.28148150000001</v>
      </c>
      <c r="R21" s="2">
        <v>3.4084805139999999</v>
      </c>
      <c r="S21" s="2">
        <v>310.24989649999998</v>
      </c>
      <c r="T21" s="2">
        <v>1.073356864</v>
      </c>
      <c r="U21" s="2">
        <v>20.972999569999999</v>
      </c>
      <c r="V21" s="2">
        <v>-4.0284432470798492E-2</v>
      </c>
      <c r="W21" s="2">
        <v>0.12573626637458801</v>
      </c>
      <c r="X21" s="2">
        <f t="shared" si="0"/>
        <v>0.13203198166094332</v>
      </c>
      <c r="Y21" s="2">
        <f t="shared" si="1"/>
        <v>107.76485231420963</v>
      </c>
      <c r="Z21" s="2">
        <v>36.434520721435497</v>
      </c>
      <c r="AA21">
        <v>-14.2359550561797</v>
      </c>
    </row>
    <row r="22" spans="1:27" x14ac:dyDescent="0.35">
      <c r="A22" s="4">
        <v>43536</v>
      </c>
      <c r="B22" s="2">
        <v>566</v>
      </c>
      <c r="C22" s="3">
        <v>4.5138888888888888E-2</v>
      </c>
      <c r="D22" s="2">
        <v>27.878245929999999</v>
      </c>
      <c r="E22" s="2">
        <v>-80.356425189999996</v>
      </c>
      <c r="F22" s="2">
        <v>0</v>
      </c>
      <c r="G22" s="2">
        <v>0</v>
      </c>
      <c r="H22" s="2">
        <v>0</v>
      </c>
      <c r="I22" s="2">
        <v>19.084148150000001</v>
      </c>
      <c r="J22" s="2">
        <v>33.287037040000001</v>
      </c>
      <c r="K22" s="2">
        <v>15.765074070000001</v>
      </c>
      <c r="L22" s="2">
        <v>162.46302460000001</v>
      </c>
      <c r="M22" s="2">
        <v>143.09713970000001</v>
      </c>
      <c r="N22" s="2">
        <v>0</v>
      </c>
      <c r="O22" s="2">
        <v>0</v>
      </c>
      <c r="P22" s="2">
        <v>0.39333333300000001</v>
      </c>
      <c r="Q22" s="2">
        <v>306.73833330000002</v>
      </c>
      <c r="R22" s="2">
        <v>6.1719242159999999</v>
      </c>
      <c r="S22" s="2">
        <v>338.23417069999999</v>
      </c>
      <c r="T22" s="2">
        <v>1.1804256799999999</v>
      </c>
      <c r="U22" s="2">
        <v>20.981000900000002</v>
      </c>
      <c r="V22" s="2">
        <v>-4.0284432470798492E-2</v>
      </c>
      <c r="W22" s="2">
        <v>0.12573626637458801</v>
      </c>
      <c r="X22" s="2">
        <f t="shared" si="0"/>
        <v>0.13203198166094332</v>
      </c>
      <c r="Y22" s="2">
        <f t="shared" si="1"/>
        <v>107.76485231420963</v>
      </c>
      <c r="Z22" s="2">
        <v>36.434520721435497</v>
      </c>
      <c r="AA22">
        <v>-14.294943820224701</v>
      </c>
    </row>
    <row r="23" spans="1:27" x14ac:dyDescent="0.35">
      <c r="A23" s="4">
        <v>43536</v>
      </c>
      <c r="B23" s="2">
        <v>609</v>
      </c>
      <c r="C23" s="3">
        <v>0.66840277777777779</v>
      </c>
      <c r="D23" s="2">
        <v>27.875802069999999</v>
      </c>
      <c r="E23" s="2">
        <v>-80.293693790000006</v>
      </c>
      <c r="F23" s="2">
        <v>8.6206900000000003E-3</v>
      </c>
      <c r="G23" s="2">
        <v>8.6206900000000003E-3</v>
      </c>
      <c r="H23" s="2">
        <v>0</v>
      </c>
      <c r="I23" s="2">
        <v>20.498543099999999</v>
      </c>
      <c r="J23" s="2">
        <v>33.837586209999998</v>
      </c>
      <c r="K23" s="2">
        <v>12.61306897</v>
      </c>
      <c r="L23" s="2">
        <v>159.42900230000001</v>
      </c>
      <c r="M23" s="2">
        <v>133.7507937</v>
      </c>
      <c r="N23" s="2">
        <v>0.27586206899999999</v>
      </c>
      <c r="O23" s="2">
        <v>0.18965517200000001</v>
      </c>
      <c r="P23" s="2">
        <v>0.41</v>
      </c>
      <c r="Q23" s="2">
        <v>116.6272414</v>
      </c>
      <c r="R23" s="2">
        <v>6.4237862860000003</v>
      </c>
      <c r="S23" s="2">
        <v>253.85038599999999</v>
      </c>
      <c r="T23" s="2">
        <v>1.00789851</v>
      </c>
      <c r="U23" s="2">
        <v>21.541000369999999</v>
      </c>
      <c r="V23" s="2">
        <v>-4.0284432470798492E-2</v>
      </c>
      <c r="W23" s="2">
        <v>0.12573626637458801</v>
      </c>
      <c r="X23" s="2">
        <f t="shared" si="0"/>
        <v>0.13203198166094332</v>
      </c>
      <c r="Y23" s="2">
        <f t="shared" si="1"/>
        <v>107.76485231420963</v>
      </c>
      <c r="Z23" s="2">
        <v>36.434520721435497</v>
      </c>
      <c r="AA23">
        <v>-15.343661971830899</v>
      </c>
    </row>
    <row r="24" spans="1:27" x14ac:dyDescent="0.35">
      <c r="A24" s="4">
        <v>43536</v>
      </c>
      <c r="B24" s="2">
        <v>653</v>
      </c>
      <c r="C24" s="3">
        <v>0.93402777777777779</v>
      </c>
      <c r="D24" s="2">
        <v>27.901881079999999</v>
      </c>
      <c r="E24" s="2">
        <v>-80.235370810000006</v>
      </c>
      <c r="F24" s="2">
        <v>2.7027026999999999E-2</v>
      </c>
      <c r="G24" s="2">
        <v>0</v>
      </c>
      <c r="H24" s="2">
        <v>2.7027026999999999E-2</v>
      </c>
      <c r="I24" s="2">
        <v>21.003108109999999</v>
      </c>
      <c r="J24" s="2">
        <v>33.688648649999998</v>
      </c>
      <c r="K24" s="2">
        <v>10.069216219999999</v>
      </c>
      <c r="L24" s="2">
        <v>159.34886109999999</v>
      </c>
      <c r="M24" s="2">
        <v>133.97638620000001</v>
      </c>
      <c r="N24" s="2">
        <v>8.1081080999999999E-2</v>
      </c>
      <c r="O24" s="2">
        <v>0</v>
      </c>
      <c r="P24" s="2">
        <v>0.13</v>
      </c>
      <c r="Q24" s="2">
        <v>167.93899999999999</v>
      </c>
      <c r="R24" s="2">
        <v>31.843225369999999</v>
      </c>
      <c r="S24" s="2">
        <v>257.27159160000002</v>
      </c>
      <c r="T24" s="2">
        <v>0.77548313999999996</v>
      </c>
      <c r="U24" s="2">
        <v>21.54700089</v>
      </c>
      <c r="V24" s="2">
        <v>-6.5309613943099976E-2</v>
      </c>
      <c r="W24" s="2">
        <v>0.1825006902217865</v>
      </c>
      <c r="X24" s="2">
        <f t="shared" si="0"/>
        <v>0.19383458825716643</v>
      </c>
      <c r="Y24" s="2">
        <f t="shared" si="1"/>
        <v>109.69023381412921</v>
      </c>
      <c r="Z24" s="2">
        <v>36.413158416747997</v>
      </c>
      <c r="AA24">
        <v>-22.252808988763999</v>
      </c>
    </row>
    <row r="25" spans="1:27" x14ac:dyDescent="0.35">
      <c r="A25" s="4">
        <v>43537</v>
      </c>
      <c r="B25" s="2">
        <v>475</v>
      </c>
      <c r="C25" s="3">
        <v>0.97569444444444442</v>
      </c>
      <c r="D25" s="2">
        <v>28.05445538</v>
      </c>
      <c r="E25" s="2">
        <v>-80.509786919999996</v>
      </c>
      <c r="F25" s="2">
        <v>0.30769230800000003</v>
      </c>
      <c r="G25" s="2">
        <v>0.15384615400000001</v>
      </c>
      <c r="H25" s="2">
        <v>0.15384615400000001</v>
      </c>
      <c r="I25" s="2">
        <v>20.203461539999999</v>
      </c>
      <c r="J25" s="2">
        <v>32.841538460000002</v>
      </c>
      <c r="K25" s="2">
        <v>9.7703076919999994</v>
      </c>
      <c r="L25" s="2">
        <v>159.41409340000001</v>
      </c>
      <c r="M25" s="2">
        <v>136.16256730000001</v>
      </c>
      <c r="N25" s="2">
        <v>0</v>
      </c>
      <c r="O25" s="2">
        <v>7.6923077000000006E-2</v>
      </c>
      <c r="P25" s="2">
        <v>0.61</v>
      </c>
      <c r="Q25" s="2">
        <v>328.9325</v>
      </c>
      <c r="R25" s="2">
        <v>3.6353490490000002</v>
      </c>
      <c r="S25" s="2">
        <v>133.61761340000001</v>
      </c>
      <c r="T25" s="2">
        <v>1.8063881070000001</v>
      </c>
      <c r="U25" s="2">
        <v>20.318000789999999</v>
      </c>
      <c r="V25" s="2">
        <v>-6.8971827626228333E-2</v>
      </c>
      <c r="W25" s="2">
        <v>9.3997009098529816E-2</v>
      </c>
      <c r="X25" s="2">
        <f t="shared" si="0"/>
        <v>0.11658709502158141</v>
      </c>
      <c r="Y25" s="2">
        <f t="shared" si="1"/>
        <v>126.2699622895579</v>
      </c>
      <c r="Z25" s="2">
        <v>36.432994842529297</v>
      </c>
      <c r="AA25">
        <v>-11.785915492957701</v>
      </c>
    </row>
    <row r="26" spans="1:27" x14ac:dyDescent="0.35">
      <c r="A26" s="4">
        <v>43537</v>
      </c>
      <c r="B26" s="2">
        <v>476</v>
      </c>
      <c r="C26" s="3">
        <v>0.90451388888888884</v>
      </c>
      <c r="D26" s="2">
        <v>28.02496429</v>
      </c>
      <c r="E26" s="2">
        <v>-80.493798569999996</v>
      </c>
      <c r="F26" s="2">
        <v>3.5714285999999998E-2</v>
      </c>
      <c r="G26" s="2">
        <v>3.5714285999999998E-2</v>
      </c>
      <c r="H26" s="2">
        <v>0</v>
      </c>
      <c r="I26" s="2">
        <v>20.033428570000002</v>
      </c>
      <c r="J26" s="2">
        <v>32.669285709999997</v>
      </c>
      <c r="K26" s="2">
        <v>10.14978571</v>
      </c>
      <c r="L26" s="2">
        <v>159.9135125</v>
      </c>
      <c r="M26" s="2">
        <v>140.58095650000001</v>
      </c>
      <c r="N26" s="2">
        <v>0</v>
      </c>
      <c r="O26" s="2">
        <v>0.75</v>
      </c>
      <c r="P26" s="2">
        <v>0.67428571400000004</v>
      </c>
      <c r="Q26" s="2">
        <v>321.39285710000001</v>
      </c>
      <c r="R26" s="2">
        <v>7.6733208729999998</v>
      </c>
      <c r="S26" s="2">
        <v>117.1458658</v>
      </c>
      <c r="T26" s="2">
        <v>2.086693608</v>
      </c>
      <c r="U26" s="2">
        <v>20.52099991</v>
      </c>
      <c r="V26" s="2">
        <v>-6.5919980406761169E-2</v>
      </c>
      <c r="W26" s="2">
        <v>8.6672566831111908E-2</v>
      </c>
      <c r="X26" s="2">
        <f t="shared" si="0"/>
        <v>0.10889250505852704</v>
      </c>
      <c r="Y26" s="2">
        <f t="shared" si="1"/>
        <v>127.25528945357706</v>
      </c>
      <c r="Z26" s="2">
        <v>36.439102172851598</v>
      </c>
      <c r="AA26">
        <v>-3.48876404494382</v>
      </c>
    </row>
    <row r="27" spans="1:27" x14ac:dyDescent="0.35">
      <c r="A27" s="4">
        <v>43537</v>
      </c>
      <c r="B27" s="2">
        <v>520</v>
      </c>
      <c r="C27" s="3">
        <v>0.765625</v>
      </c>
      <c r="D27" s="2">
        <v>27.965230770000002</v>
      </c>
      <c r="E27" s="2">
        <v>-80.454665379999994</v>
      </c>
      <c r="F27" s="2">
        <v>5.7692307999999998E-2</v>
      </c>
      <c r="G27" s="2">
        <v>5.7692307999999998E-2</v>
      </c>
      <c r="H27" s="2">
        <v>0</v>
      </c>
      <c r="I27" s="2">
        <v>19.810307689999998</v>
      </c>
      <c r="J27" s="2">
        <v>32.448461539999997</v>
      </c>
      <c r="K27" s="2">
        <v>9.8554038459999997</v>
      </c>
      <c r="L27" s="2">
        <v>159.5601097</v>
      </c>
      <c r="M27" s="2">
        <v>137.65762889999999</v>
      </c>
      <c r="N27" s="2">
        <v>0</v>
      </c>
      <c r="O27" s="2">
        <v>0.44230769199999997</v>
      </c>
      <c r="P27" s="2">
        <v>0.95461538499999998</v>
      </c>
      <c r="Q27" s="2">
        <v>298.48692310000001</v>
      </c>
      <c r="R27" s="2">
        <v>7.705059919</v>
      </c>
      <c r="S27" s="2">
        <v>127.8782332</v>
      </c>
      <c r="T27" s="2">
        <v>1.8808560969999999</v>
      </c>
      <c r="U27" s="2">
        <v>20.68000031</v>
      </c>
      <c r="V27" s="2">
        <v>-6.0426648706197739E-2</v>
      </c>
      <c r="W27" s="2">
        <v>0.11047700047492981</v>
      </c>
      <c r="X27" s="2">
        <f t="shared" si="0"/>
        <v>0.1259227839106167</v>
      </c>
      <c r="Y27" s="2">
        <f t="shared" si="1"/>
        <v>118.6769545843411</v>
      </c>
      <c r="Z27" s="2">
        <v>36.439102172851598</v>
      </c>
      <c r="AA27">
        <v>-14.8422535211267</v>
      </c>
    </row>
    <row r="28" spans="1:27" x14ac:dyDescent="0.35">
      <c r="A28" s="4">
        <v>43537</v>
      </c>
      <c r="B28" s="2">
        <v>565</v>
      </c>
      <c r="C28" s="3">
        <v>0.62673611111111116</v>
      </c>
      <c r="D28" s="2">
        <v>27.951288210000001</v>
      </c>
      <c r="E28" s="2">
        <v>-80.377820709999995</v>
      </c>
      <c r="F28" s="2">
        <v>0.14285714299999999</v>
      </c>
      <c r="G28" s="2">
        <v>3.5714285999999998E-2</v>
      </c>
      <c r="H28" s="2">
        <v>0.14285714299999999</v>
      </c>
      <c r="I28" s="2">
        <v>19.82439286</v>
      </c>
      <c r="J28" s="2">
        <v>32.392499999999998</v>
      </c>
      <c r="K28" s="2">
        <v>9.3301785709999994</v>
      </c>
      <c r="L28" s="2">
        <v>159.57120710000001</v>
      </c>
      <c r="M28" s="2">
        <v>133.2733873</v>
      </c>
      <c r="N28" s="2">
        <v>0</v>
      </c>
      <c r="O28" s="2">
        <v>0</v>
      </c>
      <c r="P28" s="2">
        <v>1.085</v>
      </c>
      <c r="Q28" s="2">
        <v>261.44</v>
      </c>
      <c r="R28" s="2">
        <v>8.2412295689999997</v>
      </c>
      <c r="S28" s="2">
        <v>161.11418230000001</v>
      </c>
      <c r="T28" s="2">
        <v>1.193501234</v>
      </c>
      <c r="U28" s="2">
        <v>20.773000719999999</v>
      </c>
      <c r="V28" s="2">
        <v>-3.4791100770235062E-2</v>
      </c>
      <c r="W28" s="2">
        <v>0.10254219174385071</v>
      </c>
      <c r="X28" s="2">
        <f t="shared" si="0"/>
        <v>0.10828352497234885</v>
      </c>
      <c r="Y28" s="2">
        <f t="shared" si="1"/>
        <v>108.74134044519269</v>
      </c>
      <c r="Z28" s="2">
        <v>36.445205688476598</v>
      </c>
      <c r="AA28">
        <v>-14.2359550561797</v>
      </c>
    </row>
    <row r="29" spans="1:27" x14ac:dyDescent="0.35">
      <c r="A29" s="4">
        <v>43537</v>
      </c>
      <c r="B29" s="2">
        <v>608</v>
      </c>
      <c r="C29" s="3">
        <v>0.50694444444444442</v>
      </c>
      <c r="D29" s="2">
        <v>27.959589019999999</v>
      </c>
      <c r="E29" s="2">
        <v>-80.294442680000003</v>
      </c>
      <c r="F29" s="2">
        <v>9.7560975999999994E-2</v>
      </c>
      <c r="G29" s="2">
        <v>0</v>
      </c>
      <c r="H29" s="2">
        <v>9.7560975999999994E-2</v>
      </c>
      <c r="I29" s="2">
        <v>19.975951219999999</v>
      </c>
      <c r="J29" s="2">
        <v>32.368780489999999</v>
      </c>
      <c r="K29" s="2">
        <v>8.9280000000000008</v>
      </c>
      <c r="L29" s="2">
        <v>160.1698102</v>
      </c>
      <c r="M29" s="2">
        <v>133.51676850000001</v>
      </c>
      <c r="N29" s="2">
        <v>2.4390243999999998E-2</v>
      </c>
      <c r="O29" s="2">
        <v>0</v>
      </c>
      <c r="P29" s="2">
        <v>1.05</v>
      </c>
      <c r="Q29" s="2">
        <v>258.4241667</v>
      </c>
      <c r="R29" s="2">
        <v>8.7282772140000002</v>
      </c>
      <c r="S29" s="2">
        <v>144.24788570000001</v>
      </c>
      <c r="T29" s="2">
        <v>0.99612695500000004</v>
      </c>
      <c r="U29" s="2">
        <v>21.086999890000001</v>
      </c>
      <c r="V29" s="2">
        <v>-6.7140720784664154E-2</v>
      </c>
      <c r="W29" s="2">
        <v>0.14465773105621338</v>
      </c>
      <c r="X29" s="2">
        <f t="shared" si="0"/>
        <v>0.1594795771934952</v>
      </c>
      <c r="Y29" s="2">
        <f t="shared" si="1"/>
        <v>114.89766600194616</v>
      </c>
      <c r="Z29" s="2">
        <v>36.423839569091797</v>
      </c>
      <c r="AA29">
        <v>-20.0873239436619</v>
      </c>
    </row>
    <row r="30" spans="1:27" x14ac:dyDescent="0.35">
      <c r="A30" s="4">
        <v>43537</v>
      </c>
      <c r="B30" s="2">
        <v>652</v>
      </c>
      <c r="C30" s="3">
        <v>0.36284722222222221</v>
      </c>
      <c r="D30" s="2">
        <v>27.968353329999999</v>
      </c>
      <c r="E30" s="2">
        <v>-80.206126670000003</v>
      </c>
      <c r="F30" s="2">
        <v>0</v>
      </c>
      <c r="G30" s="2">
        <v>0</v>
      </c>
      <c r="H30" s="2">
        <v>0</v>
      </c>
      <c r="I30" s="2">
        <v>20.175750000000001</v>
      </c>
      <c r="J30" s="2">
        <v>32.928333330000001</v>
      </c>
      <c r="K30" s="2">
        <v>8.8228333330000002</v>
      </c>
      <c r="L30" s="2">
        <v>160.63554400000001</v>
      </c>
      <c r="M30" s="2">
        <v>133.24972289999999</v>
      </c>
      <c r="N30" s="2">
        <v>0</v>
      </c>
      <c r="O30" s="2">
        <v>0</v>
      </c>
      <c r="P30" s="2">
        <v>0.80333333299999998</v>
      </c>
      <c r="Q30" s="2">
        <v>249.68333329999999</v>
      </c>
      <c r="R30" s="2">
        <v>3.5017844779999998</v>
      </c>
      <c r="S30" s="2">
        <v>117.430364</v>
      </c>
      <c r="T30" s="2">
        <v>0.79149387299999996</v>
      </c>
      <c r="U30" s="2">
        <v>21.319000240000001</v>
      </c>
      <c r="V30" s="2">
        <v>-6.1037018895149231E-2</v>
      </c>
      <c r="W30" s="2">
        <v>0.29908138513565063</v>
      </c>
      <c r="X30" s="2">
        <f t="shared" si="0"/>
        <v>0.30524611809205077</v>
      </c>
      <c r="Y30" s="2">
        <f t="shared" si="1"/>
        <v>101.53462093328886</v>
      </c>
      <c r="Z30" s="2">
        <v>36.400951385497997</v>
      </c>
      <c r="AA30">
        <v>-25.450704225352101</v>
      </c>
    </row>
    <row r="31" spans="1:27" x14ac:dyDescent="0.35">
      <c r="A31" s="4">
        <v>43537</v>
      </c>
      <c r="B31" s="2">
        <v>653</v>
      </c>
      <c r="C31" s="3">
        <v>0.16333333333333333</v>
      </c>
      <c r="D31" s="2">
        <v>27.937213379999999</v>
      </c>
      <c r="E31" s="2">
        <v>-80.21144486</v>
      </c>
      <c r="F31" s="2">
        <v>1.3513514000000001E-2</v>
      </c>
      <c r="G31" s="2">
        <v>1.3513514000000001E-2</v>
      </c>
      <c r="H31" s="2">
        <v>0</v>
      </c>
      <c r="I31" s="2">
        <v>20.727472970000001</v>
      </c>
      <c r="J31" s="2">
        <v>33.699054050000001</v>
      </c>
      <c r="K31" s="2">
        <v>9.1890000000000001</v>
      </c>
      <c r="L31" s="2">
        <v>159.52780519999999</v>
      </c>
      <c r="M31" s="2">
        <v>134.17634290000001</v>
      </c>
      <c r="N31" s="2">
        <v>0.337837838</v>
      </c>
      <c r="O31" s="2">
        <v>1.3513514000000001E-2</v>
      </c>
      <c r="P31" s="2">
        <v>0.30210526300000001</v>
      </c>
      <c r="Q31" s="2">
        <v>126.69894739999999</v>
      </c>
      <c r="R31" s="2">
        <v>4.7284884199999997</v>
      </c>
      <c r="S31" s="2">
        <v>261.81990350000001</v>
      </c>
      <c r="T31" s="2">
        <v>0.79350411899999995</v>
      </c>
      <c r="U31" s="2">
        <v>21.415000920000001</v>
      </c>
      <c r="V31" s="2">
        <v>-6.5309613943099976E-2</v>
      </c>
      <c r="W31" s="2">
        <v>0.1825006902217865</v>
      </c>
      <c r="X31" s="2">
        <f t="shared" si="0"/>
        <v>0.19383458825716643</v>
      </c>
      <c r="Y31" s="2">
        <f t="shared" si="1"/>
        <v>109.69023381412921</v>
      </c>
      <c r="Z31" s="2">
        <v>36.413158416747997</v>
      </c>
      <c r="AA31">
        <v>-22.252808988763999</v>
      </c>
    </row>
    <row r="32" spans="1:27" x14ac:dyDescent="0.35">
      <c r="A32" s="4">
        <v>43537</v>
      </c>
      <c r="B32" s="2">
        <v>696</v>
      </c>
      <c r="C32" s="3">
        <v>0.27256944444444442</v>
      </c>
      <c r="D32" s="2">
        <v>27.9656035</v>
      </c>
      <c r="E32" s="2">
        <v>-80.175604500000006</v>
      </c>
      <c r="F32" s="2">
        <v>0</v>
      </c>
      <c r="G32" s="2">
        <v>0</v>
      </c>
      <c r="H32" s="2">
        <v>0</v>
      </c>
      <c r="I32" s="2">
        <v>20.571750000000002</v>
      </c>
      <c r="J32" s="2">
        <v>33.147750000000002</v>
      </c>
      <c r="K32" s="2">
        <v>8.9236000000000004</v>
      </c>
      <c r="L32" s="2">
        <v>160.2424603</v>
      </c>
      <c r="M32" s="2">
        <v>136.35977750000001</v>
      </c>
      <c r="N32" s="2">
        <v>0.45</v>
      </c>
      <c r="O32" s="2">
        <v>0.05</v>
      </c>
      <c r="P32" s="2">
        <v>0.48181818199999998</v>
      </c>
      <c r="Q32" s="2">
        <v>114.9709091</v>
      </c>
      <c r="R32" s="2">
        <v>34.614914679999998</v>
      </c>
      <c r="S32" s="2">
        <v>98.193365610000001</v>
      </c>
      <c r="T32" s="2">
        <v>0.66800701600000001</v>
      </c>
      <c r="U32" s="2">
        <v>21.68300056</v>
      </c>
      <c r="V32" s="2">
        <v>-6.1037018895149231E-2</v>
      </c>
      <c r="W32" s="2">
        <v>0.29908138513565063</v>
      </c>
      <c r="X32" s="2">
        <f t="shared" si="0"/>
        <v>0.30524611809205077</v>
      </c>
      <c r="Y32" s="2">
        <f t="shared" si="1"/>
        <v>101.53462093328886</v>
      </c>
      <c r="Z32" s="2">
        <v>36.400951385497997</v>
      </c>
      <c r="AA32">
        <v>-34.570621468926497</v>
      </c>
    </row>
    <row r="33" spans="1:27" x14ac:dyDescent="0.35">
      <c r="A33" s="4">
        <v>43538</v>
      </c>
      <c r="B33" s="2">
        <v>475</v>
      </c>
      <c r="C33" s="3">
        <v>4.5138888888888888E-2</v>
      </c>
      <c r="D33" s="2">
        <v>28.074229630000001</v>
      </c>
      <c r="E33" s="2">
        <v>-80.506072959999997</v>
      </c>
      <c r="F33" s="2">
        <v>0.44444444399999999</v>
      </c>
      <c r="G33" s="2">
        <v>0.407407407</v>
      </c>
      <c r="H33" s="2">
        <v>0.29629629600000001</v>
      </c>
      <c r="I33" s="2">
        <v>20.095370370000001</v>
      </c>
      <c r="J33" s="2">
        <v>32.727037039999999</v>
      </c>
      <c r="K33" s="2">
        <v>9.7514814810000008</v>
      </c>
      <c r="L33" s="2">
        <v>159.79819689999999</v>
      </c>
      <c r="M33" s="2">
        <v>136.40618140000001</v>
      </c>
      <c r="N33" s="2">
        <v>7.4074074000000004E-2</v>
      </c>
      <c r="O33" s="2">
        <v>0.222222222</v>
      </c>
      <c r="P33" s="2">
        <v>0.62666666699999996</v>
      </c>
      <c r="Q33" s="2">
        <v>161.50666670000001</v>
      </c>
      <c r="R33" s="2">
        <v>5.00725569</v>
      </c>
      <c r="S33" s="2">
        <v>111.65865030000001</v>
      </c>
      <c r="T33" s="2">
        <v>2.7406205039999998</v>
      </c>
      <c r="U33" s="2">
        <v>20.23800087</v>
      </c>
      <c r="V33" s="2">
        <v>-6.8971827626228333E-2</v>
      </c>
      <c r="W33" s="2">
        <v>9.3997009098529816E-2</v>
      </c>
      <c r="X33" s="2">
        <f t="shared" si="0"/>
        <v>0.11658709502158141</v>
      </c>
      <c r="Y33" s="2">
        <f t="shared" si="1"/>
        <v>126.2699622895579</v>
      </c>
      <c r="Z33" s="2">
        <v>36.432994842529297</v>
      </c>
      <c r="AA33">
        <v>-11.785915492957701</v>
      </c>
    </row>
    <row r="34" spans="1:27" x14ac:dyDescent="0.35">
      <c r="A34" s="4">
        <v>43538</v>
      </c>
      <c r="B34" s="2">
        <v>519</v>
      </c>
      <c r="C34" s="3">
        <v>0.140625</v>
      </c>
      <c r="D34" s="2">
        <v>28.082391430000001</v>
      </c>
      <c r="E34" s="2">
        <v>-80.455879999999993</v>
      </c>
      <c r="F34" s="2">
        <v>0.28571428599999998</v>
      </c>
      <c r="G34" s="2">
        <v>0.21428571399999999</v>
      </c>
      <c r="H34" s="2">
        <v>0.178571429</v>
      </c>
      <c r="I34" s="2">
        <v>20.23317857</v>
      </c>
      <c r="J34" s="2">
        <v>32.69678571</v>
      </c>
      <c r="K34" s="2">
        <v>9.6232142859999996</v>
      </c>
      <c r="L34" s="2">
        <v>159.68447230000001</v>
      </c>
      <c r="M34" s="2">
        <v>133.70612389999999</v>
      </c>
      <c r="N34" s="2">
        <v>0.21428571399999999</v>
      </c>
      <c r="O34" s="2">
        <v>0</v>
      </c>
      <c r="P34" s="2">
        <v>0.745714286</v>
      </c>
      <c r="Q34" s="2">
        <v>79.047142859999994</v>
      </c>
      <c r="R34" s="2">
        <v>7.5866842449999998</v>
      </c>
      <c r="S34" s="2">
        <v>112.6792884</v>
      </c>
      <c r="T34" s="2">
        <v>2.262083391</v>
      </c>
      <c r="U34" s="2">
        <v>20.378999709999999</v>
      </c>
      <c r="V34" s="2">
        <v>-7.2634056210517883E-2</v>
      </c>
      <c r="W34" s="2">
        <v>0.10986663401126862</v>
      </c>
      <c r="X34" s="2">
        <f t="shared" si="0"/>
        <v>0.13170566954599455</v>
      </c>
      <c r="Y34" s="2">
        <f t="shared" si="1"/>
        <v>123.4691350904443</v>
      </c>
      <c r="Z34" s="2">
        <v>36.426891326904297</v>
      </c>
      <c r="AA34">
        <v>-17.783098591549201</v>
      </c>
    </row>
    <row r="35" spans="1:27" x14ac:dyDescent="0.35">
      <c r="A35" s="4">
        <v>43538</v>
      </c>
      <c r="B35" s="2">
        <v>563</v>
      </c>
      <c r="C35" s="3">
        <v>0.265625</v>
      </c>
      <c r="D35" s="2">
        <v>28.092517050000001</v>
      </c>
      <c r="E35" s="2">
        <v>-80.379399770000006</v>
      </c>
      <c r="F35" s="2">
        <v>0.159090909</v>
      </c>
      <c r="G35" s="2">
        <v>4.5454544999999999E-2</v>
      </c>
      <c r="H35" s="2">
        <v>0.113636364</v>
      </c>
      <c r="I35" s="2">
        <v>19.86879545</v>
      </c>
      <c r="J35" s="2">
        <v>33.377499999999998</v>
      </c>
      <c r="K35" s="2">
        <v>9.5638409089999996</v>
      </c>
      <c r="L35" s="2">
        <v>159.76688820000001</v>
      </c>
      <c r="M35" s="2">
        <v>135.10827119999999</v>
      </c>
      <c r="N35" s="2">
        <v>0.409090909</v>
      </c>
      <c r="O35" s="2">
        <v>0</v>
      </c>
      <c r="P35" s="2">
        <v>0.83437499999999998</v>
      </c>
      <c r="Q35" s="2">
        <v>73.875624999999999</v>
      </c>
      <c r="R35" s="2">
        <v>17.847794449999999</v>
      </c>
      <c r="S35" s="2">
        <v>149.5585087</v>
      </c>
      <c r="T35" s="2">
        <v>1.62562194</v>
      </c>
      <c r="U35" s="2">
        <v>20.474000929999999</v>
      </c>
      <c r="V35" s="2">
        <v>-7.2634056210517883E-2</v>
      </c>
      <c r="W35" s="2">
        <v>0.10986663401126862</v>
      </c>
      <c r="X35" s="2">
        <f t="shared" si="0"/>
        <v>0.13170566954599455</v>
      </c>
      <c r="Y35" s="2">
        <f t="shared" si="1"/>
        <v>123.4691350904443</v>
      </c>
      <c r="Z35" s="2">
        <v>36.426891326904297</v>
      </c>
      <c r="AA35">
        <v>-21.7175141242937</v>
      </c>
    </row>
    <row r="36" spans="1:27" x14ac:dyDescent="0.35">
      <c r="A36" s="4">
        <v>43538</v>
      </c>
      <c r="B36" s="2">
        <v>605</v>
      </c>
      <c r="C36" s="3">
        <v>0.93402777777777779</v>
      </c>
      <c r="D36" s="2">
        <v>28.23371135</v>
      </c>
      <c r="E36" s="2">
        <v>-80.292811349999994</v>
      </c>
      <c r="F36" s="2">
        <v>0.405405405</v>
      </c>
      <c r="G36" s="2">
        <v>0.37837837800000002</v>
      </c>
      <c r="H36" s="2">
        <v>0.13513513499999999</v>
      </c>
      <c r="I36" s="2">
        <v>20.005621619999999</v>
      </c>
      <c r="J36" s="2">
        <v>32.80189189</v>
      </c>
      <c r="K36" s="2">
        <v>10.179</v>
      </c>
      <c r="L36" s="2">
        <v>159.3151747</v>
      </c>
      <c r="M36" s="2">
        <v>134.31758260000001</v>
      </c>
      <c r="N36" s="2">
        <v>0</v>
      </c>
      <c r="O36" s="2">
        <v>0</v>
      </c>
      <c r="P36" s="2">
        <v>0.58923076900000004</v>
      </c>
      <c r="Q36" s="2">
        <v>276.53846149999998</v>
      </c>
      <c r="R36" s="2">
        <v>14.474165490000001</v>
      </c>
      <c r="S36" s="2">
        <v>155.6636014</v>
      </c>
      <c r="T36" s="2">
        <v>1.5504621569999999</v>
      </c>
      <c r="U36" s="2">
        <v>19.997999190000002</v>
      </c>
      <c r="V36" s="2">
        <v>-3.2349620014429092E-2</v>
      </c>
      <c r="W36" s="2">
        <v>0.1825006902217865</v>
      </c>
      <c r="X36" s="2">
        <f t="shared" si="0"/>
        <v>0.18534562267964796</v>
      </c>
      <c r="Y36" s="2">
        <f t="shared" si="1"/>
        <v>100.05170014099673</v>
      </c>
      <c r="Z36" s="2">
        <v>36.411632537841797</v>
      </c>
      <c r="AA36">
        <v>-21.785915492957699</v>
      </c>
    </row>
    <row r="37" spans="1:27" x14ac:dyDescent="0.35">
      <c r="A37" s="4">
        <v>43538</v>
      </c>
      <c r="B37" s="2">
        <v>606</v>
      </c>
      <c r="C37" s="3">
        <v>0.40104166666666669</v>
      </c>
      <c r="D37" s="2">
        <v>28.10356853</v>
      </c>
      <c r="E37" s="2">
        <v>-80.295789409999998</v>
      </c>
      <c r="F37" s="2">
        <v>0</v>
      </c>
      <c r="G37" s="2">
        <v>0</v>
      </c>
      <c r="H37" s="2">
        <v>0</v>
      </c>
      <c r="I37" s="2">
        <v>20.723352940000002</v>
      </c>
      <c r="J37" s="2">
        <v>34.352941180000002</v>
      </c>
      <c r="K37" s="2">
        <v>9.1749117649999992</v>
      </c>
      <c r="L37" s="2">
        <v>160.18929180000001</v>
      </c>
      <c r="M37" s="2">
        <v>133.49999080000001</v>
      </c>
      <c r="N37" s="2">
        <v>0</v>
      </c>
      <c r="O37" s="2">
        <v>0</v>
      </c>
      <c r="P37" s="2">
        <v>0.91933333299999997</v>
      </c>
      <c r="Q37" s="2">
        <v>74.180333329999996</v>
      </c>
      <c r="R37" s="2">
        <v>15.31325054</v>
      </c>
      <c r="S37" s="2">
        <v>162.06928619999999</v>
      </c>
      <c r="T37" s="2">
        <v>1.4446043239999999</v>
      </c>
      <c r="U37" s="2">
        <v>20.375999449999998</v>
      </c>
      <c r="V37" s="2">
        <v>-8.8503673672676086E-2</v>
      </c>
      <c r="W37" s="2">
        <v>0.15808588266372681</v>
      </c>
      <c r="X37" s="2">
        <f t="shared" si="0"/>
        <v>0.18117407803305952</v>
      </c>
      <c r="Y37" s="2">
        <f t="shared" si="1"/>
        <v>119.24208801592357</v>
      </c>
      <c r="Z37" s="2">
        <v>36.414684295654297</v>
      </c>
      <c r="AA37">
        <v>-23.1830985915492</v>
      </c>
    </row>
    <row r="38" spans="1:27" x14ac:dyDescent="0.35">
      <c r="A38" s="4">
        <v>43538</v>
      </c>
      <c r="B38" s="2">
        <v>649</v>
      </c>
      <c r="C38" s="3">
        <v>0.79861111111111116</v>
      </c>
      <c r="D38" s="2">
        <v>28.22770976</v>
      </c>
      <c r="E38" s="2">
        <v>-80.228161950000001</v>
      </c>
      <c r="F38" s="2">
        <v>0.31707317099999999</v>
      </c>
      <c r="G38" s="2">
        <v>0.21951219499999999</v>
      </c>
      <c r="H38" s="2">
        <v>0.17073170700000001</v>
      </c>
      <c r="I38" s="2">
        <v>19.730804880000001</v>
      </c>
      <c r="J38" s="2">
        <v>32.59219512</v>
      </c>
      <c r="K38" s="2">
        <v>10.152707319999999</v>
      </c>
      <c r="L38" s="2">
        <v>160.23564529999999</v>
      </c>
      <c r="M38" s="2">
        <v>135.62885779999999</v>
      </c>
      <c r="N38" s="2">
        <v>0.29268292699999998</v>
      </c>
      <c r="O38" s="2">
        <v>0.21951219499999999</v>
      </c>
      <c r="P38" s="2">
        <v>0.88749999999999996</v>
      </c>
      <c r="Q38" s="2">
        <v>317.20350000000002</v>
      </c>
      <c r="R38" s="2">
        <v>7.5680697080000003</v>
      </c>
      <c r="S38" s="2">
        <v>164.42540600000001</v>
      </c>
      <c r="T38" s="2">
        <v>1.2876931540000001</v>
      </c>
      <c r="U38" s="2">
        <v>20.381000520000001</v>
      </c>
      <c r="V38" s="2">
        <v>-4.0894802659749985E-2</v>
      </c>
      <c r="W38" s="2">
        <v>0.21729178726673126</v>
      </c>
      <c r="X38" s="2">
        <f t="shared" si="0"/>
        <v>0.22110654829323867</v>
      </c>
      <c r="Y38" s="2">
        <f t="shared" si="1"/>
        <v>100.65851962801247</v>
      </c>
      <c r="Z38" s="2">
        <v>36.404003143310497</v>
      </c>
      <c r="AA38">
        <v>-31.301408450704201</v>
      </c>
    </row>
    <row r="39" spans="1:27" x14ac:dyDescent="0.35">
      <c r="A39" s="4">
        <v>43538</v>
      </c>
      <c r="B39" s="2">
        <v>650</v>
      </c>
      <c r="C39" s="3">
        <v>0.65277777777777779</v>
      </c>
      <c r="D39" s="2">
        <v>28.162732330000001</v>
      </c>
      <c r="E39" s="2">
        <v>-80.205179770000001</v>
      </c>
      <c r="F39" s="2">
        <v>4.6511627999999999E-2</v>
      </c>
      <c r="G39" s="2">
        <v>2.3255814E-2</v>
      </c>
      <c r="H39" s="2">
        <v>4.6511627999999999E-2</v>
      </c>
      <c r="I39" s="2">
        <v>19.30769767</v>
      </c>
      <c r="J39" s="2">
        <v>32.501860469999997</v>
      </c>
      <c r="K39" s="2">
        <v>9.4275581400000004</v>
      </c>
      <c r="L39" s="2">
        <v>159.93071119999999</v>
      </c>
      <c r="M39" s="2">
        <v>132.1845357</v>
      </c>
      <c r="N39" s="2">
        <v>0</v>
      </c>
      <c r="O39" s="2">
        <v>0</v>
      </c>
      <c r="P39" s="2">
        <v>0.96761904799999998</v>
      </c>
      <c r="Q39" s="2">
        <v>334.75380949999999</v>
      </c>
      <c r="R39" s="2">
        <v>5.9433147960000001</v>
      </c>
      <c r="S39" s="2">
        <v>161.8575677</v>
      </c>
      <c r="T39" s="2">
        <v>1.2080800330000001</v>
      </c>
      <c r="U39" s="2">
        <v>20.840000150000002</v>
      </c>
      <c r="V39" s="2">
        <v>-5.3712576627731323E-2</v>
      </c>
      <c r="W39" s="2">
        <v>0.28992584347724915</v>
      </c>
      <c r="X39" s="2">
        <f t="shared" si="0"/>
        <v>0.29485934884955622</v>
      </c>
      <c r="Y39" s="2">
        <f t="shared" si="1"/>
        <v>100.49579620043698</v>
      </c>
      <c r="Z39" s="2">
        <v>36.402477264404297</v>
      </c>
      <c r="AA39">
        <v>-28.681690140844999</v>
      </c>
    </row>
    <row r="40" spans="1:27" x14ac:dyDescent="0.35">
      <c r="A40" s="4">
        <v>43538</v>
      </c>
      <c r="B40" s="2">
        <v>651</v>
      </c>
      <c r="C40" s="3">
        <v>0.51909722222222221</v>
      </c>
      <c r="D40" s="2">
        <v>28.11277235</v>
      </c>
      <c r="E40" s="2">
        <v>-80.226721760000004</v>
      </c>
      <c r="F40" s="2">
        <v>0</v>
      </c>
      <c r="G40" s="2">
        <v>0</v>
      </c>
      <c r="H40" s="2">
        <v>0</v>
      </c>
      <c r="I40" s="2">
        <v>18.875499999999999</v>
      </c>
      <c r="J40" s="2">
        <v>32.757352939999997</v>
      </c>
      <c r="K40" s="2">
        <v>9.5163235289999992</v>
      </c>
      <c r="L40" s="2">
        <v>159.610184</v>
      </c>
      <c r="M40" s="2">
        <v>131.237741</v>
      </c>
      <c r="N40" s="2">
        <v>0</v>
      </c>
      <c r="O40" s="2">
        <v>0</v>
      </c>
      <c r="P40" s="2">
        <v>0.66120000000000001</v>
      </c>
      <c r="Q40" s="2">
        <v>82.502799999999993</v>
      </c>
      <c r="R40" s="2">
        <v>33.770135189999998</v>
      </c>
      <c r="S40" s="2">
        <v>161.9887066</v>
      </c>
      <c r="T40" s="2">
        <v>1.210831314</v>
      </c>
      <c r="U40" s="2">
        <v>20.784999849999998</v>
      </c>
      <c r="V40" s="2">
        <v>-9.0945154428482056E-2</v>
      </c>
      <c r="W40" s="2">
        <v>0.20447401702404022</v>
      </c>
      <c r="X40" s="2">
        <f t="shared" si="0"/>
        <v>0.22378705224379702</v>
      </c>
      <c r="Y40" s="2">
        <f t="shared" si="1"/>
        <v>113.97835472687098</v>
      </c>
      <c r="Z40" s="2">
        <v>36.404003143310497</v>
      </c>
      <c r="AA40">
        <v>-27.5859154929577</v>
      </c>
    </row>
    <row r="41" spans="1:27" x14ac:dyDescent="0.35">
      <c r="A41" s="4">
        <v>43539</v>
      </c>
      <c r="B41" s="2">
        <v>472</v>
      </c>
      <c r="C41" s="3">
        <v>0.54340277777777779</v>
      </c>
      <c r="D41" s="2">
        <v>28.30389714</v>
      </c>
      <c r="E41" s="2">
        <v>-80.494552859999999</v>
      </c>
      <c r="F41" s="2">
        <v>0.28571428599999998</v>
      </c>
      <c r="G41" s="2">
        <v>0.14285714299999999</v>
      </c>
      <c r="H41" s="2">
        <v>0.178571429</v>
      </c>
      <c r="I41" s="2">
        <v>18.964571429999999</v>
      </c>
      <c r="J41" s="2">
        <v>32.834285710000003</v>
      </c>
      <c r="K41" s="2">
        <v>11.923785710000001</v>
      </c>
      <c r="L41" s="2">
        <v>158.98119149999999</v>
      </c>
      <c r="M41" s="2">
        <v>136.5748432</v>
      </c>
      <c r="N41" s="2">
        <v>0</v>
      </c>
      <c r="O41" s="2">
        <v>0.14285714299999999</v>
      </c>
      <c r="P41" s="2">
        <v>0.62571428600000001</v>
      </c>
      <c r="Q41" s="2">
        <v>205.2214286</v>
      </c>
      <c r="R41" s="2">
        <v>6.2921622770000001</v>
      </c>
      <c r="S41" s="2">
        <v>489.0859519</v>
      </c>
      <c r="T41" s="2">
        <v>6.0705312290000002</v>
      </c>
      <c r="U41" s="2">
        <v>20.35400009</v>
      </c>
      <c r="V41" s="2">
        <v>6.5919980406761169E-2</v>
      </c>
      <c r="W41" s="2">
        <v>0.15747550129890442</v>
      </c>
      <c r="X41" s="2">
        <f t="shared" si="0"/>
        <v>0.17071607225498431</v>
      </c>
      <c r="Y41" s="2">
        <f t="shared" si="1"/>
        <v>67.285586681268967</v>
      </c>
      <c r="Z41" s="2">
        <v>36.439102172851598</v>
      </c>
      <c r="AA41">
        <v>-13.1915492957746</v>
      </c>
    </row>
    <row r="42" spans="1:27" x14ac:dyDescent="0.35">
      <c r="A42" s="4">
        <v>43539</v>
      </c>
      <c r="B42" s="2">
        <v>473</v>
      </c>
      <c r="C42" s="3">
        <v>0.38368055555555558</v>
      </c>
      <c r="D42" s="2">
        <v>28.249815630000001</v>
      </c>
      <c r="E42" s="2">
        <v>-80.513459999999995</v>
      </c>
      <c r="F42" s="2">
        <v>0.28125</v>
      </c>
      <c r="G42" s="2">
        <v>0.15625</v>
      </c>
      <c r="H42" s="2">
        <v>0.171875</v>
      </c>
      <c r="I42" s="2">
        <v>19.22309375</v>
      </c>
      <c r="J42" s="2">
        <v>32.438124999999999</v>
      </c>
      <c r="K42" s="2">
        <v>11.54973438</v>
      </c>
      <c r="L42" s="2">
        <v>158.7103525</v>
      </c>
      <c r="M42" s="2">
        <v>135.22051540000001</v>
      </c>
      <c r="N42" s="2">
        <v>0</v>
      </c>
      <c r="O42" s="2">
        <v>0</v>
      </c>
      <c r="P42" s="2">
        <v>0.625</v>
      </c>
      <c r="Q42" s="2">
        <v>276.96187500000002</v>
      </c>
      <c r="R42" s="2">
        <v>10.91592936</v>
      </c>
      <c r="S42" s="2">
        <v>423.02744940000002</v>
      </c>
      <c r="T42" s="2">
        <v>5.5141008759999997</v>
      </c>
      <c r="U42" s="2">
        <v>20.257999420000001</v>
      </c>
      <c r="V42" s="2">
        <v>-2.38044373691082E-2</v>
      </c>
      <c r="W42" s="2">
        <v>0.13855403661727905</v>
      </c>
      <c r="X42" s="2">
        <f t="shared" si="0"/>
        <v>0.14058403999530708</v>
      </c>
      <c r="Y42" s="2">
        <f t="shared" si="1"/>
        <v>99.748593984605122</v>
      </c>
      <c r="Z42" s="2">
        <v>36.431468963622997</v>
      </c>
      <c r="AA42">
        <v>-15.878873239436601</v>
      </c>
    </row>
    <row r="43" spans="1:27" x14ac:dyDescent="0.35">
      <c r="A43" s="4">
        <v>43539</v>
      </c>
      <c r="B43" s="2">
        <v>515</v>
      </c>
      <c r="C43" s="3">
        <v>0.68229166666666663</v>
      </c>
      <c r="D43" s="2">
        <v>28.326578569999999</v>
      </c>
      <c r="E43" s="2">
        <v>-80.443967139999998</v>
      </c>
      <c r="F43" s="2">
        <v>0.39285714300000002</v>
      </c>
      <c r="G43" s="2">
        <v>0.321428571</v>
      </c>
      <c r="H43" s="2">
        <v>7.1428570999999996E-2</v>
      </c>
      <c r="I43" s="2">
        <v>19.283571429999999</v>
      </c>
      <c r="J43" s="2">
        <v>32.775714290000003</v>
      </c>
      <c r="K43" s="2">
        <v>13.184321430000001</v>
      </c>
      <c r="L43" s="2">
        <v>159.07715139999999</v>
      </c>
      <c r="M43" s="2">
        <v>134.53436590000001</v>
      </c>
      <c r="N43" s="2">
        <v>0</v>
      </c>
      <c r="O43" s="2">
        <v>0.10714285699999999</v>
      </c>
      <c r="P43" s="2">
        <v>0.44142857099999999</v>
      </c>
      <c r="Q43" s="2">
        <v>66.551428569999999</v>
      </c>
      <c r="R43" s="2">
        <v>2.99755854</v>
      </c>
      <c r="S43" s="2">
        <v>467.83189529999999</v>
      </c>
      <c r="T43" s="2">
        <v>5.8915020089999999</v>
      </c>
      <c r="U43" s="2">
        <v>20.143999099999998</v>
      </c>
      <c r="V43" s="2">
        <v>4.6998504549264908E-2</v>
      </c>
      <c r="W43" s="2">
        <v>0.18555253744125366</v>
      </c>
      <c r="X43" s="2">
        <f t="shared" si="0"/>
        <v>0.19141213018185424</v>
      </c>
      <c r="Y43" s="2">
        <f t="shared" si="1"/>
        <v>75.786507972952222</v>
      </c>
      <c r="Z43" s="2">
        <v>36.428417205810497</v>
      </c>
      <c r="AA43">
        <v>-13.4901408450704</v>
      </c>
    </row>
    <row r="44" spans="1:27" x14ac:dyDescent="0.35">
      <c r="A44" s="4">
        <v>43539</v>
      </c>
      <c r="B44" s="2">
        <v>516</v>
      </c>
      <c r="C44" s="3">
        <v>0.61284722222222221</v>
      </c>
      <c r="D44" s="2">
        <v>28.322393330000001</v>
      </c>
      <c r="E44" s="2">
        <v>-80.474220000000003</v>
      </c>
      <c r="F44" s="2">
        <v>0.41666666699999999</v>
      </c>
      <c r="G44" s="2">
        <v>0.33333333300000001</v>
      </c>
      <c r="H44" s="2">
        <v>0.16666666699999999</v>
      </c>
      <c r="I44" s="2">
        <v>19.156500000000001</v>
      </c>
      <c r="J44" s="2">
        <v>32.736666669999998</v>
      </c>
      <c r="K44" s="2">
        <v>12.35716667</v>
      </c>
      <c r="L44" s="2">
        <v>158.85517150000001</v>
      </c>
      <c r="M44" s="2">
        <v>133.62424060000001</v>
      </c>
      <c r="N44" s="2">
        <v>0</v>
      </c>
      <c r="O44" s="2">
        <v>0</v>
      </c>
      <c r="P44" s="2">
        <v>0.42</v>
      </c>
      <c r="Q44" s="2">
        <v>65.896666670000002</v>
      </c>
      <c r="R44" s="2">
        <v>9.9845879899999996</v>
      </c>
      <c r="S44" s="2">
        <v>524.37161630000003</v>
      </c>
      <c r="T44" s="2">
        <v>6.3677528429999999</v>
      </c>
      <c r="U44" s="2">
        <v>20.222000120000001</v>
      </c>
      <c r="V44" s="2">
        <v>6.5919980406761169E-2</v>
      </c>
      <c r="W44" s="2">
        <v>0.15747550129890442</v>
      </c>
      <c r="X44" s="2">
        <f t="shared" si="0"/>
        <v>0.17071607225498431</v>
      </c>
      <c r="Y44" s="2">
        <f t="shared" si="1"/>
        <v>67.285586681268967</v>
      </c>
      <c r="Z44" s="2">
        <v>36.439102172851598</v>
      </c>
      <c r="AA44">
        <v>-16.8676056338028</v>
      </c>
    </row>
    <row r="45" spans="1:27" x14ac:dyDescent="0.35">
      <c r="A45" s="4">
        <v>43539</v>
      </c>
      <c r="B45" s="2">
        <v>517</v>
      </c>
      <c r="C45" s="3">
        <v>0.2170138888888889</v>
      </c>
      <c r="D45" s="2">
        <v>28.234528130000001</v>
      </c>
      <c r="E45" s="2">
        <v>-80.453202500000003</v>
      </c>
      <c r="F45" s="2">
        <v>9.375E-2</v>
      </c>
      <c r="G45" s="2">
        <v>6.25E-2</v>
      </c>
      <c r="H45" s="2">
        <v>6.25E-2</v>
      </c>
      <c r="I45" s="2">
        <v>19.076343749999999</v>
      </c>
      <c r="J45" s="2">
        <v>32.479687499999997</v>
      </c>
      <c r="K45" s="2">
        <v>11.478468749999999</v>
      </c>
      <c r="L45" s="2">
        <v>158.37926179999999</v>
      </c>
      <c r="M45" s="2">
        <v>134.6418688</v>
      </c>
      <c r="N45" s="2">
        <v>0</v>
      </c>
      <c r="O45" s="2">
        <v>0</v>
      </c>
      <c r="P45" s="2">
        <v>0.79888888899999999</v>
      </c>
      <c r="Q45" s="2">
        <v>275.06555559999998</v>
      </c>
      <c r="R45" s="2">
        <v>13.23172587</v>
      </c>
      <c r="S45" s="2">
        <v>319.85144700000001</v>
      </c>
      <c r="T45" s="2">
        <v>4.6450188160000003</v>
      </c>
      <c r="U45" s="2">
        <v>20.495000839999999</v>
      </c>
      <c r="V45" s="2">
        <v>-2.5635547935962677E-2</v>
      </c>
      <c r="W45" s="2">
        <v>0.14893032610416412</v>
      </c>
      <c r="X45" s="2">
        <f t="shared" si="0"/>
        <v>0.15112055899668222</v>
      </c>
      <c r="Y45" s="2">
        <f t="shared" si="1"/>
        <v>99.766679395772712</v>
      </c>
      <c r="Z45" s="2">
        <v>36.422313690185497</v>
      </c>
      <c r="AA45">
        <v>-18.459154929577402</v>
      </c>
    </row>
    <row r="46" spans="1:27" x14ac:dyDescent="0.35">
      <c r="A46" s="4">
        <v>43539</v>
      </c>
      <c r="B46" s="2">
        <v>560</v>
      </c>
      <c r="C46" s="3">
        <v>0.828125</v>
      </c>
      <c r="D46" s="2">
        <v>28.33514143</v>
      </c>
      <c r="E46" s="2">
        <v>-80.381050709999997</v>
      </c>
      <c r="F46" s="2">
        <v>0.25</v>
      </c>
      <c r="G46" s="2">
        <v>0.196428571</v>
      </c>
      <c r="H46" s="2">
        <v>8.9285714000000002E-2</v>
      </c>
      <c r="I46" s="2">
        <v>19.52085714</v>
      </c>
      <c r="J46" s="2">
        <v>32.515000000000001</v>
      </c>
      <c r="K46" s="2">
        <v>12.56333929</v>
      </c>
      <c r="L46" s="2">
        <v>158.90058339999999</v>
      </c>
      <c r="M46" s="2">
        <v>134.4052264</v>
      </c>
      <c r="N46" s="2">
        <v>0.33928571400000002</v>
      </c>
      <c r="O46" s="2">
        <v>8.9285714000000002E-2</v>
      </c>
      <c r="P46" s="2">
        <v>0.504285714</v>
      </c>
      <c r="Q46" s="2">
        <v>63.01</v>
      </c>
      <c r="R46" s="2">
        <v>11.255219479999999</v>
      </c>
      <c r="S46" s="2">
        <v>194.89738500000001</v>
      </c>
      <c r="T46" s="2">
        <v>3.5924937030000001</v>
      </c>
      <c r="U46" s="2">
        <v>20.252000809999998</v>
      </c>
      <c r="V46" s="2">
        <v>4.6998504549264908E-2</v>
      </c>
      <c r="W46" s="2">
        <v>0.18555253744125366</v>
      </c>
      <c r="X46" s="2">
        <f t="shared" si="0"/>
        <v>0.19141213018185424</v>
      </c>
      <c r="Y46" s="2">
        <f t="shared" si="1"/>
        <v>75.786507972952222</v>
      </c>
      <c r="Z46" s="2">
        <v>36.428417205810497</v>
      </c>
      <c r="AA46">
        <v>-17.9858757062146</v>
      </c>
    </row>
    <row r="47" spans="1:27" x14ac:dyDescent="0.35">
      <c r="A47" s="4">
        <v>43539</v>
      </c>
      <c r="B47" s="2">
        <v>561</v>
      </c>
      <c r="C47" s="3">
        <v>8.5069444444444448E-2</v>
      </c>
      <c r="D47" s="2">
        <v>28.234164549999999</v>
      </c>
      <c r="E47" s="2">
        <v>-80.373078640000003</v>
      </c>
      <c r="F47" s="2">
        <v>0.22727272700000001</v>
      </c>
      <c r="G47" s="2">
        <v>0.113636364</v>
      </c>
      <c r="H47" s="2">
        <v>0.18181818199999999</v>
      </c>
      <c r="I47" s="2">
        <v>19.269863640000001</v>
      </c>
      <c r="J47" s="2">
        <v>32.65931818</v>
      </c>
      <c r="K47" s="2">
        <v>10.998568179999999</v>
      </c>
      <c r="L47" s="2">
        <v>158.6341717</v>
      </c>
      <c r="M47" s="2">
        <v>134.60823579999999</v>
      </c>
      <c r="N47" s="2">
        <v>4.5454544999999999E-2</v>
      </c>
      <c r="O47" s="2">
        <v>9.0909090999999997E-2</v>
      </c>
      <c r="P47" s="2">
        <v>0.79461538499999995</v>
      </c>
      <c r="Q47" s="2">
        <v>278.65846149999999</v>
      </c>
      <c r="R47" s="2">
        <v>13.24720776</v>
      </c>
      <c r="S47" s="2">
        <v>109.1745023</v>
      </c>
      <c r="T47" s="2">
        <v>2.4903106290000001</v>
      </c>
      <c r="U47" s="2">
        <v>20.71299934</v>
      </c>
      <c r="V47" s="2">
        <v>-3.2349620014429092E-2</v>
      </c>
      <c r="W47" s="2">
        <v>0.1825006902217865</v>
      </c>
      <c r="X47" s="2">
        <f t="shared" si="0"/>
        <v>0.18534562267964796</v>
      </c>
      <c r="Y47" s="2">
        <f t="shared" si="1"/>
        <v>100.05170014099673</v>
      </c>
      <c r="Z47" s="2">
        <v>36.411632537841797</v>
      </c>
      <c r="AA47">
        <v>-19.491525423728799</v>
      </c>
    </row>
    <row r="48" spans="1:27" x14ac:dyDescent="0.35">
      <c r="A48" s="4">
        <v>43539</v>
      </c>
      <c r="B48" s="2">
        <v>603</v>
      </c>
      <c r="C48" s="3">
        <v>0.96180555555555558</v>
      </c>
      <c r="D48" s="2">
        <v>28.343508100000001</v>
      </c>
      <c r="E48" s="2">
        <v>-80.319365239999996</v>
      </c>
      <c r="F48" s="2">
        <v>0</v>
      </c>
      <c r="G48" s="2">
        <v>0</v>
      </c>
      <c r="H48" s="2">
        <v>0</v>
      </c>
      <c r="I48" s="2">
        <v>19.361619050000002</v>
      </c>
      <c r="J48" s="2">
        <v>32.527619049999998</v>
      </c>
      <c r="K48" s="2">
        <v>11.83966667</v>
      </c>
      <c r="L48" s="2">
        <v>158.4849529</v>
      </c>
      <c r="M48" s="2">
        <v>133.84932190000001</v>
      </c>
      <c r="N48" s="2">
        <v>0</v>
      </c>
      <c r="O48" s="2">
        <v>0</v>
      </c>
      <c r="P48" s="2">
        <v>0.6</v>
      </c>
      <c r="Q48" s="2">
        <v>65.666666669999998</v>
      </c>
      <c r="R48" s="2">
        <v>12.211833410000001</v>
      </c>
      <c r="S48" s="2">
        <v>108.89339390000001</v>
      </c>
      <c r="T48" s="2">
        <v>2.584435311</v>
      </c>
      <c r="U48" s="2">
        <v>20.193000789999999</v>
      </c>
      <c r="V48" s="2">
        <v>6.1037018895149231E-3</v>
      </c>
      <c r="W48" s="2">
        <v>0.2063051164150238</v>
      </c>
      <c r="X48" s="2">
        <f t="shared" si="0"/>
        <v>0.20639538811652888</v>
      </c>
      <c r="Y48" s="2">
        <f t="shared" si="1"/>
        <v>88.305352870297384</v>
      </c>
      <c r="Z48" s="2">
        <v>36.414684295654297</v>
      </c>
      <c r="AA48">
        <v>-24.2366197183098</v>
      </c>
    </row>
    <row r="49" spans="1:27" x14ac:dyDescent="0.35">
      <c r="A49" s="4">
        <v>43540</v>
      </c>
      <c r="B49" s="2">
        <v>558</v>
      </c>
      <c r="C49" s="3">
        <v>0.89956018518518521</v>
      </c>
      <c r="D49" s="2">
        <v>28.47246063</v>
      </c>
      <c r="E49" s="2">
        <v>-80.375161680000005</v>
      </c>
      <c r="F49" s="2">
        <v>0.243902439</v>
      </c>
      <c r="G49" s="2">
        <v>0.146341463</v>
      </c>
      <c r="H49" s="2">
        <v>0.17073170700000001</v>
      </c>
      <c r="I49" s="2">
        <v>19.83336585</v>
      </c>
      <c r="J49" s="2">
        <v>32.693170729999999</v>
      </c>
      <c r="K49" s="2">
        <v>11.72446341</v>
      </c>
      <c r="L49" s="2">
        <v>159.47475539999999</v>
      </c>
      <c r="M49" s="2">
        <v>134.94046879999999</v>
      </c>
      <c r="N49" s="2">
        <v>0.21951219499999999</v>
      </c>
      <c r="O49" s="2">
        <v>0</v>
      </c>
      <c r="P49" s="2">
        <v>0.79500000000000004</v>
      </c>
      <c r="Q49" s="2">
        <v>239.9916667</v>
      </c>
      <c r="R49" s="2">
        <v>8.0390499819999999</v>
      </c>
      <c r="S49" s="2">
        <v>299.25024150000002</v>
      </c>
      <c r="T49" s="2">
        <v>4.4714887540000001</v>
      </c>
      <c r="U49" s="2">
        <v>20.111000059999999</v>
      </c>
      <c r="V49" s="2">
        <v>-6.4088866114616394E-2</v>
      </c>
      <c r="W49" s="2">
        <v>0.25208288431167603</v>
      </c>
      <c r="X49" s="2">
        <f t="shared" si="0"/>
        <v>0.26010221706619702</v>
      </c>
      <c r="Y49" s="2">
        <f t="shared" si="1"/>
        <v>104.26451170496523</v>
      </c>
      <c r="Z49" s="2">
        <v>36.436046600341797</v>
      </c>
      <c r="AA49">
        <v>-19.5521126760563</v>
      </c>
    </row>
    <row r="50" spans="1:27" x14ac:dyDescent="0.35">
      <c r="A50" s="4">
        <v>43540</v>
      </c>
      <c r="B50" s="2">
        <v>602</v>
      </c>
      <c r="C50" s="3">
        <v>0.71180555555555558</v>
      </c>
      <c r="D50" s="2">
        <v>28.46713737</v>
      </c>
      <c r="E50" s="2">
        <v>-80.293142279999998</v>
      </c>
      <c r="F50" s="2">
        <v>0.14035087700000001</v>
      </c>
      <c r="G50" s="2">
        <v>0</v>
      </c>
      <c r="H50" s="2">
        <v>0.14035087700000001</v>
      </c>
      <c r="I50" s="2">
        <v>19.536842109999998</v>
      </c>
      <c r="J50" s="2">
        <v>32.989298249999997</v>
      </c>
      <c r="K50" s="2">
        <v>9.8445789470000005</v>
      </c>
      <c r="L50" s="2">
        <v>159.4871843</v>
      </c>
      <c r="M50" s="2">
        <v>134.31428489999999</v>
      </c>
      <c r="N50" s="2">
        <v>1.7543860000000001E-2</v>
      </c>
      <c r="O50" s="2">
        <v>1.7543860000000001E-2</v>
      </c>
      <c r="P50" s="2">
        <v>0.29677419399999999</v>
      </c>
      <c r="Q50" s="2">
        <v>252.3993548</v>
      </c>
      <c r="R50" s="2">
        <v>13.2073187</v>
      </c>
      <c r="S50" s="2">
        <v>117.4026231</v>
      </c>
      <c r="T50" s="2">
        <v>2.8602442149999998</v>
      </c>
      <c r="U50" s="2">
        <v>20.26600075</v>
      </c>
      <c r="V50" s="2">
        <v>-6.8361461162567139E-2</v>
      </c>
      <c r="W50" s="2">
        <v>0.26856288313865662</v>
      </c>
      <c r="X50" s="2">
        <f t="shared" si="0"/>
        <v>0.27712688713300432</v>
      </c>
      <c r="Y50" s="2">
        <f t="shared" si="1"/>
        <v>104.28109573597084</v>
      </c>
      <c r="Z50" s="2">
        <v>36.416210174560497</v>
      </c>
      <c r="AA50">
        <v>-26.5436619718309</v>
      </c>
    </row>
    <row r="51" spans="1:27" x14ac:dyDescent="0.35">
      <c r="A51" s="4">
        <v>43540</v>
      </c>
      <c r="B51" s="2">
        <v>603</v>
      </c>
      <c r="C51" s="3">
        <v>5.2083333333333336E-2</v>
      </c>
      <c r="D51" s="2">
        <v>28.349184839999999</v>
      </c>
      <c r="E51" s="2">
        <v>-80.277266130000001</v>
      </c>
      <c r="F51" s="2">
        <v>0</v>
      </c>
      <c r="G51" s="2">
        <v>0</v>
      </c>
      <c r="H51" s="2">
        <v>0</v>
      </c>
      <c r="I51" s="2">
        <v>18.74890323</v>
      </c>
      <c r="J51" s="2">
        <v>33.22677419</v>
      </c>
      <c r="K51" s="2">
        <v>12.14954839</v>
      </c>
      <c r="L51" s="2">
        <v>159.2570106</v>
      </c>
      <c r="M51" s="2">
        <v>135.48047170000001</v>
      </c>
      <c r="N51" s="2">
        <v>0.45161290300000001</v>
      </c>
      <c r="O51" s="2">
        <v>0.16129032300000001</v>
      </c>
      <c r="P51" s="2">
        <v>0.48</v>
      </c>
      <c r="Q51" s="2">
        <v>66.737142860000006</v>
      </c>
      <c r="R51" s="2">
        <v>13.81862757</v>
      </c>
      <c r="S51" s="2">
        <v>110.369922</v>
      </c>
      <c r="T51" s="2">
        <v>2.3941511050000002</v>
      </c>
      <c r="U51" s="2">
        <v>20.60700035</v>
      </c>
      <c r="V51" s="2">
        <v>-3.1128879636526108E-2</v>
      </c>
      <c r="W51" s="2">
        <v>0.22827845811843872</v>
      </c>
      <c r="X51" s="2">
        <f t="shared" si="0"/>
        <v>0.23039110570583474</v>
      </c>
      <c r="Y51" s="2">
        <f t="shared" si="1"/>
        <v>97.76516576807694</v>
      </c>
      <c r="Z51" s="2">
        <v>36.405529022216797</v>
      </c>
      <c r="AA51">
        <v>-24.2366197183098</v>
      </c>
    </row>
    <row r="52" spans="1:27" x14ac:dyDescent="0.35">
      <c r="A52" s="4">
        <v>43540</v>
      </c>
      <c r="B52" s="2">
        <v>646</v>
      </c>
      <c r="C52" s="3">
        <v>0.49131944444444442</v>
      </c>
      <c r="D52" s="2">
        <v>28.47232829</v>
      </c>
      <c r="E52" s="2">
        <v>-80.258251999999999</v>
      </c>
      <c r="F52" s="2">
        <v>4.2857143E-2</v>
      </c>
      <c r="G52" s="2">
        <v>0</v>
      </c>
      <c r="H52" s="2">
        <v>4.2857143E-2</v>
      </c>
      <c r="I52" s="2">
        <v>18.966871430000001</v>
      </c>
      <c r="J52" s="2">
        <v>33.25328571</v>
      </c>
      <c r="K52" s="2">
        <v>13.3622</v>
      </c>
      <c r="L52" s="2">
        <v>159.0216221</v>
      </c>
      <c r="M52" s="2">
        <v>133.5495689</v>
      </c>
      <c r="N52" s="2">
        <v>0</v>
      </c>
      <c r="O52" s="2">
        <v>0.571428571</v>
      </c>
      <c r="P52" s="2">
        <v>0.49249999999999999</v>
      </c>
      <c r="Q52" s="2">
        <v>134.80600000000001</v>
      </c>
      <c r="R52" s="2">
        <v>7.911896864</v>
      </c>
      <c r="S52" s="2">
        <v>108.9377046</v>
      </c>
      <c r="T52" s="2">
        <v>2.526098046</v>
      </c>
      <c r="U52" s="2">
        <v>20.493000030000001</v>
      </c>
      <c r="V52" s="2">
        <v>-7.4465163052082062E-2</v>
      </c>
      <c r="W52" s="2">
        <v>0.31006807088851929</v>
      </c>
      <c r="X52" s="2">
        <f t="shared" si="0"/>
        <v>0.31888441337403273</v>
      </c>
      <c r="Y52" s="2">
        <f t="shared" si="1"/>
        <v>103.50426389130001</v>
      </c>
      <c r="Z52" s="2">
        <v>36.405529022216797</v>
      </c>
      <c r="AA52">
        <v>-37.507042253521099</v>
      </c>
    </row>
    <row r="53" spans="1:27" x14ac:dyDescent="0.35">
      <c r="A53" s="4">
        <v>43540</v>
      </c>
      <c r="B53" s="2">
        <v>647</v>
      </c>
      <c r="C53" s="3">
        <v>0.28993055555555558</v>
      </c>
      <c r="D53" s="2">
        <v>28.404282389999999</v>
      </c>
      <c r="E53" s="2">
        <v>-80.234599779999996</v>
      </c>
      <c r="F53" s="2">
        <v>0.239130435</v>
      </c>
      <c r="G53" s="2">
        <v>0</v>
      </c>
      <c r="H53" s="2">
        <v>0.239130435</v>
      </c>
      <c r="I53" s="2">
        <v>19.4895</v>
      </c>
      <c r="J53" s="2">
        <v>34.210217389999997</v>
      </c>
      <c r="K53" s="2">
        <v>16.938891300000002</v>
      </c>
      <c r="L53" s="2">
        <v>159.10705340000001</v>
      </c>
      <c r="M53" s="2">
        <v>134.95202760000001</v>
      </c>
      <c r="N53" s="2">
        <v>0.43478260899999999</v>
      </c>
      <c r="O53" s="2">
        <v>0.32608695700000001</v>
      </c>
      <c r="P53" s="2">
        <v>0.91133333299999997</v>
      </c>
      <c r="Q53" s="2">
        <v>334.02066669999999</v>
      </c>
      <c r="R53" s="2">
        <v>5.4614583999999997</v>
      </c>
      <c r="S53" s="2">
        <v>109.2260315</v>
      </c>
      <c r="T53" s="2">
        <v>2.6307635170000001</v>
      </c>
      <c r="U53" s="2">
        <v>21.045000080000001</v>
      </c>
      <c r="V53" s="2">
        <v>-4.5167393982410431E-2</v>
      </c>
      <c r="W53" s="2">
        <v>0.26673176884651184</v>
      </c>
      <c r="X53" s="2">
        <f t="shared" si="0"/>
        <v>0.27052898179520674</v>
      </c>
      <c r="Y53" s="2">
        <f t="shared" si="1"/>
        <v>99.611087011610152</v>
      </c>
      <c r="Z53" s="2">
        <v>36.405529022216797</v>
      </c>
      <c r="AA53">
        <v>-35.4197183098591</v>
      </c>
    </row>
    <row r="54" spans="1:27" x14ac:dyDescent="0.35">
      <c r="A54" s="4">
        <v>43540</v>
      </c>
      <c r="B54" s="2">
        <v>648</v>
      </c>
      <c r="C54" s="3">
        <v>0.1579861111111111</v>
      </c>
      <c r="D54" s="2">
        <v>28.35518733</v>
      </c>
      <c r="E54" s="2">
        <v>-80.236232670000007</v>
      </c>
      <c r="F54" s="2">
        <v>0.43333333299999999</v>
      </c>
      <c r="G54" s="2">
        <v>0.16666666699999999</v>
      </c>
      <c r="H54" s="2">
        <v>0.33333333300000001</v>
      </c>
      <c r="I54" s="2">
        <v>18.740966669999999</v>
      </c>
      <c r="J54" s="2">
        <v>32.792999999999999</v>
      </c>
      <c r="K54" s="2">
        <v>11.9529</v>
      </c>
      <c r="L54" s="2">
        <v>159.20531700000001</v>
      </c>
      <c r="M54" s="2">
        <v>135.39149860000001</v>
      </c>
      <c r="N54" s="2">
        <v>0.7</v>
      </c>
      <c r="O54" s="2">
        <v>0</v>
      </c>
      <c r="P54" s="2">
        <v>0.38666666700000002</v>
      </c>
      <c r="Q54" s="2">
        <v>87.244444439999995</v>
      </c>
      <c r="R54" s="2">
        <v>19.865693109999999</v>
      </c>
      <c r="S54" s="2">
        <v>112.6791096</v>
      </c>
      <c r="T54" s="2">
        <v>2.2620926259999998</v>
      </c>
      <c r="U54" s="2">
        <v>21.07299995</v>
      </c>
      <c r="V54" s="2">
        <v>-3.1128879636526108E-2</v>
      </c>
      <c r="W54" s="2">
        <v>0.22827845811843872</v>
      </c>
      <c r="X54" s="2">
        <f t="shared" si="0"/>
        <v>0.23039110570583474</v>
      </c>
      <c r="Y54" s="2">
        <f t="shared" si="1"/>
        <v>97.76516576807694</v>
      </c>
      <c r="Z54" s="2">
        <v>36.405529022216797</v>
      </c>
      <c r="AA54">
        <v>-34.109859154929502</v>
      </c>
    </row>
    <row r="55" spans="1:27" x14ac:dyDescent="0.35">
      <c r="A55" s="4">
        <v>43541</v>
      </c>
      <c r="B55" s="2">
        <v>558</v>
      </c>
      <c r="C55" s="3">
        <v>9.6817129629629628E-2</v>
      </c>
      <c r="D55" s="2">
        <v>28.500697689999999</v>
      </c>
      <c r="E55" s="2">
        <v>-80.354103460000005</v>
      </c>
      <c r="F55" s="2">
        <v>0.23076923099999999</v>
      </c>
      <c r="G55" s="2">
        <v>0.23076923099999999</v>
      </c>
      <c r="H55" s="2">
        <v>7.6923077000000006E-2</v>
      </c>
      <c r="I55" s="2">
        <v>19.91273077</v>
      </c>
      <c r="J55" s="2">
        <v>32.576538460000002</v>
      </c>
      <c r="K55" s="2">
        <v>10.07984615</v>
      </c>
      <c r="L55" s="2">
        <v>159.20669699999999</v>
      </c>
      <c r="M55" s="2">
        <v>134.29048119999999</v>
      </c>
      <c r="N55" s="2">
        <v>0.26923076899999998</v>
      </c>
      <c r="O55" s="2">
        <v>0</v>
      </c>
      <c r="P55" s="2">
        <v>0.37454545500000003</v>
      </c>
      <c r="Q55" s="2">
        <v>86.982727269999998</v>
      </c>
      <c r="R55" s="2">
        <v>5.4928162040000004</v>
      </c>
      <c r="S55" s="2">
        <v>223.09026660000001</v>
      </c>
      <c r="T55" s="2">
        <v>3.8299707039999999</v>
      </c>
      <c r="U55" s="2">
        <v>20.135999680000001</v>
      </c>
      <c r="V55" s="2">
        <v>-6.8361461162567139E-2</v>
      </c>
      <c r="W55" s="2">
        <v>0.26856288313865662</v>
      </c>
      <c r="X55" s="2">
        <f t="shared" si="0"/>
        <v>0.27712688713300432</v>
      </c>
      <c r="Y55" s="2">
        <f t="shared" si="1"/>
        <v>104.28109573597084</v>
      </c>
      <c r="Z55" s="2">
        <v>36.416210174560497</v>
      </c>
      <c r="AA55">
        <v>-19.5521126760563</v>
      </c>
    </row>
    <row r="56" spans="1:27" x14ac:dyDescent="0.35">
      <c r="A56" s="4">
        <v>43541</v>
      </c>
      <c r="B56" s="2">
        <v>601</v>
      </c>
      <c r="C56" s="3">
        <v>0.25694444444444442</v>
      </c>
      <c r="D56" s="2">
        <v>28.52539569</v>
      </c>
      <c r="E56" s="2">
        <v>-80.305417689999999</v>
      </c>
      <c r="F56" s="2">
        <v>0.107692308</v>
      </c>
      <c r="G56" s="2">
        <v>4.6153845999999998E-2</v>
      </c>
      <c r="H56" s="2">
        <v>6.1538462000000002E-2</v>
      </c>
      <c r="I56" s="2">
        <v>21.74616923</v>
      </c>
      <c r="J56" s="2">
        <v>34.933538460000001</v>
      </c>
      <c r="K56" s="2">
        <v>11.607538460000001</v>
      </c>
      <c r="L56" s="2">
        <v>159.52819220000001</v>
      </c>
      <c r="M56" s="2">
        <v>134.8457794</v>
      </c>
      <c r="N56" s="2">
        <v>0.49230769200000002</v>
      </c>
      <c r="O56" s="2">
        <v>0</v>
      </c>
      <c r="P56" s="2">
        <v>0.38702702700000002</v>
      </c>
      <c r="Q56" s="2">
        <v>75.123513509999995</v>
      </c>
      <c r="R56" s="2">
        <v>9.6004903890000008</v>
      </c>
      <c r="S56" s="2">
        <v>125.6116774</v>
      </c>
      <c r="T56" s="2">
        <v>2.9708869629999999</v>
      </c>
      <c r="U56" s="2">
        <v>20.344999309999999</v>
      </c>
      <c r="V56" s="2">
        <v>-6.8361461162567139E-2</v>
      </c>
      <c r="W56" s="2">
        <v>0.26856288313865662</v>
      </c>
      <c r="X56" s="2">
        <f t="shared" si="0"/>
        <v>0.27712688713300432</v>
      </c>
      <c r="Y56" s="2">
        <f t="shared" si="1"/>
        <v>104.28109573597084</v>
      </c>
      <c r="Z56" s="2">
        <v>36.416210174560497</v>
      </c>
      <c r="AA56">
        <v>-28.5310734463276</v>
      </c>
    </row>
    <row r="57" spans="1:27" x14ac:dyDescent="0.35">
      <c r="A57" s="4">
        <v>43541</v>
      </c>
      <c r="B57" s="2">
        <v>645</v>
      </c>
      <c r="C57" s="3">
        <v>0.52083333333333337</v>
      </c>
      <c r="D57" s="2">
        <v>28.56887609</v>
      </c>
      <c r="E57" s="2">
        <v>-80.220502300000007</v>
      </c>
      <c r="F57" s="2">
        <v>0</v>
      </c>
      <c r="G57" s="2">
        <v>0</v>
      </c>
      <c r="H57" s="2">
        <v>0</v>
      </c>
      <c r="I57" s="2">
        <v>24.653459770000001</v>
      </c>
      <c r="J57" s="2">
        <v>36.356206899999997</v>
      </c>
      <c r="K57" s="2">
        <v>10.720011489999999</v>
      </c>
      <c r="L57" s="2">
        <v>159.02003389999999</v>
      </c>
      <c r="M57" s="2">
        <v>130.08137780000001</v>
      </c>
      <c r="N57" s="2">
        <v>0</v>
      </c>
      <c r="O57" s="2">
        <v>0.10344827600000001</v>
      </c>
      <c r="P57" s="2">
        <v>0.37869565199999999</v>
      </c>
      <c r="Q57" s="2">
        <v>117.856087</v>
      </c>
      <c r="R57" s="2">
        <v>7.9882489059999999</v>
      </c>
      <c r="S57" s="2">
        <v>116.6141559</v>
      </c>
      <c r="T57" s="2">
        <v>2.1025497450000001</v>
      </c>
      <c r="U57" s="2">
        <v>21.465000150000002</v>
      </c>
      <c r="V57" s="2">
        <v>-6.5919980406761169E-2</v>
      </c>
      <c r="W57" s="2">
        <v>0.36011841893196106</v>
      </c>
      <c r="X57" s="2">
        <f t="shared" si="0"/>
        <v>0.36610206154962194</v>
      </c>
      <c r="Y57" s="2">
        <f t="shared" si="1"/>
        <v>100.37319788700438</v>
      </c>
      <c r="Z57" s="2">
        <v>36.407054901122997</v>
      </c>
      <c r="AA57">
        <v>-38.805084745762699</v>
      </c>
    </row>
    <row r="58" spans="1:27" x14ac:dyDescent="0.35">
      <c r="A58" s="4">
        <v>43541</v>
      </c>
      <c r="B58" s="2">
        <v>688</v>
      </c>
      <c r="C58" s="3">
        <v>0.77604166666666663</v>
      </c>
      <c r="D58" s="2">
        <v>28.605069329999999</v>
      </c>
      <c r="E58" s="2">
        <v>-80.149829999999994</v>
      </c>
      <c r="F58" s="2">
        <v>0</v>
      </c>
      <c r="G58" s="2">
        <v>0</v>
      </c>
      <c r="H58" s="2">
        <v>0</v>
      </c>
      <c r="I58" s="2">
        <v>25.316600000000001</v>
      </c>
      <c r="J58" s="2">
        <v>36.448833329999999</v>
      </c>
      <c r="K58" s="2">
        <v>9.1483166669999996</v>
      </c>
      <c r="L58" s="2">
        <v>160.1432164</v>
      </c>
      <c r="M58" s="2">
        <v>133.6519807</v>
      </c>
      <c r="N58" s="2">
        <v>0</v>
      </c>
      <c r="O58" s="2">
        <v>0</v>
      </c>
      <c r="P58" s="2">
        <v>0.45800000000000002</v>
      </c>
      <c r="Q58" s="2">
        <v>66.016666670000006</v>
      </c>
      <c r="R58" s="2">
        <v>8.1175143520000006</v>
      </c>
      <c r="S58" s="2">
        <v>138.9103762</v>
      </c>
      <c r="T58" s="2">
        <v>0.95033775799999998</v>
      </c>
      <c r="U58" s="2">
        <v>22.71299934</v>
      </c>
      <c r="V58" s="2">
        <v>-7.6906643807888031E-2</v>
      </c>
      <c r="W58" s="2">
        <v>0.45106357336044312</v>
      </c>
      <c r="X58" s="2">
        <f t="shared" si="0"/>
        <v>0.45757292213863049</v>
      </c>
      <c r="Y58" s="2">
        <f t="shared" si="1"/>
        <v>99.675923826827159</v>
      </c>
      <c r="Z58" s="2">
        <v>36.404003143310497</v>
      </c>
      <c r="AA58">
        <v>-52.8794117647058</v>
      </c>
    </row>
    <row r="59" spans="1:27" x14ac:dyDescent="0.35">
      <c r="A59" s="4">
        <v>43541</v>
      </c>
      <c r="B59" s="2">
        <v>732</v>
      </c>
      <c r="C59" s="3">
        <v>0.93923611111111116</v>
      </c>
      <c r="D59" s="2">
        <v>28.641912349999998</v>
      </c>
      <c r="E59" s="2">
        <v>-80.078031760000002</v>
      </c>
      <c r="F59" s="2">
        <v>0</v>
      </c>
      <c r="G59" s="2">
        <v>0</v>
      </c>
      <c r="H59" s="2">
        <v>0</v>
      </c>
      <c r="I59" s="2">
        <v>25.159941180000001</v>
      </c>
      <c r="J59" s="2">
        <v>36.436470589999999</v>
      </c>
      <c r="K59" s="2">
        <v>8.4024999999999999</v>
      </c>
      <c r="L59" s="2">
        <v>164.0636413</v>
      </c>
      <c r="M59" s="2">
        <v>139.30586349999999</v>
      </c>
      <c r="N59" s="2">
        <v>0</v>
      </c>
      <c r="O59" s="2">
        <v>0</v>
      </c>
      <c r="P59" s="2">
        <v>0.90111111099999996</v>
      </c>
      <c r="Q59" s="2">
        <v>53.832222219999998</v>
      </c>
      <c r="R59" s="2">
        <v>32.736269409999998</v>
      </c>
      <c r="S59" s="2">
        <v>29.207370900000001</v>
      </c>
      <c r="T59" s="2">
        <v>0.19581189500000001</v>
      </c>
      <c r="U59" s="2">
        <v>23.98800087</v>
      </c>
      <c r="V59" s="2">
        <v>-0.13733328878879547</v>
      </c>
      <c r="W59" s="2">
        <v>0.80019533634185791</v>
      </c>
      <c r="X59" s="2">
        <f t="shared" si="0"/>
        <v>0.81189470284810072</v>
      </c>
      <c r="Y59" s="2">
        <f t="shared" si="1"/>
        <v>99.738495017326045</v>
      </c>
      <c r="Z59" s="2">
        <v>36.400951385497997</v>
      </c>
      <c r="AA59">
        <v>-79.209039548022602</v>
      </c>
    </row>
    <row r="60" spans="1:27" x14ac:dyDescent="0.35">
      <c r="A60" s="4">
        <v>43542</v>
      </c>
      <c r="B60" s="2">
        <v>511</v>
      </c>
      <c r="C60" s="3">
        <v>0.96006944444444442</v>
      </c>
      <c r="D60" s="2">
        <v>28.67767864</v>
      </c>
      <c r="E60" s="2">
        <v>-80.411056819999999</v>
      </c>
      <c r="F60" s="2">
        <v>9.0909090999999997E-2</v>
      </c>
      <c r="G60" s="2">
        <v>0</v>
      </c>
      <c r="H60" s="2">
        <v>9.0909090999999997E-2</v>
      </c>
      <c r="I60" s="2">
        <v>18.06736364</v>
      </c>
      <c r="J60" s="2">
        <v>32.720454549999999</v>
      </c>
      <c r="K60" s="2">
        <v>9.0523636360000008</v>
      </c>
      <c r="L60" s="2">
        <v>161.0695474</v>
      </c>
      <c r="M60" s="2">
        <v>134.55776650000001</v>
      </c>
      <c r="N60" s="2">
        <v>0</v>
      </c>
      <c r="O60" s="2">
        <v>0</v>
      </c>
      <c r="P60" s="2">
        <v>0.29230769200000001</v>
      </c>
      <c r="Q60" s="2">
        <v>208.1569231</v>
      </c>
      <c r="R60" s="2">
        <v>3.7655467150000002</v>
      </c>
      <c r="S60" s="2">
        <v>122.348726</v>
      </c>
      <c r="T60" s="2">
        <v>2.9308909179999998</v>
      </c>
      <c r="U60" s="2">
        <v>20.402000430000001</v>
      </c>
      <c r="V60" s="2">
        <v>-9.52177494764328E-2</v>
      </c>
      <c r="W60" s="2">
        <v>0.28077030181884766</v>
      </c>
      <c r="X60" s="2">
        <f t="shared" si="0"/>
        <v>0.29647661324091573</v>
      </c>
      <c r="Y60" s="2">
        <f t="shared" si="1"/>
        <v>108.7333607180488</v>
      </c>
      <c r="Z60" s="2">
        <v>36.434520721435497</v>
      </c>
      <c r="AA60">
        <v>-16.214689265536698</v>
      </c>
    </row>
    <row r="61" spans="1:27" x14ac:dyDescent="0.35">
      <c r="A61" s="4">
        <v>43542</v>
      </c>
      <c r="B61" s="2">
        <v>556</v>
      </c>
      <c r="C61" s="3">
        <v>0.84201388888888884</v>
      </c>
      <c r="D61" s="2">
        <v>28.672489779999999</v>
      </c>
      <c r="E61" s="2">
        <v>-80.372914350000002</v>
      </c>
      <c r="F61" s="2">
        <v>0</v>
      </c>
      <c r="G61" s="2">
        <v>0</v>
      </c>
      <c r="H61" s="2">
        <v>0</v>
      </c>
      <c r="I61" s="2">
        <v>18.108782609999999</v>
      </c>
      <c r="J61" s="2">
        <v>32.737173910000003</v>
      </c>
      <c r="K61" s="2">
        <v>9.7296739129999992</v>
      </c>
      <c r="L61" s="2">
        <v>160.4789055</v>
      </c>
      <c r="M61" s="2">
        <v>135.43171280000001</v>
      </c>
      <c r="N61" s="2">
        <v>0.630434783</v>
      </c>
      <c r="O61" s="2">
        <v>0</v>
      </c>
      <c r="P61" s="2">
        <v>0.655405405</v>
      </c>
      <c r="Q61" s="2">
        <v>252.94</v>
      </c>
      <c r="R61" s="2">
        <v>6.8658083630000002</v>
      </c>
      <c r="S61" s="2">
        <v>116.3596488</v>
      </c>
      <c r="T61" s="2">
        <v>2.8428889019999999</v>
      </c>
      <c r="U61" s="2">
        <v>20.732999800000002</v>
      </c>
      <c r="V61" s="2">
        <v>-9.2165902256965637E-2</v>
      </c>
      <c r="W61" s="2">
        <v>0.33692434430122375</v>
      </c>
      <c r="X61" s="2">
        <f t="shared" si="0"/>
        <v>0.34930297353679957</v>
      </c>
      <c r="Y61" s="2">
        <f t="shared" si="1"/>
        <v>105.29902409575232</v>
      </c>
      <c r="Z61" s="2">
        <v>36.416210174560497</v>
      </c>
      <c r="AA61">
        <v>-18.785310734463199</v>
      </c>
    </row>
    <row r="62" spans="1:27" x14ac:dyDescent="0.35">
      <c r="A62" s="4">
        <v>43542</v>
      </c>
      <c r="B62" s="2">
        <v>599</v>
      </c>
      <c r="C62" s="3">
        <v>0.60590277777777779</v>
      </c>
      <c r="D62" s="2">
        <v>28.652671560000002</v>
      </c>
      <c r="E62" s="2">
        <v>-80.306268779999996</v>
      </c>
      <c r="F62" s="2">
        <v>5.5555555999999999E-2</v>
      </c>
      <c r="G62" s="2">
        <v>5.5555555999999999E-2</v>
      </c>
      <c r="H62" s="2">
        <v>1.1111111E-2</v>
      </c>
      <c r="I62" s="2">
        <v>18.377355560000002</v>
      </c>
      <c r="J62" s="2">
        <v>33.232999999999997</v>
      </c>
      <c r="K62" s="2">
        <v>9.5792111109999993</v>
      </c>
      <c r="L62" s="2">
        <v>160.95123670000001</v>
      </c>
      <c r="M62" s="2">
        <v>133.89860060000001</v>
      </c>
      <c r="N62" s="2">
        <v>1.1111111E-2</v>
      </c>
      <c r="O62" s="2">
        <v>0</v>
      </c>
      <c r="P62" s="2">
        <v>0.41275862099999999</v>
      </c>
      <c r="Q62" s="2">
        <v>239.68540229999999</v>
      </c>
      <c r="R62" s="2">
        <v>7.5662515570000002</v>
      </c>
      <c r="S62" s="2">
        <v>163.51273409999999</v>
      </c>
      <c r="T62" s="2">
        <v>3.3273116530000002</v>
      </c>
      <c r="U62" s="2">
        <v>21.288999560000001</v>
      </c>
      <c r="V62" s="2">
        <v>-9.2165902256965637E-2</v>
      </c>
      <c r="W62" s="2">
        <v>0.33692434430122375</v>
      </c>
      <c r="X62" s="2">
        <f t="shared" si="0"/>
        <v>0.34930297353679957</v>
      </c>
      <c r="Y62" s="2">
        <f t="shared" si="1"/>
        <v>105.29902409575232</v>
      </c>
      <c r="Z62" s="2">
        <v>36.416210174560497</v>
      </c>
      <c r="AA62">
        <v>-29.5960451977401</v>
      </c>
    </row>
    <row r="63" spans="1:27" x14ac:dyDescent="0.35">
      <c r="A63" s="4">
        <v>43542</v>
      </c>
      <c r="B63" s="2">
        <v>644</v>
      </c>
      <c r="C63" s="3">
        <v>0.38715277777777779</v>
      </c>
      <c r="D63" s="2">
        <v>28.66907333</v>
      </c>
      <c r="E63" s="2">
        <v>-80.231008889999998</v>
      </c>
      <c r="F63" s="2">
        <v>0.13888888899999999</v>
      </c>
      <c r="G63" s="2">
        <v>0.13888888899999999</v>
      </c>
      <c r="H63" s="2">
        <v>0</v>
      </c>
      <c r="I63" s="2">
        <v>18.607361109999999</v>
      </c>
      <c r="J63" s="2">
        <v>32.86972222</v>
      </c>
      <c r="K63" s="2">
        <v>9.0417500000000004</v>
      </c>
      <c r="L63" s="2">
        <v>161.34657780000001</v>
      </c>
      <c r="M63" s="2">
        <v>134.1612801</v>
      </c>
      <c r="N63" s="2">
        <v>0</v>
      </c>
      <c r="O63" s="2">
        <v>0</v>
      </c>
      <c r="P63" s="2">
        <v>1.107777778</v>
      </c>
      <c r="Q63" s="2">
        <v>216.08222219999999</v>
      </c>
      <c r="R63" s="2">
        <v>8.6736728579999998</v>
      </c>
      <c r="S63" s="2">
        <v>122.3028083</v>
      </c>
      <c r="T63" s="2">
        <v>1.969689008</v>
      </c>
      <c r="U63" s="2">
        <v>22.239999770000001</v>
      </c>
      <c r="V63" s="2">
        <v>-6.34784996509552E-2</v>
      </c>
      <c r="W63" s="2">
        <v>0.39246803522109985</v>
      </c>
      <c r="X63" s="2">
        <f t="shared" si="0"/>
        <v>0.39756845773809418</v>
      </c>
      <c r="Y63" s="2">
        <f t="shared" si="1"/>
        <v>99.187559006269794</v>
      </c>
      <c r="Z63" s="2">
        <v>36.407054901122997</v>
      </c>
      <c r="AA63">
        <v>-40.186440677966097</v>
      </c>
    </row>
    <row r="64" spans="1:27" x14ac:dyDescent="0.35">
      <c r="A64" s="4">
        <v>43542</v>
      </c>
      <c r="B64" s="2">
        <v>687</v>
      </c>
      <c r="C64" s="3">
        <v>0.26909722222222221</v>
      </c>
      <c r="D64" s="2">
        <v>28.69378875</v>
      </c>
      <c r="E64" s="2">
        <v>-80.146676249999999</v>
      </c>
      <c r="F64" s="2">
        <v>3.125E-2</v>
      </c>
      <c r="G64" s="2">
        <v>3.125E-2</v>
      </c>
      <c r="H64" s="2">
        <v>0</v>
      </c>
      <c r="I64" s="2">
        <v>21.48875</v>
      </c>
      <c r="J64" s="2">
        <v>34.470624999999998</v>
      </c>
      <c r="K64" s="2">
        <v>9.3479375000000005</v>
      </c>
      <c r="L64" s="2">
        <v>160.06580030000001</v>
      </c>
      <c r="M64" s="2">
        <v>135.99518040000001</v>
      </c>
      <c r="N64" s="2">
        <v>0.53125</v>
      </c>
      <c r="O64" s="2">
        <v>0.5</v>
      </c>
      <c r="P64" s="2">
        <v>1.45875</v>
      </c>
      <c r="Q64" s="2">
        <v>237.84</v>
      </c>
      <c r="R64" s="2">
        <v>8.7596283929999998</v>
      </c>
      <c r="S64" s="2">
        <v>85.146633289999997</v>
      </c>
      <c r="T64" s="2">
        <v>0.58842422699999997</v>
      </c>
      <c r="U64" s="2">
        <v>23.288999560000001</v>
      </c>
      <c r="V64" s="2">
        <v>-6.2257759273052216E-2</v>
      </c>
      <c r="W64" s="2">
        <v>0.50904875993728638</v>
      </c>
      <c r="X64" s="2">
        <f t="shared" si="0"/>
        <v>0.51284175783899499</v>
      </c>
      <c r="Y64" s="2">
        <f t="shared" si="1"/>
        <v>96.972768982874243</v>
      </c>
      <c r="Z64" s="2">
        <v>36.404003143310497</v>
      </c>
      <c r="AA64">
        <v>-56.365439093484397</v>
      </c>
    </row>
    <row r="65" spans="1:27" x14ac:dyDescent="0.35">
      <c r="A65" s="4">
        <v>43542</v>
      </c>
      <c r="B65" s="2">
        <v>731</v>
      </c>
      <c r="C65" s="3">
        <v>0.13715277777777779</v>
      </c>
      <c r="D65" s="2">
        <v>28.72655091</v>
      </c>
      <c r="E65" s="2">
        <v>-80.06499273</v>
      </c>
      <c r="F65" s="2">
        <v>0</v>
      </c>
      <c r="G65" s="2">
        <v>0</v>
      </c>
      <c r="H65" s="2">
        <v>0</v>
      </c>
      <c r="I65" s="2">
        <v>24.605318180000001</v>
      </c>
      <c r="J65" s="2">
        <v>36.340909089999997</v>
      </c>
      <c r="K65" s="2">
        <v>9.3212954549999996</v>
      </c>
      <c r="L65" s="2">
        <v>161.6467375</v>
      </c>
      <c r="M65" s="2">
        <v>135.04453860000001</v>
      </c>
      <c r="N65" s="2">
        <v>0.20454545499999999</v>
      </c>
      <c r="O65" s="2">
        <v>0</v>
      </c>
      <c r="P65" s="2">
        <v>1.6572727270000001</v>
      </c>
      <c r="Q65" s="2">
        <v>289.37545449999999</v>
      </c>
      <c r="R65" s="2">
        <v>7.5059016979999997</v>
      </c>
      <c r="S65" s="2">
        <v>30.351639580000001</v>
      </c>
      <c r="T65" s="2">
        <v>0.205760677</v>
      </c>
      <c r="U65" s="2">
        <v>24.47900009</v>
      </c>
      <c r="V65" s="2">
        <v>-0.11047700047492981</v>
      </c>
      <c r="W65" s="2">
        <v>0.89419233798980713</v>
      </c>
      <c r="X65" s="2">
        <f t="shared" si="0"/>
        <v>0.90099117917636418</v>
      </c>
      <c r="Y65" s="2">
        <f t="shared" si="1"/>
        <v>97.043171846391203</v>
      </c>
      <c r="Z65" s="2">
        <v>36.399425506591797</v>
      </c>
      <c r="AA65">
        <v>-91.414084507042205</v>
      </c>
    </row>
    <row r="66" spans="1:27" x14ac:dyDescent="0.35">
      <c r="A66" s="4">
        <v>43542</v>
      </c>
      <c r="B66" s="2">
        <v>732</v>
      </c>
      <c r="C66" s="3">
        <v>8.6805555555555559E-3</v>
      </c>
      <c r="D66" s="2">
        <v>28.662690000000001</v>
      </c>
      <c r="E66" s="2">
        <v>-80.040059999999997</v>
      </c>
      <c r="F66" s="2">
        <v>0</v>
      </c>
      <c r="G66" s="2">
        <v>0</v>
      </c>
      <c r="H66" s="2">
        <v>0</v>
      </c>
      <c r="I66" s="2">
        <v>25.152999999999999</v>
      </c>
      <c r="J66" s="2">
        <v>36.458333330000002</v>
      </c>
      <c r="K66" s="2">
        <v>9.1753333329999993</v>
      </c>
      <c r="L66" s="2">
        <v>160.58162179999999</v>
      </c>
      <c r="M66" s="2">
        <v>131.34733750000001</v>
      </c>
      <c r="N66" s="2">
        <v>0</v>
      </c>
      <c r="O66" s="2">
        <v>0</v>
      </c>
      <c r="P66" s="2">
        <v>1.28</v>
      </c>
      <c r="Q66" s="2">
        <v>31.58</v>
      </c>
      <c r="R66" s="2">
        <v>2.4844079140000002</v>
      </c>
      <c r="S66" s="2">
        <v>28.938766179999998</v>
      </c>
      <c r="T66" s="2">
        <v>0.19346817299999999</v>
      </c>
      <c r="U66" s="2">
        <v>24.57799911</v>
      </c>
      <c r="V66" s="2">
        <v>-0.2307199239730835</v>
      </c>
      <c r="W66" s="2">
        <v>1.1639759540557861</v>
      </c>
      <c r="X66" s="2">
        <f t="shared" ref="X66:X129" si="2">SQRT(V66^2 + W66^2)</f>
        <v>1.1866219722128117</v>
      </c>
      <c r="Y66" s="2">
        <f t="shared" ref="Y66:Y129" si="3">MOD(DEGREES(ATAN2(V66, W66)) + 360, 360)</f>
        <v>101.21167451561178</v>
      </c>
      <c r="Z66" s="2">
        <v>36.390270233154297</v>
      </c>
      <c r="AA66">
        <v>-79.209039548022602</v>
      </c>
    </row>
    <row r="67" spans="1:27" x14ac:dyDescent="0.35">
      <c r="A67" s="4">
        <v>43542</v>
      </c>
      <c r="B67" s="2">
        <v>775</v>
      </c>
      <c r="C67" s="3">
        <v>3.9930555555555552E-2</v>
      </c>
      <c r="D67" s="2">
        <v>28.682306669999999</v>
      </c>
      <c r="E67" s="2">
        <v>-80.027869999999993</v>
      </c>
      <c r="F67" s="2">
        <v>0</v>
      </c>
      <c r="G67" s="2">
        <v>0</v>
      </c>
      <c r="H67" s="2">
        <v>0</v>
      </c>
      <c r="I67" s="2">
        <v>25.218083329999999</v>
      </c>
      <c r="J67" s="2">
        <v>36.464166669999997</v>
      </c>
      <c r="K67" s="2">
        <v>9.0818333330000005</v>
      </c>
      <c r="L67" s="2">
        <v>161.0235021</v>
      </c>
      <c r="M67" s="2">
        <v>133.154034</v>
      </c>
      <c r="N67" s="2">
        <v>0.25</v>
      </c>
      <c r="O67" s="2">
        <v>0</v>
      </c>
      <c r="P67" s="2">
        <v>1.93</v>
      </c>
      <c r="Q67" s="2">
        <v>10.983333330000001</v>
      </c>
      <c r="R67" s="2">
        <v>69.662177270000001</v>
      </c>
      <c r="S67" s="2">
        <v>26.244090150000002</v>
      </c>
      <c r="T67" s="2">
        <v>0.16981600299999999</v>
      </c>
      <c r="U67" s="2">
        <v>24.722999569999999</v>
      </c>
      <c r="V67" s="2">
        <v>-0.2307199239730835</v>
      </c>
      <c r="W67" s="2">
        <v>1.1639759540557861</v>
      </c>
      <c r="X67" s="2">
        <f t="shared" si="2"/>
        <v>1.1866219722128117</v>
      </c>
      <c r="Y67" s="2">
        <f t="shared" si="3"/>
        <v>101.21167451561178</v>
      </c>
      <c r="Z67" s="2">
        <v>36.390270233154297</v>
      </c>
      <c r="AA67">
        <v>-180.16101694915201</v>
      </c>
    </row>
    <row r="68" spans="1:27" x14ac:dyDescent="0.35">
      <c r="A68" s="4">
        <v>43543</v>
      </c>
      <c r="B68" s="2">
        <v>378</v>
      </c>
      <c r="C68" s="3">
        <v>0.84027777777777779</v>
      </c>
      <c r="D68" s="2">
        <v>28.78200987</v>
      </c>
      <c r="E68" s="2">
        <v>-80.696066579999993</v>
      </c>
      <c r="F68" s="2">
        <v>0.278481013</v>
      </c>
      <c r="G68" s="2">
        <v>0.113924051</v>
      </c>
      <c r="H68" s="2">
        <v>0.25316455700000001</v>
      </c>
      <c r="I68" s="2">
        <v>17.73613924</v>
      </c>
      <c r="J68" s="2">
        <v>32.033037970000002</v>
      </c>
      <c r="K68" s="2">
        <v>10.029088610000001</v>
      </c>
      <c r="L68" s="2">
        <v>162.61260519999999</v>
      </c>
      <c r="M68" s="2">
        <v>138.33056869999999</v>
      </c>
      <c r="N68" s="2">
        <v>1</v>
      </c>
      <c r="O68" s="2">
        <v>0</v>
      </c>
      <c r="P68" s="2">
        <v>0.52173076900000004</v>
      </c>
      <c r="Q68" s="2">
        <v>285.25557689999999</v>
      </c>
      <c r="R68" s="2">
        <v>8.887602652</v>
      </c>
      <c r="S68" s="2">
        <v>207.57207099999999</v>
      </c>
      <c r="T68" s="2">
        <v>3.6992563409999999</v>
      </c>
      <c r="U68" s="2">
        <v>20.676000599999998</v>
      </c>
      <c r="V68" s="2">
        <v>-8.3010345697402954E-2</v>
      </c>
      <c r="W68" s="2">
        <v>8.239997923374176E-2</v>
      </c>
      <c r="X68" s="2">
        <f t="shared" si="2"/>
        <v>0.11696355872887683</v>
      </c>
      <c r="Y68" s="2">
        <f t="shared" si="3"/>
        <v>135.21142128590787</v>
      </c>
      <c r="Z68" s="2">
        <v>36.452835083007798</v>
      </c>
      <c r="AA68">
        <v>-5.0394366197183098</v>
      </c>
    </row>
    <row r="69" spans="1:27" x14ac:dyDescent="0.35">
      <c r="A69" s="4">
        <v>43543</v>
      </c>
      <c r="B69" s="2">
        <v>422</v>
      </c>
      <c r="C69" s="3">
        <v>0.59722222222222221</v>
      </c>
      <c r="D69" s="2">
        <v>28.75388328</v>
      </c>
      <c r="E69" s="2">
        <v>-80.61071656</v>
      </c>
      <c r="F69" s="2">
        <v>0.14754098399999999</v>
      </c>
      <c r="G69" s="2">
        <v>3.2786885000000002E-2</v>
      </c>
      <c r="H69" s="2">
        <v>0.13114754100000001</v>
      </c>
      <c r="I69" s="2">
        <v>17.987098360000001</v>
      </c>
      <c r="J69" s="2">
        <v>32.025081970000002</v>
      </c>
      <c r="K69" s="2">
        <v>9.6557540979999992</v>
      </c>
      <c r="L69" s="2">
        <v>161.16801659999999</v>
      </c>
      <c r="M69" s="2">
        <v>134.7863151</v>
      </c>
      <c r="N69" s="2">
        <v>8.1967212999999997E-2</v>
      </c>
      <c r="O69" s="2">
        <v>0</v>
      </c>
      <c r="P69" s="2">
        <v>0.57099999999999995</v>
      </c>
      <c r="Q69" s="2">
        <v>267.47800000000001</v>
      </c>
      <c r="R69" s="2">
        <v>8.5368125399999997</v>
      </c>
      <c r="S69" s="2">
        <v>118.95266239999999</v>
      </c>
      <c r="T69" s="2">
        <v>2.8841500550000001</v>
      </c>
      <c r="U69" s="2">
        <v>21.187000269999999</v>
      </c>
      <c r="V69" s="2">
        <v>-8.9724421501159668E-2</v>
      </c>
      <c r="W69" s="2">
        <v>0.11535996198654175</v>
      </c>
      <c r="X69" s="2">
        <f t="shared" si="2"/>
        <v>0.14614510817421883</v>
      </c>
      <c r="Y69" s="2">
        <f t="shared" si="3"/>
        <v>127.87498570059279</v>
      </c>
      <c r="Z69" s="2">
        <v>36.448257446289098</v>
      </c>
      <c r="AA69">
        <v>-15.0422535211267</v>
      </c>
    </row>
    <row r="70" spans="1:27" x14ac:dyDescent="0.35">
      <c r="A70" s="4">
        <v>43543</v>
      </c>
      <c r="B70" s="2">
        <v>467</v>
      </c>
      <c r="C70" s="3">
        <v>0.4079861111111111</v>
      </c>
      <c r="D70" s="2">
        <v>28.715618129999999</v>
      </c>
      <c r="E70" s="2">
        <v>-80.53481146</v>
      </c>
      <c r="F70" s="2">
        <v>0.125</v>
      </c>
      <c r="G70" s="2">
        <v>0.104166667</v>
      </c>
      <c r="H70" s="2">
        <v>4.1666666999999998E-2</v>
      </c>
      <c r="I70" s="2">
        <v>17.9345</v>
      </c>
      <c r="J70" s="2">
        <v>32.113124999999997</v>
      </c>
      <c r="K70" s="2">
        <v>9.1896458330000002</v>
      </c>
      <c r="L70" s="2">
        <v>161.27064970000001</v>
      </c>
      <c r="M70" s="2">
        <v>135.48397700000001</v>
      </c>
      <c r="N70" s="2">
        <v>0</v>
      </c>
      <c r="O70" s="2">
        <v>0</v>
      </c>
      <c r="P70" s="2">
        <v>0.72</v>
      </c>
      <c r="Q70" s="2">
        <v>296.64571430000001</v>
      </c>
      <c r="R70" s="2">
        <v>9.7800062929999996</v>
      </c>
      <c r="S70" s="2">
        <v>109.3247846</v>
      </c>
      <c r="T70" s="2">
        <v>2.639044642</v>
      </c>
      <c r="U70" s="2">
        <v>21.64599991</v>
      </c>
      <c r="V70" s="2">
        <v>-0.10925626754760742</v>
      </c>
      <c r="W70" s="2">
        <v>0.1904354989528656</v>
      </c>
      <c r="X70" s="2">
        <f t="shared" si="2"/>
        <v>0.21955093090183256</v>
      </c>
      <c r="Y70" s="2">
        <f t="shared" si="3"/>
        <v>119.84366786906105</v>
      </c>
      <c r="Z70" s="2">
        <v>36.440628051757798</v>
      </c>
      <c r="AA70">
        <v>-16.330508474576199</v>
      </c>
    </row>
    <row r="71" spans="1:27" x14ac:dyDescent="0.35">
      <c r="A71" s="4">
        <v>43543</v>
      </c>
      <c r="B71" s="2">
        <v>511</v>
      </c>
      <c r="C71" s="3">
        <v>0.16145833333333334</v>
      </c>
      <c r="D71" s="2">
        <v>28.682527230000002</v>
      </c>
      <c r="E71" s="2">
        <v>-80.441907130000004</v>
      </c>
      <c r="F71" s="2">
        <v>0.106382979</v>
      </c>
      <c r="G71" s="2">
        <v>0.106382979</v>
      </c>
      <c r="H71" s="2">
        <v>0</v>
      </c>
      <c r="I71" s="2">
        <v>17.925851059999999</v>
      </c>
      <c r="J71" s="2">
        <v>32.499574469999999</v>
      </c>
      <c r="K71" s="2">
        <v>9.3152446809999994</v>
      </c>
      <c r="L71" s="2">
        <v>161.27360780000001</v>
      </c>
      <c r="M71" s="2">
        <v>133.6312811</v>
      </c>
      <c r="N71" s="2">
        <v>4.2553190999999997E-2</v>
      </c>
      <c r="O71" s="2">
        <v>0</v>
      </c>
      <c r="P71" s="2">
        <v>0.45380952400000002</v>
      </c>
      <c r="Q71" s="2">
        <v>199.59523809999999</v>
      </c>
      <c r="R71" s="2">
        <v>46.361871710000003</v>
      </c>
      <c r="S71" s="2">
        <v>111.8712946</v>
      </c>
      <c r="T71" s="2">
        <v>2.3053721189999998</v>
      </c>
      <c r="U71" s="2">
        <v>22.155000690000001</v>
      </c>
      <c r="V71" s="2">
        <v>-9.52177494764328E-2</v>
      </c>
      <c r="W71" s="2">
        <v>0.28077030181884766</v>
      </c>
      <c r="X71" s="2">
        <f t="shared" si="2"/>
        <v>0.29647661324091573</v>
      </c>
      <c r="Y71" s="2">
        <f t="shared" si="3"/>
        <v>108.7333607180488</v>
      </c>
      <c r="Z71" s="2">
        <v>36.434520721435497</v>
      </c>
      <c r="AA71">
        <v>-16.5</v>
      </c>
    </row>
    <row r="72" spans="1:27" x14ac:dyDescent="0.35">
      <c r="A72" s="4">
        <v>43544</v>
      </c>
      <c r="B72" s="2">
        <v>288</v>
      </c>
      <c r="C72" s="3">
        <v>0.94791666666666663</v>
      </c>
      <c r="D72" s="2">
        <v>28.945976900000002</v>
      </c>
      <c r="E72" s="2">
        <v>-80.810738279999995</v>
      </c>
      <c r="F72" s="2">
        <v>0.31034482800000002</v>
      </c>
      <c r="G72" s="2">
        <v>0.27586206899999999</v>
      </c>
      <c r="H72" s="2">
        <v>0.17241379300000001</v>
      </c>
      <c r="I72" s="2">
        <v>17.467310340000001</v>
      </c>
      <c r="J72" s="2">
        <v>32.46413793</v>
      </c>
      <c r="K72" s="2">
        <v>11.312827589999999</v>
      </c>
      <c r="L72" s="2">
        <v>161.73699339999999</v>
      </c>
      <c r="M72" s="2">
        <v>138.95937050000001</v>
      </c>
      <c r="N72" s="2">
        <v>1</v>
      </c>
      <c r="O72" s="2">
        <v>0</v>
      </c>
      <c r="P72" s="2">
        <v>0.42095238099999999</v>
      </c>
      <c r="Q72" s="2">
        <v>275.58333329999999</v>
      </c>
      <c r="R72" s="2">
        <v>5.2075635340000002</v>
      </c>
      <c r="S72" s="2">
        <v>164.78636460000001</v>
      </c>
      <c r="T72" s="2">
        <v>3.338186291</v>
      </c>
      <c r="U72" s="2">
        <v>19.158000950000002</v>
      </c>
      <c r="V72" s="2">
        <v>-8.8503673672676086E-2</v>
      </c>
      <c r="W72" s="2">
        <v>0.11230811476707458</v>
      </c>
      <c r="X72" s="2">
        <f t="shared" si="2"/>
        <v>0.14298955519930096</v>
      </c>
      <c r="Y72" s="2">
        <f t="shared" si="3"/>
        <v>128.23964556357822</v>
      </c>
      <c r="Z72" s="2">
        <v>36.445205688476598</v>
      </c>
      <c r="AA72">
        <v>-16.214689265536698</v>
      </c>
    </row>
    <row r="73" spans="1:27" x14ac:dyDescent="0.35">
      <c r="A73" s="4">
        <v>43544</v>
      </c>
      <c r="B73" s="2">
        <v>332</v>
      </c>
      <c r="C73" s="3">
        <v>0.63888888888888884</v>
      </c>
      <c r="D73" s="2">
        <v>28.909237990000001</v>
      </c>
      <c r="E73" s="2">
        <v>-80.777553830000002</v>
      </c>
      <c r="F73" s="2">
        <v>0.24832214799999999</v>
      </c>
      <c r="G73" s="2">
        <v>0.23489932899999999</v>
      </c>
      <c r="H73" s="2">
        <v>6.0402684999999998E-2</v>
      </c>
      <c r="I73" s="2">
        <v>17.46204698</v>
      </c>
      <c r="J73" s="2">
        <v>32.627718119999997</v>
      </c>
      <c r="K73" s="2">
        <v>9.7704697990000007</v>
      </c>
      <c r="L73" s="2">
        <v>162.07576549999999</v>
      </c>
      <c r="M73" s="2">
        <v>138.0160065</v>
      </c>
      <c r="N73" s="2">
        <v>0.57718120799999995</v>
      </c>
      <c r="O73" s="2">
        <v>0</v>
      </c>
      <c r="P73" s="2">
        <v>0.30072992700000001</v>
      </c>
      <c r="Q73" s="2">
        <v>220.7386861</v>
      </c>
      <c r="R73" s="2">
        <v>7.9115950460000004</v>
      </c>
      <c r="S73" s="2">
        <v>165.4394011</v>
      </c>
      <c r="T73" s="2">
        <v>3.3437547419999998</v>
      </c>
      <c r="U73" s="2">
        <v>19.33799934</v>
      </c>
      <c r="V73" s="2">
        <v>-9.52177494764328E-2</v>
      </c>
      <c r="W73" s="2">
        <v>0.12024292349815369</v>
      </c>
      <c r="X73" s="2">
        <f t="shared" si="2"/>
        <v>0.15337790084213423</v>
      </c>
      <c r="Y73" s="2">
        <f t="shared" si="3"/>
        <v>128.37493499802929</v>
      </c>
      <c r="Z73" s="2">
        <v>36.442153930664098</v>
      </c>
      <c r="AA73">
        <v>-4.7536656891495603</v>
      </c>
    </row>
    <row r="74" spans="1:27" x14ac:dyDescent="0.35">
      <c r="A74" s="4">
        <v>43545</v>
      </c>
      <c r="B74" s="2">
        <v>288</v>
      </c>
      <c r="C74" s="3">
        <v>0.4982638888888889</v>
      </c>
      <c r="D74" s="2">
        <v>28.951696980000001</v>
      </c>
      <c r="E74" s="2">
        <v>-80.816104859999996</v>
      </c>
      <c r="F74" s="2">
        <v>0.13541666699999999</v>
      </c>
      <c r="G74" s="2">
        <v>9.0277778000000003E-2</v>
      </c>
      <c r="H74" s="2">
        <v>6.9444443999999994E-2</v>
      </c>
      <c r="I74" s="2">
        <v>17.384409720000001</v>
      </c>
      <c r="J74" s="2">
        <v>32.341319439999999</v>
      </c>
      <c r="K74" s="2">
        <v>14.6291875</v>
      </c>
      <c r="L74" s="2">
        <v>160.24490700000001</v>
      </c>
      <c r="M74" s="2">
        <v>134.74136139999999</v>
      </c>
      <c r="N74" s="2">
        <v>0.63888888899999996</v>
      </c>
      <c r="O74" s="2">
        <v>0</v>
      </c>
      <c r="P74" s="2">
        <v>0.53</v>
      </c>
      <c r="Q74" s="2">
        <v>195.04354040000001</v>
      </c>
      <c r="R74" s="2">
        <v>2.0239369E-2</v>
      </c>
      <c r="S74" s="2">
        <v>206.2126514</v>
      </c>
      <c r="T74" s="2">
        <v>3.687805547</v>
      </c>
      <c r="U74" s="2">
        <v>18.18000031</v>
      </c>
      <c r="V74" s="2">
        <v>-8.8503673672676086E-2</v>
      </c>
      <c r="W74" s="2">
        <v>0.11230811476707458</v>
      </c>
      <c r="X74" s="2">
        <f t="shared" si="2"/>
        <v>0.14298955519930096</v>
      </c>
      <c r="Y74" s="2">
        <f t="shared" si="3"/>
        <v>128.23964556357822</v>
      </c>
      <c r="Z74" s="2">
        <v>36.445205688476598</v>
      </c>
      <c r="AA74">
        <v>-15.609065155807301</v>
      </c>
    </row>
    <row r="75" spans="1:27" x14ac:dyDescent="0.35">
      <c r="A75" s="4">
        <v>43546</v>
      </c>
      <c r="B75" s="2">
        <v>288</v>
      </c>
      <c r="C75" s="3">
        <v>0.4982638888888889</v>
      </c>
      <c r="D75" s="2">
        <v>28.95176799</v>
      </c>
      <c r="E75" s="2">
        <v>-80.815913330000001</v>
      </c>
      <c r="F75" s="2">
        <v>0.17361111100000001</v>
      </c>
      <c r="G75" s="2">
        <v>0.14236111100000001</v>
      </c>
      <c r="H75" s="2">
        <v>6.9444443999999994E-2</v>
      </c>
      <c r="I75" s="2">
        <v>17.46802778</v>
      </c>
      <c r="J75" s="2">
        <v>32.422118060000003</v>
      </c>
      <c r="K75" s="2">
        <v>14.370246529999999</v>
      </c>
      <c r="L75" s="2">
        <v>159.78288860000001</v>
      </c>
      <c r="M75" s="2">
        <v>134.12656509999999</v>
      </c>
      <c r="N75" s="2">
        <v>0.72916666699999999</v>
      </c>
      <c r="O75" s="2">
        <v>1.0416666999999999E-2</v>
      </c>
      <c r="P75" s="2">
        <v>0.49430851100000001</v>
      </c>
      <c r="Q75" s="2">
        <v>195.09457449999999</v>
      </c>
      <c r="R75" s="2">
        <v>0.13354743099999999</v>
      </c>
      <c r="S75" s="2">
        <v>216.75039770000001</v>
      </c>
      <c r="T75" s="2">
        <v>3.7765681080000002</v>
      </c>
      <c r="U75" s="2">
        <v>17.78700066</v>
      </c>
      <c r="V75" s="2">
        <v>-8.8503673672676086E-2</v>
      </c>
      <c r="W75" s="2">
        <v>0.11230811476707458</v>
      </c>
      <c r="X75" s="2">
        <f t="shared" si="2"/>
        <v>0.14298955519930096</v>
      </c>
      <c r="Y75" s="2">
        <f t="shared" si="3"/>
        <v>128.23964556357822</v>
      </c>
      <c r="Z75" s="2">
        <v>36.445205688476598</v>
      </c>
      <c r="AA75">
        <v>-5.0394366197183098</v>
      </c>
    </row>
    <row r="76" spans="1:27" x14ac:dyDescent="0.35">
      <c r="A76" s="4">
        <v>43547</v>
      </c>
      <c r="B76" s="2">
        <v>288</v>
      </c>
      <c r="C76" s="3">
        <v>0.4982638888888889</v>
      </c>
      <c r="D76" s="2">
        <v>28.952924790000001</v>
      </c>
      <c r="E76" s="2">
        <v>-80.815544310000007</v>
      </c>
      <c r="F76" s="2">
        <v>0.20833333300000001</v>
      </c>
      <c r="G76" s="2">
        <v>0.11805555600000001</v>
      </c>
      <c r="H76" s="2">
        <v>0.128472222</v>
      </c>
      <c r="I76" s="2">
        <v>17.563996530000001</v>
      </c>
      <c r="J76" s="2">
        <v>32.852951390000001</v>
      </c>
      <c r="K76" s="2">
        <v>12.66055208</v>
      </c>
      <c r="L76" s="2">
        <v>159.54356079999999</v>
      </c>
      <c r="M76" s="2">
        <v>133.5910691</v>
      </c>
      <c r="N76" s="2">
        <v>0.51041666699999999</v>
      </c>
      <c r="O76" s="2">
        <v>3.125E-2</v>
      </c>
      <c r="P76" s="2">
        <v>0.48536332199999999</v>
      </c>
      <c r="Q76" s="2">
        <v>231.0124567</v>
      </c>
      <c r="R76" s="2">
        <v>8.7868778999999994E-2</v>
      </c>
      <c r="S76" s="2">
        <v>240.54449349999999</v>
      </c>
      <c r="T76" s="2">
        <v>3.9769928320000001</v>
      </c>
      <c r="U76" s="2">
        <v>18.010999680000001</v>
      </c>
      <c r="V76" s="2">
        <v>-8.8503673672676086E-2</v>
      </c>
      <c r="W76" s="2">
        <v>0.11230811476707458</v>
      </c>
      <c r="X76" s="2">
        <f t="shared" si="2"/>
        <v>0.14298955519930096</v>
      </c>
      <c r="Y76" s="2">
        <f t="shared" si="3"/>
        <v>128.23964556357822</v>
      </c>
      <c r="Z76" s="2">
        <v>36.445205688476598</v>
      </c>
      <c r="AA76">
        <v>-4.7536656891495603</v>
      </c>
    </row>
    <row r="77" spans="1:27" x14ac:dyDescent="0.35">
      <c r="A77" s="4">
        <v>43548</v>
      </c>
      <c r="B77" s="2">
        <v>288</v>
      </c>
      <c r="C77" s="3">
        <v>0.4982638888888889</v>
      </c>
      <c r="D77" s="2">
        <v>28.952330799999999</v>
      </c>
      <c r="E77" s="2">
        <v>-80.816139930000006</v>
      </c>
      <c r="F77" s="2">
        <v>0.32986111099999998</v>
      </c>
      <c r="G77" s="2">
        <v>0.22569444399999999</v>
      </c>
      <c r="H77" s="2">
        <v>0.20833333300000001</v>
      </c>
      <c r="I77" s="2">
        <v>17.571621530000002</v>
      </c>
      <c r="J77" s="2">
        <v>32.881284719999996</v>
      </c>
      <c r="K77" s="2">
        <v>14.90179861</v>
      </c>
      <c r="L77" s="2">
        <v>158.93243229999999</v>
      </c>
      <c r="M77" s="2">
        <v>132.9499903</v>
      </c>
      <c r="N77" s="2">
        <v>0.36111111099999998</v>
      </c>
      <c r="O77" s="2">
        <v>7.6388889000000001E-2</v>
      </c>
      <c r="P77" s="2">
        <v>0.48236607100000001</v>
      </c>
      <c r="Q77" s="2">
        <v>237.55276789999999</v>
      </c>
      <c r="R77" s="2">
        <v>0.25682501400000002</v>
      </c>
      <c r="S77" s="2">
        <v>194.47805500000001</v>
      </c>
      <c r="T77" s="2">
        <v>3.5889615620000002</v>
      </c>
      <c r="U77" s="2">
        <v>18.146999359999999</v>
      </c>
      <c r="V77" s="2">
        <v>-8.8503673672676086E-2</v>
      </c>
      <c r="W77" s="2">
        <v>0.11230811476707458</v>
      </c>
      <c r="X77" s="2">
        <f t="shared" si="2"/>
        <v>0.14298955519930096</v>
      </c>
      <c r="Y77" s="2">
        <f t="shared" si="3"/>
        <v>128.23964556357822</v>
      </c>
      <c r="Z77" s="2">
        <v>36.445205688476598</v>
      </c>
      <c r="AA77">
        <v>-4.7536656891495603</v>
      </c>
    </row>
    <row r="78" spans="1:27" x14ac:dyDescent="0.35">
      <c r="A78" s="4">
        <v>43549</v>
      </c>
      <c r="B78" s="2">
        <v>288</v>
      </c>
      <c r="C78" s="3">
        <v>0.4045138888888889</v>
      </c>
      <c r="D78" s="2">
        <v>28.954618379999999</v>
      </c>
      <c r="E78" s="2">
        <v>-80.816504230000007</v>
      </c>
      <c r="F78" s="2">
        <v>0.28205128200000001</v>
      </c>
      <c r="G78" s="2">
        <v>0.18376068400000001</v>
      </c>
      <c r="H78" s="2">
        <v>0.170940171</v>
      </c>
      <c r="I78" s="2">
        <v>18.177850429999999</v>
      </c>
      <c r="J78" s="2">
        <v>33.01358974</v>
      </c>
      <c r="K78" s="2">
        <v>16.32849573</v>
      </c>
      <c r="L78" s="2">
        <v>158.88557610000001</v>
      </c>
      <c r="M78" s="2">
        <v>132.96373389999999</v>
      </c>
      <c r="N78" s="2">
        <v>5.5555555999999999E-2</v>
      </c>
      <c r="O78" s="2">
        <v>0</v>
      </c>
      <c r="P78" s="2">
        <v>0.61195652199999995</v>
      </c>
      <c r="Q78" s="2">
        <v>307.177029</v>
      </c>
      <c r="R78" s="2">
        <v>4.5950474989999996</v>
      </c>
      <c r="S78" s="2">
        <v>200.1973658</v>
      </c>
      <c r="T78" s="2">
        <v>3.498566045</v>
      </c>
      <c r="U78" s="2">
        <v>18.15600014</v>
      </c>
      <c r="V78" s="2">
        <v>-8.8503673672676086E-2</v>
      </c>
      <c r="W78" s="2">
        <v>0.11230811476707458</v>
      </c>
      <c r="X78" s="2">
        <f t="shared" si="2"/>
        <v>0.14298955519930096</v>
      </c>
      <c r="Y78" s="2">
        <f t="shared" si="3"/>
        <v>128.23964556357822</v>
      </c>
      <c r="Z78" s="2">
        <v>36.445205688476598</v>
      </c>
      <c r="AA78">
        <v>-4.7536656891495603</v>
      </c>
    </row>
    <row r="79" spans="1:27" x14ac:dyDescent="0.35">
      <c r="A79" s="4">
        <v>43549</v>
      </c>
      <c r="B79" s="2">
        <v>331</v>
      </c>
      <c r="C79" s="3">
        <v>0.90451388888888884</v>
      </c>
      <c r="D79" s="2">
        <v>28.99373722</v>
      </c>
      <c r="E79" s="2">
        <v>-80.801279070000007</v>
      </c>
      <c r="F79" s="2">
        <v>0</v>
      </c>
      <c r="G79" s="2">
        <v>0</v>
      </c>
      <c r="H79" s="2">
        <v>0</v>
      </c>
      <c r="I79" s="2">
        <v>19.331907409999999</v>
      </c>
      <c r="J79" s="2">
        <v>33.643333329999997</v>
      </c>
      <c r="K79" s="2">
        <v>14.134444439999999</v>
      </c>
      <c r="L79" s="2">
        <v>158.9910816</v>
      </c>
      <c r="M79" s="2">
        <v>133.45254990000001</v>
      </c>
      <c r="N79" s="2">
        <v>5.5555555999999999E-2</v>
      </c>
      <c r="O79" s="2">
        <v>0</v>
      </c>
      <c r="P79" s="2">
        <v>0.57999999999999996</v>
      </c>
      <c r="Q79" s="2">
        <v>328.54050000000001</v>
      </c>
      <c r="R79" s="2">
        <v>4.2718560869999997</v>
      </c>
      <c r="S79" s="2">
        <v>188.37463070000001</v>
      </c>
      <c r="T79" s="2">
        <v>3.313858529</v>
      </c>
      <c r="U79" s="2">
        <v>18.239999770000001</v>
      </c>
      <c r="V79" s="2">
        <v>-6.4699240028858185E-2</v>
      </c>
      <c r="W79" s="2">
        <v>0.10010071098804474</v>
      </c>
      <c r="X79" s="2">
        <f t="shared" si="2"/>
        <v>0.11918952974411748</v>
      </c>
      <c r="Y79" s="2">
        <f t="shared" si="3"/>
        <v>122.87626175221061</v>
      </c>
      <c r="Z79" s="2">
        <v>36.440628051757798</v>
      </c>
      <c r="AA79">
        <v>-18.594366197183</v>
      </c>
    </row>
    <row r="80" spans="1:27" x14ac:dyDescent="0.35">
      <c r="A80" s="4">
        <v>43550</v>
      </c>
      <c r="B80" s="2">
        <v>287</v>
      </c>
      <c r="C80" s="3">
        <v>0.16493055555555555</v>
      </c>
      <c r="D80" s="2">
        <v>29.031379999999999</v>
      </c>
      <c r="E80" s="2">
        <v>-80.792500000000004</v>
      </c>
      <c r="F80" s="2">
        <v>0.5</v>
      </c>
      <c r="G80" s="2">
        <v>0.25</v>
      </c>
      <c r="H80" s="2">
        <v>0.5</v>
      </c>
      <c r="I80" s="2">
        <v>19.766749999999998</v>
      </c>
      <c r="J80" s="2">
        <v>33.762500000000003</v>
      </c>
      <c r="K80" s="2">
        <v>12.11525</v>
      </c>
      <c r="L80" s="2">
        <v>159.30494970000001</v>
      </c>
      <c r="M80" s="2">
        <v>131.9993873</v>
      </c>
      <c r="N80" s="2">
        <v>0</v>
      </c>
      <c r="O80" s="2">
        <v>0</v>
      </c>
      <c r="P80" s="2">
        <v>0.98</v>
      </c>
      <c r="Q80" s="2">
        <v>344.54</v>
      </c>
      <c r="R80" s="2">
        <v>6.1675987499999998</v>
      </c>
      <c r="S80" s="2">
        <v>168.30010150000001</v>
      </c>
      <c r="T80" s="2">
        <v>3.231183648</v>
      </c>
      <c r="U80" s="2">
        <v>18.763999940000001</v>
      </c>
      <c r="V80" s="2">
        <v>-6.4699240028858185E-2</v>
      </c>
      <c r="W80" s="2">
        <v>0.10010071098804474</v>
      </c>
      <c r="X80" s="2">
        <f t="shared" si="2"/>
        <v>0.11918952974411748</v>
      </c>
      <c r="Y80" s="2">
        <f t="shared" si="3"/>
        <v>122.87626175221061</v>
      </c>
      <c r="Z80" s="2">
        <v>36.440628051757798</v>
      </c>
      <c r="AA80">
        <v>-16.207977207977201</v>
      </c>
    </row>
    <row r="81" spans="1:27" x14ac:dyDescent="0.35">
      <c r="A81" s="4">
        <v>43550</v>
      </c>
      <c r="B81" s="2">
        <v>330</v>
      </c>
      <c r="C81" s="3">
        <v>0.32515046296296296</v>
      </c>
      <c r="D81" s="2">
        <v>29.07821736</v>
      </c>
      <c r="E81" s="2">
        <v>-80.758510689999994</v>
      </c>
      <c r="F81" s="2">
        <v>9.1954022999999996E-2</v>
      </c>
      <c r="G81" s="2">
        <v>2.2988505999999999E-2</v>
      </c>
      <c r="H81" s="2">
        <v>8.045977E-2</v>
      </c>
      <c r="I81" s="2">
        <v>20.919896550000001</v>
      </c>
      <c r="J81" s="2">
        <v>34.236436779999998</v>
      </c>
      <c r="K81" s="2">
        <v>10.222666670000001</v>
      </c>
      <c r="L81" s="2">
        <v>159.85399340000001</v>
      </c>
      <c r="M81" s="2">
        <v>132.151951</v>
      </c>
      <c r="N81" s="2">
        <v>4.5977010999999998E-2</v>
      </c>
      <c r="O81" s="2">
        <v>0</v>
      </c>
      <c r="P81" s="2">
        <v>0.54931034499999998</v>
      </c>
      <c r="Q81" s="2">
        <v>131.8590805</v>
      </c>
      <c r="R81" s="2">
        <v>8.7861990040000002</v>
      </c>
      <c r="S81" s="2">
        <v>156.70356630000001</v>
      </c>
      <c r="T81" s="2">
        <v>3.2339501579999999</v>
      </c>
      <c r="U81" s="2">
        <v>19.097999569999999</v>
      </c>
      <c r="V81" s="2">
        <v>-5.3102206438779831E-2</v>
      </c>
      <c r="W81" s="2">
        <v>0.12451551854610443</v>
      </c>
      <c r="X81" s="2">
        <f t="shared" si="2"/>
        <v>0.13536601747658852</v>
      </c>
      <c r="Y81" s="2">
        <f t="shared" si="3"/>
        <v>113.09682191816086</v>
      </c>
      <c r="Z81" s="2">
        <v>36.436046600341797</v>
      </c>
      <c r="AA81">
        <v>-18.321126760563299</v>
      </c>
    </row>
    <row r="82" spans="1:27" x14ac:dyDescent="0.35">
      <c r="A82" s="4">
        <v>43550</v>
      </c>
      <c r="B82" s="2">
        <v>331</v>
      </c>
      <c r="C82" s="3">
        <v>7.8125E-2</v>
      </c>
      <c r="D82" s="2">
        <v>29.007437169999999</v>
      </c>
      <c r="E82" s="2">
        <v>-80.798686959999998</v>
      </c>
      <c r="F82" s="2">
        <v>0.19565217400000001</v>
      </c>
      <c r="G82" s="2">
        <v>2.1739129999999999E-2</v>
      </c>
      <c r="H82" s="2">
        <v>0.17391304299999999</v>
      </c>
      <c r="I82" s="2">
        <v>19.404086960000001</v>
      </c>
      <c r="J82" s="2">
        <v>33.65543478</v>
      </c>
      <c r="K82" s="2">
        <v>11.734500000000001</v>
      </c>
      <c r="L82" s="2">
        <v>159.17934529999999</v>
      </c>
      <c r="M82" s="2">
        <v>131.4323363</v>
      </c>
      <c r="N82" s="2">
        <v>0.19565217400000001</v>
      </c>
      <c r="O82" s="2">
        <v>0</v>
      </c>
      <c r="P82" s="2">
        <v>0.84499999999999997</v>
      </c>
      <c r="Q82" s="2">
        <v>329.55458329999999</v>
      </c>
      <c r="R82" s="2">
        <v>9.7243125559999992</v>
      </c>
      <c r="S82" s="2">
        <v>177.02010809999999</v>
      </c>
      <c r="T82" s="2">
        <v>3.1450474860000002</v>
      </c>
      <c r="U82" s="2">
        <v>18.611000059999999</v>
      </c>
      <c r="V82" s="2">
        <v>-6.4699240028858185E-2</v>
      </c>
      <c r="W82" s="2">
        <v>0.10010071098804474</v>
      </c>
      <c r="X82" s="2">
        <f t="shared" si="2"/>
        <v>0.11918952974411748</v>
      </c>
      <c r="Y82" s="2">
        <f t="shared" si="3"/>
        <v>122.87626175221061</v>
      </c>
      <c r="Z82" s="2">
        <v>36.440628051757798</v>
      </c>
      <c r="AA82">
        <v>-18.594366197183</v>
      </c>
    </row>
    <row r="83" spans="1:27" x14ac:dyDescent="0.35">
      <c r="A83" s="4">
        <v>43550</v>
      </c>
      <c r="B83" s="2">
        <v>375</v>
      </c>
      <c r="C83" s="3">
        <v>0.609375</v>
      </c>
      <c r="D83" s="2">
        <v>29.02672329</v>
      </c>
      <c r="E83" s="2">
        <v>-80.701143029999997</v>
      </c>
      <c r="F83" s="2">
        <v>2.6315788999999999E-2</v>
      </c>
      <c r="G83" s="2">
        <v>0</v>
      </c>
      <c r="H83" s="2">
        <v>2.6315788999999999E-2</v>
      </c>
      <c r="I83" s="2">
        <v>23.73746053</v>
      </c>
      <c r="J83" s="2">
        <v>35.420394739999999</v>
      </c>
      <c r="K83" s="2">
        <v>10.89668421</v>
      </c>
      <c r="L83" s="2">
        <v>159.54483859999999</v>
      </c>
      <c r="M83" s="2">
        <v>131.17012199999999</v>
      </c>
      <c r="N83" s="2">
        <v>0</v>
      </c>
      <c r="O83" s="2">
        <v>2.6315788999999999E-2</v>
      </c>
      <c r="P83" s="2">
        <v>0.35217391300000001</v>
      </c>
      <c r="Q83" s="2">
        <v>181.8076087</v>
      </c>
      <c r="R83" s="2">
        <v>8.031120284</v>
      </c>
      <c r="S83" s="2">
        <v>111.4182192</v>
      </c>
      <c r="T83" s="2">
        <v>2.9698001810000001</v>
      </c>
      <c r="U83" s="2">
        <v>19.315999980000001</v>
      </c>
      <c r="V83" s="2">
        <v>-6.1647389084100723E-2</v>
      </c>
      <c r="W83" s="2">
        <v>0.15137180685997009</v>
      </c>
      <c r="X83" s="2">
        <f t="shared" si="2"/>
        <v>0.16344364317078408</v>
      </c>
      <c r="Y83" s="2">
        <f t="shared" si="3"/>
        <v>112.15900679567028</v>
      </c>
      <c r="Z83" s="2">
        <v>36.437572479247997</v>
      </c>
      <c r="AA83">
        <v>-18.463068181818102</v>
      </c>
    </row>
    <row r="84" spans="1:27" x14ac:dyDescent="0.35">
      <c r="A84" s="4">
        <v>43550</v>
      </c>
      <c r="B84" s="2">
        <v>376</v>
      </c>
      <c r="C84" s="3">
        <v>0.84548611111111116</v>
      </c>
      <c r="D84" s="2">
        <v>28.958332670000001</v>
      </c>
      <c r="E84" s="2">
        <v>-80.674593999999999</v>
      </c>
      <c r="F84" s="2">
        <v>0.05</v>
      </c>
      <c r="G84" s="2">
        <v>0</v>
      </c>
      <c r="H84" s="2">
        <v>0.05</v>
      </c>
      <c r="I84" s="2">
        <v>23.762466669999998</v>
      </c>
      <c r="J84" s="2">
        <v>35.573166669999999</v>
      </c>
      <c r="K84" s="2">
        <v>11.858650000000001</v>
      </c>
      <c r="L84" s="2">
        <v>159.24552940000001</v>
      </c>
      <c r="M84" s="2">
        <v>136.70346760000001</v>
      </c>
      <c r="N84" s="2">
        <v>0.15</v>
      </c>
      <c r="O84" s="2">
        <v>0.45</v>
      </c>
      <c r="P84" s="2">
        <v>0.53266666699999998</v>
      </c>
      <c r="Q84" s="2">
        <v>157.0433333</v>
      </c>
      <c r="R84" s="2">
        <v>4.5835496930000001</v>
      </c>
      <c r="S84" s="2">
        <v>57.908939240000002</v>
      </c>
      <c r="T84" s="2">
        <v>2.8321497839999998</v>
      </c>
      <c r="U84" s="2">
        <v>19.29700089</v>
      </c>
      <c r="V84" s="2">
        <v>-9.8879970610141754E-2</v>
      </c>
      <c r="W84" s="2">
        <v>0.14526811242103577</v>
      </c>
      <c r="X84" s="2">
        <f t="shared" si="2"/>
        <v>0.17572726901148036</v>
      </c>
      <c r="Y84" s="2">
        <f t="shared" si="3"/>
        <v>124.24203154469103</v>
      </c>
      <c r="Z84" s="2">
        <v>36.440628051757798</v>
      </c>
      <c r="AA84">
        <v>-17.601173020527799</v>
      </c>
    </row>
    <row r="85" spans="1:27" x14ac:dyDescent="0.35">
      <c r="A85" s="4">
        <v>43550</v>
      </c>
      <c r="B85" s="2">
        <v>420</v>
      </c>
      <c r="C85" s="3">
        <v>0.97395833333333337</v>
      </c>
      <c r="D85" s="2">
        <v>28.938784290000001</v>
      </c>
      <c r="E85" s="2">
        <v>-80.633121430000003</v>
      </c>
      <c r="F85" s="2">
        <v>7.1428570999999996E-2</v>
      </c>
      <c r="G85" s="2">
        <v>0</v>
      </c>
      <c r="H85" s="2">
        <v>7.1428570999999996E-2</v>
      </c>
      <c r="I85" s="2">
        <v>23.798428569999999</v>
      </c>
      <c r="J85" s="2">
        <v>35.518571430000001</v>
      </c>
      <c r="K85" s="2">
        <v>13.426785710000001</v>
      </c>
      <c r="L85" s="2">
        <v>159.30336500000001</v>
      </c>
      <c r="M85" s="2">
        <v>131.46704339999999</v>
      </c>
      <c r="N85" s="2">
        <v>0.14285714299999999</v>
      </c>
      <c r="O85" s="2">
        <v>0</v>
      </c>
      <c r="P85" s="2">
        <v>0.38250000000000001</v>
      </c>
      <c r="Q85" s="2">
        <v>97.502499999999998</v>
      </c>
      <c r="R85" s="2">
        <v>3.8384548270000001</v>
      </c>
      <c r="S85" s="2">
        <v>48.83266055</v>
      </c>
      <c r="T85" s="2">
        <v>2.688833051</v>
      </c>
      <c r="U85" s="2">
        <v>19.461999890000001</v>
      </c>
      <c r="V85" s="2">
        <v>-9.8879970610141754E-2</v>
      </c>
      <c r="W85" s="2">
        <v>0.14526811242103577</v>
      </c>
      <c r="X85" s="2">
        <f t="shared" si="2"/>
        <v>0.17572726901148036</v>
      </c>
      <c r="Y85" s="2">
        <f t="shared" si="3"/>
        <v>124.24203154469103</v>
      </c>
      <c r="Z85" s="2">
        <v>36.440628051757798</v>
      </c>
      <c r="AA85">
        <v>-19.6685552407932</v>
      </c>
    </row>
    <row r="86" spans="1:27" x14ac:dyDescent="0.35">
      <c r="A86" s="4">
        <v>43551</v>
      </c>
      <c r="B86" s="2">
        <v>420</v>
      </c>
      <c r="C86" s="3">
        <v>9.8958333333333329E-2</v>
      </c>
      <c r="D86" s="2">
        <v>28.935383789999999</v>
      </c>
      <c r="E86" s="2">
        <v>-80.593868619999995</v>
      </c>
      <c r="F86" s="2">
        <v>0</v>
      </c>
      <c r="G86" s="2">
        <v>0</v>
      </c>
      <c r="H86" s="2">
        <v>0</v>
      </c>
      <c r="I86" s="2">
        <v>23.188310340000001</v>
      </c>
      <c r="J86" s="2">
        <v>35.081206899999998</v>
      </c>
      <c r="K86" s="2">
        <v>11.43510345</v>
      </c>
      <c r="L86" s="2">
        <v>159.2432857</v>
      </c>
      <c r="M86" s="2">
        <v>132.14993910000001</v>
      </c>
      <c r="N86" s="2">
        <v>0.24137931000000001</v>
      </c>
      <c r="O86" s="2">
        <v>0</v>
      </c>
      <c r="P86" s="2">
        <v>0.114285714</v>
      </c>
      <c r="Q86" s="2">
        <v>125.405</v>
      </c>
      <c r="R86" s="2">
        <v>5.1609427730000004</v>
      </c>
      <c r="S86" s="2">
        <v>47.581943719999998</v>
      </c>
      <c r="T86" s="2">
        <v>2.2944884569999999</v>
      </c>
      <c r="U86" s="2">
        <v>20.124000550000002</v>
      </c>
      <c r="V86" s="2">
        <v>-0.10254219174385071</v>
      </c>
      <c r="W86" s="2">
        <v>0.16235846281051636</v>
      </c>
      <c r="X86" s="2">
        <f t="shared" si="2"/>
        <v>0.19202909033223708</v>
      </c>
      <c r="Y86" s="2">
        <f t="shared" si="3"/>
        <v>122.27564550166119</v>
      </c>
      <c r="Z86" s="2">
        <v>36.434520721435497</v>
      </c>
      <c r="AA86">
        <v>-19.6685552407932</v>
      </c>
    </row>
    <row r="87" spans="1:27" x14ac:dyDescent="0.35">
      <c r="A87" s="4">
        <v>43551</v>
      </c>
      <c r="B87" s="2">
        <v>464</v>
      </c>
      <c r="C87" s="3">
        <v>0.27604166666666669</v>
      </c>
      <c r="D87" s="2">
        <v>28.930797269999999</v>
      </c>
      <c r="E87" s="2">
        <v>-80.54109545</v>
      </c>
      <c r="F87" s="2">
        <v>0</v>
      </c>
      <c r="G87" s="2">
        <v>0</v>
      </c>
      <c r="H87" s="2">
        <v>0</v>
      </c>
      <c r="I87" s="2">
        <v>23.393454550000001</v>
      </c>
      <c r="J87" s="2">
        <v>35.376136359999997</v>
      </c>
      <c r="K87" s="2">
        <v>9.1885909090000002</v>
      </c>
      <c r="L87" s="2">
        <v>161.18231180000001</v>
      </c>
      <c r="M87" s="2">
        <v>136.38070389999999</v>
      </c>
      <c r="N87" s="2">
        <v>0.20454545499999999</v>
      </c>
      <c r="O87" s="2">
        <v>0</v>
      </c>
      <c r="P87" s="2">
        <v>0.436363636</v>
      </c>
      <c r="Q87" s="2">
        <v>90.43</v>
      </c>
      <c r="R87" s="2">
        <v>8.5897090019999993</v>
      </c>
      <c r="S87" s="2">
        <v>57.082360139999999</v>
      </c>
      <c r="T87" s="2">
        <v>2.0966162879999999</v>
      </c>
      <c r="U87" s="2">
        <v>20.37800026</v>
      </c>
      <c r="V87" s="2">
        <v>-0.10376293212175369</v>
      </c>
      <c r="W87" s="2">
        <v>0.1904354989528656</v>
      </c>
      <c r="X87" s="2">
        <f t="shared" si="2"/>
        <v>0.21686960447220477</v>
      </c>
      <c r="Y87" s="2">
        <f t="shared" si="3"/>
        <v>118.58472032380047</v>
      </c>
      <c r="Z87" s="2">
        <v>36.426891326904297</v>
      </c>
      <c r="AA87">
        <v>-19.305882352941101</v>
      </c>
    </row>
    <row r="88" spans="1:27" x14ac:dyDescent="0.35">
      <c r="A88" s="4">
        <v>43551</v>
      </c>
      <c r="B88" s="2">
        <v>508</v>
      </c>
      <c r="C88" s="3">
        <v>0.41493055555555558</v>
      </c>
      <c r="D88" s="2">
        <v>28.923008889999998</v>
      </c>
      <c r="E88" s="2">
        <v>-80.453284440000004</v>
      </c>
      <c r="F88" s="2">
        <v>0</v>
      </c>
      <c r="G88" s="2">
        <v>0</v>
      </c>
      <c r="H88" s="2">
        <v>0</v>
      </c>
      <c r="I88" s="2">
        <v>24.615444440000001</v>
      </c>
      <c r="J88" s="2">
        <v>35.916944440000002</v>
      </c>
      <c r="K88" s="2">
        <v>8.9110555560000009</v>
      </c>
      <c r="L88" s="2">
        <v>161.48811549999999</v>
      </c>
      <c r="M88" s="2">
        <v>135.67501429999999</v>
      </c>
      <c r="N88" s="2">
        <v>0</v>
      </c>
      <c r="O88" s="2">
        <v>0</v>
      </c>
      <c r="P88" s="2">
        <v>1.2522222220000001</v>
      </c>
      <c r="Q88" s="2">
        <v>98.315555560000007</v>
      </c>
      <c r="R88" s="2">
        <v>6.9443185160000001</v>
      </c>
      <c r="S88" s="2">
        <v>71.374205610000004</v>
      </c>
      <c r="T88" s="2">
        <v>1.7698389990000001</v>
      </c>
      <c r="U88" s="2">
        <v>20.607999800000002</v>
      </c>
      <c r="V88" s="2">
        <v>-9.7048863768577576E-2</v>
      </c>
      <c r="W88" s="2">
        <v>0.2301095575094223</v>
      </c>
      <c r="X88" s="2">
        <f t="shared" si="2"/>
        <v>0.24973764316969529</v>
      </c>
      <c r="Y88" s="2">
        <f t="shared" si="3"/>
        <v>112.86761841123752</v>
      </c>
      <c r="Z88" s="2">
        <v>36.417736053466797</v>
      </c>
      <c r="AA88">
        <v>-21.790960451977401</v>
      </c>
    </row>
    <row r="89" spans="1:27" x14ac:dyDescent="0.35">
      <c r="A89" s="4">
        <v>43551</v>
      </c>
      <c r="B89" s="2">
        <v>552</v>
      </c>
      <c r="C89" s="3">
        <v>0.50520833333333337</v>
      </c>
      <c r="D89" s="2">
        <v>28.916744999999999</v>
      </c>
      <c r="E89" s="2">
        <v>-80.382294999999999</v>
      </c>
      <c r="F89" s="2">
        <v>0</v>
      </c>
      <c r="G89" s="2">
        <v>0</v>
      </c>
      <c r="H89" s="2">
        <v>0</v>
      </c>
      <c r="I89" s="2">
        <v>24.9445625</v>
      </c>
      <c r="J89" s="2">
        <v>35.888750000000002</v>
      </c>
      <c r="K89" s="2">
        <v>9.0463749999999994</v>
      </c>
      <c r="L89" s="2">
        <v>162.04760110000001</v>
      </c>
      <c r="M89" s="2">
        <v>135.310226</v>
      </c>
      <c r="N89" s="2">
        <v>0</v>
      </c>
      <c r="O89" s="2">
        <v>0</v>
      </c>
      <c r="P89" s="2">
        <v>1.3025</v>
      </c>
      <c r="Q89" s="2">
        <v>102.87</v>
      </c>
      <c r="R89" s="2">
        <v>2.4293217560000002</v>
      </c>
      <c r="S89" s="2">
        <v>40.311344429999998</v>
      </c>
      <c r="T89" s="2">
        <v>1.4229602619999999</v>
      </c>
      <c r="U89" s="2">
        <v>20.599000929999999</v>
      </c>
      <c r="V89" s="2">
        <v>-9.7048863768577576E-2</v>
      </c>
      <c r="W89" s="2">
        <v>0.2301095575094223</v>
      </c>
      <c r="X89" s="2">
        <f t="shared" si="2"/>
        <v>0.24973764316969529</v>
      </c>
      <c r="Y89" s="2">
        <f t="shared" si="3"/>
        <v>112.86761841123752</v>
      </c>
      <c r="Z89" s="2">
        <v>36.417736053466797</v>
      </c>
      <c r="AA89">
        <v>-27.888235294117599</v>
      </c>
    </row>
    <row r="90" spans="1:27" x14ac:dyDescent="0.35">
      <c r="A90" s="4">
        <v>43551</v>
      </c>
      <c r="B90" s="2">
        <v>553</v>
      </c>
      <c r="C90" s="3">
        <v>0.53993055555555558</v>
      </c>
      <c r="D90" s="2">
        <v>28.914570000000001</v>
      </c>
      <c r="E90" s="2">
        <v>-80.357460000000003</v>
      </c>
      <c r="F90" s="2">
        <v>0</v>
      </c>
      <c r="G90" s="2">
        <v>0</v>
      </c>
      <c r="H90" s="2">
        <v>0</v>
      </c>
      <c r="I90" s="2">
        <v>24.90925</v>
      </c>
      <c r="J90" s="2">
        <v>35.972499999999997</v>
      </c>
      <c r="K90" s="2">
        <v>9.4804999999999993</v>
      </c>
      <c r="L90" s="2">
        <v>162.42317030000001</v>
      </c>
      <c r="M90" s="2">
        <v>134.1113838</v>
      </c>
      <c r="N90" s="2">
        <v>0</v>
      </c>
      <c r="O90" s="2">
        <v>0</v>
      </c>
      <c r="P90" s="2">
        <v>1.1200000000000001</v>
      </c>
      <c r="Q90" s="2">
        <v>106.02</v>
      </c>
      <c r="R90" s="2">
        <v>5.5600570339999997</v>
      </c>
      <c r="S90" s="2">
        <v>34.080267560000003</v>
      </c>
      <c r="T90" s="2">
        <v>1.2602847850000001</v>
      </c>
      <c r="U90" s="2">
        <v>20.677999499999999</v>
      </c>
      <c r="V90" s="2">
        <v>-7.8127384185791016E-2</v>
      </c>
      <c r="W90" s="2">
        <v>0.2618488073348999</v>
      </c>
      <c r="X90" s="2">
        <f t="shared" si="2"/>
        <v>0.27325571551648048</v>
      </c>
      <c r="Y90" s="2">
        <f t="shared" si="3"/>
        <v>106.61343569465112</v>
      </c>
      <c r="Z90" s="2">
        <v>36.408580780029297</v>
      </c>
      <c r="AA90">
        <v>-26.2175141242937</v>
      </c>
    </row>
    <row r="91" spans="1:27" x14ac:dyDescent="0.35">
      <c r="A91" s="4">
        <v>43551</v>
      </c>
      <c r="B91" s="2">
        <v>596</v>
      </c>
      <c r="C91" s="3">
        <v>0.66493055555555558</v>
      </c>
      <c r="D91" s="2">
        <v>28.911245879999999</v>
      </c>
      <c r="E91" s="2">
        <v>-80.300463530000002</v>
      </c>
      <c r="F91" s="2">
        <v>1.4705882E-2</v>
      </c>
      <c r="G91" s="2">
        <v>1.4705882E-2</v>
      </c>
      <c r="H91" s="2">
        <v>0</v>
      </c>
      <c r="I91" s="2">
        <v>25.066264709999999</v>
      </c>
      <c r="J91" s="2">
        <v>35.955441180000001</v>
      </c>
      <c r="K91" s="2">
        <v>9.0988382350000006</v>
      </c>
      <c r="L91" s="2">
        <v>161.1071081</v>
      </c>
      <c r="M91" s="2">
        <v>134.69272770000001</v>
      </c>
      <c r="N91" s="2">
        <v>0</v>
      </c>
      <c r="O91" s="2">
        <v>0</v>
      </c>
      <c r="P91" s="2">
        <v>1.037647059</v>
      </c>
      <c r="Q91" s="2">
        <v>121.87</v>
      </c>
      <c r="R91" s="2">
        <v>9.7326717469999995</v>
      </c>
      <c r="S91" s="2">
        <v>23.189862430000002</v>
      </c>
      <c r="T91" s="2">
        <v>0.76713874900000001</v>
      </c>
      <c r="U91" s="2">
        <v>21.32799911</v>
      </c>
      <c r="V91" s="2">
        <v>-7.8127384185791016E-2</v>
      </c>
      <c r="W91" s="2">
        <v>0.2618488073348999</v>
      </c>
      <c r="X91" s="2">
        <f t="shared" si="2"/>
        <v>0.27325571551648048</v>
      </c>
      <c r="Y91" s="2">
        <f t="shared" si="3"/>
        <v>106.61343569465112</v>
      </c>
      <c r="Z91" s="2">
        <v>36.408580780029297</v>
      </c>
      <c r="AA91">
        <v>-36.5762711864406</v>
      </c>
    </row>
    <row r="92" spans="1:27" x14ac:dyDescent="0.35">
      <c r="A92" s="4">
        <v>43551</v>
      </c>
      <c r="B92" s="2">
        <v>640</v>
      </c>
      <c r="C92" s="3">
        <v>0.85243055555555558</v>
      </c>
      <c r="D92" s="2">
        <v>28.915679999999998</v>
      </c>
      <c r="E92" s="2">
        <v>-80.200599999999994</v>
      </c>
      <c r="F92" s="2">
        <v>0</v>
      </c>
      <c r="G92" s="2">
        <v>0</v>
      </c>
      <c r="H92" s="2">
        <v>0</v>
      </c>
      <c r="I92" s="2">
        <v>24.758749999999999</v>
      </c>
      <c r="J92" s="2">
        <v>35.803750000000001</v>
      </c>
      <c r="K92" s="2">
        <v>9.2188750000000006</v>
      </c>
      <c r="L92" s="2">
        <v>161.1252021</v>
      </c>
      <c r="M92" s="2">
        <v>137.9627619</v>
      </c>
      <c r="N92" s="2">
        <v>0</v>
      </c>
      <c r="O92" s="2">
        <v>0</v>
      </c>
      <c r="P92" s="2">
        <v>1.04</v>
      </c>
      <c r="Q92" s="2">
        <v>97.09</v>
      </c>
      <c r="R92" s="2">
        <v>2.6039166460000001</v>
      </c>
      <c r="S92" s="2">
        <v>17.86657005</v>
      </c>
      <c r="T92" s="2">
        <v>0.42423945400000002</v>
      </c>
      <c r="U92" s="2">
        <v>23.20400047</v>
      </c>
      <c r="V92" s="2">
        <v>-8.5451826453208923E-3</v>
      </c>
      <c r="W92" s="2">
        <v>0.5078279972076416</v>
      </c>
      <c r="X92" s="2">
        <f t="shared" si="2"/>
        <v>0.50789988668473474</v>
      </c>
      <c r="Y92" s="2">
        <f t="shared" si="3"/>
        <v>90.964020695378622</v>
      </c>
      <c r="Z92" s="2">
        <v>36.402477264404297</v>
      </c>
      <c r="AA92">
        <v>-48.6</v>
      </c>
    </row>
    <row r="93" spans="1:27" x14ac:dyDescent="0.35">
      <c r="A93" s="4">
        <v>43551</v>
      </c>
      <c r="B93" s="2">
        <v>641</v>
      </c>
      <c r="C93" s="3">
        <v>0.81076388888888884</v>
      </c>
      <c r="D93" s="2">
        <v>28.914047499999999</v>
      </c>
      <c r="E93" s="2">
        <v>-80.227287500000003</v>
      </c>
      <c r="F93" s="2">
        <v>0</v>
      </c>
      <c r="G93" s="2">
        <v>0</v>
      </c>
      <c r="H93" s="2">
        <v>0</v>
      </c>
      <c r="I93" s="2">
        <v>24.990749999999998</v>
      </c>
      <c r="J93" s="2">
        <v>35.826875000000001</v>
      </c>
      <c r="K93" s="2">
        <v>9.1508125000000007</v>
      </c>
      <c r="L93" s="2">
        <v>161.3379195</v>
      </c>
      <c r="M93" s="2">
        <v>136.73039249999999</v>
      </c>
      <c r="N93" s="2">
        <v>0</v>
      </c>
      <c r="O93" s="2">
        <v>0</v>
      </c>
      <c r="P93" s="2">
        <v>1.0674999999999999</v>
      </c>
      <c r="Q93" s="2">
        <v>97.385000000000005</v>
      </c>
      <c r="R93" s="2">
        <v>7.2553365650000003</v>
      </c>
      <c r="S93" s="2">
        <v>16.31303685</v>
      </c>
      <c r="T93" s="2">
        <v>0.48260752499999998</v>
      </c>
      <c r="U93" s="2">
        <v>22.627000809999998</v>
      </c>
      <c r="V93" s="2">
        <v>-3.4791100770235062E-2</v>
      </c>
      <c r="W93" s="2">
        <v>0.32654803991317749</v>
      </c>
      <c r="X93" s="2">
        <f t="shared" si="2"/>
        <v>0.32839616785818743</v>
      </c>
      <c r="Y93" s="2">
        <f t="shared" si="3"/>
        <v>96.081468926647062</v>
      </c>
      <c r="Z93" s="2">
        <v>36.405529022216797</v>
      </c>
      <c r="AA93">
        <v>-46.676056338028097</v>
      </c>
    </row>
    <row r="94" spans="1:27" x14ac:dyDescent="0.35">
      <c r="A94" s="4">
        <v>43551</v>
      </c>
      <c r="B94" s="2">
        <v>684</v>
      </c>
      <c r="C94" s="3">
        <v>0.93229166666666663</v>
      </c>
      <c r="D94" s="2">
        <v>28.918578950000001</v>
      </c>
      <c r="E94" s="2">
        <v>-80.152925260000004</v>
      </c>
      <c r="F94" s="2">
        <v>0</v>
      </c>
      <c r="G94" s="2">
        <v>0</v>
      </c>
      <c r="H94" s="2">
        <v>0</v>
      </c>
      <c r="I94" s="2">
        <v>24.69607895</v>
      </c>
      <c r="J94" s="2">
        <v>34.62368421</v>
      </c>
      <c r="K94" s="2">
        <v>9.2418421049999999</v>
      </c>
      <c r="L94" s="2">
        <v>161.28963830000001</v>
      </c>
      <c r="M94" s="2">
        <v>136.1068396</v>
      </c>
      <c r="N94" s="2">
        <v>0</v>
      </c>
      <c r="O94" s="2">
        <v>0</v>
      </c>
      <c r="P94" s="2">
        <v>0.94199999999999995</v>
      </c>
      <c r="Q94" s="2">
        <v>97.933000000000007</v>
      </c>
      <c r="R94" s="2">
        <v>28.077057929999999</v>
      </c>
      <c r="S94" s="2">
        <v>18.17190372</v>
      </c>
      <c r="T94" s="2">
        <v>0.29804057900000003</v>
      </c>
      <c r="U94" s="2">
        <v>24.129999160000001</v>
      </c>
      <c r="V94" s="2">
        <v>-8.5451826453208923E-3</v>
      </c>
      <c r="W94" s="2">
        <v>0.5078279972076416</v>
      </c>
      <c r="X94" s="2">
        <f t="shared" si="2"/>
        <v>0.50789988668473474</v>
      </c>
      <c r="Y94" s="2">
        <f t="shared" si="3"/>
        <v>90.964020695378622</v>
      </c>
      <c r="Z94" s="2">
        <v>36.402477264404297</v>
      </c>
      <c r="AA94">
        <v>-68.844632768361507</v>
      </c>
    </row>
    <row r="95" spans="1:27" x14ac:dyDescent="0.35">
      <c r="A95" s="4">
        <v>43552</v>
      </c>
      <c r="B95" s="2">
        <v>507</v>
      </c>
      <c r="C95" s="3">
        <v>0.98784722222222221</v>
      </c>
      <c r="D95" s="2">
        <v>29.013526670000001</v>
      </c>
      <c r="E95" s="2">
        <v>-80.420349999999999</v>
      </c>
      <c r="F95" s="2">
        <v>0</v>
      </c>
      <c r="G95" s="2">
        <v>0</v>
      </c>
      <c r="H95" s="2">
        <v>0</v>
      </c>
      <c r="I95" s="2">
        <v>19.061</v>
      </c>
      <c r="J95" s="2">
        <v>32.626666669999999</v>
      </c>
      <c r="K95" s="2">
        <v>8.853166667</v>
      </c>
      <c r="L95" s="2">
        <v>162.23030220000001</v>
      </c>
      <c r="M95" s="2">
        <v>138.89987310000001</v>
      </c>
      <c r="N95" s="2">
        <v>0</v>
      </c>
      <c r="O95" s="2">
        <v>0</v>
      </c>
      <c r="P95" s="2">
        <v>0.625</v>
      </c>
      <c r="Q95" s="2">
        <v>258.65499999999997</v>
      </c>
      <c r="R95" s="2">
        <v>4.1619111289999999</v>
      </c>
      <c r="S95" s="2">
        <v>127.46172869999999</v>
      </c>
      <c r="T95" s="2">
        <v>1.8867678379999999</v>
      </c>
      <c r="U95" s="2">
        <v>22.30800056</v>
      </c>
      <c r="V95" s="2">
        <v>-7.3854789137840271E-2</v>
      </c>
      <c r="W95" s="2">
        <v>0.23499251902103424</v>
      </c>
      <c r="X95" s="2">
        <f t="shared" si="2"/>
        <v>0.24632501674504356</v>
      </c>
      <c r="Y95" s="2">
        <f t="shared" si="3"/>
        <v>107.44718785643897</v>
      </c>
      <c r="Z95" s="2">
        <v>36.414684295654297</v>
      </c>
      <c r="AA95">
        <v>-23.161016949152501</v>
      </c>
    </row>
    <row r="96" spans="1:27" x14ac:dyDescent="0.35">
      <c r="A96" s="4">
        <v>43552</v>
      </c>
      <c r="B96" s="2">
        <v>551</v>
      </c>
      <c r="C96" s="3">
        <v>0.89409722222222221</v>
      </c>
      <c r="D96" s="2">
        <v>29.013000829999999</v>
      </c>
      <c r="E96" s="2">
        <v>-80.377554169999996</v>
      </c>
      <c r="F96" s="2">
        <v>0</v>
      </c>
      <c r="G96" s="2">
        <v>0</v>
      </c>
      <c r="H96" s="2">
        <v>0</v>
      </c>
      <c r="I96" s="2">
        <v>19.94241667</v>
      </c>
      <c r="J96" s="2">
        <v>33.123541670000002</v>
      </c>
      <c r="K96" s="2">
        <v>8.9060208329999995</v>
      </c>
      <c r="L96" s="2">
        <v>161.2100045</v>
      </c>
      <c r="M96" s="2">
        <v>143.66797700000001</v>
      </c>
      <c r="N96" s="2">
        <v>0.14583333300000001</v>
      </c>
      <c r="O96" s="2">
        <v>0.5</v>
      </c>
      <c r="P96" s="2">
        <v>0.6925</v>
      </c>
      <c r="Q96" s="2">
        <v>255.58583329999999</v>
      </c>
      <c r="R96" s="2">
        <v>7.2248295200000001</v>
      </c>
      <c r="S96" s="2">
        <v>68.752417230000006</v>
      </c>
      <c r="T96" s="2">
        <v>1.6115730669999999</v>
      </c>
      <c r="U96" s="2">
        <v>22.541999820000001</v>
      </c>
      <c r="V96" s="2">
        <v>-7.3854789137840271E-2</v>
      </c>
      <c r="W96" s="2">
        <v>0.23499251902103424</v>
      </c>
      <c r="X96" s="2">
        <f t="shared" si="2"/>
        <v>0.24632501674504356</v>
      </c>
      <c r="Y96" s="2">
        <f t="shared" si="3"/>
        <v>107.44718785643897</v>
      </c>
      <c r="Z96" s="2">
        <v>36.414684295654297</v>
      </c>
      <c r="AA96">
        <v>-29.8526912181303</v>
      </c>
    </row>
    <row r="97" spans="1:27" x14ac:dyDescent="0.35">
      <c r="A97" s="4">
        <v>43552</v>
      </c>
      <c r="B97" s="2">
        <v>595</v>
      </c>
      <c r="C97" s="3">
        <v>0.75520833333333337</v>
      </c>
      <c r="D97" s="2">
        <v>29.015350000000002</v>
      </c>
      <c r="E97" s="2">
        <v>-80.303303749999998</v>
      </c>
      <c r="F97" s="2">
        <v>0</v>
      </c>
      <c r="G97" s="2">
        <v>0</v>
      </c>
      <c r="H97" s="2">
        <v>0</v>
      </c>
      <c r="I97" s="2">
        <v>21.824781250000001</v>
      </c>
      <c r="J97" s="2">
        <v>34.151874999999997</v>
      </c>
      <c r="K97" s="2">
        <v>8.7339374999999997</v>
      </c>
      <c r="L97" s="2">
        <v>163.3867817</v>
      </c>
      <c r="M97" s="2">
        <v>145.3284367</v>
      </c>
      <c r="N97" s="2">
        <v>6.25E-2</v>
      </c>
      <c r="O97" s="2">
        <v>0.3125</v>
      </c>
      <c r="P97" s="2">
        <v>1.0912500000000001</v>
      </c>
      <c r="Q97" s="2">
        <v>249.71</v>
      </c>
      <c r="R97" s="2">
        <v>7.9901360390000002</v>
      </c>
      <c r="S97" s="2">
        <v>61.855346840000003</v>
      </c>
      <c r="T97" s="2">
        <v>0.93419801199999997</v>
      </c>
      <c r="U97" s="2">
        <v>23.094999309999999</v>
      </c>
      <c r="V97" s="2">
        <v>-7.5075536966323853E-2</v>
      </c>
      <c r="W97" s="2">
        <v>0.269173264503479</v>
      </c>
      <c r="X97" s="2">
        <f t="shared" si="2"/>
        <v>0.27944692264228232</v>
      </c>
      <c r="Y97" s="2">
        <f t="shared" si="3"/>
        <v>105.58440128702296</v>
      </c>
      <c r="Z97" s="2">
        <v>36.407054901122997</v>
      </c>
      <c r="AA97">
        <v>-38.762039660056601</v>
      </c>
    </row>
    <row r="98" spans="1:27" x14ac:dyDescent="0.35">
      <c r="A98" s="4">
        <v>43552</v>
      </c>
      <c r="B98" s="2">
        <v>639</v>
      </c>
      <c r="C98" s="3">
        <v>0.63716435185185183</v>
      </c>
      <c r="D98" s="2">
        <v>29.033526670000001</v>
      </c>
      <c r="E98" s="2">
        <v>-80.223798889999998</v>
      </c>
      <c r="F98" s="2">
        <v>2.7777777999999999E-2</v>
      </c>
      <c r="G98" s="2">
        <v>0</v>
      </c>
      <c r="H98" s="2">
        <v>2.7777777999999999E-2</v>
      </c>
      <c r="I98" s="2">
        <v>22.849666670000001</v>
      </c>
      <c r="J98" s="2">
        <v>34.551388889999998</v>
      </c>
      <c r="K98" s="2">
        <v>8.8734999999999999</v>
      </c>
      <c r="L98" s="2">
        <v>162.47283060000001</v>
      </c>
      <c r="M98" s="2">
        <v>139.64144160000001</v>
      </c>
      <c r="N98" s="2">
        <v>5.5555555999999999E-2</v>
      </c>
      <c r="O98" s="2">
        <v>0</v>
      </c>
      <c r="P98" s="2">
        <v>1.3633333329999999</v>
      </c>
      <c r="Q98" s="2">
        <v>239.03222220000001</v>
      </c>
      <c r="R98" s="2">
        <v>9.0114703140000003</v>
      </c>
      <c r="S98" s="2">
        <v>21.486094609999999</v>
      </c>
      <c r="T98" s="2">
        <v>0.56877878699999995</v>
      </c>
      <c r="U98" s="2">
        <v>23.903999330000001</v>
      </c>
      <c r="V98" s="2">
        <v>-6.4699240028858185E-2</v>
      </c>
      <c r="W98" s="2">
        <v>0.31800287961959839</v>
      </c>
      <c r="X98" s="2">
        <f t="shared" si="2"/>
        <v>0.32451783172372606</v>
      </c>
      <c r="Y98" s="2">
        <f t="shared" si="3"/>
        <v>101.50014237986716</v>
      </c>
      <c r="Z98" s="2">
        <v>36.405529022216797</v>
      </c>
      <c r="AA98">
        <v>-51.830508474576199</v>
      </c>
    </row>
    <row r="99" spans="1:27" x14ac:dyDescent="0.35">
      <c r="A99" s="4">
        <v>43552</v>
      </c>
      <c r="B99" s="2">
        <v>682</v>
      </c>
      <c r="C99" s="3">
        <v>0.51215277777777779</v>
      </c>
      <c r="D99" s="2">
        <v>29.061598889999999</v>
      </c>
      <c r="E99" s="2">
        <v>-80.136835559999994</v>
      </c>
      <c r="F99" s="2">
        <v>0</v>
      </c>
      <c r="G99" s="2">
        <v>0</v>
      </c>
      <c r="H99" s="2">
        <v>0</v>
      </c>
      <c r="I99" s="2">
        <v>23.553361110000001</v>
      </c>
      <c r="J99" s="2">
        <v>35.162500000000001</v>
      </c>
      <c r="K99" s="2">
        <v>8.7133611109999993</v>
      </c>
      <c r="L99" s="2">
        <v>162.7658437</v>
      </c>
      <c r="M99" s="2">
        <v>136.45056270000001</v>
      </c>
      <c r="N99" s="2">
        <v>0</v>
      </c>
      <c r="O99" s="2">
        <v>0</v>
      </c>
      <c r="P99" s="2">
        <v>1.397777778</v>
      </c>
      <c r="Q99" s="2">
        <v>242.8811111</v>
      </c>
      <c r="R99" s="2">
        <v>15.86160269</v>
      </c>
      <c r="S99" s="2">
        <v>18.553777239999999</v>
      </c>
      <c r="T99" s="2">
        <v>0.27269424599999997</v>
      </c>
      <c r="U99" s="2">
        <v>24.809000019999999</v>
      </c>
      <c r="V99" s="2">
        <v>-0.12512588500976563</v>
      </c>
      <c r="W99" s="2">
        <v>0.57313758134841919</v>
      </c>
      <c r="X99" s="2">
        <f t="shared" si="2"/>
        <v>0.58663717428525863</v>
      </c>
      <c r="Y99" s="2">
        <f t="shared" si="3"/>
        <v>102.31542882202029</v>
      </c>
      <c r="Z99" s="2">
        <v>36.400951385497997</v>
      </c>
      <c r="AA99">
        <v>-84.612994350282406</v>
      </c>
    </row>
    <row r="100" spans="1:27" x14ac:dyDescent="0.35">
      <c r="A100" s="4">
        <v>43552</v>
      </c>
      <c r="B100" s="2">
        <v>684</v>
      </c>
      <c r="C100" s="3">
        <v>8.6805555555555559E-3</v>
      </c>
      <c r="D100" s="2">
        <v>28.921393330000001</v>
      </c>
      <c r="E100" s="2">
        <v>-80.106793330000002</v>
      </c>
      <c r="F100" s="2">
        <v>0</v>
      </c>
      <c r="G100" s="2">
        <v>0</v>
      </c>
      <c r="H100" s="2">
        <v>0</v>
      </c>
      <c r="I100" s="2">
        <v>24.681666669999998</v>
      </c>
      <c r="J100" s="2">
        <v>35.758333329999999</v>
      </c>
      <c r="K100" s="2">
        <v>8.8164999999999996</v>
      </c>
      <c r="L100" s="2">
        <v>163.13616149999999</v>
      </c>
      <c r="M100" s="2">
        <v>136.30468909999999</v>
      </c>
      <c r="N100" s="2">
        <v>0</v>
      </c>
      <c r="O100" s="2">
        <v>0</v>
      </c>
      <c r="P100" s="2">
        <v>1.27</v>
      </c>
      <c r="Q100" s="2">
        <v>91.35</v>
      </c>
      <c r="R100" s="2">
        <v>18.153235609999999</v>
      </c>
      <c r="S100" s="2">
        <v>18.303463199999999</v>
      </c>
      <c r="T100" s="2">
        <v>0.319146333</v>
      </c>
      <c r="U100" s="2">
        <v>24.850000380000001</v>
      </c>
      <c r="V100" s="2">
        <v>-4.3946653604507446E-2</v>
      </c>
      <c r="W100" s="2">
        <v>0.91128271818161011</v>
      </c>
      <c r="X100" s="2">
        <f t="shared" si="2"/>
        <v>0.91234176755177576</v>
      </c>
      <c r="Y100" s="2">
        <f t="shared" si="3"/>
        <v>92.760952750442527</v>
      </c>
      <c r="Z100" s="2">
        <v>36.396373748779297</v>
      </c>
      <c r="AA100">
        <v>-68.844632768361507</v>
      </c>
    </row>
    <row r="101" spans="1:27" x14ac:dyDescent="0.35">
      <c r="A101" s="4">
        <v>43552</v>
      </c>
      <c r="B101" s="2">
        <v>726</v>
      </c>
      <c r="C101" s="3">
        <v>0.41495370370370371</v>
      </c>
      <c r="D101" s="2">
        <v>29.080473999999999</v>
      </c>
      <c r="E101" s="2">
        <v>-80.064847999999998</v>
      </c>
      <c r="F101" s="2">
        <v>0.05</v>
      </c>
      <c r="G101" s="2">
        <v>0.05</v>
      </c>
      <c r="H101" s="2">
        <v>0</v>
      </c>
      <c r="I101" s="2">
        <v>24.9666</v>
      </c>
      <c r="J101" s="2">
        <v>35.816499999999998</v>
      </c>
      <c r="K101" s="2">
        <v>8.6633999999999993</v>
      </c>
      <c r="L101" s="2">
        <v>162.95954620000001</v>
      </c>
      <c r="M101" s="2">
        <v>137.6222343</v>
      </c>
      <c r="N101" s="2">
        <v>0</v>
      </c>
      <c r="O101" s="2">
        <v>0</v>
      </c>
      <c r="P101" s="2">
        <v>1.234</v>
      </c>
      <c r="Q101" s="2">
        <v>290.55399999999997</v>
      </c>
      <c r="R101" s="2">
        <v>5.2647915960000002</v>
      </c>
      <c r="S101" s="2">
        <v>18.198913860000001</v>
      </c>
      <c r="T101" s="2">
        <v>0.20044155999999999</v>
      </c>
      <c r="U101" s="2">
        <v>25.500999449999998</v>
      </c>
      <c r="V101" s="2">
        <v>-0.19104586541652679</v>
      </c>
      <c r="W101" s="2">
        <v>0.96804714202880859</v>
      </c>
      <c r="X101" s="2">
        <f t="shared" si="2"/>
        <v>0.98671869946955704</v>
      </c>
      <c r="Y101" s="2">
        <f t="shared" si="3"/>
        <v>101.16396467255441</v>
      </c>
      <c r="Z101" s="2">
        <v>36.391796112060497</v>
      </c>
      <c r="AA101">
        <v>-204.86760563380199</v>
      </c>
    </row>
    <row r="102" spans="1:27" x14ac:dyDescent="0.35">
      <c r="A102" s="4">
        <v>43552</v>
      </c>
      <c r="B102" s="2">
        <v>727</v>
      </c>
      <c r="C102" s="3">
        <v>0.31770833333333331</v>
      </c>
      <c r="D102" s="2">
        <v>29.03459222</v>
      </c>
      <c r="E102" s="2">
        <v>-80.05147556</v>
      </c>
      <c r="F102" s="2">
        <v>0</v>
      </c>
      <c r="G102" s="2">
        <v>0</v>
      </c>
      <c r="H102" s="2">
        <v>0</v>
      </c>
      <c r="I102" s="2">
        <v>24.990749999999998</v>
      </c>
      <c r="J102" s="2">
        <v>35.850555559999997</v>
      </c>
      <c r="K102" s="2">
        <v>8.5723333329999996</v>
      </c>
      <c r="L102" s="2">
        <v>164.59422269999999</v>
      </c>
      <c r="M102" s="2">
        <v>138.73436989999999</v>
      </c>
      <c r="N102" s="2">
        <v>0</v>
      </c>
      <c r="O102" s="2">
        <v>0</v>
      </c>
      <c r="P102" s="2">
        <v>1.05</v>
      </c>
      <c r="Q102" s="2">
        <v>334.577</v>
      </c>
      <c r="R102" s="2">
        <v>9.8795491220000002</v>
      </c>
      <c r="S102" s="2">
        <v>19.127098830000001</v>
      </c>
      <c r="T102" s="2">
        <v>0.18803509700000001</v>
      </c>
      <c r="U102" s="2">
        <v>25.309000019999999</v>
      </c>
      <c r="V102" s="2">
        <v>-0.11352885514497757</v>
      </c>
      <c r="W102" s="2">
        <v>0.8880886435508728</v>
      </c>
      <c r="X102" s="2">
        <f t="shared" si="2"/>
        <v>0.89531572071228505</v>
      </c>
      <c r="Y102" s="2">
        <f t="shared" si="3"/>
        <v>97.28489746076383</v>
      </c>
      <c r="Z102" s="2">
        <v>36.394847869872997</v>
      </c>
      <c r="AA102">
        <v>-169.8</v>
      </c>
    </row>
    <row r="103" spans="1:27" x14ac:dyDescent="0.35">
      <c r="A103" s="4">
        <v>43552</v>
      </c>
      <c r="B103" s="2">
        <v>728</v>
      </c>
      <c r="C103" s="3">
        <v>0.13715277777777779</v>
      </c>
      <c r="D103" s="2">
        <v>28.945869999999999</v>
      </c>
      <c r="E103" s="2">
        <v>-80.056898239999995</v>
      </c>
      <c r="F103" s="2">
        <v>0</v>
      </c>
      <c r="G103" s="2">
        <v>0</v>
      </c>
      <c r="H103" s="2">
        <v>0</v>
      </c>
      <c r="I103" s="2">
        <v>24.993411760000001</v>
      </c>
      <c r="J103" s="2">
        <v>35.83235294</v>
      </c>
      <c r="K103" s="2">
        <v>8.9957058819999993</v>
      </c>
      <c r="L103" s="2">
        <v>162.23623670000001</v>
      </c>
      <c r="M103" s="2">
        <v>134.67830900000001</v>
      </c>
      <c r="N103" s="2">
        <v>0</v>
      </c>
      <c r="O103" s="2">
        <v>0</v>
      </c>
      <c r="P103" s="2">
        <v>0.865294118</v>
      </c>
      <c r="Q103" s="2">
        <v>236.16529410000001</v>
      </c>
      <c r="R103" s="2">
        <v>73.819609600000007</v>
      </c>
      <c r="S103" s="2">
        <v>22.326517689999999</v>
      </c>
      <c r="T103" s="2">
        <v>0.23773388600000001</v>
      </c>
      <c r="U103" s="2">
        <v>25.065000529999999</v>
      </c>
      <c r="V103" s="2">
        <v>-4.3946653604507446E-2</v>
      </c>
      <c r="W103" s="2">
        <v>0.91128271818161011</v>
      </c>
      <c r="X103" s="2">
        <f t="shared" si="2"/>
        <v>0.91234176755177576</v>
      </c>
      <c r="Y103" s="2">
        <f t="shared" si="3"/>
        <v>92.760952750442527</v>
      </c>
      <c r="Z103" s="2">
        <v>36.396373748779297</v>
      </c>
      <c r="AA103">
        <v>-145.15294117646999</v>
      </c>
    </row>
    <row r="104" spans="1:27" x14ac:dyDescent="0.35">
      <c r="A104" s="4">
        <v>43553</v>
      </c>
      <c r="B104" s="2">
        <v>286</v>
      </c>
      <c r="C104" s="3">
        <v>0.99305555555555558</v>
      </c>
      <c r="D104" s="2">
        <v>29.10933</v>
      </c>
      <c r="E104" s="2">
        <v>-80.792773330000003</v>
      </c>
      <c r="F104" s="2">
        <v>0</v>
      </c>
      <c r="G104" s="2">
        <v>0</v>
      </c>
      <c r="H104" s="2">
        <v>0</v>
      </c>
      <c r="I104" s="2">
        <v>18.277000000000001</v>
      </c>
      <c r="J104" s="2">
        <v>32.096666669999998</v>
      </c>
      <c r="K104" s="2">
        <v>11.61833333</v>
      </c>
      <c r="L104" s="2">
        <v>160.00563919999999</v>
      </c>
      <c r="M104" s="2">
        <v>132.59343150000001</v>
      </c>
      <c r="N104" s="2">
        <v>1</v>
      </c>
      <c r="O104" s="2">
        <v>0</v>
      </c>
      <c r="P104" s="2">
        <v>0.33500000000000002</v>
      </c>
      <c r="Q104" s="2">
        <v>310.43</v>
      </c>
      <c r="R104" s="2">
        <v>4.1325474069999997</v>
      </c>
      <c r="S104" s="2">
        <v>124.61706119999999</v>
      </c>
      <c r="T104" s="2">
        <v>2.9590887889999999</v>
      </c>
      <c r="U104" s="2">
        <v>19.274999619999999</v>
      </c>
      <c r="V104" s="2">
        <v>-7.1413308382034302E-2</v>
      </c>
      <c r="W104" s="2">
        <v>0.12207403779029846</v>
      </c>
      <c r="X104" s="2">
        <f t="shared" si="2"/>
        <v>0.14142818430742421</v>
      </c>
      <c r="Y104" s="2">
        <f t="shared" si="3"/>
        <v>120.3276328164647</v>
      </c>
      <c r="Z104" s="2">
        <v>36.436046600341797</v>
      </c>
      <c r="AA104">
        <v>-18.6016949152542</v>
      </c>
    </row>
    <row r="105" spans="1:27" x14ac:dyDescent="0.35">
      <c r="A105" s="4">
        <v>43553</v>
      </c>
      <c r="B105" s="2">
        <v>330</v>
      </c>
      <c r="C105" s="3">
        <v>0.86469907407407409</v>
      </c>
      <c r="D105" s="2">
        <v>29.072242249999999</v>
      </c>
      <c r="E105" s="2">
        <v>-80.790034509999998</v>
      </c>
      <c r="F105" s="2">
        <v>0.211267606</v>
      </c>
      <c r="G105" s="2">
        <v>0.112676056</v>
      </c>
      <c r="H105" s="2">
        <v>9.8591549000000001E-2</v>
      </c>
      <c r="I105" s="2">
        <v>18.17719718</v>
      </c>
      <c r="J105" s="2">
        <v>32.123943660000002</v>
      </c>
      <c r="K105" s="2">
        <v>11.67998592</v>
      </c>
      <c r="L105" s="2">
        <v>159.41778429999999</v>
      </c>
      <c r="M105" s="2">
        <v>134.77885409999999</v>
      </c>
      <c r="N105" s="2">
        <v>0.39436619699999997</v>
      </c>
      <c r="O105" s="2">
        <v>0</v>
      </c>
      <c r="P105" s="2">
        <v>0.308636364</v>
      </c>
      <c r="Q105" s="2">
        <v>308.59590909999997</v>
      </c>
      <c r="R105" s="2">
        <v>6.4138496549999999</v>
      </c>
      <c r="S105" s="2">
        <v>118.6417551</v>
      </c>
      <c r="T105" s="2">
        <v>3.0058759450000001</v>
      </c>
      <c r="U105" s="2">
        <v>19.273000719999999</v>
      </c>
      <c r="V105" s="2">
        <v>-5.3102206438779831E-2</v>
      </c>
      <c r="W105" s="2">
        <v>0.12451551854610443</v>
      </c>
      <c r="X105" s="2">
        <f t="shared" si="2"/>
        <v>0.13536601747658852</v>
      </c>
      <c r="Y105" s="2">
        <f t="shared" si="3"/>
        <v>113.09682191816086</v>
      </c>
      <c r="Z105" s="2">
        <v>36.436046600341797</v>
      </c>
      <c r="AA105">
        <v>-18.321126760563299</v>
      </c>
    </row>
    <row r="106" spans="1:27" x14ac:dyDescent="0.35">
      <c r="A106" s="4">
        <v>43553</v>
      </c>
      <c r="B106" s="2">
        <v>331</v>
      </c>
      <c r="C106" s="3">
        <v>0.64590277777777783</v>
      </c>
      <c r="D106" s="2">
        <v>29.019321269999999</v>
      </c>
      <c r="E106" s="2">
        <v>-80.763788360000007</v>
      </c>
      <c r="F106" s="2">
        <v>0.127272727</v>
      </c>
      <c r="G106" s="2">
        <v>3.6363635999999998E-2</v>
      </c>
      <c r="H106" s="2">
        <v>0.109090909</v>
      </c>
      <c r="I106" s="2">
        <v>18.07521818</v>
      </c>
      <c r="J106" s="2">
        <v>32.296363640000003</v>
      </c>
      <c r="K106" s="2">
        <v>11.961109090000001</v>
      </c>
      <c r="L106" s="2">
        <v>159.40718559999999</v>
      </c>
      <c r="M106" s="2">
        <v>133.09657910000001</v>
      </c>
      <c r="N106" s="2">
        <v>5.4545455E-2</v>
      </c>
      <c r="O106" s="2">
        <v>1.8181817999999999E-2</v>
      </c>
      <c r="P106" s="2">
        <v>0.48749999999999999</v>
      </c>
      <c r="Q106" s="2">
        <v>252.05805559999999</v>
      </c>
      <c r="R106" s="2">
        <v>7.3103440940000004</v>
      </c>
      <c r="S106" s="2">
        <v>122.59625560000001</v>
      </c>
      <c r="T106" s="2">
        <v>3.0091529860000001</v>
      </c>
      <c r="U106" s="2">
        <v>19.415000920000001</v>
      </c>
      <c r="V106" s="2">
        <v>-6.1037018895149231E-2</v>
      </c>
      <c r="W106" s="2">
        <v>0.13367107510566711</v>
      </c>
      <c r="X106" s="2">
        <f t="shared" si="2"/>
        <v>0.14694718097163928</v>
      </c>
      <c r="Y106" s="2">
        <f t="shared" si="3"/>
        <v>114.54243427865333</v>
      </c>
      <c r="Z106" s="2">
        <v>36.439102172851598</v>
      </c>
      <c r="AA106">
        <v>-18.594366197183</v>
      </c>
    </row>
    <row r="107" spans="1:27" x14ac:dyDescent="0.35">
      <c r="A107" s="4">
        <v>43553</v>
      </c>
      <c r="B107" s="2">
        <v>375</v>
      </c>
      <c r="C107" s="3">
        <v>0.46365740740740741</v>
      </c>
      <c r="D107" s="2">
        <v>29.016534199999999</v>
      </c>
      <c r="E107" s="2">
        <v>-80.688674800000001</v>
      </c>
      <c r="F107" s="2">
        <v>0.2</v>
      </c>
      <c r="G107" s="2">
        <v>0.04</v>
      </c>
      <c r="H107" s="2">
        <v>0.18</v>
      </c>
      <c r="I107" s="2">
        <v>18.135960000000001</v>
      </c>
      <c r="J107" s="2">
        <v>32.337600000000002</v>
      </c>
      <c r="K107" s="2">
        <v>10.74436</v>
      </c>
      <c r="L107" s="2">
        <v>159.41981029999999</v>
      </c>
      <c r="M107" s="2">
        <v>132.57122559999999</v>
      </c>
      <c r="N107" s="2">
        <v>0.02</v>
      </c>
      <c r="O107" s="2">
        <v>0.04</v>
      </c>
      <c r="P107" s="2">
        <v>0.55339285699999996</v>
      </c>
      <c r="Q107" s="2">
        <v>255.0601786</v>
      </c>
      <c r="R107" s="2">
        <v>7.6255416140000003</v>
      </c>
      <c r="S107" s="2">
        <v>138.55141739999999</v>
      </c>
      <c r="T107" s="2">
        <v>2.912205572</v>
      </c>
      <c r="U107" s="2">
        <v>19.774999619999999</v>
      </c>
      <c r="V107" s="2">
        <v>-6.1647389084100723E-2</v>
      </c>
      <c r="W107" s="2">
        <v>0.15137180685997009</v>
      </c>
      <c r="X107" s="2">
        <f t="shared" si="2"/>
        <v>0.16344364317078408</v>
      </c>
      <c r="Y107" s="2">
        <f t="shared" si="3"/>
        <v>112.15900679567028</v>
      </c>
      <c r="Z107" s="2">
        <v>36.437572479247997</v>
      </c>
      <c r="AA107">
        <v>-18.463068181818102</v>
      </c>
    </row>
    <row r="108" spans="1:27" x14ac:dyDescent="0.35">
      <c r="A108" s="4">
        <v>43553</v>
      </c>
      <c r="B108" s="2">
        <v>419</v>
      </c>
      <c r="C108" s="3">
        <v>0.3107638888888889</v>
      </c>
      <c r="D108" s="2">
        <v>29.015583419999999</v>
      </c>
      <c r="E108" s="2">
        <v>-80.610261050000005</v>
      </c>
      <c r="F108" s="2">
        <v>0</v>
      </c>
      <c r="G108" s="2">
        <v>0</v>
      </c>
      <c r="H108" s="2">
        <v>0</v>
      </c>
      <c r="I108" s="2">
        <v>18.223710530000002</v>
      </c>
      <c r="J108" s="2">
        <v>32.349210530000001</v>
      </c>
      <c r="K108" s="2">
        <v>9.9726578949999993</v>
      </c>
      <c r="L108" s="2">
        <v>160.39248269999999</v>
      </c>
      <c r="M108" s="2">
        <v>133.50695880000001</v>
      </c>
      <c r="N108" s="2">
        <v>0.26315789499999998</v>
      </c>
      <c r="O108" s="2">
        <v>0</v>
      </c>
      <c r="P108" s="2">
        <v>0.86056603799999998</v>
      </c>
      <c r="Q108" s="2">
        <v>263.41849059999998</v>
      </c>
      <c r="R108" s="2">
        <v>7.7092991800000004</v>
      </c>
      <c r="S108" s="2">
        <v>146.24645810000001</v>
      </c>
      <c r="T108" s="2">
        <v>2.788741403</v>
      </c>
      <c r="U108" s="2">
        <v>20.312000269999999</v>
      </c>
      <c r="V108" s="2">
        <v>-6.1037018895149231E-2</v>
      </c>
      <c r="W108" s="2">
        <v>0.16968291997909546</v>
      </c>
      <c r="X108" s="2">
        <f t="shared" si="2"/>
        <v>0.18032695585585345</v>
      </c>
      <c r="Y108" s="2">
        <f t="shared" si="3"/>
        <v>109.78427790272855</v>
      </c>
      <c r="Z108" s="2">
        <v>36.432994842529297</v>
      </c>
      <c r="AA108">
        <v>-17.706214689265501</v>
      </c>
    </row>
    <row r="109" spans="1:27" x14ac:dyDescent="0.35">
      <c r="A109" s="4">
        <v>43553</v>
      </c>
      <c r="B109" s="2">
        <v>463</v>
      </c>
      <c r="C109" s="3">
        <v>0.18761574074074075</v>
      </c>
      <c r="D109" s="2">
        <v>29.01457242</v>
      </c>
      <c r="E109" s="2">
        <v>-80.530987580000001</v>
      </c>
      <c r="F109" s="2">
        <v>0.212121212</v>
      </c>
      <c r="G109" s="2">
        <v>0.212121212</v>
      </c>
      <c r="H109" s="2">
        <v>0</v>
      </c>
      <c r="I109" s="2">
        <v>18.41693939</v>
      </c>
      <c r="J109" s="2">
        <v>32.167575759999998</v>
      </c>
      <c r="K109" s="2">
        <v>9.4753939389999999</v>
      </c>
      <c r="L109" s="2">
        <v>161.49810650000001</v>
      </c>
      <c r="M109" s="2">
        <v>134.76495610000001</v>
      </c>
      <c r="N109" s="2">
        <v>0.212121212</v>
      </c>
      <c r="O109" s="2">
        <v>0</v>
      </c>
      <c r="P109" s="2">
        <v>1.0329166670000001</v>
      </c>
      <c r="Q109" s="2">
        <v>265.80124999999998</v>
      </c>
      <c r="R109" s="2">
        <v>7.2572462230000001</v>
      </c>
      <c r="S109" s="2">
        <v>139.1315735</v>
      </c>
      <c r="T109" s="2">
        <v>2.6123491529999998</v>
      </c>
      <c r="U109" s="2">
        <v>20.947000500000001</v>
      </c>
      <c r="V109" s="2">
        <v>-6.5919980406761169E-2</v>
      </c>
      <c r="W109" s="2">
        <v>0.19653919339179993</v>
      </c>
      <c r="X109" s="2">
        <f t="shared" si="2"/>
        <v>0.20729953776100685</v>
      </c>
      <c r="Y109" s="2">
        <f t="shared" si="3"/>
        <v>108.54164540566114</v>
      </c>
      <c r="Z109" s="2">
        <v>36.426891326904297</v>
      </c>
      <c r="AA109">
        <v>-21.6685552407932</v>
      </c>
    </row>
    <row r="110" spans="1:27" x14ac:dyDescent="0.35">
      <c r="A110" s="4">
        <v>43553</v>
      </c>
      <c r="B110" s="2">
        <v>507</v>
      </c>
      <c r="C110" s="3">
        <v>6.4247685185185185E-2</v>
      </c>
      <c r="D110" s="2">
        <v>29.013872630000002</v>
      </c>
      <c r="E110" s="2">
        <v>-80.456359469999995</v>
      </c>
      <c r="F110" s="2">
        <v>2.6315788999999999E-2</v>
      </c>
      <c r="G110" s="2">
        <v>0</v>
      </c>
      <c r="H110" s="2">
        <v>2.6315788999999999E-2</v>
      </c>
      <c r="I110" s="2">
        <v>18.76313158</v>
      </c>
      <c r="J110" s="2">
        <v>32.386578950000001</v>
      </c>
      <c r="K110" s="2">
        <v>9.3656842109999996</v>
      </c>
      <c r="L110" s="2">
        <v>161.95576940000001</v>
      </c>
      <c r="M110" s="2">
        <v>137.2838256</v>
      </c>
      <c r="N110" s="2">
        <v>0.44736842100000002</v>
      </c>
      <c r="O110" s="2">
        <v>0</v>
      </c>
      <c r="P110" s="2">
        <v>0.75333333300000005</v>
      </c>
      <c r="Q110" s="2">
        <v>257.19777779999998</v>
      </c>
      <c r="R110" s="2">
        <v>34.538235309999997</v>
      </c>
      <c r="S110" s="2">
        <v>108.1923354</v>
      </c>
      <c r="T110" s="2">
        <v>2.2368174660000002</v>
      </c>
      <c r="U110" s="2">
        <v>21.528999330000001</v>
      </c>
      <c r="V110" s="2">
        <v>-7.3854789137840271E-2</v>
      </c>
      <c r="W110" s="2">
        <v>0.23499251902103424</v>
      </c>
      <c r="X110" s="2">
        <f t="shared" si="2"/>
        <v>0.24632501674504356</v>
      </c>
      <c r="Y110" s="2">
        <f t="shared" si="3"/>
        <v>107.44718785643897</v>
      </c>
      <c r="Z110" s="2">
        <v>36.414684295654297</v>
      </c>
      <c r="AA110">
        <v>-23.161016949152501</v>
      </c>
    </row>
    <row r="111" spans="1:27" x14ac:dyDescent="0.35">
      <c r="A111" s="4">
        <v>43554</v>
      </c>
      <c r="B111" s="2">
        <v>286</v>
      </c>
      <c r="C111" s="3">
        <v>6.9444444444444441E-3</v>
      </c>
      <c r="D111" s="2">
        <v>29.113147999999999</v>
      </c>
      <c r="E111" s="2">
        <v>-80.793075999999999</v>
      </c>
      <c r="F111" s="2">
        <v>0</v>
      </c>
      <c r="G111" s="2">
        <v>0</v>
      </c>
      <c r="H111" s="2">
        <v>0</v>
      </c>
      <c r="I111" s="2">
        <v>18.2866</v>
      </c>
      <c r="J111" s="2">
        <v>32.134</v>
      </c>
      <c r="K111" s="2">
        <v>11.688599999999999</v>
      </c>
      <c r="L111" s="2">
        <v>158.99373990000001</v>
      </c>
      <c r="M111" s="2">
        <v>133.1890918</v>
      </c>
      <c r="N111" s="2">
        <v>0.4</v>
      </c>
      <c r="O111" s="2">
        <v>0</v>
      </c>
      <c r="P111" s="2">
        <v>0.32</v>
      </c>
      <c r="Q111" s="2">
        <v>305.01666669999997</v>
      </c>
      <c r="R111" s="2">
        <v>3.4472591370000001</v>
      </c>
      <c r="S111" s="2">
        <v>115.1966147</v>
      </c>
      <c r="T111" s="2">
        <v>2.9020398260000002</v>
      </c>
      <c r="U111" s="2">
        <v>19.524000170000001</v>
      </c>
      <c r="V111" s="2">
        <v>-7.1413308382034302E-2</v>
      </c>
      <c r="W111" s="2">
        <v>0.12207403779029846</v>
      </c>
      <c r="X111" s="2">
        <f t="shared" si="2"/>
        <v>0.14142818430742421</v>
      </c>
      <c r="Y111" s="2">
        <f t="shared" si="3"/>
        <v>120.3276328164647</v>
      </c>
      <c r="Z111" s="2">
        <v>36.436046600341797</v>
      </c>
      <c r="AA111">
        <v>-18.6016949152542</v>
      </c>
    </row>
    <row r="112" spans="1:27" x14ac:dyDescent="0.35">
      <c r="A112" s="4">
        <v>43554</v>
      </c>
      <c r="B112" s="2">
        <v>329</v>
      </c>
      <c r="C112" s="3">
        <v>0.11805555555555555</v>
      </c>
      <c r="D112" s="2">
        <v>29.12941593</v>
      </c>
      <c r="E112" s="2">
        <v>-80.762866439999996</v>
      </c>
      <c r="F112" s="2">
        <v>0.11864406800000001</v>
      </c>
      <c r="G112" s="2">
        <v>5.0847457999999998E-2</v>
      </c>
      <c r="H112" s="2">
        <v>8.4745763000000002E-2</v>
      </c>
      <c r="I112" s="2">
        <v>18.368898309999999</v>
      </c>
      <c r="J112" s="2">
        <v>32.125762709999997</v>
      </c>
      <c r="K112" s="2">
        <v>11.21835593</v>
      </c>
      <c r="L112" s="2">
        <v>159.6200197</v>
      </c>
      <c r="M112" s="2">
        <v>135.5354797</v>
      </c>
      <c r="N112" s="2">
        <v>8.4745763000000002E-2</v>
      </c>
      <c r="O112" s="2">
        <v>0.40677966100000001</v>
      </c>
      <c r="P112" s="2">
        <v>0.34985714299999998</v>
      </c>
      <c r="Q112" s="2">
        <v>93.145428570000007</v>
      </c>
      <c r="R112" s="2">
        <v>7.2230680930000002</v>
      </c>
      <c r="S112" s="2">
        <v>112.8880224</v>
      </c>
      <c r="T112" s="2">
        <v>2.8956859110000002</v>
      </c>
      <c r="U112" s="2">
        <v>19.618000030000001</v>
      </c>
      <c r="V112" s="2">
        <v>-5.9816278517246246E-2</v>
      </c>
      <c r="W112" s="2">
        <v>0.11597033590078354</v>
      </c>
      <c r="X112" s="2">
        <f t="shared" si="2"/>
        <v>0.13048795340794236</v>
      </c>
      <c r="Y112" s="2">
        <f t="shared" si="3"/>
        <v>117.28420729362307</v>
      </c>
      <c r="Z112" s="2">
        <v>36.428417205810497</v>
      </c>
      <c r="AA112">
        <v>-19.6845070422535</v>
      </c>
    </row>
    <row r="113" spans="1:27" x14ac:dyDescent="0.35">
      <c r="A113" s="4">
        <v>43554</v>
      </c>
      <c r="B113" s="2">
        <v>374</v>
      </c>
      <c r="C113" s="3">
        <v>0.30381944444444442</v>
      </c>
      <c r="D113" s="2">
        <v>29.141094580000001</v>
      </c>
      <c r="E113" s="2">
        <v>-80.689710000000005</v>
      </c>
      <c r="F113" s="2">
        <v>0.20833333300000001</v>
      </c>
      <c r="G113" s="2">
        <v>4.1666666999999998E-2</v>
      </c>
      <c r="H113" s="2">
        <v>0.1875</v>
      </c>
      <c r="I113" s="2">
        <v>18.416583330000002</v>
      </c>
      <c r="J113" s="2">
        <v>32.106250000000003</v>
      </c>
      <c r="K113" s="2">
        <v>11.7563125</v>
      </c>
      <c r="L113" s="2">
        <v>159.38441929999999</v>
      </c>
      <c r="M113" s="2">
        <v>133.26858799999999</v>
      </c>
      <c r="N113" s="2">
        <v>0</v>
      </c>
      <c r="O113" s="2">
        <v>0</v>
      </c>
      <c r="P113" s="2">
        <v>0.34150000000000003</v>
      </c>
      <c r="Q113" s="2">
        <v>64.879499999999993</v>
      </c>
      <c r="R113" s="2">
        <v>7.738682088</v>
      </c>
      <c r="S113" s="2">
        <v>112.7993278</v>
      </c>
      <c r="T113" s="2">
        <v>2.8072656880000002</v>
      </c>
      <c r="U113" s="2">
        <v>19.871000290000001</v>
      </c>
      <c r="V113" s="2">
        <v>-5.9816278517246246E-2</v>
      </c>
      <c r="W113" s="2">
        <v>0.13183996081352234</v>
      </c>
      <c r="X113" s="2">
        <f t="shared" si="2"/>
        <v>0.14477486813312551</v>
      </c>
      <c r="Y113" s="2">
        <f t="shared" si="3"/>
        <v>114.40397168885158</v>
      </c>
      <c r="Z113" s="2">
        <v>36.429943084716797</v>
      </c>
      <c r="AA113">
        <v>-20.904225352112601</v>
      </c>
    </row>
    <row r="114" spans="1:27" x14ac:dyDescent="0.35">
      <c r="A114" s="4">
        <v>43554</v>
      </c>
      <c r="B114" s="2">
        <v>417</v>
      </c>
      <c r="C114" s="3">
        <v>0.48090277777777779</v>
      </c>
      <c r="D114" s="2">
        <v>29.152656109999999</v>
      </c>
      <c r="E114" s="2">
        <v>-80.611131299999997</v>
      </c>
      <c r="F114" s="2">
        <v>7.4074074000000004E-2</v>
      </c>
      <c r="G114" s="2">
        <v>0</v>
      </c>
      <c r="H114" s="2">
        <v>7.4074074000000004E-2</v>
      </c>
      <c r="I114" s="2">
        <v>18.673999999999999</v>
      </c>
      <c r="J114" s="2">
        <v>32.305555560000002</v>
      </c>
      <c r="K114" s="2">
        <v>13.505055560000001</v>
      </c>
      <c r="L114" s="2">
        <v>159.17041900000001</v>
      </c>
      <c r="M114" s="2">
        <v>130.75655370000001</v>
      </c>
      <c r="N114" s="2">
        <v>0.33333333300000001</v>
      </c>
      <c r="O114" s="2">
        <v>5.5555555999999999E-2</v>
      </c>
      <c r="P114" s="2">
        <v>0.56811320799999998</v>
      </c>
      <c r="Q114" s="2">
        <v>66.374905659999996</v>
      </c>
      <c r="R114" s="2">
        <v>9.3748494069999992</v>
      </c>
      <c r="S114" s="2">
        <v>125.43661899999999</v>
      </c>
      <c r="T114" s="2">
        <v>2.6922239289999998</v>
      </c>
      <c r="U114" s="2">
        <v>20.216999049999998</v>
      </c>
      <c r="V114" s="2">
        <v>-6.5919980406761169E-2</v>
      </c>
      <c r="W114" s="2">
        <v>0.16296884417533875</v>
      </c>
      <c r="X114" s="2">
        <f t="shared" si="2"/>
        <v>0.17579615464700477</v>
      </c>
      <c r="Y114" s="2">
        <f t="shared" si="3"/>
        <v>112.02305504152861</v>
      </c>
      <c r="Z114" s="2">
        <v>36.426891326904297</v>
      </c>
      <c r="AA114">
        <v>-24.8587570621468</v>
      </c>
    </row>
    <row r="115" spans="1:27" x14ac:dyDescent="0.35">
      <c r="A115" s="4">
        <v>43554</v>
      </c>
      <c r="B115" s="2">
        <v>461</v>
      </c>
      <c r="C115" s="3">
        <v>0.72743055555555558</v>
      </c>
      <c r="D115" s="2">
        <v>29.166679550000001</v>
      </c>
      <c r="E115" s="2">
        <v>-80.515930449999999</v>
      </c>
      <c r="F115" s="2">
        <v>0.18181818199999999</v>
      </c>
      <c r="G115" s="2">
        <v>1.1363636E-2</v>
      </c>
      <c r="H115" s="2">
        <v>0.17045454500000001</v>
      </c>
      <c r="I115" s="2">
        <v>19.108318180000001</v>
      </c>
      <c r="J115" s="2">
        <v>32.38647727</v>
      </c>
      <c r="K115" s="2">
        <v>16.375295449999999</v>
      </c>
      <c r="L115" s="2">
        <v>159.24799100000001</v>
      </c>
      <c r="M115" s="2">
        <v>134.06181179999999</v>
      </c>
      <c r="N115" s="2">
        <v>0.26136363600000001</v>
      </c>
      <c r="O115" s="2">
        <v>0.22727272700000001</v>
      </c>
      <c r="P115" s="2">
        <v>0.275454545</v>
      </c>
      <c r="Q115" s="2">
        <v>206.95045450000001</v>
      </c>
      <c r="R115" s="2">
        <v>3.1110436159999999</v>
      </c>
      <c r="S115" s="2">
        <v>107.01716999999999</v>
      </c>
      <c r="T115" s="2">
        <v>2.382977737</v>
      </c>
      <c r="U115" s="2">
        <v>20.965000150000002</v>
      </c>
      <c r="V115" s="2">
        <v>-7.0192575454711914E-2</v>
      </c>
      <c r="W115" s="2">
        <v>0.19653919339179993</v>
      </c>
      <c r="X115" s="2">
        <f t="shared" si="2"/>
        <v>0.20869751361256023</v>
      </c>
      <c r="Y115" s="2">
        <f t="shared" si="3"/>
        <v>109.65382570918069</v>
      </c>
      <c r="Z115" s="2">
        <v>36.420787811279297</v>
      </c>
      <c r="AA115">
        <v>-27.25</v>
      </c>
    </row>
    <row r="116" spans="1:27" x14ac:dyDescent="0.35">
      <c r="A116" s="4">
        <v>43554</v>
      </c>
      <c r="B116" s="2">
        <v>505</v>
      </c>
      <c r="C116" s="3">
        <v>0.93923611111111116</v>
      </c>
      <c r="D116" s="2">
        <v>29.171382349999998</v>
      </c>
      <c r="E116" s="2">
        <v>-80.484344710000002</v>
      </c>
      <c r="F116" s="2">
        <v>8.8235294000000006E-2</v>
      </c>
      <c r="G116" s="2">
        <v>5.8823528999999999E-2</v>
      </c>
      <c r="H116" s="2">
        <v>2.9411764999999999E-2</v>
      </c>
      <c r="I116" s="2">
        <v>20.00014706</v>
      </c>
      <c r="J116" s="2">
        <v>32.655882349999999</v>
      </c>
      <c r="K116" s="2">
        <v>13.99008824</v>
      </c>
      <c r="L116" s="2">
        <v>159.1601187</v>
      </c>
      <c r="M116" s="2">
        <v>135.76568510000001</v>
      </c>
      <c r="N116" s="2">
        <v>0.52941176499999998</v>
      </c>
      <c r="O116" s="2">
        <v>2.9411764999999999E-2</v>
      </c>
      <c r="P116" s="2">
        <v>0.27444444400000001</v>
      </c>
      <c r="Q116" s="2">
        <v>322.43555559999999</v>
      </c>
      <c r="R116" s="2">
        <v>3.551457466</v>
      </c>
      <c r="S116" s="2">
        <v>101.2876574</v>
      </c>
      <c r="T116" s="2">
        <v>2.154231979</v>
      </c>
      <c r="U116" s="2">
        <v>21.3390007</v>
      </c>
      <c r="V116" s="2">
        <v>-7.0192575454711914E-2</v>
      </c>
      <c r="W116" s="2">
        <v>0.19653919339179993</v>
      </c>
      <c r="X116" s="2">
        <f t="shared" si="2"/>
        <v>0.20869751361256023</v>
      </c>
      <c r="Y116" s="2">
        <f t="shared" si="3"/>
        <v>109.65382570918069</v>
      </c>
      <c r="Z116" s="2">
        <v>36.420787811279297</v>
      </c>
      <c r="AA116">
        <v>-29.202816901408401</v>
      </c>
    </row>
    <row r="117" spans="1:27" x14ac:dyDescent="0.35">
      <c r="A117" s="4">
        <v>43555</v>
      </c>
      <c r="B117" s="2">
        <v>505</v>
      </c>
      <c r="C117" s="3">
        <v>0.10590277777777778</v>
      </c>
      <c r="D117" s="2">
        <v>29.176667739999999</v>
      </c>
      <c r="E117" s="2">
        <v>-80.448269679999996</v>
      </c>
      <c r="F117" s="2">
        <v>0.16129032300000001</v>
      </c>
      <c r="G117" s="2">
        <v>0.14516129</v>
      </c>
      <c r="H117" s="2">
        <v>3.2258065000000002E-2</v>
      </c>
      <c r="I117" s="2">
        <v>21.389774190000001</v>
      </c>
      <c r="J117" s="2">
        <v>32.923548390000001</v>
      </c>
      <c r="K117" s="2">
        <v>11.3843871</v>
      </c>
      <c r="L117" s="2">
        <v>159.32950740000001</v>
      </c>
      <c r="M117" s="2">
        <v>134.00471899999999</v>
      </c>
      <c r="N117" s="2">
        <v>0.64516129</v>
      </c>
      <c r="O117" s="2">
        <v>0</v>
      </c>
      <c r="P117" s="2">
        <v>0.231333333</v>
      </c>
      <c r="Q117" s="2">
        <v>50.375333329999997</v>
      </c>
      <c r="R117" s="2">
        <v>6.4589114759999999</v>
      </c>
      <c r="S117" s="2">
        <v>94.186222540000003</v>
      </c>
      <c r="T117" s="2">
        <v>1.8737344739999999</v>
      </c>
      <c r="U117" s="2">
        <v>21.74699974</v>
      </c>
      <c r="V117" s="2">
        <v>-6.6530346870422363E-2</v>
      </c>
      <c r="W117" s="2">
        <v>0.23743399977684021</v>
      </c>
      <c r="X117" s="2">
        <f t="shared" si="2"/>
        <v>0.24657897579624927</v>
      </c>
      <c r="Y117" s="2">
        <f t="shared" si="3"/>
        <v>105.65317182575001</v>
      </c>
      <c r="Z117" s="2">
        <v>36.411632537841797</v>
      </c>
      <c r="AA117">
        <v>-29.202816901408401</v>
      </c>
    </row>
    <row r="118" spans="1:27" x14ac:dyDescent="0.35">
      <c r="A118" s="4">
        <v>43555</v>
      </c>
      <c r="B118" s="2">
        <v>549</v>
      </c>
      <c r="C118" s="3">
        <v>0.3732638888888889</v>
      </c>
      <c r="D118" s="2">
        <v>29.18633543</v>
      </c>
      <c r="E118" s="2">
        <v>-80.382667170000005</v>
      </c>
      <c r="F118" s="2">
        <v>2.1739129999999999E-2</v>
      </c>
      <c r="G118" s="2">
        <v>1.0869564999999999E-2</v>
      </c>
      <c r="H118" s="2">
        <v>1.0869564999999999E-2</v>
      </c>
      <c r="I118" s="2">
        <v>23.439499999999999</v>
      </c>
      <c r="J118" s="2">
        <v>34.215869570000002</v>
      </c>
      <c r="K118" s="2">
        <v>10.47372826</v>
      </c>
      <c r="L118" s="2">
        <v>159.6060488</v>
      </c>
      <c r="M118" s="2">
        <v>132.16979910000001</v>
      </c>
      <c r="N118" s="2">
        <v>0.108695652</v>
      </c>
      <c r="O118" s="2">
        <v>0.22826087</v>
      </c>
      <c r="P118" s="2">
        <v>0.38173912999999998</v>
      </c>
      <c r="Q118" s="2">
        <v>141.8982609</v>
      </c>
      <c r="R118" s="2">
        <v>8.9271379579999994</v>
      </c>
      <c r="S118" s="2">
        <v>72.979902629999998</v>
      </c>
      <c r="T118" s="2">
        <v>1.426775184</v>
      </c>
      <c r="U118" s="2">
        <v>22.330999370000001</v>
      </c>
      <c r="V118" s="2">
        <v>-6.6530346870422363E-2</v>
      </c>
      <c r="W118" s="2">
        <v>0.23743399977684021</v>
      </c>
      <c r="X118" s="2">
        <f t="shared" si="2"/>
        <v>0.24657897579624927</v>
      </c>
      <c r="Y118" s="2">
        <f t="shared" si="3"/>
        <v>105.65317182575001</v>
      </c>
      <c r="Z118" s="2">
        <v>36.411632537841797</v>
      </c>
      <c r="AA118">
        <v>-31.994318181818102</v>
      </c>
    </row>
    <row r="119" spans="1:27" x14ac:dyDescent="0.35">
      <c r="A119" s="4">
        <v>43555</v>
      </c>
      <c r="B119" s="2">
        <v>592</v>
      </c>
      <c r="C119" s="3">
        <v>0.58159722222222221</v>
      </c>
      <c r="D119" s="2">
        <v>29.199590000000001</v>
      </c>
      <c r="E119" s="2">
        <v>-80.291964289999996</v>
      </c>
      <c r="F119" s="2">
        <v>0</v>
      </c>
      <c r="G119" s="2">
        <v>0</v>
      </c>
      <c r="H119" s="2">
        <v>0</v>
      </c>
      <c r="I119" s="2">
        <v>25.117000000000001</v>
      </c>
      <c r="J119" s="2">
        <v>34.805714289999997</v>
      </c>
      <c r="K119" s="2">
        <v>11.69185714</v>
      </c>
      <c r="L119" s="2">
        <v>159.12389490000001</v>
      </c>
      <c r="M119" s="2">
        <v>128.0993589</v>
      </c>
      <c r="N119" s="2">
        <v>0</v>
      </c>
      <c r="O119" s="2">
        <v>3.5714285999999998E-2</v>
      </c>
      <c r="P119" s="2">
        <v>0.89</v>
      </c>
      <c r="Q119" s="2">
        <v>76.257142860000002</v>
      </c>
      <c r="R119" s="2">
        <v>11.61441787</v>
      </c>
      <c r="S119" s="2">
        <v>49.026882389999997</v>
      </c>
      <c r="T119" s="2">
        <v>0.898829922</v>
      </c>
      <c r="U119" s="2">
        <v>23.459999079999999</v>
      </c>
      <c r="V119" s="2">
        <v>-6.1647389084100723E-2</v>
      </c>
      <c r="W119" s="2">
        <v>0.29053622484207153</v>
      </c>
      <c r="X119" s="2">
        <f t="shared" si="2"/>
        <v>0.29700454293894102</v>
      </c>
      <c r="Y119" s="2">
        <f t="shared" si="3"/>
        <v>101.9796223001382</v>
      </c>
      <c r="Z119" s="2">
        <v>36.407054901122997</v>
      </c>
      <c r="AA119">
        <v>-44.123893805309699</v>
      </c>
    </row>
    <row r="120" spans="1:27" x14ac:dyDescent="0.35">
      <c r="A120" s="4">
        <v>43555</v>
      </c>
      <c r="B120" s="2">
        <v>636</v>
      </c>
      <c r="C120" s="3">
        <v>0.97465277777777781</v>
      </c>
      <c r="D120" s="2">
        <v>29.24916</v>
      </c>
      <c r="E120" s="2">
        <v>-80.186615709999998</v>
      </c>
      <c r="F120" s="2">
        <v>7.1428570999999996E-2</v>
      </c>
      <c r="G120" s="2">
        <v>7.1428570999999996E-2</v>
      </c>
      <c r="H120" s="2">
        <v>0</v>
      </c>
      <c r="I120" s="2">
        <v>24.992571430000002</v>
      </c>
      <c r="J120" s="2">
        <v>34.915714289999997</v>
      </c>
      <c r="K120" s="2">
        <v>10.731714289999999</v>
      </c>
      <c r="L120" s="2">
        <v>159.03422230000001</v>
      </c>
      <c r="M120" s="2">
        <v>128.8282553</v>
      </c>
      <c r="N120" s="2">
        <v>0</v>
      </c>
      <c r="O120" s="2">
        <v>0</v>
      </c>
      <c r="P120" s="2">
        <v>1.24</v>
      </c>
      <c r="Q120" s="2">
        <v>350.85750000000002</v>
      </c>
      <c r="R120" s="2">
        <v>4.7575345530000002</v>
      </c>
      <c r="S120" s="2">
        <v>30.720234380000001</v>
      </c>
      <c r="T120" s="2">
        <v>0.23154634599999999</v>
      </c>
      <c r="U120" s="2">
        <v>25.103000640000001</v>
      </c>
      <c r="V120" s="2">
        <v>-8.3620712161064148E-2</v>
      </c>
      <c r="W120" s="2">
        <v>0.73488569259643555</v>
      </c>
      <c r="X120" s="2">
        <f t="shared" si="2"/>
        <v>0.73962788257695256</v>
      </c>
      <c r="Y120" s="2">
        <f t="shared" si="3"/>
        <v>96.491615424312329</v>
      </c>
      <c r="Z120" s="2">
        <v>36.396373748779297</v>
      </c>
      <c r="AA120">
        <v>-68.726760563380196</v>
      </c>
    </row>
    <row r="121" spans="1:27" x14ac:dyDescent="0.35">
      <c r="A121" s="4">
        <v>43555</v>
      </c>
      <c r="B121" s="2">
        <v>637</v>
      </c>
      <c r="C121" s="3">
        <v>0.75317129629629631</v>
      </c>
      <c r="D121" s="2">
        <v>29.211716469999999</v>
      </c>
      <c r="E121" s="2">
        <v>-80.210338820000004</v>
      </c>
      <c r="F121" s="2">
        <v>4.4117647000000003E-2</v>
      </c>
      <c r="G121" s="2">
        <v>0</v>
      </c>
      <c r="H121" s="2">
        <v>4.4117647000000003E-2</v>
      </c>
      <c r="I121" s="2">
        <v>24.778779409999999</v>
      </c>
      <c r="J121" s="2">
        <v>34.872205880000003</v>
      </c>
      <c r="K121" s="2">
        <v>14.207191180000001</v>
      </c>
      <c r="L121" s="2">
        <v>159.06157429999999</v>
      </c>
      <c r="M121" s="2">
        <v>128.21373639999999</v>
      </c>
      <c r="N121" s="2">
        <v>0</v>
      </c>
      <c r="O121" s="2">
        <v>0</v>
      </c>
      <c r="P121" s="2">
        <v>0.433529412</v>
      </c>
      <c r="Q121" s="2">
        <v>112.56352939999999</v>
      </c>
      <c r="R121" s="2">
        <v>2.6071839400000001</v>
      </c>
      <c r="S121" s="2">
        <v>28.81007426</v>
      </c>
      <c r="T121" s="2">
        <v>0.27167737199999997</v>
      </c>
      <c r="U121" s="2">
        <v>24.649999619999999</v>
      </c>
      <c r="V121" s="2">
        <v>-3.4791100770235062E-2</v>
      </c>
      <c r="W121" s="2">
        <v>0.41749322414398193</v>
      </c>
      <c r="X121" s="2">
        <f t="shared" si="2"/>
        <v>0.41894034527476792</v>
      </c>
      <c r="Y121" s="2">
        <f t="shared" si="3"/>
        <v>94.763641521484772</v>
      </c>
      <c r="Z121" s="2">
        <v>36.402477264404297</v>
      </c>
      <c r="AA121">
        <v>-63.0538243626062</v>
      </c>
    </row>
    <row r="122" spans="1:27" x14ac:dyDescent="0.35">
      <c r="A122" s="4">
        <v>43555</v>
      </c>
      <c r="B122" s="2">
        <v>680</v>
      </c>
      <c r="C122" s="3">
        <v>0.89415509259259263</v>
      </c>
      <c r="D122" s="2">
        <v>29.220038330000001</v>
      </c>
      <c r="E122" s="2">
        <v>-80.185223329999999</v>
      </c>
      <c r="F122" s="2">
        <v>8.3333332999999996E-2</v>
      </c>
      <c r="G122" s="2">
        <v>0</v>
      </c>
      <c r="H122" s="2">
        <v>8.3333332999999996E-2</v>
      </c>
      <c r="I122" s="2">
        <v>25.030125000000002</v>
      </c>
      <c r="J122" s="2">
        <v>34.91416667</v>
      </c>
      <c r="K122" s="2">
        <v>10.41825</v>
      </c>
      <c r="L122" s="2">
        <v>159.44960599999999</v>
      </c>
      <c r="M122" s="2">
        <v>131.09158049999999</v>
      </c>
      <c r="N122" s="2">
        <v>0</v>
      </c>
      <c r="O122" s="2">
        <v>0</v>
      </c>
      <c r="P122" s="2">
        <v>0.55333333299999998</v>
      </c>
      <c r="Q122" s="2">
        <v>313.53833329999998</v>
      </c>
      <c r="R122" s="2">
        <v>37.106824500000002</v>
      </c>
      <c r="S122" s="2">
        <v>28.82800714</v>
      </c>
      <c r="T122" s="2">
        <v>0.24535333300000001</v>
      </c>
      <c r="U122" s="2">
        <v>24.94499969</v>
      </c>
      <c r="V122" s="2">
        <v>-8.3620712161064148E-2</v>
      </c>
      <c r="W122" s="2">
        <v>0.73488569259643555</v>
      </c>
      <c r="X122" s="2">
        <f t="shared" si="2"/>
        <v>0.73962788257695256</v>
      </c>
      <c r="Y122" s="2">
        <f t="shared" si="3"/>
        <v>96.491615424312329</v>
      </c>
      <c r="Z122" s="2">
        <v>36.396373748779297</v>
      </c>
      <c r="AA122">
        <v>-116.914201183431</v>
      </c>
    </row>
    <row r="123" spans="1:27" x14ac:dyDescent="0.35">
      <c r="A123" s="4">
        <v>43556</v>
      </c>
      <c r="B123" s="2">
        <v>459</v>
      </c>
      <c r="C123" s="3">
        <v>0.93298611111111107</v>
      </c>
      <c r="D123" s="2">
        <v>29.36940474</v>
      </c>
      <c r="E123" s="2">
        <v>-80.527398419999997</v>
      </c>
      <c r="F123" s="2">
        <v>0.47368421100000002</v>
      </c>
      <c r="G123" s="2">
        <v>0.47368421100000002</v>
      </c>
      <c r="H123" s="2">
        <v>7.8947368000000004E-2</v>
      </c>
      <c r="I123" s="2">
        <v>20.272631579999999</v>
      </c>
      <c r="J123" s="2">
        <v>32.425789469999998</v>
      </c>
      <c r="K123" s="2">
        <v>11.799578950000001</v>
      </c>
      <c r="L123" s="2">
        <v>159.27135490000001</v>
      </c>
      <c r="M123" s="2">
        <v>134.3244129</v>
      </c>
      <c r="N123" s="2">
        <v>0.57894736800000002</v>
      </c>
      <c r="O123" s="2">
        <v>0</v>
      </c>
      <c r="P123" s="2">
        <v>0.53300000000000003</v>
      </c>
      <c r="Q123" s="2">
        <v>231.19399999999999</v>
      </c>
      <c r="R123" s="2">
        <v>7.6439262210000001</v>
      </c>
      <c r="S123" s="2">
        <v>77.740672700000005</v>
      </c>
      <c r="T123" s="2">
        <v>1.879781822</v>
      </c>
      <c r="U123" s="2">
        <v>20.966999049999998</v>
      </c>
      <c r="V123" s="2">
        <v>-6.6530346870422363E-2</v>
      </c>
      <c r="W123" s="2">
        <v>0.18921476602554321</v>
      </c>
      <c r="X123" s="2">
        <f t="shared" si="2"/>
        <v>0.20057047324269786</v>
      </c>
      <c r="Y123" s="2">
        <f t="shared" si="3"/>
        <v>109.37233050685671</v>
      </c>
      <c r="Z123" s="2">
        <v>36.413158416747997</v>
      </c>
      <c r="AA123">
        <v>-30.216901408450699</v>
      </c>
    </row>
    <row r="124" spans="1:27" x14ac:dyDescent="0.35">
      <c r="A124" s="4">
        <v>43556</v>
      </c>
      <c r="B124" s="2">
        <v>502</v>
      </c>
      <c r="C124" s="3">
        <v>0.77673611111111107</v>
      </c>
      <c r="D124" s="2">
        <v>29.383896150000002</v>
      </c>
      <c r="E124" s="2">
        <v>-80.450283850000005</v>
      </c>
      <c r="F124" s="2">
        <v>9.6153846000000001E-2</v>
      </c>
      <c r="G124" s="2">
        <v>9.6153846000000001E-2</v>
      </c>
      <c r="H124" s="2">
        <v>3.8461538000000003E-2</v>
      </c>
      <c r="I124" s="2">
        <v>21.196615380000001</v>
      </c>
      <c r="J124" s="2">
        <v>32.950192309999998</v>
      </c>
      <c r="K124" s="2">
        <v>11.420942309999999</v>
      </c>
      <c r="L124" s="2">
        <v>159.3173918</v>
      </c>
      <c r="M124" s="2">
        <v>132.6899463</v>
      </c>
      <c r="N124" s="2">
        <v>0.34615384599999999</v>
      </c>
      <c r="O124" s="2">
        <v>0</v>
      </c>
      <c r="P124" s="2">
        <v>0.74923076899999996</v>
      </c>
      <c r="Q124" s="2">
        <v>243.43769230000001</v>
      </c>
      <c r="R124" s="2">
        <v>7.9190540990000002</v>
      </c>
      <c r="S124" s="2">
        <v>75.229354459999996</v>
      </c>
      <c r="T124" s="2">
        <v>1.7700020970000001</v>
      </c>
      <c r="U124" s="2">
        <v>21.68600082</v>
      </c>
      <c r="V124" s="2">
        <v>-3.9063692092895508E-2</v>
      </c>
      <c r="W124" s="2">
        <v>0.20752586424350739</v>
      </c>
      <c r="X124" s="2">
        <f t="shared" si="2"/>
        <v>0.21117044388347345</v>
      </c>
      <c r="Y124" s="2">
        <f t="shared" si="3"/>
        <v>100.66034829453531</v>
      </c>
      <c r="Z124" s="2">
        <v>36.405529022216797</v>
      </c>
      <c r="AA124">
        <v>-29.1875</v>
      </c>
    </row>
    <row r="125" spans="1:27" x14ac:dyDescent="0.35">
      <c r="A125" s="4">
        <v>43556</v>
      </c>
      <c r="B125" s="2">
        <v>546</v>
      </c>
      <c r="C125" s="3">
        <v>0.61701388888888886</v>
      </c>
      <c r="D125" s="2">
        <v>29.398937</v>
      </c>
      <c r="E125" s="2">
        <v>-80.370389000000003</v>
      </c>
      <c r="F125" s="2">
        <v>0.1</v>
      </c>
      <c r="G125" s="2">
        <v>0</v>
      </c>
      <c r="H125" s="2">
        <v>0.1</v>
      </c>
      <c r="I125" s="2">
        <v>21.458600000000001</v>
      </c>
      <c r="J125" s="2">
        <v>33.300249999999998</v>
      </c>
      <c r="K125" s="2">
        <v>10.88725</v>
      </c>
      <c r="L125" s="2">
        <v>159.3919654</v>
      </c>
      <c r="M125" s="2">
        <v>132.4036327</v>
      </c>
      <c r="N125" s="2">
        <v>0</v>
      </c>
      <c r="O125" s="2">
        <v>0.1</v>
      </c>
      <c r="P125" s="2">
        <v>0.68600000000000005</v>
      </c>
      <c r="Q125" s="2">
        <v>241.54300000000001</v>
      </c>
      <c r="R125" s="2">
        <v>6.6293501209999999</v>
      </c>
      <c r="S125" s="2">
        <v>48.058707169999998</v>
      </c>
      <c r="T125" s="2">
        <v>1.5213871329999999</v>
      </c>
      <c r="U125" s="2">
        <v>22.76600075</v>
      </c>
      <c r="V125" s="2">
        <v>-3.8453321903944016E-2</v>
      </c>
      <c r="W125" s="2">
        <v>0.26551103591918945</v>
      </c>
      <c r="X125" s="2">
        <f t="shared" si="2"/>
        <v>0.26828113642283807</v>
      </c>
      <c r="Y125" s="2">
        <f t="shared" si="3"/>
        <v>98.240711715673342</v>
      </c>
      <c r="Z125" s="2">
        <v>36.402477264404297</v>
      </c>
      <c r="AA125">
        <v>-38.4778761061946</v>
      </c>
    </row>
    <row r="126" spans="1:27" x14ac:dyDescent="0.35">
      <c r="A126" s="4">
        <v>43556</v>
      </c>
      <c r="B126" s="2">
        <v>590</v>
      </c>
      <c r="C126" s="3">
        <v>0.49895833333333334</v>
      </c>
      <c r="D126" s="2">
        <v>29.411581429999998</v>
      </c>
      <c r="E126" s="2">
        <v>-80.303510000000003</v>
      </c>
      <c r="F126" s="2">
        <v>0.35714285699999998</v>
      </c>
      <c r="G126" s="2">
        <v>0.28571428599999998</v>
      </c>
      <c r="H126" s="2">
        <v>0.28571428599999998</v>
      </c>
      <c r="I126" s="2">
        <v>21.989142860000001</v>
      </c>
      <c r="J126" s="2">
        <v>33.192857140000001</v>
      </c>
      <c r="K126" s="2">
        <v>10.473892859999999</v>
      </c>
      <c r="L126" s="2">
        <v>159.3525367</v>
      </c>
      <c r="M126" s="2">
        <v>129.83374309999999</v>
      </c>
      <c r="N126" s="2">
        <v>0</v>
      </c>
      <c r="O126" s="2">
        <v>0</v>
      </c>
      <c r="P126" s="2">
        <v>1.0442857139999999</v>
      </c>
      <c r="Q126" s="2">
        <v>255.76</v>
      </c>
      <c r="R126" s="2">
        <v>8.0964335300000005</v>
      </c>
      <c r="S126" s="2">
        <v>31.41536962</v>
      </c>
      <c r="T126" s="2">
        <v>0.75112953500000001</v>
      </c>
      <c r="U126" s="2">
        <v>23.70299911</v>
      </c>
      <c r="V126" s="2">
        <v>-3.8453321903944016E-2</v>
      </c>
      <c r="W126" s="2">
        <v>0.26551103591918945</v>
      </c>
      <c r="X126" s="2">
        <f t="shared" si="2"/>
        <v>0.26828113642283807</v>
      </c>
      <c r="Y126" s="2">
        <f t="shared" si="3"/>
        <v>98.240711715673342</v>
      </c>
      <c r="Z126" s="2">
        <v>36.402477264404297</v>
      </c>
      <c r="AA126">
        <v>-48.431818181818102</v>
      </c>
    </row>
    <row r="127" spans="1:27" x14ac:dyDescent="0.35">
      <c r="A127" s="4">
        <v>43556</v>
      </c>
      <c r="B127" s="2">
        <v>634</v>
      </c>
      <c r="C127" s="3">
        <v>0.38090277777777776</v>
      </c>
      <c r="D127" s="2">
        <v>29.429053</v>
      </c>
      <c r="E127" s="2">
        <v>-80.222358999999997</v>
      </c>
      <c r="F127" s="2">
        <v>2.5000000000000001E-2</v>
      </c>
      <c r="G127" s="2">
        <v>0</v>
      </c>
      <c r="H127" s="2">
        <v>2.5000000000000001E-2</v>
      </c>
      <c r="I127" s="2">
        <v>24.1067</v>
      </c>
      <c r="J127" s="2">
        <v>33.796250000000001</v>
      </c>
      <c r="K127" s="2">
        <v>9.7621749999999992</v>
      </c>
      <c r="L127" s="2">
        <v>159.76730620000001</v>
      </c>
      <c r="M127" s="2">
        <v>132.54085090000001</v>
      </c>
      <c r="N127" s="2">
        <v>0</v>
      </c>
      <c r="O127" s="2">
        <v>0.2</v>
      </c>
      <c r="P127" s="2">
        <v>1.008</v>
      </c>
      <c r="Q127" s="2">
        <v>266.05799999999999</v>
      </c>
      <c r="R127" s="2">
        <v>11.0529584</v>
      </c>
      <c r="S127" s="2">
        <v>33.067900870000003</v>
      </c>
      <c r="T127" s="2">
        <v>0.24138820799999999</v>
      </c>
      <c r="U127" s="2">
        <v>24.867000579999999</v>
      </c>
      <c r="V127" s="2">
        <v>-5.55436871945858E-2</v>
      </c>
      <c r="W127" s="2">
        <v>0.41749322414398193</v>
      </c>
      <c r="X127" s="2">
        <f t="shared" si="2"/>
        <v>0.42117180982742319</v>
      </c>
      <c r="Y127" s="2">
        <f t="shared" si="3"/>
        <v>97.578181950726901</v>
      </c>
      <c r="Z127" s="2">
        <v>36.399425506591797</v>
      </c>
      <c r="AA127">
        <v>-82.920353982300796</v>
      </c>
    </row>
    <row r="128" spans="1:27" x14ac:dyDescent="0.35">
      <c r="A128" s="4">
        <v>43556</v>
      </c>
      <c r="B128" s="2">
        <v>635</v>
      </c>
      <c r="C128" s="3">
        <v>0.11006944444444444</v>
      </c>
      <c r="D128" s="2">
        <v>29.339400000000001</v>
      </c>
      <c r="E128" s="2">
        <v>-80.173090000000002</v>
      </c>
      <c r="F128" s="2">
        <v>0</v>
      </c>
      <c r="G128" s="2">
        <v>0</v>
      </c>
      <c r="H128" s="2">
        <v>0</v>
      </c>
      <c r="I128" s="2">
        <v>24.9085</v>
      </c>
      <c r="J128" s="2">
        <v>34.952500000000001</v>
      </c>
      <c r="K128" s="2">
        <v>9.6805000000000003</v>
      </c>
      <c r="L128" s="2">
        <v>158.80995720000001</v>
      </c>
      <c r="M128" s="2">
        <v>129.16363680000001</v>
      </c>
      <c r="N128" s="2">
        <v>0</v>
      </c>
      <c r="O128" s="2">
        <v>0</v>
      </c>
      <c r="P128" s="2">
        <v>1.64</v>
      </c>
      <c r="Q128" s="2">
        <v>1.75</v>
      </c>
      <c r="R128" s="2">
        <v>7.5437856659999998</v>
      </c>
      <c r="S128" s="2">
        <v>30.5019898</v>
      </c>
      <c r="T128" s="2">
        <v>0.12213969600000001</v>
      </c>
      <c r="U128" s="2">
        <v>25.131000520000001</v>
      </c>
      <c r="V128" s="2">
        <v>-7.1413308382034302E-2</v>
      </c>
      <c r="W128" s="2">
        <v>0.7617419958114624</v>
      </c>
      <c r="X128" s="2">
        <f t="shared" si="2"/>
        <v>0.7650821712710979</v>
      </c>
      <c r="Y128" s="2">
        <f t="shared" si="3"/>
        <v>95.355824765092109</v>
      </c>
      <c r="Z128" s="2">
        <v>36.394847869872997</v>
      </c>
      <c r="AA128">
        <v>-75.180281690140802</v>
      </c>
    </row>
    <row r="129" spans="1:27" x14ac:dyDescent="0.35">
      <c r="A129" s="4">
        <v>43556</v>
      </c>
      <c r="B129" s="2">
        <v>636</v>
      </c>
      <c r="C129" s="3">
        <v>2.326388888888889E-2</v>
      </c>
      <c r="D129" s="2">
        <v>29.27206571</v>
      </c>
      <c r="E129" s="2">
        <v>-80.182598569999996</v>
      </c>
      <c r="F129" s="2">
        <v>0</v>
      </c>
      <c r="G129" s="2">
        <v>0</v>
      </c>
      <c r="H129" s="2">
        <v>0</v>
      </c>
      <c r="I129" s="2">
        <v>25.021857140000002</v>
      </c>
      <c r="J129" s="2">
        <v>34.923571430000003</v>
      </c>
      <c r="K129" s="2">
        <v>10.003500000000001</v>
      </c>
      <c r="L129" s="2">
        <v>158.9256853</v>
      </c>
      <c r="M129" s="2">
        <v>129.67646250000001</v>
      </c>
      <c r="N129" s="2">
        <v>0</v>
      </c>
      <c r="O129" s="2">
        <v>0</v>
      </c>
      <c r="P129" s="2">
        <v>1.3533333329999999</v>
      </c>
      <c r="Q129" s="2">
        <v>349.29333329999997</v>
      </c>
      <c r="R129" s="2">
        <v>19.108849979999999</v>
      </c>
      <c r="S129" s="2">
        <v>31.155655809999999</v>
      </c>
      <c r="T129" s="2">
        <v>0.18210290500000001</v>
      </c>
      <c r="U129" s="2">
        <v>24.771999359999999</v>
      </c>
      <c r="V129" s="2">
        <v>-8.3620712161064148E-2</v>
      </c>
      <c r="W129" s="2">
        <v>0.73488569259643555</v>
      </c>
      <c r="X129" s="2">
        <f t="shared" si="2"/>
        <v>0.73962788257695256</v>
      </c>
      <c r="Y129" s="2">
        <f t="shared" si="3"/>
        <v>96.491615424312329</v>
      </c>
      <c r="Z129" s="2">
        <v>36.396373748779297</v>
      </c>
      <c r="AA129">
        <v>-68.726760563380196</v>
      </c>
    </row>
    <row r="130" spans="1:27" x14ac:dyDescent="0.35">
      <c r="A130" s="4">
        <v>43556</v>
      </c>
      <c r="B130" s="2">
        <v>677</v>
      </c>
      <c r="C130" s="3">
        <v>0.26284722222222223</v>
      </c>
      <c r="D130" s="2">
        <v>29.442900000000002</v>
      </c>
      <c r="E130" s="2">
        <v>-80.16119286</v>
      </c>
      <c r="F130" s="2">
        <v>7.1428570999999996E-2</v>
      </c>
      <c r="G130" s="2">
        <v>0</v>
      </c>
      <c r="H130" s="2">
        <v>7.1428570999999996E-2</v>
      </c>
      <c r="I130" s="2">
        <v>25.064</v>
      </c>
      <c r="J130" s="2">
        <v>34.925357140000003</v>
      </c>
      <c r="K130" s="2">
        <v>9.4519285709999998</v>
      </c>
      <c r="L130" s="2">
        <v>159.5375645</v>
      </c>
      <c r="M130" s="2">
        <v>131.1751199</v>
      </c>
      <c r="N130" s="2">
        <v>3.5714285999999998E-2</v>
      </c>
      <c r="O130" s="2">
        <v>0</v>
      </c>
      <c r="P130" s="2">
        <v>1.1599999999999999</v>
      </c>
      <c r="Q130" s="2">
        <v>264.87428569999997</v>
      </c>
      <c r="R130" s="2">
        <v>6.4425350440000004</v>
      </c>
      <c r="S130" s="2">
        <v>32.154108469999997</v>
      </c>
      <c r="T130" s="2">
        <v>0.120414749</v>
      </c>
      <c r="U130" s="2">
        <v>25.318000789999999</v>
      </c>
      <c r="V130" s="2">
        <v>-0.11413922905921936</v>
      </c>
      <c r="W130" s="2">
        <v>0.78615677356719971</v>
      </c>
      <c r="X130" s="2">
        <f t="shared" ref="X130:X193" si="4">SQRT(V130^2 + W130^2)</f>
        <v>0.79439929269594789</v>
      </c>
      <c r="Y130" s="2">
        <f t="shared" ref="Y130:Y193" si="5">MOD(DEGREES(ATAN2(V130, W130)) + 360, 360)</f>
        <v>98.260843913509518</v>
      </c>
      <c r="Z130" s="2">
        <v>36.391796112060497</v>
      </c>
      <c r="AA130">
        <v>-280.83898305084699</v>
      </c>
    </row>
    <row r="131" spans="1:27" x14ac:dyDescent="0.35">
      <c r="A131" s="4">
        <v>43556</v>
      </c>
      <c r="B131" s="2">
        <v>678</v>
      </c>
      <c r="C131" s="3">
        <v>0.16562499999999999</v>
      </c>
      <c r="D131" s="2">
        <v>29.384988570000001</v>
      </c>
      <c r="E131" s="2">
        <v>-80.159137139999999</v>
      </c>
      <c r="F131" s="2">
        <v>0.10714285699999999</v>
      </c>
      <c r="G131" s="2">
        <v>0</v>
      </c>
      <c r="H131" s="2">
        <v>0.10714285699999999</v>
      </c>
      <c r="I131" s="2">
        <v>24.90564286</v>
      </c>
      <c r="J131" s="2">
        <v>34.99035714</v>
      </c>
      <c r="K131" s="2">
        <v>9.7526428569999997</v>
      </c>
      <c r="L131" s="2">
        <v>159.0640847</v>
      </c>
      <c r="M131" s="2">
        <v>129.53025940000001</v>
      </c>
      <c r="N131" s="2">
        <v>0</v>
      </c>
      <c r="O131" s="2">
        <v>0</v>
      </c>
      <c r="P131" s="2">
        <v>1.7971428570000001</v>
      </c>
      <c r="Q131" s="2">
        <v>5.84</v>
      </c>
      <c r="R131" s="2">
        <v>8.3267587299999999</v>
      </c>
      <c r="S131" s="2">
        <v>31.1490008</v>
      </c>
      <c r="T131" s="2">
        <v>0.12218573200000001</v>
      </c>
      <c r="U131" s="2">
        <v>25.31399918</v>
      </c>
      <c r="V131" s="2">
        <v>-0.11413922905921936</v>
      </c>
      <c r="W131" s="2">
        <v>0.78615677356719971</v>
      </c>
      <c r="X131" s="2">
        <f t="shared" si="4"/>
        <v>0.79439929269594789</v>
      </c>
      <c r="Y131" s="2">
        <f t="shared" si="5"/>
        <v>98.260843913509518</v>
      </c>
      <c r="Z131" s="2">
        <v>36.391796112060497</v>
      </c>
      <c r="AA131">
        <v>-207.28895184135899</v>
      </c>
    </row>
    <row r="132" spans="1:27" x14ac:dyDescent="0.35">
      <c r="A132" s="4">
        <v>43556</v>
      </c>
      <c r="B132" s="2">
        <v>679</v>
      </c>
      <c r="C132" s="3">
        <v>7.5347222222222218E-2</v>
      </c>
      <c r="D132" s="2">
        <v>29.312092499999999</v>
      </c>
      <c r="E132" s="2">
        <v>-80.178802500000003</v>
      </c>
      <c r="F132" s="2">
        <v>0</v>
      </c>
      <c r="G132" s="2">
        <v>0</v>
      </c>
      <c r="H132" s="2">
        <v>0</v>
      </c>
      <c r="I132" s="2">
        <v>24.931750000000001</v>
      </c>
      <c r="J132" s="2">
        <v>34.933124999999997</v>
      </c>
      <c r="K132" s="2">
        <v>9.3465624999999992</v>
      </c>
      <c r="L132" s="2">
        <v>158.9800396</v>
      </c>
      <c r="M132" s="2">
        <v>130.34314879999999</v>
      </c>
      <c r="N132" s="2">
        <v>0</v>
      </c>
      <c r="O132" s="2">
        <v>6.25E-2</v>
      </c>
      <c r="P132" s="2">
        <v>1.67</v>
      </c>
      <c r="Q132" s="2">
        <v>355.86</v>
      </c>
      <c r="R132" s="2">
        <v>69.572864780000003</v>
      </c>
      <c r="S132" s="2">
        <v>30.475379459999999</v>
      </c>
      <c r="T132" s="2">
        <v>0.12758951199999999</v>
      </c>
      <c r="U132" s="2">
        <v>24.92399979</v>
      </c>
      <c r="V132" s="2">
        <v>-7.1413308382034302E-2</v>
      </c>
      <c r="W132" s="2">
        <v>0.7617419958114624</v>
      </c>
      <c r="X132" s="2">
        <f t="shared" si="4"/>
        <v>0.7650821712710979</v>
      </c>
      <c r="Y132" s="2">
        <f t="shared" si="5"/>
        <v>95.355824765092109</v>
      </c>
      <c r="Z132" s="2">
        <v>36.394847869872997</v>
      </c>
      <c r="AA132">
        <v>-145.31073446327599</v>
      </c>
    </row>
    <row r="133" spans="1:27" x14ac:dyDescent="0.35">
      <c r="A133" s="4">
        <v>43557</v>
      </c>
      <c r="B133" s="2">
        <v>239</v>
      </c>
      <c r="C133" s="3">
        <v>0.95208333333333328</v>
      </c>
      <c r="D133" s="2">
        <v>29.300108890000001</v>
      </c>
      <c r="E133" s="2">
        <v>-80.896185189999997</v>
      </c>
      <c r="F133" s="2">
        <v>0.14814814800000001</v>
      </c>
      <c r="G133" s="2">
        <v>3.7037037000000002E-2</v>
      </c>
      <c r="H133" s="2">
        <v>0.111111111</v>
      </c>
      <c r="I133" s="2">
        <v>18.2342963</v>
      </c>
      <c r="J133" s="2">
        <v>30.92</v>
      </c>
      <c r="K133" s="2">
        <v>10.336</v>
      </c>
      <c r="L133" s="2">
        <v>159.4916475</v>
      </c>
      <c r="M133" s="2">
        <v>132.90378580000001</v>
      </c>
      <c r="N133" s="2">
        <v>3.7037037000000002E-2</v>
      </c>
      <c r="O133" s="2">
        <v>0</v>
      </c>
      <c r="P133" s="2">
        <v>0.97833333300000003</v>
      </c>
      <c r="Q133" s="2">
        <v>248.71333329999999</v>
      </c>
      <c r="R133" s="2">
        <v>6.1972810530000002</v>
      </c>
      <c r="S133" s="2">
        <v>105.7627411</v>
      </c>
      <c r="T133" s="2">
        <v>2.7199271120000001</v>
      </c>
      <c r="U133" s="2">
        <v>18.718000409999998</v>
      </c>
      <c r="V133" s="2">
        <v>-4.9439985305070877E-2</v>
      </c>
      <c r="W133" s="2">
        <v>0.14404736459255219</v>
      </c>
      <c r="X133" s="2">
        <f t="shared" si="4"/>
        <v>0.15229561843016129</v>
      </c>
      <c r="Y133" s="2">
        <f t="shared" si="5"/>
        <v>108.94326306125151</v>
      </c>
      <c r="Z133" s="2">
        <v>36.367382049560497</v>
      </c>
      <c r="AA133">
        <v>-17.512676056338002</v>
      </c>
    </row>
    <row r="134" spans="1:27" x14ac:dyDescent="0.35">
      <c r="A134" s="4">
        <v>43557</v>
      </c>
      <c r="B134" s="2">
        <v>283</v>
      </c>
      <c r="C134" s="3">
        <v>0.85833333333333328</v>
      </c>
      <c r="D134" s="2">
        <v>29.30810421</v>
      </c>
      <c r="E134" s="2">
        <v>-80.832934210000005</v>
      </c>
      <c r="F134" s="2">
        <v>0.105263158</v>
      </c>
      <c r="G134" s="2">
        <v>5.2631578999999998E-2</v>
      </c>
      <c r="H134" s="2">
        <v>5.2631578999999998E-2</v>
      </c>
      <c r="I134" s="2">
        <v>18.405421050000001</v>
      </c>
      <c r="J134" s="2">
        <v>30.830526320000001</v>
      </c>
      <c r="K134" s="2">
        <v>9.7168421049999996</v>
      </c>
      <c r="L134" s="2">
        <v>160.1484858</v>
      </c>
      <c r="M134" s="2">
        <v>134.64788229999999</v>
      </c>
      <c r="N134" s="2">
        <v>0.105263158</v>
      </c>
      <c r="O134" s="2">
        <v>0</v>
      </c>
      <c r="P134" s="2">
        <v>1.0216666670000001</v>
      </c>
      <c r="Q134" s="2">
        <v>254.2416667</v>
      </c>
      <c r="R134" s="2">
        <v>2.7523502849999999</v>
      </c>
      <c r="S134" s="2">
        <v>103.0171812</v>
      </c>
      <c r="T134" s="2">
        <v>2.5637831160000002</v>
      </c>
      <c r="U134" s="2">
        <v>18.950000760000002</v>
      </c>
      <c r="V134" s="2">
        <v>-5.8595538139343262E-2</v>
      </c>
      <c r="W134" s="2">
        <v>0.14221625030040741</v>
      </c>
      <c r="X134" s="2">
        <f t="shared" si="4"/>
        <v>0.15381449521858256</v>
      </c>
      <c r="Y134" s="2">
        <f t="shared" si="5"/>
        <v>112.39250246568105</v>
      </c>
      <c r="Z134" s="2">
        <v>36.390270233154297</v>
      </c>
      <c r="AA134">
        <v>-19.6920903954802</v>
      </c>
    </row>
    <row r="135" spans="1:27" x14ac:dyDescent="0.35">
      <c r="A135" s="4">
        <v>43557</v>
      </c>
      <c r="B135" s="2">
        <v>284</v>
      </c>
      <c r="C135" s="3">
        <v>0.89826388888888886</v>
      </c>
      <c r="D135" s="2">
        <v>29.306637500000001</v>
      </c>
      <c r="E135" s="2">
        <v>-80.861270000000005</v>
      </c>
      <c r="F135" s="2">
        <v>0</v>
      </c>
      <c r="G135" s="2">
        <v>0</v>
      </c>
      <c r="H135" s="2">
        <v>0</v>
      </c>
      <c r="I135" s="2">
        <v>18.358750000000001</v>
      </c>
      <c r="J135" s="2">
        <v>30.824999999999999</v>
      </c>
      <c r="K135" s="2">
        <v>10.0375</v>
      </c>
      <c r="L135" s="2">
        <v>159.1617875</v>
      </c>
      <c r="M135" s="2">
        <v>134.44079009999999</v>
      </c>
      <c r="N135" s="2">
        <v>0.25</v>
      </c>
      <c r="O135" s="2">
        <v>0</v>
      </c>
      <c r="P135" s="2">
        <v>1.106666667</v>
      </c>
      <c r="Q135" s="2">
        <v>256.27999999999997</v>
      </c>
      <c r="R135" s="2">
        <v>9.3635436890000001</v>
      </c>
      <c r="S135" s="2">
        <v>101.4690909</v>
      </c>
      <c r="T135" s="2">
        <v>2.6057202990000001</v>
      </c>
      <c r="U135" s="2">
        <v>18.836000439999999</v>
      </c>
      <c r="V135" s="2">
        <v>-5.8595538139343262E-2</v>
      </c>
      <c r="W135" s="2">
        <v>0.14221625030040741</v>
      </c>
      <c r="X135" s="2">
        <f t="shared" si="4"/>
        <v>0.15381449521858256</v>
      </c>
      <c r="Y135" s="2">
        <f t="shared" si="5"/>
        <v>112.39250246568105</v>
      </c>
      <c r="Z135" s="2">
        <v>36.390270233154297</v>
      </c>
      <c r="AA135">
        <v>-19.6638176638176</v>
      </c>
    </row>
    <row r="136" spans="1:27" x14ac:dyDescent="0.35">
      <c r="A136" s="4">
        <v>43557</v>
      </c>
      <c r="B136" s="2">
        <v>327</v>
      </c>
      <c r="C136" s="3">
        <v>0.67256944444444444</v>
      </c>
      <c r="D136" s="2">
        <v>29.320616139999998</v>
      </c>
      <c r="E136" s="2">
        <v>-80.766035450000004</v>
      </c>
      <c r="F136" s="2">
        <v>7.9545455000000001E-2</v>
      </c>
      <c r="G136" s="2">
        <v>1.1363636E-2</v>
      </c>
      <c r="H136" s="2">
        <v>7.9545455000000001E-2</v>
      </c>
      <c r="I136" s="2">
        <v>18.546965910000001</v>
      </c>
      <c r="J136" s="2">
        <v>31.41113636</v>
      </c>
      <c r="K136" s="2">
        <v>10.436875000000001</v>
      </c>
      <c r="L136" s="2">
        <v>159.40561099999999</v>
      </c>
      <c r="M136" s="2">
        <v>133.51988069999999</v>
      </c>
      <c r="N136" s="2">
        <v>7.9545455000000001E-2</v>
      </c>
      <c r="O136" s="2">
        <v>0</v>
      </c>
      <c r="P136" s="2">
        <v>0.40089285699999999</v>
      </c>
      <c r="Q136" s="2">
        <v>199.01196429999999</v>
      </c>
      <c r="R136" s="2">
        <v>8.1177210409999994</v>
      </c>
      <c r="S136" s="2">
        <v>105.0403295</v>
      </c>
      <c r="T136" s="2">
        <v>2.3495918690000002</v>
      </c>
      <c r="U136" s="2">
        <v>19.143999099999998</v>
      </c>
      <c r="V136" s="2">
        <v>-6.6530346870422363E-2</v>
      </c>
      <c r="W136" s="2">
        <v>0.14343699812889099</v>
      </c>
      <c r="X136" s="2">
        <f t="shared" si="4"/>
        <v>0.15811533602698441</v>
      </c>
      <c r="Y136" s="2">
        <f t="shared" si="5"/>
        <v>114.88327303893152</v>
      </c>
      <c r="Z136" s="2">
        <v>36.405529022216797</v>
      </c>
      <c r="AA136">
        <v>-22.8169014084507</v>
      </c>
    </row>
    <row r="137" spans="1:27" x14ac:dyDescent="0.35">
      <c r="A137" s="4">
        <v>43557</v>
      </c>
      <c r="B137" s="2">
        <v>371</v>
      </c>
      <c r="C137" s="3">
        <v>0.42256944444444444</v>
      </c>
      <c r="D137" s="2">
        <v>29.337617860000002</v>
      </c>
      <c r="E137" s="2">
        <v>-80.684600000000003</v>
      </c>
      <c r="F137" s="2">
        <v>0.178571429</v>
      </c>
      <c r="G137" s="2">
        <v>0</v>
      </c>
      <c r="H137" s="2">
        <v>0.178571429</v>
      </c>
      <c r="I137" s="2">
        <v>18.796696430000001</v>
      </c>
      <c r="J137" s="2">
        <v>32.005000000000003</v>
      </c>
      <c r="K137" s="2">
        <v>12.21723214</v>
      </c>
      <c r="L137" s="2">
        <v>159.16551200000001</v>
      </c>
      <c r="M137" s="2">
        <v>131.49538759999999</v>
      </c>
      <c r="N137" s="2">
        <v>7.1428570999999996E-2</v>
      </c>
      <c r="O137" s="2">
        <v>0</v>
      </c>
      <c r="P137" s="2">
        <v>0.67120689700000002</v>
      </c>
      <c r="Q137" s="2">
        <v>240.18482760000001</v>
      </c>
      <c r="R137" s="2">
        <v>9.4870064230000004</v>
      </c>
      <c r="S137" s="2">
        <v>100.1071168</v>
      </c>
      <c r="T137" s="2">
        <v>2.0499718389999999</v>
      </c>
      <c r="U137" s="2">
        <v>19.299999239999998</v>
      </c>
      <c r="V137" s="2">
        <v>-7.3854789137840271E-2</v>
      </c>
      <c r="W137" s="2">
        <v>0.14893032610416412</v>
      </c>
      <c r="X137" s="2">
        <f t="shared" si="4"/>
        <v>0.16623709547537072</v>
      </c>
      <c r="Y137" s="2">
        <f t="shared" si="5"/>
        <v>116.37688722371496</v>
      </c>
      <c r="Z137" s="2">
        <v>36.414684295654297</v>
      </c>
      <c r="AA137">
        <v>-25.526760563380201</v>
      </c>
    </row>
    <row r="138" spans="1:27" x14ac:dyDescent="0.35">
      <c r="A138" s="4">
        <v>43557</v>
      </c>
      <c r="B138" s="2">
        <v>414</v>
      </c>
      <c r="C138" s="3">
        <v>0.17951388888888889</v>
      </c>
      <c r="D138" s="2">
        <v>29.35412114</v>
      </c>
      <c r="E138" s="2">
        <v>-80.588569770000007</v>
      </c>
      <c r="F138" s="2">
        <v>0.13636363600000001</v>
      </c>
      <c r="G138" s="2">
        <v>9.0909090999999997E-2</v>
      </c>
      <c r="H138" s="2">
        <v>9.0909090999999997E-2</v>
      </c>
      <c r="I138" s="2">
        <v>19.06084091</v>
      </c>
      <c r="J138" s="2">
        <v>32.248863640000003</v>
      </c>
      <c r="K138" s="2">
        <v>11.588818180000001</v>
      </c>
      <c r="L138" s="2">
        <v>159.5335139</v>
      </c>
      <c r="M138" s="2">
        <v>133.64473190000001</v>
      </c>
      <c r="N138" s="2">
        <v>0.63636363600000001</v>
      </c>
      <c r="O138" s="2">
        <v>0</v>
      </c>
      <c r="P138" s="2">
        <v>0.47</v>
      </c>
      <c r="Q138" s="2">
        <v>186.6007692</v>
      </c>
      <c r="R138" s="2">
        <v>3.442813691</v>
      </c>
      <c r="S138" s="2">
        <v>93.849940720000006</v>
      </c>
      <c r="T138" s="2">
        <v>1.7688987119999999</v>
      </c>
      <c r="U138" s="2">
        <v>19.972999569999999</v>
      </c>
      <c r="V138" s="2">
        <v>-7.4465163052082062E-2</v>
      </c>
      <c r="W138" s="2">
        <v>0.15808588266372681</v>
      </c>
      <c r="X138" s="2">
        <f t="shared" si="4"/>
        <v>0.17474612100399473</v>
      </c>
      <c r="Y138" s="2">
        <f t="shared" si="5"/>
        <v>115.2224266300401</v>
      </c>
      <c r="Z138" s="2">
        <v>36.417736053466797</v>
      </c>
      <c r="AA138">
        <v>-28.763532763532702</v>
      </c>
    </row>
    <row r="139" spans="1:27" x14ac:dyDescent="0.35">
      <c r="A139" s="4">
        <v>43557</v>
      </c>
      <c r="B139" s="2">
        <v>415</v>
      </c>
      <c r="C139" s="3">
        <v>0.29062500000000002</v>
      </c>
      <c r="D139" s="2">
        <v>29.343613000000001</v>
      </c>
      <c r="E139" s="2">
        <v>-80.621982500000001</v>
      </c>
      <c r="F139" s="2">
        <v>0.15</v>
      </c>
      <c r="G139" s="2">
        <v>0</v>
      </c>
      <c r="H139" s="2">
        <v>0.15</v>
      </c>
      <c r="I139" s="2">
        <v>18.891749999999998</v>
      </c>
      <c r="J139" s="2">
        <v>32.136499999999998</v>
      </c>
      <c r="K139" s="2">
        <v>11.6089</v>
      </c>
      <c r="L139" s="2">
        <v>159.1380265</v>
      </c>
      <c r="M139" s="2">
        <v>132.47132149999999</v>
      </c>
      <c r="N139" s="2">
        <v>0.25</v>
      </c>
      <c r="O139" s="2">
        <v>0</v>
      </c>
      <c r="P139" s="2">
        <v>0.6865</v>
      </c>
      <c r="Q139" s="2">
        <v>226.816</v>
      </c>
      <c r="R139" s="2">
        <v>6.0204124200000004</v>
      </c>
      <c r="S139" s="2">
        <v>99.166607319999997</v>
      </c>
      <c r="T139" s="2">
        <v>1.912766129</v>
      </c>
      <c r="U139" s="2">
        <v>19.673000340000002</v>
      </c>
      <c r="V139" s="2">
        <v>-7.4465163052082062E-2</v>
      </c>
      <c r="W139" s="2">
        <v>0.15808588266372681</v>
      </c>
      <c r="X139" s="2">
        <f t="shared" si="4"/>
        <v>0.17474612100399473</v>
      </c>
      <c r="Y139" s="2">
        <f t="shared" si="5"/>
        <v>115.2224266300401</v>
      </c>
      <c r="Z139" s="2">
        <v>36.417736053466797</v>
      </c>
      <c r="AA139">
        <v>-28.228813559321999</v>
      </c>
    </row>
    <row r="140" spans="1:27" x14ac:dyDescent="0.35">
      <c r="A140" s="4">
        <v>43557</v>
      </c>
      <c r="B140" s="2">
        <v>459</v>
      </c>
      <c r="C140" s="3">
        <v>5.1041666666666666E-2</v>
      </c>
      <c r="D140" s="2">
        <v>29.362328000000002</v>
      </c>
      <c r="E140" s="2">
        <v>-80.563693670000006</v>
      </c>
      <c r="F140" s="2">
        <v>0.233333333</v>
      </c>
      <c r="G140" s="2">
        <v>0.2</v>
      </c>
      <c r="H140" s="2">
        <v>6.6666666999999999E-2</v>
      </c>
      <c r="I140" s="2">
        <v>19.4025</v>
      </c>
      <c r="J140" s="2">
        <v>32.20333333</v>
      </c>
      <c r="K140" s="2">
        <v>11.48973333</v>
      </c>
      <c r="L140" s="2">
        <v>159.08927660000001</v>
      </c>
      <c r="M140" s="2">
        <v>133.69028789999999</v>
      </c>
      <c r="N140" s="2">
        <v>0.46666666699999998</v>
      </c>
      <c r="O140" s="2">
        <v>0</v>
      </c>
      <c r="P140" s="2">
        <v>0.40500000000000003</v>
      </c>
      <c r="Q140" s="2">
        <v>184.81625</v>
      </c>
      <c r="R140" s="2">
        <v>45.134473790000001</v>
      </c>
      <c r="S140" s="2">
        <v>85.956402370000006</v>
      </c>
      <c r="T140" s="2">
        <v>1.7040393789999999</v>
      </c>
      <c r="U140" s="2">
        <v>20.346000669999999</v>
      </c>
      <c r="V140" s="2">
        <v>-7.4465163052082062E-2</v>
      </c>
      <c r="W140" s="2">
        <v>0.15808588266372681</v>
      </c>
      <c r="X140" s="2">
        <f t="shared" si="4"/>
        <v>0.17474612100399473</v>
      </c>
      <c r="Y140" s="2">
        <f t="shared" si="5"/>
        <v>115.2224266300401</v>
      </c>
      <c r="Z140" s="2">
        <v>36.417736053466797</v>
      </c>
      <c r="AA140">
        <v>-30.216901408450699</v>
      </c>
    </row>
    <row r="141" spans="1:27" x14ac:dyDescent="0.35">
      <c r="A141" s="4">
        <v>43558</v>
      </c>
      <c r="B141" s="2">
        <v>194</v>
      </c>
      <c r="C141" s="3">
        <v>0.53020833333333328</v>
      </c>
      <c r="D141" s="2">
        <v>29.40912672</v>
      </c>
      <c r="E141" s="2">
        <v>-81.026428449999997</v>
      </c>
      <c r="F141" s="2">
        <v>1.7241379000000001E-2</v>
      </c>
      <c r="G141" s="2">
        <v>0</v>
      </c>
      <c r="H141" s="2">
        <v>1.7241379000000001E-2</v>
      </c>
      <c r="I141" s="2">
        <v>18.15122414</v>
      </c>
      <c r="J141" s="2">
        <v>30.818620689999999</v>
      </c>
      <c r="K141" s="2">
        <v>10.64653448</v>
      </c>
      <c r="L141" s="2">
        <v>158.698431</v>
      </c>
      <c r="M141" s="2">
        <v>132.0576537</v>
      </c>
      <c r="N141" s="2">
        <v>0</v>
      </c>
      <c r="O141" s="2">
        <v>0</v>
      </c>
      <c r="P141" s="2">
        <v>0.634827586</v>
      </c>
      <c r="Q141" s="2">
        <v>280.2548276</v>
      </c>
      <c r="R141" s="2">
        <v>7.5150923340000002</v>
      </c>
      <c r="S141" s="2">
        <v>102.361744</v>
      </c>
      <c r="T141" s="2">
        <v>2.9362927679999999</v>
      </c>
      <c r="U141" s="2">
        <v>18.278999330000001</v>
      </c>
      <c r="V141" s="2">
        <v>-4.2115543037652969E-2</v>
      </c>
      <c r="W141" s="2">
        <v>0.12634663283824921</v>
      </c>
      <c r="X141" s="2">
        <f t="shared" si="4"/>
        <v>0.13318104442795059</v>
      </c>
      <c r="Y141" s="2">
        <f t="shared" si="5"/>
        <v>108.43494831611764</v>
      </c>
      <c r="Z141" s="2">
        <v>36.237678527832003</v>
      </c>
      <c r="AA141">
        <v>-18.9239766081871</v>
      </c>
    </row>
    <row r="142" spans="1:27" x14ac:dyDescent="0.35">
      <c r="A142" s="4">
        <v>43558</v>
      </c>
      <c r="B142" s="2">
        <v>195</v>
      </c>
      <c r="C142" s="3">
        <v>0.49644675925925924</v>
      </c>
      <c r="D142" s="2">
        <v>29.344793419999998</v>
      </c>
      <c r="E142" s="2">
        <v>-81.002661450000005</v>
      </c>
      <c r="F142" s="2">
        <v>8.5470085000000001E-2</v>
      </c>
      <c r="G142" s="2">
        <v>8.5470089999999995E-3</v>
      </c>
      <c r="H142" s="2">
        <v>7.6923077000000006E-2</v>
      </c>
      <c r="I142" s="2">
        <v>18.156145299999999</v>
      </c>
      <c r="J142" s="2">
        <v>30.919316240000001</v>
      </c>
      <c r="K142" s="2">
        <v>11.16117094</v>
      </c>
      <c r="L142" s="2">
        <v>158.82974379999999</v>
      </c>
      <c r="M142" s="2">
        <v>132.54983089999999</v>
      </c>
      <c r="N142" s="2">
        <v>0.35042735000000003</v>
      </c>
      <c r="O142" s="2">
        <v>1.7094017E-2</v>
      </c>
      <c r="P142" s="2">
        <v>0.55364486000000002</v>
      </c>
      <c r="Q142" s="2">
        <v>295.5008411</v>
      </c>
      <c r="R142" s="2">
        <v>5.7959097679999996</v>
      </c>
      <c r="S142" s="2">
        <v>111.6916822</v>
      </c>
      <c r="T142" s="2">
        <v>3.0184706449999998</v>
      </c>
      <c r="U142" s="2">
        <v>18.330999370000001</v>
      </c>
      <c r="V142" s="2">
        <v>-5.1881466060876846E-2</v>
      </c>
      <c r="W142" s="2">
        <v>0.14343699812889099</v>
      </c>
      <c r="X142" s="2">
        <f t="shared" si="4"/>
        <v>0.15253150150986319</v>
      </c>
      <c r="Y142" s="2">
        <f t="shared" si="5"/>
        <v>109.88516463788949</v>
      </c>
      <c r="Z142" s="2">
        <v>36.292610168457003</v>
      </c>
      <c r="AA142">
        <v>-18.563380281690101</v>
      </c>
    </row>
    <row r="143" spans="1:27" x14ac:dyDescent="0.35">
      <c r="A143" s="4">
        <v>43558</v>
      </c>
      <c r="B143" s="2">
        <v>196</v>
      </c>
      <c r="C143" s="3">
        <v>0.58268518518518519</v>
      </c>
      <c r="D143" s="2">
        <v>29.29566011</v>
      </c>
      <c r="E143" s="2">
        <v>-80.982703119999996</v>
      </c>
      <c r="F143" s="2">
        <v>0.11827957</v>
      </c>
      <c r="G143" s="2">
        <v>9.6774193999999994E-2</v>
      </c>
      <c r="H143" s="2">
        <v>4.3010752999999999E-2</v>
      </c>
      <c r="I143" s="2">
        <v>18.268010749999998</v>
      </c>
      <c r="J143" s="2">
        <v>30.987526880000001</v>
      </c>
      <c r="K143" s="2">
        <v>11.471752690000001</v>
      </c>
      <c r="L143" s="2">
        <v>158.93634030000001</v>
      </c>
      <c r="M143" s="2">
        <v>132.84046530000001</v>
      </c>
      <c r="N143" s="2">
        <v>0.47311828</v>
      </c>
      <c r="O143" s="2">
        <v>0</v>
      </c>
      <c r="P143" s="2">
        <v>0.43897058799999999</v>
      </c>
      <c r="Q143" s="2">
        <v>236.29073529999999</v>
      </c>
      <c r="R143" s="2">
        <v>3.7484144220000002</v>
      </c>
      <c r="S143" s="2">
        <v>115.9651406</v>
      </c>
      <c r="T143" s="2">
        <v>3.0008681620000002</v>
      </c>
      <c r="U143" s="2">
        <v>18.375999449999998</v>
      </c>
      <c r="V143" s="2">
        <v>-5.1881466060876846E-2</v>
      </c>
      <c r="W143" s="2">
        <v>0.14343699812889099</v>
      </c>
      <c r="X143" s="2">
        <f t="shared" si="4"/>
        <v>0.15253150150986319</v>
      </c>
      <c r="Y143" s="2">
        <f t="shared" si="5"/>
        <v>109.88516463788949</v>
      </c>
      <c r="Z143" s="2">
        <v>36.292610168457003</v>
      </c>
      <c r="AA143">
        <v>-11.5568181818181</v>
      </c>
    </row>
    <row r="144" spans="1:27" x14ac:dyDescent="0.35">
      <c r="A144" s="4">
        <v>43558</v>
      </c>
      <c r="B144" s="2">
        <v>239</v>
      </c>
      <c r="C144" s="3">
        <v>3.3680555555555554E-2</v>
      </c>
      <c r="D144" s="2">
        <v>29.29487</v>
      </c>
      <c r="E144" s="2">
        <v>-80.944059999999993</v>
      </c>
      <c r="F144" s="2">
        <v>0</v>
      </c>
      <c r="G144" s="2">
        <v>0</v>
      </c>
      <c r="H144" s="2">
        <v>0</v>
      </c>
      <c r="I144" s="2">
        <v>18.144349999999999</v>
      </c>
      <c r="J144" s="2">
        <v>31.066500000000001</v>
      </c>
      <c r="K144" s="2">
        <v>10.190899999999999</v>
      </c>
      <c r="L144" s="2">
        <v>159.3952117</v>
      </c>
      <c r="M144" s="2">
        <v>132.88691879999999</v>
      </c>
      <c r="N144" s="2">
        <v>0</v>
      </c>
      <c r="O144" s="2">
        <v>0</v>
      </c>
      <c r="P144" s="2">
        <v>0.75149999999999995</v>
      </c>
      <c r="Q144" s="2">
        <v>244.2105</v>
      </c>
      <c r="R144" s="2">
        <v>3.8751548819999999</v>
      </c>
      <c r="S144" s="2">
        <v>110.95983099999999</v>
      </c>
      <c r="T144" s="2">
        <v>2.8503540749999998</v>
      </c>
      <c r="U144" s="2">
        <v>18.521999359999999</v>
      </c>
      <c r="V144" s="2">
        <v>-4.9439985305070877E-2</v>
      </c>
      <c r="W144" s="2">
        <v>0.14404736459255219</v>
      </c>
      <c r="X144" s="2">
        <f t="shared" si="4"/>
        <v>0.15229561843016129</v>
      </c>
      <c r="Y144" s="2">
        <f t="shared" si="5"/>
        <v>108.94326306125151</v>
      </c>
      <c r="Z144" s="2">
        <v>36.367382049560497</v>
      </c>
      <c r="AA144">
        <v>-17.512676056338002</v>
      </c>
    </row>
    <row r="145" spans="1:27" x14ac:dyDescent="0.35">
      <c r="A145" s="4">
        <v>43559</v>
      </c>
      <c r="B145" s="2">
        <v>196</v>
      </c>
      <c r="C145" s="3">
        <v>0.49895833333333334</v>
      </c>
      <c r="D145" s="2">
        <v>29.294610939999998</v>
      </c>
      <c r="E145" s="2">
        <v>-80.984019380000007</v>
      </c>
      <c r="F145" s="2">
        <v>0.18055555600000001</v>
      </c>
      <c r="G145" s="2">
        <v>3.8194444000000001E-2</v>
      </c>
      <c r="H145" s="2">
        <v>0.14930555600000001</v>
      </c>
      <c r="I145" s="2">
        <v>18.453743060000001</v>
      </c>
      <c r="J145" s="2">
        <v>31.08208333</v>
      </c>
      <c r="K145" s="2">
        <v>12.719135420000001</v>
      </c>
      <c r="L145" s="2">
        <v>158.3828427</v>
      </c>
      <c r="M145" s="2">
        <v>131.74846840000001</v>
      </c>
      <c r="N145" s="2">
        <v>5.2083333000000002E-2</v>
      </c>
      <c r="O145" s="2">
        <v>3.8194444000000001E-2</v>
      </c>
      <c r="P145" s="2">
        <v>0.56464285700000005</v>
      </c>
      <c r="Q145" s="2">
        <v>186.77120540000001</v>
      </c>
      <c r="R145" s="2">
        <v>4.7100149000000001E-2</v>
      </c>
      <c r="S145" s="2">
        <v>169.69247039999999</v>
      </c>
      <c r="T145" s="2">
        <v>3.3799125619999999</v>
      </c>
      <c r="U145" s="2">
        <v>18.45400047</v>
      </c>
      <c r="V145" s="2">
        <v>-5.1881466060876846E-2</v>
      </c>
      <c r="W145" s="2">
        <v>0.14343699812889099</v>
      </c>
      <c r="X145" s="2">
        <f t="shared" si="4"/>
        <v>0.15253150150986319</v>
      </c>
      <c r="Y145" s="2">
        <f t="shared" si="5"/>
        <v>109.88516463788949</v>
      </c>
      <c r="Z145" s="2">
        <v>36.292610168457003</v>
      </c>
      <c r="AA145">
        <v>-11.5568181818181</v>
      </c>
    </row>
    <row r="146" spans="1:27" x14ac:dyDescent="0.35">
      <c r="A146" s="4">
        <v>43560</v>
      </c>
      <c r="B146" s="2">
        <v>196</v>
      </c>
      <c r="C146" s="3">
        <v>0.49895833333333334</v>
      </c>
      <c r="D146" s="2">
        <v>29.295016149999999</v>
      </c>
      <c r="E146" s="2">
        <v>-80.984160869999997</v>
      </c>
      <c r="F146" s="2">
        <v>0.20486111100000001</v>
      </c>
      <c r="G146" s="2">
        <v>0.107638889</v>
      </c>
      <c r="H146" s="2">
        <v>0.152777778</v>
      </c>
      <c r="I146" s="2">
        <v>18.566541669999999</v>
      </c>
      <c r="J146" s="2">
        <v>31.516805560000002</v>
      </c>
      <c r="K146" s="2">
        <v>14.078739580000001</v>
      </c>
      <c r="L146" s="2">
        <v>158.71501850000001</v>
      </c>
      <c r="M146" s="2">
        <v>133.2688187</v>
      </c>
      <c r="N146" s="2">
        <v>0.26388888900000002</v>
      </c>
      <c r="O146" s="2">
        <v>2.7777777999999999E-2</v>
      </c>
      <c r="P146" s="2">
        <v>0.52131578899999997</v>
      </c>
      <c r="Q146" s="2">
        <v>274.31407890000003</v>
      </c>
      <c r="R146" s="2">
        <v>6.0956157390000003</v>
      </c>
      <c r="S146" s="2">
        <v>156.0445149</v>
      </c>
      <c r="T146" s="2">
        <v>3.2630686889999998</v>
      </c>
      <c r="U146" s="2">
        <v>18.5</v>
      </c>
      <c r="V146" s="2">
        <v>-5.1881466060876846E-2</v>
      </c>
      <c r="W146" s="2">
        <v>0.14343699812889099</v>
      </c>
      <c r="X146" s="2">
        <f t="shared" si="4"/>
        <v>0.15253150150986319</v>
      </c>
      <c r="Y146" s="2">
        <f t="shared" si="5"/>
        <v>109.88516463788949</v>
      </c>
      <c r="Z146" s="2">
        <v>36.292610168457003</v>
      </c>
      <c r="AA146">
        <v>-11.5568181818181</v>
      </c>
    </row>
    <row r="147" spans="1:27" x14ac:dyDescent="0.35">
      <c r="A147" s="4">
        <v>43561</v>
      </c>
      <c r="B147" s="2">
        <v>195</v>
      </c>
      <c r="C147" s="3">
        <v>0.73506944444444444</v>
      </c>
      <c r="D147" s="2">
        <v>29.34971148</v>
      </c>
      <c r="E147" s="2">
        <v>-80.979936670000001</v>
      </c>
      <c r="F147" s="2">
        <v>0.12962963</v>
      </c>
      <c r="G147" s="2">
        <v>2.7777777999999999E-2</v>
      </c>
      <c r="H147" s="2">
        <v>0.10185185200000001</v>
      </c>
      <c r="I147" s="2">
        <v>18.819824069999999</v>
      </c>
      <c r="J147" s="2">
        <v>31.888611109999999</v>
      </c>
      <c r="K147" s="2">
        <v>15.79330556</v>
      </c>
      <c r="L147" s="2">
        <v>158.9428326</v>
      </c>
      <c r="M147" s="2">
        <v>137.24818260000001</v>
      </c>
      <c r="N147" s="2">
        <v>9.2592590000000006E-3</v>
      </c>
      <c r="O147" s="2">
        <v>0.111111111</v>
      </c>
      <c r="P147" s="2">
        <v>0.45814814799999998</v>
      </c>
      <c r="Q147" s="2">
        <v>288.95666670000003</v>
      </c>
      <c r="R147" s="2">
        <v>5.7628756900000004</v>
      </c>
      <c r="S147" s="2">
        <v>108.07220220000001</v>
      </c>
      <c r="T147" s="2">
        <v>2.7697279629999998</v>
      </c>
      <c r="U147" s="2">
        <v>20.784999849999998</v>
      </c>
      <c r="V147" s="2">
        <v>-5.1881466060876846E-2</v>
      </c>
      <c r="W147" s="2">
        <v>0.14343699812889099</v>
      </c>
      <c r="X147" s="2">
        <f t="shared" si="4"/>
        <v>0.15253150150986319</v>
      </c>
      <c r="Y147" s="2">
        <f t="shared" si="5"/>
        <v>109.88516463788949</v>
      </c>
      <c r="Z147" s="2">
        <v>36.292610168457003</v>
      </c>
      <c r="AA147">
        <v>-18.563380281690101</v>
      </c>
    </row>
    <row r="148" spans="1:27" x14ac:dyDescent="0.35">
      <c r="A148" s="4">
        <v>43561</v>
      </c>
      <c r="B148" s="2">
        <v>196</v>
      </c>
      <c r="C148" s="3">
        <v>0.27326388888888886</v>
      </c>
      <c r="D148" s="2">
        <v>29.298048919999999</v>
      </c>
      <c r="E148" s="2">
        <v>-80.984665129999996</v>
      </c>
      <c r="F148" s="2">
        <v>0.101265823</v>
      </c>
      <c r="G148" s="2">
        <v>1.2658228000000001E-2</v>
      </c>
      <c r="H148" s="2">
        <v>8.8607594999999997E-2</v>
      </c>
      <c r="I148" s="2">
        <v>18.727829109999998</v>
      </c>
      <c r="J148" s="2">
        <v>31.716518990000001</v>
      </c>
      <c r="K148" s="2">
        <v>17.01992405</v>
      </c>
      <c r="L148" s="2">
        <v>158.49165590000001</v>
      </c>
      <c r="M148" s="2">
        <v>132.45762740000001</v>
      </c>
      <c r="N148" s="2">
        <v>0.25949367099999998</v>
      </c>
      <c r="O148" s="2">
        <v>1.8987342000000001E-2</v>
      </c>
      <c r="P148" s="2">
        <v>0.54166666699999999</v>
      </c>
      <c r="Q148" s="2">
        <v>302.92857140000001</v>
      </c>
      <c r="R148" s="2">
        <v>8.7171943669999994</v>
      </c>
      <c r="S148" s="2">
        <v>118.69106290000001</v>
      </c>
      <c r="T148" s="2">
        <v>2.880251726</v>
      </c>
      <c r="U148" s="2">
        <v>20.832000730000001</v>
      </c>
      <c r="V148" s="2">
        <v>-5.1881466060876846E-2</v>
      </c>
      <c r="W148" s="2">
        <v>0.14343699812889099</v>
      </c>
      <c r="X148" s="2">
        <f t="shared" si="4"/>
        <v>0.15253150150986319</v>
      </c>
      <c r="Y148" s="2">
        <f t="shared" si="5"/>
        <v>109.88516463788949</v>
      </c>
      <c r="Z148" s="2">
        <v>36.292610168457003</v>
      </c>
      <c r="AA148">
        <v>-11.5568181818181</v>
      </c>
    </row>
    <row r="149" spans="1:27" x14ac:dyDescent="0.35">
      <c r="A149" s="4">
        <v>43561</v>
      </c>
      <c r="B149" s="2">
        <v>238</v>
      </c>
      <c r="C149" s="3">
        <v>0.96076388888888886</v>
      </c>
      <c r="D149" s="2">
        <v>29.373398179999999</v>
      </c>
      <c r="E149" s="2">
        <v>-80.95984</v>
      </c>
      <c r="F149" s="2">
        <v>0.13636363600000001</v>
      </c>
      <c r="G149" s="2">
        <v>9.0909090999999997E-2</v>
      </c>
      <c r="H149" s="2">
        <v>4.5454544999999999E-2</v>
      </c>
      <c r="I149" s="2">
        <v>18.833136360000001</v>
      </c>
      <c r="J149" s="2">
        <v>32.238181820000001</v>
      </c>
      <c r="K149" s="2">
        <v>13.53281818</v>
      </c>
      <c r="L149" s="2">
        <v>159.39862780000001</v>
      </c>
      <c r="M149" s="2">
        <v>135.30874009999999</v>
      </c>
      <c r="N149" s="2">
        <v>4.5454544999999999E-2</v>
      </c>
      <c r="O149" s="2">
        <v>0</v>
      </c>
      <c r="P149" s="2">
        <v>0.46</v>
      </c>
      <c r="Q149" s="2">
        <v>328.85666670000001</v>
      </c>
      <c r="R149" s="2">
        <v>3.673205871</v>
      </c>
      <c r="S149" s="2">
        <v>111.2137864</v>
      </c>
      <c r="T149" s="2">
        <v>2.6474317510000001</v>
      </c>
      <c r="U149" s="2">
        <v>20.882999420000001</v>
      </c>
      <c r="V149" s="2">
        <v>-5.1881466060876846E-2</v>
      </c>
      <c r="W149" s="2">
        <v>0.14343699812889099</v>
      </c>
      <c r="X149" s="2">
        <f t="shared" si="4"/>
        <v>0.15253150150986319</v>
      </c>
      <c r="Y149" s="2">
        <f t="shared" si="5"/>
        <v>109.88516463788949</v>
      </c>
      <c r="Z149" s="2">
        <v>36.292610168457003</v>
      </c>
      <c r="AA149">
        <v>-17.602272727272702</v>
      </c>
    </row>
    <row r="150" spans="1:27" x14ac:dyDescent="0.35">
      <c r="A150" s="4">
        <v>43562</v>
      </c>
      <c r="B150" s="2">
        <v>238</v>
      </c>
      <c r="C150" s="3">
        <v>0.16909722222222223</v>
      </c>
      <c r="D150" s="2">
        <v>29.38020959</v>
      </c>
      <c r="E150" s="2">
        <v>-80.922746119999999</v>
      </c>
      <c r="F150" s="2">
        <v>0.10204081600000001</v>
      </c>
      <c r="G150" s="2">
        <v>1.0204082E-2</v>
      </c>
      <c r="H150" s="2">
        <v>9.1836735000000003E-2</v>
      </c>
      <c r="I150" s="2">
        <v>19.552704080000002</v>
      </c>
      <c r="J150" s="2">
        <v>32.640510200000001</v>
      </c>
      <c r="K150" s="2">
        <v>13.5362449</v>
      </c>
      <c r="L150" s="2">
        <v>158.58175019999999</v>
      </c>
      <c r="M150" s="2">
        <v>130.4458162</v>
      </c>
      <c r="N150" s="2">
        <v>0.46938775500000002</v>
      </c>
      <c r="O150" s="2">
        <v>0.12244898</v>
      </c>
      <c r="P150" s="2">
        <v>0.34239999999999998</v>
      </c>
      <c r="Q150" s="2">
        <v>177.9376</v>
      </c>
      <c r="R150" s="2">
        <v>8.6451388819999995</v>
      </c>
      <c r="S150" s="2">
        <v>113.4850495</v>
      </c>
      <c r="T150" s="2">
        <v>2.3566576440000002</v>
      </c>
      <c r="U150" s="2">
        <v>20.881999969999999</v>
      </c>
      <c r="V150" s="2">
        <v>-4.5777764171361923E-2</v>
      </c>
      <c r="W150" s="2">
        <v>0.14831995964050293</v>
      </c>
      <c r="X150" s="2">
        <f t="shared" si="4"/>
        <v>0.15522375501284991</v>
      </c>
      <c r="Y150" s="2">
        <f t="shared" si="5"/>
        <v>107.15242133468371</v>
      </c>
      <c r="Z150" s="2">
        <v>36.333812713622997</v>
      </c>
      <c r="AA150">
        <v>-17.602272727272702</v>
      </c>
    </row>
    <row r="151" spans="1:27" x14ac:dyDescent="0.35">
      <c r="A151" s="4">
        <v>43562</v>
      </c>
      <c r="B151" s="2">
        <v>283</v>
      </c>
      <c r="C151" s="3">
        <v>0.5961805555555556</v>
      </c>
      <c r="D151" s="2">
        <v>29.352290270000001</v>
      </c>
      <c r="E151" s="2">
        <v>-80.839485679999996</v>
      </c>
      <c r="F151" s="2">
        <v>9.4594595000000004E-2</v>
      </c>
      <c r="G151" s="2">
        <v>7.4324323999999997E-2</v>
      </c>
      <c r="H151" s="2">
        <v>2.7027026999999999E-2</v>
      </c>
      <c r="I151" s="2">
        <v>20.958277030000001</v>
      </c>
      <c r="J151" s="2">
        <v>33.256013510000002</v>
      </c>
      <c r="K151" s="2">
        <v>16.604554050000001</v>
      </c>
      <c r="L151" s="2">
        <v>158.77832459999999</v>
      </c>
      <c r="M151" s="2">
        <v>128.35036009999999</v>
      </c>
      <c r="N151" s="2">
        <v>8.7837838000000001E-2</v>
      </c>
      <c r="O151" s="2">
        <v>0.21621621599999999</v>
      </c>
      <c r="P151" s="2">
        <v>0.14675675699999999</v>
      </c>
      <c r="Q151" s="2">
        <v>210.9581081</v>
      </c>
      <c r="R151" s="2">
        <v>5.1012462449999996</v>
      </c>
      <c r="S151" s="2">
        <v>106.1108456</v>
      </c>
      <c r="T151" s="2">
        <v>2.1401105519999999</v>
      </c>
      <c r="U151" s="2">
        <v>21.216999049999998</v>
      </c>
      <c r="V151" s="2">
        <v>-5.8595538139343262E-2</v>
      </c>
      <c r="W151" s="2">
        <v>0.14221625030040741</v>
      </c>
      <c r="X151" s="2">
        <f t="shared" si="4"/>
        <v>0.15381449521858256</v>
      </c>
      <c r="Y151" s="2">
        <f t="shared" si="5"/>
        <v>112.39250246568105</v>
      </c>
      <c r="Z151" s="2">
        <v>36.390270233154297</v>
      </c>
      <c r="AA151">
        <v>-19.6920903954802</v>
      </c>
    </row>
    <row r="152" spans="1:27" x14ac:dyDescent="0.35">
      <c r="A152" s="4">
        <v>43562</v>
      </c>
      <c r="B152" s="2">
        <v>327</v>
      </c>
      <c r="C152" s="3">
        <v>0.92604166666666665</v>
      </c>
      <c r="D152" s="2">
        <v>29.340884290000002</v>
      </c>
      <c r="E152" s="2">
        <v>-80.788507620000004</v>
      </c>
      <c r="F152" s="2">
        <v>0.33333333300000001</v>
      </c>
      <c r="G152" s="2">
        <v>0.19047618999999999</v>
      </c>
      <c r="H152" s="2">
        <v>0.16666666699999999</v>
      </c>
      <c r="I152" s="2">
        <v>21.566452380000001</v>
      </c>
      <c r="J152" s="2">
        <v>34.102142860000001</v>
      </c>
      <c r="K152" s="2">
        <v>13.89816667</v>
      </c>
      <c r="L152" s="2">
        <v>159.1296834</v>
      </c>
      <c r="M152" s="2">
        <v>134.86437480000001</v>
      </c>
      <c r="N152" s="2">
        <v>0.14285714299999999</v>
      </c>
      <c r="O152" s="2">
        <v>0</v>
      </c>
      <c r="P152" s="2">
        <v>0.30545454500000002</v>
      </c>
      <c r="Q152" s="2">
        <v>284.08909089999997</v>
      </c>
      <c r="R152" s="2">
        <v>4.4014259109999996</v>
      </c>
      <c r="S152" s="2">
        <v>103.7896009</v>
      </c>
      <c r="T152" s="2">
        <v>2.002049704</v>
      </c>
      <c r="U152" s="2">
        <v>21.343000409999998</v>
      </c>
      <c r="V152" s="2">
        <v>-6.6530346870422363E-2</v>
      </c>
      <c r="W152" s="2">
        <v>0.14343699812889099</v>
      </c>
      <c r="X152" s="2">
        <f t="shared" si="4"/>
        <v>0.15811533602698441</v>
      </c>
      <c r="Y152" s="2">
        <f t="shared" si="5"/>
        <v>114.88327303893152</v>
      </c>
      <c r="Z152" s="2">
        <v>36.405529022216797</v>
      </c>
      <c r="AA152">
        <v>-22.8169014084507</v>
      </c>
    </row>
    <row r="153" spans="1:27" x14ac:dyDescent="0.35">
      <c r="A153" s="4">
        <v>43563</v>
      </c>
      <c r="B153" s="2">
        <v>326</v>
      </c>
      <c r="C153" s="3">
        <v>0.20729166666666668</v>
      </c>
      <c r="D153" s="2">
        <v>29.34781667</v>
      </c>
      <c r="E153" s="2">
        <v>-80.743799999999993</v>
      </c>
      <c r="F153" s="2">
        <v>0</v>
      </c>
      <c r="G153" s="2">
        <v>0</v>
      </c>
      <c r="H153" s="2">
        <v>0</v>
      </c>
      <c r="I153" s="2">
        <v>23.293833329999998</v>
      </c>
      <c r="J153" s="2">
        <v>35.284166669999998</v>
      </c>
      <c r="K153" s="2">
        <v>11.524333329999999</v>
      </c>
      <c r="L153" s="2">
        <v>159.39126820000001</v>
      </c>
      <c r="M153" s="2">
        <v>133.08583719999999</v>
      </c>
      <c r="N153" s="2">
        <v>0.91666666699999999</v>
      </c>
      <c r="O153" s="2">
        <v>0</v>
      </c>
      <c r="P153" s="2">
        <v>0.58666666700000003</v>
      </c>
      <c r="Q153" s="2">
        <v>74.86</v>
      </c>
      <c r="R153" s="2">
        <v>3.2328625459999998</v>
      </c>
      <c r="S153" s="2">
        <v>156.5044092</v>
      </c>
      <c r="T153" s="2">
        <v>1.538974769</v>
      </c>
      <c r="U153" s="2">
        <v>21.54700089</v>
      </c>
      <c r="V153" s="2">
        <v>-6.6530346870422363E-2</v>
      </c>
      <c r="W153" s="2">
        <v>0.14343699812889099</v>
      </c>
      <c r="X153" s="2">
        <f t="shared" si="4"/>
        <v>0.15811533602698441</v>
      </c>
      <c r="Y153" s="2">
        <f t="shared" si="5"/>
        <v>114.88327303893152</v>
      </c>
      <c r="Z153" s="2">
        <v>36.405529022216797</v>
      </c>
      <c r="AA153">
        <v>-23.752840909090899</v>
      </c>
    </row>
    <row r="154" spans="1:27" x14ac:dyDescent="0.35">
      <c r="A154" s="4">
        <v>43563</v>
      </c>
      <c r="B154" s="2">
        <v>327</v>
      </c>
      <c r="C154" s="3">
        <v>9.2708333333333337E-2</v>
      </c>
      <c r="D154" s="2">
        <v>29.342781110000001</v>
      </c>
      <c r="E154" s="2">
        <v>-80.776649629999994</v>
      </c>
      <c r="F154" s="2">
        <v>9.2592593000000001E-2</v>
      </c>
      <c r="G154" s="2">
        <v>1.8518519000000001E-2</v>
      </c>
      <c r="H154" s="2">
        <v>7.4074074000000004E-2</v>
      </c>
      <c r="I154" s="2">
        <v>22.41038889</v>
      </c>
      <c r="J154" s="2">
        <v>35.09111111</v>
      </c>
      <c r="K154" s="2">
        <v>11.374296299999999</v>
      </c>
      <c r="L154" s="2">
        <v>159.33869039999999</v>
      </c>
      <c r="M154" s="2">
        <v>133.4270645</v>
      </c>
      <c r="N154" s="2">
        <v>0.62962963000000005</v>
      </c>
      <c r="O154" s="2">
        <v>0</v>
      </c>
      <c r="P154" s="2">
        <v>0.335384615</v>
      </c>
      <c r="Q154" s="2">
        <v>210.45692310000001</v>
      </c>
      <c r="R154" s="2">
        <v>9.0580862809999996</v>
      </c>
      <c r="S154" s="2">
        <v>100.9205333</v>
      </c>
      <c r="T154" s="2">
        <v>1.6081737149999999</v>
      </c>
      <c r="U154" s="2">
        <v>21.3409996</v>
      </c>
      <c r="V154" s="2">
        <v>-6.6530346870422363E-2</v>
      </c>
      <c r="W154" s="2">
        <v>0.14343699812889099</v>
      </c>
      <c r="X154" s="2">
        <f t="shared" si="4"/>
        <v>0.15811533602698441</v>
      </c>
      <c r="Y154" s="2">
        <f t="shared" si="5"/>
        <v>114.88327303893152</v>
      </c>
      <c r="Z154" s="2">
        <v>36.405529022216797</v>
      </c>
      <c r="AA154">
        <v>-22.8169014084507</v>
      </c>
    </row>
    <row r="155" spans="1:27" x14ac:dyDescent="0.35">
      <c r="A155" s="4">
        <v>43563</v>
      </c>
      <c r="B155" s="2">
        <v>371</v>
      </c>
      <c r="C155" s="3">
        <v>0.33923611111111113</v>
      </c>
      <c r="D155" s="2">
        <v>29.357051250000001</v>
      </c>
      <c r="E155" s="2">
        <v>-80.684637499999994</v>
      </c>
      <c r="F155" s="2">
        <v>7.8125E-2</v>
      </c>
      <c r="G155" s="2">
        <v>0</v>
      </c>
      <c r="H155" s="2">
        <v>7.8125E-2</v>
      </c>
      <c r="I155" s="2">
        <v>24.754000000000001</v>
      </c>
      <c r="J155" s="2">
        <v>35.395937500000002</v>
      </c>
      <c r="K155" s="2">
        <v>11.102343749999999</v>
      </c>
      <c r="L155" s="2">
        <v>159.25003820000001</v>
      </c>
      <c r="M155" s="2">
        <v>129.77158320000001</v>
      </c>
      <c r="N155" s="2">
        <v>0.25</v>
      </c>
      <c r="O155" s="2">
        <v>0</v>
      </c>
      <c r="P155" s="2">
        <v>0.48625000000000002</v>
      </c>
      <c r="Q155" s="2">
        <v>76.17</v>
      </c>
      <c r="R155" s="2">
        <v>7.5171700689999996</v>
      </c>
      <c r="S155" s="2">
        <v>160.63336200000001</v>
      </c>
      <c r="T155" s="2">
        <v>1.1848197380000001</v>
      </c>
      <c r="U155" s="2">
        <v>21.868000030000001</v>
      </c>
      <c r="V155" s="2">
        <v>-7.3854789137840271E-2</v>
      </c>
      <c r="W155" s="2">
        <v>0.14893032610416412</v>
      </c>
      <c r="X155" s="2">
        <f t="shared" si="4"/>
        <v>0.16623709547537072</v>
      </c>
      <c r="Y155" s="2">
        <f t="shared" si="5"/>
        <v>116.37688722371496</v>
      </c>
      <c r="Z155" s="2">
        <v>36.414684295654297</v>
      </c>
      <c r="AA155">
        <v>-25.526760563380201</v>
      </c>
    </row>
    <row r="156" spans="1:27" x14ac:dyDescent="0.35">
      <c r="A156" s="4">
        <v>43563</v>
      </c>
      <c r="B156" s="2">
        <v>414</v>
      </c>
      <c r="C156" s="3">
        <v>0.57534722222222223</v>
      </c>
      <c r="D156" s="2">
        <v>29.36904333</v>
      </c>
      <c r="E156" s="2">
        <v>-80.60829889</v>
      </c>
      <c r="F156" s="2">
        <v>1.3888889E-2</v>
      </c>
      <c r="G156" s="2">
        <v>0</v>
      </c>
      <c r="H156" s="2">
        <v>1.3888889E-2</v>
      </c>
      <c r="I156" s="2">
        <v>25.131083329999999</v>
      </c>
      <c r="J156" s="2">
        <v>35.419444439999999</v>
      </c>
      <c r="K156" s="2">
        <v>10.627722220000001</v>
      </c>
      <c r="L156" s="2">
        <v>159.28050440000001</v>
      </c>
      <c r="M156" s="2">
        <v>131.3784995</v>
      </c>
      <c r="N156" s="2">
        <v>1.3888889E-2</v>
      </c>
      <c r="O156" s="2">
        <v>0.18055555600000001</v>
      </c>
      <c r="P156" s="2">
        <v>0.328333333</v>
      </c>
      <c r="Q156" s="2">
        <v>52.962777780000003</v>
      </c>
      <c r="R156" s="2">
        <v>7.2877720049999999</v>
      </c>
      <c r="S156" s="2">
        <v>95.771667559999997</v>
      </c>
      <c r="T156" s="2">
        <v>0.65310193400000005</v>
      </c>
      <c r="U156" s="2">
        <v>23.13999939</v>
      </c>
      <c r="V156" s="2">
        <v>-7.4465163052082062E-2</v>
      </c>
      <c r="W156" s="2">
        <v>0.15808588266372681</v>
      </c>
      <c r="X156" s="2">
        <f t="shared" si="4"/>
        <v>0.17474612100399473</v>
      </c>
      <c r="Y156" s="2">
        <f t="shared" si="5"/>
        <v>115.2224266300401</v>
      </c>
      <c r="Z156" s="2">
        <v>36.417736053466797</v>
      </c>
      <c r="AA156">
        <v>-28.763532763532702</v>
      </c>
    </row>
    <row r="157" spans="1:27" x14ac:dyDescent="0.35">
      <c r="A157" s="4">
        <v>43563</v>
      </c>
      <c r="B157" s="2">
        <v>459</v>
      </c>
      <c r="C157" s="3">
        <v>0.74895833333333328</v>
      </c>
      <c r="D157" s="2">
        <v>29.380628569999999</v>
      </c>
      <c r="E157" s="2">
        <v>-80.534272860000002</v>
      </c>
      <c r="F157" s="2">
        <v>3.5714285999999998E-2</v>
      </c>
      <c r="G157" s="2">
        <v>0</v>
      </c>
      <c r="H157" s="2">
        <v>3.5714285999999998E-2</v>
      </c>
      <c r="I157" s="2">
        <v>25.141749999999998</v>
      </c>
      <c r="J157" s="2">
        <v>35.299999999999997</v>
      </c>
      <c r="K157" s="2">
        <v>10.15507143</v>
      </c>
      <c r="L157" s="2">
        <v>159.5548345</v>
      </c>
      <c r="M157" s="2">
        <v>132.0634445</v>
      </c>
      <c r="N157" s="2">
        <v>3.5714285999999998E-2</v>
      </c>
      <c r="O157" s="2">
        <v>0</v>
      </c>
      <c r="P157" s="2">
        <v>0.83285714300000002</v>
      </c>
      <c r="Q157" s="2">
        <v>70.514285709999996</v>
      </c>
      <c r="R157" s="2">
        <v>8.250750794</v>
      </c>
      <c r="S157" s="2">
        <v>57.412709790000001</v>
      </c>
      <c r="T157" s="2">
        <v>0.414117136</v>
      </c>
      <c r="U157" s="2">
        <v>24.45299911</v>
      </c>
      <c r="V157" s="2">
        <v>-4.2725913226604462E-2</v>
      </c>
      <c r="W157" s="2">
        <v>0.18494217097759247</v>
      </c>
      <c r="X157" s="2">
        <f t="shared" si="4"/>
        <v>0.18981335639767918</v>
      </c>
      <c r="Y157" s="2">
        <f t="shared" si="5"/>
        <v>103.00842607806328</v>
      </c>
      <c r="Z157" s="2">
        <v>36.413158416747997</v>
      </c>
      <c r="AA157">
        <v>-30.216901408450699</v>
      </c>
    </row>
    <row r="158" spans="1:27" x14ac:dyDescent="0.35">
      <c r="A158" s="4">
        <v>43563</v>
      </c>
      <c r="B158" s="2">
        <v>502</v>
      </c>
      <c r="C158" s="3">
        <v>0.89479166666666665</v>
      </c>
      <c r="D158" s="2">
        <v>29.393733569999998</v>
      </c>
      <c r="E158" s="2">
        <v>-80.450452859999999</v>
      </c>
      <c r="F158" s="2">
        <v>0</v>
      </c>
      <c r="G158" s="2">
        <v>0</v>
      </c>
      <c r="H158" s="2">
        <v>0</v>
      </c>
      <c r="I158" s="2">
        <v>24.99446429</v>
      </c>
      <c r="J158" s="2">
        <v>35.182321430000002</v>
      </c>
      <c r="K158" s="2">
        <v>9.6993214289999994</v>
      </c>
      <c r="L158" s="2">
        <v>159.61452080000001</v>
      </c>
      <c r="M158" s="2">
        <v>134.61686649999999</v>
      </c>
      <c r="N158" s="2">
        <v>0.428571429</v>
      </c>
      <c r="O158" s="2">
        <v>0</v>
      </c>
      <c r="P158" s="2">
        <v>0.68642857099999999</v>
      </c>
      <c r="Q158" s="2">
        <v>67.804285710000002</v>
      </c>
      <c r="R158" s="2">
        <v>4.2687058650000003</v>
      </c>
      <c r="S158" s="2">
        <v>42.197545910000002</v>
      </c>
      <c r="T158" s="2">
        <v>0.30374645900000002</v>
      </c>
      <c r="U158" s="2">
        <v>24.29700089</v>
      </c>
      <c r="V158" s="2">
        <v>-3.9063692092895508E-2</v>
      </c>
      <c r="W158" s="2">
        <v>0.20752586424350739</v>
      </c>
      <c r="X158" s="2">
        <f t="shared" si="4"/>
        <v>0.21117044388347345</v>
      </c>
      <c r="Y158" s="2">
        <f t="shared" si="5"/>
        <v>100.66034829453531</v>
      </c>
      <c r="Z158" s="2">
        <v>36.405529022216797</v>
      </c>
      <c r="AA158">
        <v>-29.1875</v>
      </c>
    </row>
    <row r="159" spans="1:27" x14ac:dyDescent="0.35">
      <c r="A159" s="4">
        <v>43563</v>
      </c>
      <c r="B159" s="2">
        <v>546</v>
      </c>
      <c r="C159" s="3">
        <v>0.99548611111111107</v>
      </c>
      <c r="D159" s="2">
        <v>29.400549999999999</v>
      </c>
      <c r="E159" s="2">
        <v>-80.407089999999997</v>
      </c>
      <c r="F159" s="2">
        <v>0</v>
      </c>
      <c r="G159" s="2">
        <v>0</v>
      </c>
      <c r="H159" s="2">
        <v>0</v>
      </c>
      <c r="I159" s="2">
        <v>25.084</v>
      </c>
      <c r="J159" s="2">
        <v>34.76</v>
      </c>
      <c r="K159" s="2">
        <v>8.907</v>
      </c>
      <c r="L159" s="2">
        <v>159.26075309999999</v>
      </c>
      <c r="M159" s="2">
        <v>129.89872930000001</v>
      </c>
      <c r="N159" s="2">
        <v>0</v>
      </c>
      <c r="O159" s="2">
        <v>0</v>
      </c>
      <c r="P159" s="2">
        <v>0.28999999999999998</v>
      </c>
      <c r="Q159" s="2">
        <v>24.78</v>
      </c>
      <c r="R159" s="2">
        <v>3.4910177359999999</v>
      </c>
      <c r="S159" s="2">
        <v>38.520029549999997</v>
      </c>
      <c r="T159" s="2">
        <v>0.27445732299999998</v>
      </c>
      <c r="U159" s="2">
        <v>24.45299911</v>
      </c>
      <c r="V159" s="2">
        <v>-3.9063692092895508E-2</v>
      </c>
      <c r="W159" s="2">
        <v>0.20752586424350739</v>
      </c>
      <c r="X159" s="2">
        <f t="shared" si="4"/>
        <v>0.21117044388347345</v>
      </c>
      <c r="Y159" s="2">
        <f t="shared" si="5"/>
        <v>100.66034829453531</v>
      </c>
      <c r="Z159" s="2">
        <v>36.405529022216797</v>
      </c>
      <c r="AA159">
        <v>-38.4778761061946</v>
      </c>
    </row>
    <row r="160" spans="1:27" x14ac:dyDescent="0.35">
      <c r="A160" s="4">
        <v>43564</v>
      </c>
      <c r="B160" s="2">
        <v>546</v>
      </c>
      <c r="C160" s="3">
        <v>9.9652777777777785E-2</v>
      </c>
      <c r="D160" s="2">
        <v>29.40627345</v>
      </c>
      <c r="E160" s="2">
        <v>-80.371656209999998</v>
      </c>
      <c r="F160" s="2">
        <v>5.1724138000000003E-2</v>
      </c>
      <c r="G160" s="2">
        <v>5.1724138000000003E-2</v>
      </c>
      <c r="H160" s="2">
        <v>1.7241379000000001E-2</v>
      </c>
      <c r="I160" s="2">
        <v>24.75727586</v>
      </c>
      <c r="J160" s="2">
        <v>34.655172409999999</v>
      </c>
      <c r="K160" s="2">
        <v>9.0269310340000004</v>
      </c>
      <c r="L160" s="2">
        <v>159.8876502</v>
      </c>
      <c r="M160" s="2">
        <v>132.84058049999999</v>
      </c>
      <c r="N160" s="2">
        <v>0.12068965500000001</v>
      </c>
      <c r="O160" s="2">
        <v>1.7241379000000001E-2</v>
      </c>
      <c r="P160" s="2">
        <v>0.562857143</v>
      </c>
      <c r="Q160" s="2">
        <v>46.917142859999998</v>
      </c>
      <c r="R160" s="2">
        <v>7.1994039580000004</v>
      </c>
      <c r="S160" s="2">
        <v>45.939109309999999</v>
      </c>
      <c r="T160" s="2">
        <v>0.33243747899999998</v>
      </c>
      <c r="U160" s="2">
        <v>24.216999049999998</v>
      </c>
      <c r="V160" s="2">
        <v>-3.8453321903944016E-2</v>
      </c>
      <c r="W160" s="2">
        <v>0.26551103591918945</v>
      </c>
      <c r="X160" s="2">
        <f t="shared" si="4"/>
        <v>0.26828113642283807</v>
      </c>
      <c r="Y160" s="2">
        <f t="shared" si="5"/>
        <v>98.240711715673342</v>
      </c>
      <c r="Z160" s="2">
        <v>36.402477264404297</v>
      </c>
      <c r="AA160">
        <v>-38.4778761061946</v>
      </c>
    </row>
    <row r="161" spans="1:27" x14ac:dyDescent="0.35">
      <c r="A161" s="4">
        <v>43564</v>
      </c>
      <c r="B161" s="2">
        <v>590</v>
      </c>
      <c r="C161" s="3">
        <v>0.24201388888888889</v>
      </c>
      <c r="D161" s="2">
        <v>29.417533330000001</v>
      </c>
      <c r="E161" s="2">
        <v>-80.298463330000004</v>
      </c>
      <c r="F161" s="2">
        <v>0.125</v>
      </c>
      <c r="G161" s="2">
        <v>0.125</v>
      </c>
      <c r="H161" s="2">
        <v>4.1666666999999998E-2</v>
      </c>
      <c r="I161" s="2">
        <v>24.271249999999998</v>
      </c>
      <c r="J161" s="2">
        <v>34.880833330000002</v>
      </c>
      <c r="K161" s="2">
        <v>10.82079167</v>
      </c>
      <c r="L161" s="2">
        <v>159.32261249999999</v>
      </c>
      <c r="M161" s="2">
        <v>131.15634209999999</v>
      </c>
      <c r="N161" s="2">
        <v>0</v>
      </c>
      <c r="O161" s="2">
        <v>0</v>
      </c>
      <c r="P161" s="2">
        <v>1.1683333330000001</v>
      </c>
      <c r="Q161" s="2">
        <v>68.16333333</v>
      </c>
      <c r="R161" s="2">
        <v>35.981824539999998</v>
      </c>
      <c r="S161" s="2">
        <v>38.674016880000003</v>
      </c>
      <c r="T161" s="2">
        <v>0.27570546400000001</v>
      </c>
      <c r="U161" s="2">
        <v>24.309999470000001</v>
      </c>
      <c r="V161" s="2">
        <v>-3.8453321903944016E-2</v>
      </c>
      <c r="W161" s="2">
        <v>0.26551103591918945</v>
      </c>
      <c r="X161" s="2">
        <f t="shared" si="4"/>
        <v>0.26828113642283807</v>
      </c>
      <c r="Y161" s="2">
        <f t="shared" si="5"/>
        <v>98.240711715673342</v>
      </c>
      <c r="Z161" s="2">
        <v>36.402477264404297</v>
      </c>
      <c r="AA161">
        <v>-48.431818181818102</v>
      </c>
    </row>
    <row r="162" spans="1:27" x14ac:dyDescent="0.35">
      <c r="A162" s="4">
        <v>43564</v>
      </c>
      <c r="B162" s="2">
        <v>630</v>
      </c>
      <c r="C162" s="3">
        <v>0.95381944444444444</v>
      </c>
      <c r="D162" s="2">
        <v>29.729753850000002</v>
      </c>
      <c r="E162" s="2">
        <v>-80.200694619999993</v>
      </c>
      <c r="F162" s="2">
        <v>3.8461538000000003E-2</v>
      </c>
      <c r="G162" s="2">
        <v>0</v>
      </c>
      <c r="H162" s="2">
        <v>3.8461538000000003E-2</v>
      </c>
      <c r="I162" s="2">
        <v>24.804961540000001</v>
      </c>
      <c r="J162" s="2">
        <v>35.499615380000002</v>
      </c>
      <c r="K162" s="2">
        <v>11.8805</v>
      </c>
      <c r="L162" s="2">
        <v>159.1672682</v>
      </c>
      <c r="M162" s="2">
        <v>129.95613750000001</v>
      </c>
      <c r="N162" s="2">
        <v>0</v>
      </c>
      <c r="O162" s="2">
        <v>0</v>
      </c>
      <c r="P162" s="2">
        <v>1.3585714289999999</v>
      </c>
      <c r="Q162" s="2">
        <v>339.98571429999998</v>
      </c>
      <c r="R162" s="2">
        <v>33.391248150000003</v>
      </c>
      <c r="S162" s="2">
        <v>30.86398307</v>
      </c>
      <c r="T162" s="2">
        <v>0.21019481500000001</v>
      </c>
      <c r="U162" s="2">
        <v>24.724000929999999</v>
      </c>
      <c r="V162" s="2">
        <v>-2.8077028691768646E-2</v>
      </c>
      <c r="W162" s="2">
        <v>0.92776268720626831</v>
      </c>
      <c r="X162" s="2">
        <f t="shared" si="4"/>
        <v>0.92818743975145146</v>
      </c>
      <c r="Y162" s="2">
        <f t="shared" si="5"/>
        <v>91.733422161350688</v>
      </c>
      <c r="Z162" s="2">
        <v>36.382640838622997</v>
      </c>
      <c r="AA162">
        <v>-177.08259587020601</v>
      </c>
    </row>
    <row r="163" spans="1:27" x14ac:dyDescent="0.35">
      <c r="A163" s="4">
        <v>43564</v>
      </c>
      <c r="B163" s="2">
        <v>634</v>
      </c>
      <c r="C163" s="3">
        <v>0.35312500000000002</v>
      </c>
      <c r="D163" s="2">
        <v>29.429911000000001</v>
      </c>
      <c r="E163" s="2">
        <v>-80.219629999999995</v>
      </c>
      <c r="F163" s="2">
        <v>0.1</v>
      </c>
      <c r="G163" s="2">
        <v>0</v>
      </c>
      <c r="H163" s="2">
        <v>0.1</v>
      </c>
      <c r="I163" s="2">
        <v>24.759125000000001</v>
      </c>
      <c r="J163" s="2">
        <v>34.668500000000002</v>
      </c>
      <c r="K163" s="2">
        <v>14.5183</v>
      </c>
      <c r="L163" s="2">
        <v>159.0415734</v>
      </c>
      <c r="M163" s="2">
        <v>130.37079800000001</v>
      </c>
      <c r="N163" s="2">
        <v>0</v>
      </c>
      <c r="O163" s="2">
        <v>0</v>
      </c>
      <c r="P163" s="2">
        <v>1.1759999999999999</v>
      </c>
      <c r="Q163" s="2">
        <v>67.183000000000007</v>
      </c>
      <c r="R163" s="2">
        <v>29.460309120000002</v>
      </c>
      <c r="S163" s="2">
        <v>25.632479419999999</v>
      </c>
      <c r="T163" s="2">
        <v>0.16442016100000001</v>
      </c>
      <c r="U163" s="2">
        <v>24.76499939</v>
      </c>
      <c r="V163" s="2">
        <v>-5.55436871945858E-2</v>
      </c>
      <c r="W163" s="2">
        <v>0.41749322414398193</v>
      </c>
      <c r="X163" s="2">
        <f t="shared" si="4"/>
        <v>0.42117180982742319</v>
      </c>
      <c r="Y163" s="2">
        <f t="shared" si="5"/>
        <v>97.578181950726901</v>
      </c>
      <c r="Z163" s="2">
        <v>36.399425506591797</v>
      </c>
      <c r="AA163">
        <v>-82.920353982300796</v>
      </c>
    </row>
    <row r="164" spans="1:27" x14ac:dyDescent="0.35">
      <c r="A164" s="4">
        <v>43564</v>
      </c>
      <c r="B164" s="2">
        <v>674</v>
      </c>
      <c r="C164" s="3">
        <v>0.86701388888888886</v>
      </c>
      <c r="D164" s="2">
        <v>29.691590000000001</v>
      </c>
      <c r="E164" s="2">
        <v>-80.171966670000003</v>
      </c>
      <c r="F164" s="2">
        <v>4.1666666999999998E-2</v>
      </c>
      <c r="G164" s="2">
        <v>0</v>
      </c>
      <c r="H164" s="2">
        <v>4.1666666999999998E-2</v>
      </c>
      <c r="I164" s="2">
        <v>24.656124999999999</v>
      </c>
      <c r="J164" s="2">
        <v>35.43791667</v>
      </c>
      <c r="K164" s="2">
        <v>12.3735</v>
      </c>
      <c r="L164" s="2">
        <v>158.3081948</v>
      </c>
      <c r="M164" s="2">
        <v>129.28493359999999</v>
      </c>
      <c r="N164" s="2">
        <v>0</v>
      </c>
      <c r="O164" s="2">
        <v>0.20833333300000001</v>
      </c>
      <c r="P164" s="2">
        <v>1.743333333</v>
      </c>
      <c r="Q164" s="2">
        <v>352.13</v>
      </c>
      <c r="R164" s="2">
        <v>8.1415280259999996</v>
      </c>
      <c r="S164" s="2">
        <v>28.09118634</v>
      </c>
      <c r="T164" s="2">
        <v>0.186054093</v>
      </c>
      <c r="U164" s="2">
        <v>24.830999370000001</v>
      </c>
      <c r="V164" s="2">
        <v>-4.8219244927167892E-2</v>
      </c>
      <c r="W164" s="2">
        <v>0.94729453325271606</v>
      </c>
      <c r="X164" s="2">
        <f t="shared" si="4"/>
        <v>0.9485209688308569</v>
      </c>
      <c r="Y164" s="2">
        <f t="shared" si="5"/>
        <v>92.913958341360626</v>
      </c>
      <c r="Z164" s="2">
        <v>36.382640838622997</v>
      </c>
      <c r="AA164">
        <v>-364.12994350282401</v>
      </c>
    </row>
    <row r="165" spans="1:27" x14ac:dyDescent="0.35">
      <c r="A165" s="4">
        <v>43564</v>
      </c>
      <c r="B165" s="2">
        <v>675</v>
      </c>
      <c r="C165" s="3">
        <v>0.76284722222222223</v>
      </c>
      <c r="D165" s="2">
        <v>29.619113330000001</v>
      </c>
      <c r="E165" s="2">
        <v>-80.160003329999995</v>
      </c>
      <c r="F165" s="2">
        <v>0</v>
      </c>
      <c r="G165" s="2">
        <v>0</v>
      </c>
      <c r="H165" s="2">
        <v>0</v>
      </c>
      <c r="I165" s="2">
        <v>24.398138889999998</v>
      </c>
      <c r="J165" s="2">
        <v>35.204999999999998</v>
      </c>
      <c r="K165" s="2">
        <v>11.56005556</v>
      </c>
      <c r="L165" s="2">
        <v>158.35386360000001</v>
      </c>
      <c r="M165" s="2">
        <v>128.17778319999999</v>
      </c>
      <c r="N165" s="2">
        <v>0</v>
      </c>
      <c r="O165" s="2">
        <v>0</v>
      </c>
      <c r="P165" s="2">
        <v>1.871111111</v>
      </c>
      <c r="Q165" s="2">
        <v>42.327777779999998</v>
      </c>
      <c r="R165" s="2">
        <v>8.5522078879999999</v>
      </c>
      <c r="S165" s="2">
        <v>25.576299580000001</v>
      </c>
      <c r="T165" s="2">
        <v>0.16392414399999999</v>
      </c>
      <c r="U165" s="2">
        <v>25.056999210000001</v>
      </c>
      <c r="V165" s="2">
        <v>-9.9490344524383545E-2</v>
      </c>
      <c r="W165" s="2">
        <v>0.94180119037628174</v>
      </c>
      <c r="X165" s="2">
        <f t="shared" si="4"/>
        <v>0.9470416098819322</v>
      </c>
      <c r="Y165" s="2">
        <f t="shared" si="5"/>
        <v>96.030267715590071</v>
      </c>
      <c r="Z165" s="2">
        <v>36.385692596435497</v>
      </c>
      <c r="AA165">
        <v>-359.666666666666</v>
      </c>
    </row>
    <row r="166" spans="1:27" x14ac:dyDescent="0.35">
      <c r="A166" s="4">
        <v>43564</v>
      </c>
      <c r="B166" s="2">
        <v>676</v>
      </c>
      <c r="C166" s="3">
        <v>0.63090277777777781</v>
      </c>
      <c r="D166" s="2">
        <v>29.542262999999998</v>
      </c>
      <c r="E166" s="2">
        <v>-80.163539999999998</v>
      </c>
      <c r="F166" s="2">
        <v>0</v>
      </c>
      <c r="G166" s="2">
        <v>0</v>
      </c>
      <c r="H166" s="2">
        <v>0</v>
      </c>
      <c r="I166" s="2">
        <v>24.599</v>
      </c>
      <c r="J166" s="2">
        <v>34.822749999999999</v>
      </c>
      <c r="K166" s="2">
        <v>10.39945</v>
      </c>
      <c r="L166" s="2">
        <v>158.66883010000001</v>
      </c>
      <c r="M166" s="2">
        <v>128.4404184</v>
      </c>
      <c r="N166" s="2">
        <v>0</v>
      </c>
      <c r="O166" s="2">
        <v>0</v>
      </c>
      <c r="P166" s="2">
        <v>1.95</v>
      </c>
      <c r="Q166" s="2">
        <v>355.83800000000002</v>
      </c>
      <c r="R166" s="2">
        <v>8.7756109129999995</v>
      </c>
      <c r="S166" s="2">
        <v>47.330370369999997</v>
      </c>
      <c r="T166" s="2">
        <v>0.166347932</v>
      </c>
      <c r="U166" s="2">
        <v>25.174999239999998</v>
      </c>
      <c r="V166" s="2">
        <v>-9.9490344524383545E-2</v>
      </c>
      <c r="W166" s="2">
        <v>0.94180119037628174</v>
      </c>
      <c r="X166" s="2">
        <f t="shared" si="4"/>
        <v>0.9470416098819322</v>
      </c>
      <c r="Y166" s="2">
        <f t="shared" si="5"/>
        <v>96.030267715590071</v>
      </c>
      <c r="Z166" s="2">
        <v>36.385692596435497</v>
      </c>
      <c r="AA166">
        <v>-332.25423728813502</v>
      </c>
    </row>
    <row r="167" spans="1:27" x14ac:dyDescent="0.35">
      <c r="A167" s="4">
        <v>43564</v>
      </c>
      <c r="B167" s="2">
        <v>677</v>
      </c>
      <c r="C167" s="3">
        <v>0.49201388888888886</v>
      </c>
      <c r="D167" s="2">
        <v>29.463422000000001</v>
      </c>
      <c r="E167" s="2">
        <v>-80.159458999999998</v>
      </c>
      <c r="F167" s="2">
        <v>0</v>
      </c>
      <c r="G167" s="2">
        <v>0</v>
      </c>
      <c r="H167" s="2">
        <v>0</v>
      </c>
      <c r="I167" s="2">
        <v>24.877375000000001</v>
      </c>
      <c r="J167" s="2">
        <v>34.359000000000002</v>
      </c>
      <c r="K167" s="2">
        <v>10.526249999999999</v>
      </c>
      <c r="L167" s="2">
        <v>158.85837530000001</v>
      </c>
      <c r="M167" s="2">
        <v>129.91611209999999</v>
      </c>
      <c r="N167" s="2">
        <v>0</v>
      </c>
      <c r="O167" s="2">
        <v>0</v>
      </c>
      <c r="P167" s="2">
        <v>1.5409999999999999</v>
      </c>
      <c r="Q167" s="2">
        <v>223.33699999999999</v>
      </c>
      <c r="R167" s="2">
        <v>45.66705417</v>
      </c>
      <c r="S167" s="2">
        <v>61.689668410000003</v>
      </c>
      <c r="T167" s="2">
        <v>0.14963978</v>
      </c>
      <c r="U167" s="2">
        <v>24.981000900000002</v>
      </c>
      <c r="V167" s="2">
        <v>-0.14404736459255219</v>
      </c>
      <c r="W167" s="2">
        <v>0.86306345462799072</v>
      </c>
      <c r="X167" s="2">
        <f t="shared" si="4"/>
        <v>0.87500181140410305</v>
      </c>
      <c r="Y167" s="2">
        <f t="shared" si="5"/>
        <v>99.475463361312791</v>
      </c>
      <c r="Z167" s="2">
        <v>36.388744354247997</v>
      </c>
      <c r="AA167">
        <v>-280.83898305084699</v>
      </c>
    </row>
    <row r="168" spans="1:27" x14ac:dyDescent="0.35">
      <c r="A168" s="4">
        <v>43565</v>
      </c>
      <c r="B168" s="2">
        <v>497</v>
      </c>
      <c r="C168" s="3">
        <v>0.8208333333333333</v>
      </c>
      <c r="D168" s="2">
        <v>29.79284243</v>
      </c>
      <c r="E168" s="2">
        <v>-80.441608059999993</v>
      </c>
      <c r="F168" s="2">
        <v>2.9126214000000001E-2</v>
      </c>
      <c r="G168" s="2">
        <v>2.9126214000000001E-2</v>
      </c>
      <c r="H168" s="2">
        <v>1.9417475999999999E-2</v>
      </c>
      <c r="I168" s="2">
        <v>24.791135919999999</v>
      </c>
      <c r="J168" s="2">
        <v>35.187864079999997</v>
      </c>
      <c r="K168" s="2">
        <v>12.788019419999999</v>
      </c>
      <c r="L168" s="2">
        <v>158.92772679999999</v>
      </c>
      <c r="M168" s="2">
        <v>129.07608149999999</v>
      </c>
      <c r="N168" s="2">
        <v>0.46601941699999999</v>
      </c>
      <c r="O168" s="2">
        <v>2.9126214000000001E-2</v>
      </c>
      <c r="P168" s="2">
        <v>0.405384615</v>
      </c>
      <c r="Q168" s="2">
        <v>218.0534615</v>
      </c>
      <c r="R168" s="2">
        <v>7.0502402630000001</v>
      </c>
      <c r="S168" s="2">
        <v>70.751833689999998</v>
      </c>
      <c r="T168" s="2">
        <v>0.50034418400000003</v>
      </c>
      <c r="U168" s="2">
        <v>23.833000179999999</v>
      </c>
      <c r="V168" s="2">
        <v>-2.2583696991205215E-2</v>
      </c>
      <c r="W168" s="2">
        <v>0.25818657875061035</v>
      </c>
      <c r="X168" s="2">
        <f t="shared" si="4"/>
        <v>0.25917239979738527</v>
      </c>
      <c r="Y168" s="2">
        <f t="shared" si="5"/>
        <v>94.998964535434538</v>
      </c>
      <c r="Z168" s="2">
        <v>36.402477264404297</v>
      </c>
      <c r="AA168">
        <v>-38.470422535211199</v>
      </c>
    </row>
    <row r="169" spans="1:27" x14ac:dyDescent="0.35">
      <c r="A169" s="4">
        <v>43565</v>
      </c>
      <c r="B169" s="2">
        <v>541</v>
      </c>
      <c r="C169" s="3">
        <v>0.55173611111111109</v>
      </c>
      <c r="D169" s="2">
        <v>29.786174620000001</v>
      </c>
      <c r="E169" s="2">
        <v>-80.368954619999997</v>
      </c>
      <c r="F169" s="2">
        <v>0.25</v>
      </c>
      <c r="G169" s="2">
        <v>9.6153846000000001E-2</v>
      </c>
      <c r="H169" s="2">
        <v>0.192307692</v>
      </c>
      <c r="I169" s="2">
        <v>24.894942310000001</v>
      </c>
      <c r="J169" s="2">
        <v>35.559615379999997</v>
      </c>
      <c r="K169" s="2">
        <v>12.498019230000001</v>
      </c>
      <c r="L169" s="2">
        <v>159.0701698</v>
      </c>
      <c r="M169" s="2">
        <v>125.35990630000001</v>
      </c>
      <c r="N169" s="2">
        <v>9.6153846000000001E-2</v>
      </c>
      <c r="O169" s="2">
        <v>0</v>
      </c>
      <c r="P169" s="2">
        <v>0.69384615400000005</v>
      </c>
      <c r="Q169" s="2">
        <v>284.75461539999998</v>
      </c>
      <c r="R169" s="2">
        <v>6.7898552700000003</v>
      </c>
      <c r="S169" s="2">
        <v>54.99205508</v>
      </c>
      <c r="T169" s="2">
        <v>0.39758967899999997</v>
      </c>
      <c r="U169" s="2">
        <v>24.118999479999999</v>
      </c>
      <c r="V169" s="2">
        <v>-2.38044373691082E-2</v>
      </c>
      <c r="W169" s="2">
        <v>0.35401469469070435</v>
      </c>
      <c r="X169" s="2">
        <f t="shared" si="4"/>
        <v>0.35481411372070926</v>
      </c>
      <c r="Y169" s="2">
        <f t="shared" si="5"/>
        <v>93.846856648810274</v>
      </c>
      <c r="Z169" s="2">
        <v>36.397899627685497</v>
      </c>
      <c r="AA169">
        <v>-45.683615819209002</v>
      </c>
    </row>
    <row r="170" spans="1:27" x14ac:dyDescent="0.35">
      <c r="A170" s="4">
        <v>43565</v>
      </c>
      <c r="B170" s="2">
        <v>585</v>
      </c>
      <c r="C170" s="3">
        <v>0.27395833333333336</v>
      </c>
      <c r="D170" s="2">
        <v>29.798332219999999</v>
      </c>
      <c r="E170" s="2">
        <v>-80.300001109999997</v>
      </c>
      <c r="F170" s="2">
        <v>7.4074074000000004E-2</v>
      </c>
      <c r="G170" s="2">
        <v>9.2592590000000006E-3</v>
      </c>
      <c r="H170" s="2">
        <v>6.4814814999999998E-2</v>
      </c>
      <c r="I170" s="2">
        <v>24.854861110000002</v>
      </c>
      <c r="J170" s="2">
        <v>35.523148149999997</v>
      </c>
      <c r="K170" s="2">
        <v>11.32392593</v>
      </c>
      <c r="L170" s="2">
        <v>158.86295079999999</v>
      </c>
      <c r="M170" s="2">
        <v>128.2898246</v>
      </c>
      <c r="N170" s="2">
        <v>0.17592592600000001</v>
      </c>
      <c r="O170" s="2">
        <v>6.4814814999999998E-2</v>
      </c>
      <c r="P170" s="2">
        <v>0.66074074100000002</v>
      </c>
      <c r="Q170" s="2">
        <v>250.42296300000001</v>
      </c>
      <c r="R170" s="2">
        <v>7.726738514</v>
      </c>
      <c r="S170" s="2">
        <v>37.530111089999998</v>
      </c>
      <c r="T170" s="2">
        <v>0.26638878900000001</v>
      </c>
      <c r="U170" s="2">
        <v>24.895000459999999</v>
      </c>
      <c r="V170" s="2">
        <v>-2.5025177747011185E-2</v>
      </c>
      <c r="W170" s="2">
        <v>0.37842953205108643</v>
      </c>
      <c r="X170" s="2">
        <f t="shared" si="4"/>
        <v>0.37925607476963863</v>
      </c>
      <c r="Y170" s="2">
        <f t="shared" si="5"/>
        <v>93.783405713451714</v>
      </c>
      <c r="Z170" s="2">
        <v>36.397899627685497</v>
      </c>
      <c r="AA170">
        <v>-58.0704225352112</v>
      </c>
    </row>
    <row r="171" spans="1:27" x14ac:dyDescent="0.35">
      <c r="A171" s="4">
        <v>43565</v>
      </c>
      <c r="B171" s="2">
        <v>630</v>
      </c>
      <c r="C171" s="3">
        <v>4.3055555555555555E-2</v>
      </c>
      <c r="D171" s="2">
        <v>29.7575416</v>
      </c>
      <c r="E171" s="2">
        <v>-80.235186799999994</v>
      </c>
      <c r="F171" s="2">
        <v>0</v>
      </c>
      <c r="G171" s="2">
        <v>0</v>
      </c>
      <c r="H171" s="2">
        <v>0</v>
      </c>
      <c r="I171" s="2">
        <v>24.91808</v>
      </c>
      <c r="J171" s="2">
        <v>35.484000000000002</v>
      </c>
      <c r="K171" s="2">
        <v>11.9018</v>
      </c>
      <c r="L171" s="2">
        <v>159.0464873</v>
      </c>
      <c r="M171" s="2">
        <v>131.3456946</v>
      </c>
      <c r="N171" s="2">
        <v>0</v>
      </c>
      <c r="O171" s="2">
        <v>0.32</v>
      </c>
      <c r="P171" s="2">
        <v>1.21</v>
      </c>
      <c r="Q171" s="2">
        <v>331.69666669999998</v>
      </c>
      <c r="R171" s="2">
        <v>48.197015909999998</v>
      </c>
      <c r="S171" s="2">
        <v>32.18387328</v>
      </c>
      <c r="T171" s="2">
        <v>0.221552639</v>
      </c>
      <c r="U171" s="2">
        <v>25.45299911</v>
      </c>
      <c r="V171" s="2">
        <v>-3.1128879636526108E-2</v>
      </c>
      <c r="W171" s="2">
        <v>0.58412426710128784</v>
      </c>
      <c r="X171" s="2">
        <f t="shared" si="4"/>
        <v>0.5849531319379716</v>
      </c>
      <c r="Y171" s="2">
        <f t="shared" si="5"/>
        <v>93.050494513559386</v>
      </c>
      <c r="Z171" s="2">
        <v>36.391796112060497</v>
      </c>
      <c r="AA171">
        <v>-177.08259587020601</v>
      </c>
    </row>
    <row r="172" spans="1:27" x14ac:dyDescent="0.35">
      <c r="A172" s="4">
        <v>43566</v>
      </c>
      <c r="B172" s="2">
        <v>322</v>
      </c>
      <c r="C172" s="3">
        <v>0.91111111111111109</v>
      </c>
      <c r="D172" s="2">
        <v>29.70674451</v>
      </c>
      <c r="E172" s="2">
        <v>-80.730906270000006</v>
      </c>
      <c r="F172" s="2">
        <v>0</v>
      </c>
      <c r="G172" s="2">
        <v>0</v>
      </c>
      <c r="H172" s="2">
        <v>0</v>
      </c>
      <c r="I172" s="2">
        <v>21.990647060000001</v>
      </c>
      <c r="J172" s="2">
        <v>34.336078430000001</v>
      </c>
      <c r="K172" s="2">
        <v>12.14539216</v>
      </c>
      <c r="L172" s="2">
        <v>157.7747019</v>
      </c>
      <c r="M172" s="2">
        <v>134.69396409999999</v>
      </c>
      <c r="N172" s="2">
        <v>0.33333333300000001</v>
      </c>
      <c r="O172" s="2">
        <v>3.9215686E-2</v>
      </c>
      <c r="P172" s="2">
        <v>0.39</v>
      </c>
      <c r="Q172" s="2">
        <v>221.29538460000001</v>
      </c>
      <c r="R172" s="2">
        <v>3.8827061010000001</v>
      </c>
      <c r="S172" s="2">
        <v>163.08555799999999</v>
      </c>
      <c r="T172" s="2">
        <v>1.419111212</v>
      </c>
      <c r="U172" s="2">
        <v>22.155000690000001</v>
      </c>
      <c r="V172" s="2">
        <v>2.5635547935962677E-2</v>
      </c>
      <c r="W172" s="2">
        <v>0.12573626637458801</v>
      </c>
      <c r="X172" s="2">
        <f t="shared" si="4"/>
        <v>0.12832299092445745</v>
      </c>
      <c r="Y172" s="2">
        <f t="shared" si="5"/>
        <v>78.476278960681384</v>
      </c>
      <c r="Z172" s="2">
        <v>36.320079803466797</v>
      </c>
      <c r="AA172">
        <v>-26.105113636363601</v>
      </c>
    </row>
    <row r="173" spans="1:27" x14ac:dyDescent="0.35">
      <c r="A173" s="4">
        <v>43566</v>
      </c>
      <c r="B173" s="2">
        <v>366</v>
      </c>
      <c r="C173" s="3">
        <v>0.72534722222222225</v>
      </c>
      <c r="D173" s="2">
        <v>29.704805</v>
      </c>
      <c r="E173" s="2">
        <v>-80.690767140000005</v>
      </c>
      <c r="F173" s="2">
        <v>0.303571429</v>
      </c>
      <c r="G173" s="2">
        <v>8.9285714000000002E-2</v>
      </c>
      <c r="H173" s="2">
        <v>0.23214285700000001</v>
      </c>
      <c r="I173" s="2">
        <v>21.492714289999999</v>
      </c>
      <c r="J173" s="2">
        <v>33.964821430000001</v>
      </c>
      <c r="K173" s="2">
        <v>11.229732139999999</v>
      </c>
      <c r="L173" s="2">
        <v>157.75585390000001</v>
      </c>
      <c r="M173" s="2">
        <v>128.2589266</v>
      </c>
      <c r="N173" s="2">
        <v>0</v>
      </c>
      <c r="O173" s="2">
        <v>5.3571428999999997E-2</v>
      </c>
      <c r="P173" s="2">
        <v>0.48714285699999998</v>
      </c>
      <c r="Q173" s="2">
        <v>229.6592857</v>
      </c>
      <c r="R173" s="2">
        <v>11.458286559999999</v>
      </c>
      <c r="S173" s="2">
        <v>162.75117900000001</v>
      </c>
      <c r="T173" s="2">
        <v>1.228273441</v>
      </c>
      <c r="U173" s="2">
        <v>22.36300087</v>
      </c>
      <c r="V173" s="2">
        <v>2.8077028691768646E-2</v>
      </c>
      <c r="W173" s="2">
        <v>0.14587847888469696</v>
      </c>
      <c r="X173" s="2">
        <f t="shared" si="4"/>
        <v>0.14855588221902011</v>
      </c>
      <c r="Y173" s="2">
        <f t="shared" si="5"/>
        <v>79.105581879362489</v>
      </c>
      <c r="Z173" s="2">
        <v>36.364330291747997</v>
      </c>
      <c r="AA173">
        <v>-26.705014749262499</v>
      </c>
    </row>
    <row r="174" spans="1:27" x14ac:dyDescent="0.35">
      <c r="A174" s="4">
        <v>43566</v>
      </c>
      <c r="B174" s="2">
        <v>409</v>
      </c>
      <c r="C174" s="3">
        <v>0.2878472222222222</v>
      </c>
      <c r="D174" s="2">
        <v>29.749902729999999</v>
      </c>
      <c r="E174" s="2">
        <v>-80.584070909999994</v>
      </c>
      <c r="F174" s="2">
        <v>0.20454545499999999</v>
      </c>
      <c r="G174" s="2">
        <v>6.8181818000000005E-2</v>
      </c>
      <c r="H174" s="2">
        <v>0.18181818199999999</v>
      </c>
      <c r="I174" s="2">
        <v>23.622295449999999</v>
      </c>
      <c r="J174" s="2">
        <v>34.767272730000002</v>
      </c>
      <c r="K174" s="2">
        <v>13.717568180000001</v>
      </c>
      <c r="L174" s="2">
        <v>157.6815043</v>
      </c>
      <c r="M174" s="2">
        <v>130.65100200000001</v>
      </c>
      <c r="N174" s="2">
        <v>0.13636363600000001</v>
      </c>
      <c r="O174" s="2">
        <v>9.0909090999999997E-2</v>
      </c>
      <c r="P174" s="2">
        <v>0.221818182</v>
      </c>
      <c r="Q174" s="2">
        <v>202.2654545</v>
      </c>
      <c r="R174" s="2">
        <v>4.6894757739999999</v>
      </c>
      <c r="S174" s="2">
        <v>131.75329809999999</v>
      </c>
      <c r="T174" s="2">
        <v>0.89375045900000005</v>
      </c>
      <c r="U174" s="2">
        <v>22.82900047</v>
      </c>
      <c r="V174" s="2">
        <v>1.3428144156932831E-2</v>
      </c>
      <c r="W174" s="2">
        <v>0.1672414243221283</v>
      </c>
      <c r="X174" s="2">
        <f t="shared" si="4"/>
        <v>0.16777964436961218</v>
      </c>
      <c r="Y174" s="2">
        <f t="shared" si="5"/>
        <v>85.409456610760003</v>
      </c>
      <c r="Z174" s="2">
        <v>36.388744354247997</v>
      </c>
      <c r="AA174">
        <v>-30.881355932203299</v>
      </c>
    </row>
    <row r="175" spans="1:27" x14ac:dyDescent="0.35">
      <c r="A175" s="4">
        <v>43566</v>
      </c>
      <c r="B175" s="2">
        <v>410</v>
      </c>
      <c r="C175" s="3">
        <v>0.49618055555555557</v>
      </c>
      <c r="D175" s="2">
        <v>29.713504740000001</v>
      </c>
      <c r="E175" s="2">
        <v>-80.608602629999993</v>
      </c>
      <c r="F175" s="2">
        <v>3.9473684000000002E-2</v>
      </c>
      <c r="G175" s="2">
        <v>0</v>
      </c>
      <c r="H175" s="2">
        <v>3.9473684000000002E-2</v>
      </c>
      <c r="I175" s="2">
        <v>23.01709211</v>
      </c>
      <c r="J175" s="2">
        <v>33.720657889999998</v>
      </c>
      <c r="K175" s="2">
        <v>12.638973679999999</v>
      </c>
      <c r="L175" s="2">
        <v>157.69778099999999</v>
      </c>
      <c r="M175" s="2">
        <v>128.6162084</v>
      </c>
      <c r="N175" s="2">
        <v>2.6315788999999999E-2</v>
      </c>
      <c r="O175" s="2">
        <v>0</v>
      </c>
      <c r="P175" s="2">
        <v>0.52</v>
      </c>
      <c r="Q175" s="2">
        <v>197.4384211</v>
      </c>
      <c r="R175" s="2">
        <v>8.7215067400000006</v>
      </c>
      <c r="S175" s="2">
        <v>133.78928740000001</v>
      </c>
      <c r="T175" s="2">
        <v>0.90938580700000005</v>
      </c>
      <c r="U175" s="2">
        <v>22.68300056</v>
      </c>
      <c r="V175" s="2">
        <v>1.3428144156932831E-2</v>
      </c>
      <c r="W175" s="2">
        <v>0.1672414243221283</v>
      </c>
      <c r="X175" s="2">
        <f t="shared" si="4"/>
        <v>0.16777964436961218</v>
      </c>
      <c r="Y175" s="2">
        <f t="shared" si="5"/>
        <v>85.409456610760003</v>
      </c>
      <c r="Z175" s="2">
        <v>36.388744354247997</v>
      </c>
      <c r="AA175">
        <v>-29.1310541310541</v>
      </c>
    </row>
    <row r="176" spans="1:27" x14ac:dyDescent="0.35">
      <c r="A176" s="4">
        <v>43566</v>
      </c>
      <c r="B176" s="2">
        <v>454</v>
      </c>
      <c r="C176" s="3">
        <v>0.14201388888888888</v>
      </c>
      <c r="D176" s="2">
        <v>29.761994000000001</v>
      </c>
      <c r="E176" s="2">
        <v>-80.537602000000007</v>
      </c>
      <c r="F176" s="2">
        <v>0.1</v>
      </c>
      <c r="G176" s="2">
        <v>0.05</v>
      </c>
      <c r="H176" s="2">
        <v>0.05</v>
      </c>
      <c r="I176" s="2">
        <v>24.405550000000002</v>
      </c>
      <c r="J176" s="2">
        <v>35.004249999999999</v>
      </c>
      <c r="K176" s="2">
        <v>13.705249999999999</v>
      </c>
      <c r="L176" s="2">
        <v>157.6429622</v>
      </c>
      <c r="M176" s="2">
        <v>133.4580522</v>
      </c>
      <c r="N176" s="2">
        <v>0.625</v>
      </c>
      <c r="O176" s="2">
        <v>0.32500000000000001</v>
      </c>
      <c r="P176" s="2">
        <v>0.90400000000000003</v>
      </c>
      <c r="Q176" s="2">
        <v>277.52199999999999</v>
      </c>
      <c r="R176" s="2">
        <v>5.800623388</v>
      </c>
      <c r="S176" s="2">
        <v>109.9640291</v>
      </c>
      <c r="T176" s="2">
        <v>0.74220230899999995</v>
      </c>
      <c r="U176" s="2">
        <v>23.570999149999999</v>
      </c>
      <c r="V176" s="2">
        <v>1.8311105668544769E-3</v>
      </c>
      <c r="W176" s="2">
        <v>0.19531846046447754</v>
      </c>
      <c r="X176" s="2">
        <f t="shared" si="4"/>
        <v>0.19532704360666939</v>
      </c>
      <c r="Y176" s="2">
        <f t="shared" si="5"/>
        <v>89.4628678029909</v>
      </c>
      <c r="Z176" s="2">
        <v>36.408580780029297</v>
      </c>
      <c r="AA176">
        <v>-33.941002949852503</v>
      </c>
    </row>
    <row r="177" spans="1:27" x14ac:dyDescent="0.35">
      <c r="A177" s="4">
        <v>43566</v>
      </c>
      <c r="B177" s="2">
        <v>497</v>
      </c>
      <c r="C177" s="3">
        <v>3.6111111111111108E-2</v>
      </c>
      <c r="D177" s="2">
        <v>29.775986190000001</v>
      </c>
      <c r="E177" s="2">
        <v>-80.479707140000002</v>
      </c>
      <c r="F177" s="2">
        <v>0.14285714299999999</v>
      </c>
      <c r="G177" s="2">
        <v>9.5238094999999995E-2</v>
      </c>
      <c r="H177" s="2">
        <v>4.7619047999999997E-2</v>
      </c>
      <c r="I177" s="2">
        <v>24.587952380000001</v>
      </c>
      <c r="J177" s="2">
        <v>34.896190480000001</v>
      </c>
      <c r="K177" s="2">
        <v>12.559285709999999</v>
      </c>
      <c r="L177" s="2">
        <v>157.71643779999999</v>
      </c>
      <c r="M177" s="2">
        <v>133.16326699999999</v>
      </c>
      <c r="N177" s="2">
        <v>0.33333333300000001</v>
      </c>
      <c r="O177" s="2">
        <v>0.28571428599999998</v>
      </c>
      <c r="P177" s="2">
        <v>0.71399999999999997</v>
      </c>
      <c r="Q177" s="2">
        <v>262.786</v>
      </c>
      <c r="R177" s="2">
        <v>53.404650279999998</v>
      </c>
      <c r="S177" s="2">
        <v>78.461267770000006</v>
      </c>
      <c r="T177" s="2">
        <v>0.54781327099999999</v>
      </c>
      <c r="U177" s="2">
        <v>24.024999619999999</v>
      </c>
      <c r="V177" s="2">
        <v>1.8311105668544769E-3</v>
      </c>
      <c r="W177" s="2">
        <v>0.19531846046447754</v>
      </c>
      <c r="X177" s="2">
        <f t="shared" si="4"/>
        <v>0.19532704360666939</v>
      </c>
      <c r="Y177" s="2">
        <f t="shared" si="5"/>
        <v>89.4628678029909</v>
      </c>
      <c r="Z177" s="2">
        <v>36.408580780029297</v>
      </c>
      <c r="AA177">
        <v>-38.470422535211199</v>
      </c>
    </row>
    <row r="178" spans="1:27" x14ac:dyDescent="0.35">
      <c r="A178" s="4">
        <v>43567</v>
      </c>
      <c r="B178" s="2">
        <v>146</v>
      </c>
      <c r="C178" s="3">
        <v>0.99444444444444446</v>
      </c>
      <c r="D178" s="2">
        <v>29.697759999999999</v>
      </c>
      <c r="E178" s="2">
        <v>-81.025440000000003</v>
      </c>
      <c r="F178" s="2">
        <v>0.33333333300000001</v>
      </c>
      <c r="G178" s="2">
        <v>0</v>
      </c>
      <c r="H178" s="2">
        <v>0.33333333300000001</v>
      </c>
      <c r="I178" s="2">
        <v>18.964333329999999</v>
      </c>
      <c r="J178" s="2">
        <v>32.363333330000003</v>
      </c>
      <c r="K178" s="2">
        <v>15.745333329999999</v>
      </c>
      <c r="L178" s="2">
        <v>156.85212329999999</v>
      </c>
      <c r="M178" s="2">
        <v>145.8956427</v>
      </c>
      <c r="N178" s="2">
        <v>0</v>
      </c>
      <c r="O178" s="2">
        <v>1</v>
      </c>
      <c r="P178" s="2">
        <v>0.56999999999999995</v>
      </c>
      <c r="Q178" s="2">
        <v>265.99</v>
      </c>
      <c r="R178" s="2">
        <v>3.0775113279999999</v>
      </c>
      <c r="S178" s="2">
        <v>115.62760950000001</v>
      </c>
      <c r="T178" s="2">
        <v>2.134937055</v>
      </c>
      <c r="U178" s="2">
        <v>22.44499969</v>
      </c>
      <c r="V178" s="2">
        <v>-1.1597033590078354E-2</v>
      </c>
      <c r="W178" s="2">
        <v>9.0334787964820862E-2</v>
      </c>
      <c r="X178" s="2">
        <f t="shared" si="4"/>
        <v>9.1076150032478584E-2</v>
      </c>
      <c r="Y178" s="2">
        <f t="shared" si="5"/>
        <v>97.31552530439626</v>
      </c>
      <c r="Z178" s="2">
        <v>35.990478515625</v>
      </c>
      <c r="AA178">
        <v>-17.985754985754902</v>
      </c>
    </row>
    <row r="179" spans="1:27" x14ac:dyDescent="0.35">
      <c r="A179" s="4">
        <v>43567</v>
      </c>
      <c r="B179" s="2">
        <v>190</v>
      </c>
      <c r="C179" s="3">
        <v>0.92673611111111109</v>
      </c>
      <c r="D179" s="2">
        <v>29.70259111</v>
      </c>
      <c r="E179" s="2">
        <v>-80.994066669999995</v>
      </c>
      <c r="F179" s="2">
        <v>0.13888888899999999</v>
      </c>
      <c r="G179" s="2">
        <v>0</v>
      </c>
      <c r="H179" s="2">
        <v>0.13888888899999999</v>
      </c>
      <c r="I179" s="2">
        <v>19.24919444</v>
      </c>
      <c r="J179" s="2">
        <v>32.172222220000002</v>
      </c>
      <c r="K179" s="2">
        <v>11.64880556</v>
      </c>
      <c r="L179" s="2">
        <v>158.0788718</v>
      </c>
      <c r="M179" s="2">
        <v>142.05828790000001</v>
      </c>
      <c r="N179" s="2">
        <v>0</v>
      </c>
      <c r="O179" s="2">
        <v>1</v>
      </c>
      <c r="P179" s="2">
        <v>0.59</v>
      </c>
      <c r="Q179" s="2">
        <v>272.45888889999998</v>
      </c>
      <c r="R179" s="2">
        <v>6.6987169460000002</v>
      </c>
      <c r="S179" s="2">
        <v>116.14356669999999</v>
      </c>
      <c r="T179" s="2">
        <v>2.1174820759999999</v>
      </c>
      <c r="U179" s="2">
        <v>22.393999099999998</v>
      </c>
      <c r="V179" s="2">
        <v>-1.1597033590078354E-2</v>
      </c>
      <c r="W179" s="2">
        <v>9.0334787964820862E-2</v>
      </c>
      <c r="X179" s="2">
        <f t="shared" si="4"/>
        <v>9.1076150032478584E-2</v>
      </c>
      <c r="Y179" s="2">
        <f t="shared" si="5"/>
        <v>97.31552530439626</v>
      </c>
      <c r="Z179" s="2">
        <v>35.990478515625</v>
      </c>
      <c r="AA179">
        <v>-19.619883040935601</v>
      </c>
    </row>
    <row r="180" spans="1:27" x14ac:dyDescent="0.35">
      <c r="A180" s="4">
        <v>43567</v>
      </c>
      <c r="B180" s="2">
        <v>234</v>
      </c>
      <c r="C180" s="3">
        <v>0.78090277777777772</v>
      </c>
      <c r="D180" s="2">
        <v>29.713116670000002</v>
      </c>
      <c r="E180" s="2">
        <v>-80.925774169999997</v>
      </c>
      <c r="F180" s="2">
        <v>0.27083333300000001</v>
      </c>
      <c r="G180" s="2">
        <v>4.1666666999999998E-2</v>
      </c>
      <c r="H180" s="2">
        <v>0.27083333300000001</v>
      </c>
      <c r="I180" s="2">
        <v>19.063812500000001</v>
      </c>
      <c r="J180" s="2">
        <v>32.42145833</v>
      </c>
      <c r="K180" s="2">
        <v>9.3063541670000003</v>
      </c>
      <c r="L180" s="2">
        <v>158.20326259999999</v>
      </c>
      <c r="M180" s="2">
        <v>132.0910902</v>
      </c>
      <c r="N180" s="2">
        <v>0</v>
      </c>
      <c r="O180" s="2">
        <v>0.125</v>
      </c>
      <c r="P180" s="2">
        <v>0.6875</v>
      </c>
      <c r="Q180" s="2">
        <v>267.35250000000002</v>
      </c>
      <c r="R180" s="2">
        <v>9.0662117680000005</v>
      </c>
      <c r="S180" s="2">
        <v>131.0084942</v>
      </c>
      <c r="T180" s="2">
        <v>1.838885138</v>
      </c>
      <c r="U180" s="2">
        <v>22.405000690000001</v>
      </c>
      <c r="V180" s="2">
        <v>-9.765923023223877E-3</v>
      </c>
      <c r="W180" s="2">
        <v>8.7282940745353699E-2</v>
      </c>
      <c r="X180" s="2">
        <f t="shared" si="4"/>
        <v>8.7827586768921634E-2</v>
      </c>
      <c r="Y180" s="2">
        <f t="shared" si="5"/>
        <v>96.384163669282088</v>
      </c>
      <c r="Z180" s="2">
        <v>36.098819732666001</v>
      </c>
      <c r="AA180">
        <v>-22.494318181818102</v>
      </c>
    </row>
    <row r="181" spans="1:27" x14ac:dyDescent="0.35">
      <c r="A181" s="4">
        <v>43567</v>
      </c>
      <c r="B181" s="2">
        <v>278</v>
      </c>
      <c r="C181" s="3">
        <v>0.60034722222222225</v>
      </c>
      <c r="D181" s="2">
        <v>29.727370709999999</v>
      </c>
      <c r="E181" s="2">
        <v>-80.83333571</v>
      </c>
      <c r="F181" s="2">
        <v>0</v>
      </c>
      <c r="G181" s="2">
        <v>0</v>
      </c>
      <c r="H181" s="2">
        <v>0</v>
      </c>
      <c r="I181" s="2">
        <v>19.908107139999998</v>
      </c>
      <c r="J181" s="2">
        <v>32.577857139999999</v>
      </c>
      <c r="K181" s="2">
        <v>9.6281785709999994</v>
      </c>
      <c r="L181" s="2">
        <v>158.1583105</v>
      </c>
      <c r="M181" s="2">
        <v>130.8048747</v>
      </c>
      <c r="N181" s="2">
        <v>0</v>
      </c>
      <c r="O181" s="2">
        <v>0</v>
      </c>
      <c r="P181" s="2">
        <v>0.552857143</v>
      </c>
      <c r="Q181" s="2">
        <v>254.95857140000001</v>
      </c>
      <c r="R181" s="2">
        <v>7.8063914739999998</v>
      </c>
      <c r="S181" s="2">
        <v>129.14131309999999</v>
      </c>
      <c r="T181" s="2">
        <v>1.5676631729999999</v>
      </c>
      <c r="U181" s="2">
        <v>22.396999359999999</v>
      </c>
      <c r="V181" s="2">
        <v>-1.2207403779029846E-3</v>
      </c>
      <c r="W181" s="2">
        <v>9.8269596695899963E-2</v>
      </c>
      <c r="X181" s="2">
        <f t="shared" si="4"/>
        <v>9.8277178642068655E-2</v>
      </c>
      <c r="Y181" s="2">
        <f t="shared" si="5"/>
        <v>90.711712233013145</v>
      </c>
      <c r="Z181" s="2">
        <v>36.199531555175803</v>
      </c>
      <c r="AA181">
        <v>-22.551319648093799</v>
      </c>
    </row>
    <row r="182" spans="1:27" x14ac:dyDescent="0.35">
      <c r="A182" s="4">
        <v>43567</v>
      </c>
      <c r="B182" s="2">
        <v>321</v>
      </c>
      <c r="C182" s="3">
        <v>0.31940972222222225</v>
      </c>
      <c r="D182" s="2">
        <v>29.738984550000001</v>
      </c>
      <c r="E182" s="2">
        <v>-80.753600910000003</v>
      </c>
      <c r="F182" s="2">
        <v>9.0909090999999997E-2</v>
      </c>
      <c r="G182" s="2">
        <v>6.8181818000000005E-2</v>
      </c>
      <c r="H182" s="2">
        <v>2.2727272999999999E-2</v>
      </c>
      <c r="I182" s="2">
        <v>21.45390909</v>
      </c>
      <c r="J182" s="2">
        <v>32.995681820000001</v>
      </c>
      <c r="K182" s="2">
        <v>13.387522730000001</v>
      </c>
      <c r="L182" s="2">
        <v>157.64966319999999</v>
      </c>
      <c r="M182" s="2">
        <v>130.4839375</v>
      </c>
      <c r="N182" s="2">
        <v>0.159090909</v>
      </c>
      <c r="O182" s="2">
        <v>2.2727272999999999E-2</v>
      </c>
      <c r="P182" s="2">
        <v>0.23272727300000001</v>
      </c>
      <c r="Q182" s="2">
        <v>252.76818180000001</v>
      </c>
      <c r="R182" s="2">
        <v>0.951924522</v>
      </c>
      <c r="S182" s="2">
        <v>162.2534637</v>
      </c>
      <c r="T182" s="2">
        <v>1.216585582</v>
      </c>
      <c r="U182" s="2">
        <v>22.697000500000001</v>
      </c>
      <c r="V182" s="2">
        <v>8.5451826453208923E-3</v>
      </c>
      <c r="W182" s="2">
        <v>0.11413922905921936</v>
      </c>
      <c r="X182" s="2">
        <f t="shared" si="4"/>
        <v>0.11445865522831744</v>
      </c>
      <c r="Y182" s="2">
        <f t="shared" si="5"/>
        <v>85.718463904151065</v>
      </c>
      <c r="Z182" s="2">
        <v>36.277351379394503</v>
      </c>
      <c r="AA182">
        <v>-26.1211267605633</v>
      </c>
    </row>
    <row r="183" spans="1:27" x14ac:dyDescent="0.35">
      <c r="A183" s="4">
        <v>43567</v>
      </c>
      <c r="B183" s="2">
        <v>322</v>
      </c>
      <c r="C183" s="3">
        <v>0.21584490740740742</v>
      </c>
      <c r="D183" s="2">
        <v>29.731572119999999</v>
      </c>
      <c r="E183" s="2">
        <v>-80.758533409999998</v>
      </c>
      <c r="F183" s="2">
        <v>9.4117646999999999E-2</v>
      </c>
      <c r="G183" s="2">
        <v>1.1764706E-2</v>
      </c>
      <c r="H183" s="2">
        <v>8.2352940999999999E-2</v>
      </c>
      <c r="I183" s="2">
        <v>21.725000000000001</v>
      </c>
      <c r="J183" s="2">
        <v>33.632352939999997</v>
      </c>
      <c r="K183" s="2">
        <v>12.54411765</v>
      </c>
      <c r="L183" s="2">
        <v>157.63325380000001</v>
      </c>
      <c r="M183" s="2">
        <v>132.0961528</v>
      </c>
      <c r="N183" s="2">
        <v>0.258823529</v>
      </c>
      <c r="O183" s="2">
        <v>8.2352940999999999E-2</v>
      </c>
      <c r="P183" s="2">
        <v>0.28333333300000002</v>
      </c>
      <c r="Q183" s="2">
        <v>255.93666669999999</v>
      </c>
      <c r="R183" s="2">
        <v>2.3174722220000001</v>
      </c>
      <c r="S183" s="2">
        <v>163.33542220000001</v>
      </c>
      <c r="T183" s="2">
        <v>1.244017624</v>
      </c>
      <c r="U183" s="2">
        <v>22.638999940000001</v>
      </c>
      <c r="V183" s="2">
        <v>8.5451826453208923E-3</v>
      </c>
      <c r="W183" s="2">
        <v>0.11413922905921936</v>
      </c>
      <c r="X183" s="2">
        <f t="shared" si="4"/>
        <v>0.11445865522831744</v>
      </c>
      <c r="Y183" s="2">
        <f t="shared" si="5"/>
        <v>85.718463904151065</v>
      </c>
      <c r="Z183" s="2">
        <v>36.277351379394503</v>
      </c>
      <c r="AA183">
        <v>-26.105113636363601</v>
      </c>
    </row>
    <row r="184" spans="1:27" x14ac:dyDescent="0.35">
      <c r="A184" s="4">
        <v>43567</v>
      </c>
      <c r="B184" s="2">
        <v>366</v>
      </c>
      <c r="C184" s="3">
        <v>0.25312499999999999</v>
      </c>
      <c r="D184" s="2">
        <v>29.735690000000002</v>
      </c>
      <c r="E184" s="2">
        <v>-80.735005000000001</v>
      </c>
      <c r="F184" s="2">
        <v>6.25E-2</v>
      </c>
      <c r="G184" s="2">
        <v>6.25E-2</v>
      </c>
      <c r="H184" s="2">
        <v>0</v>
      </c>
      <c r="I184" s="2">
        <v>21.761062500000001</v>
      </c>
      <c r="J184" s="2">
        <v>33.298749999999998</v>
      </c>
      <c r="K184" s="2">
        <v>14.9948125</v>
      </c>
      <c r="L184" s="2">
        <v>157.8965968</v>
      </c>
      <c r="M184" s="2">
        <v>135.02255980000001</v>
      </c>
      <c r="N184" s="2">
        <v>0.875</v>
      </c>
      <c r="O184" s="2">
        <v>0</v>
      </c>
      <c r="P184" s="2">
        <v>0.35249999999999998</v>
      </c>
      <c r="Q184" s="2">
        <v>110.82250000000001</v>
      </c>
      <c r="R184" s="2">
        <v>44.609146969999998</v>
      </c>
      <c r="S184" s="2">
        <v>157.69151629999999</v>
      </c>
      <c r="T184" s="2">
        <v>1.139610867</v>
      </c>
      <c r="U184" s="2">
        <v>22.71899986</v>
      </c>
      <c r="V184" s="2">
        <v>8.5451826453208923E-3</v>
      </c>
      <c r="W184" s="2">
        <v>0.11413922905921936</v>
      </c>
      <c r="X184" s="2">
        <f t="shared" si="4"/>
        <v>0.11445865522831744</v>
      </c>
      <c r="Y184" s="2">
        <f t="shared" si="5"/>
        <v>85.718463904151065</v>
      </c>
      <c r="Z184" s="2">
        <v>36.277351379394503</v>
      </c>
      <c r="AA184">
        <v>-26.705014749262499</v>
      </c>
    </row>
    <row r="185" spans="1:27" x14ac:dyDescent="0.35">
      <c r="A185" s="4">
        <v>43568</v>
      </c>
      <c r="B185" s="2">
        <v>57</v>
      </c>
      <c r="C185" s="3">
        <v>0.72534722222222225</v>
      </c>
      <c r="D185" s="2">
        <v>29.78046333</v>
      </c>
      <c r="E185" s="2">
        <v>-81.194238330000005</v>
      </c>
      <c r="F185" s="2">
        <v>0.5</v>
      </c>
      <c r="G185" s="2">
        <v>4.1666666999999998E-2</v>
      </c>
      <c r="H185" s="2">
        <v>0.45833333300000001</v>
      </c>
      <c r="I185" s="2">
        <v>18.830249999999999</v>
      </c>
      <c r="J185" s="2">
        <v>32.174999999999997</v>
      </c>
      <c r="K185" s="2">
        <v>14.154083330000001</v>
      </c>
      <c r="L185" s="2">
        <v>157.74324010000001</v>
      </c>
      <c r="M185" s="2">
        <v>134.6285235</v>
      </c>
      <c r="N185" s="2">
        <v>0.5</v>
      </c>
      <c r="O185" s="2">
        <v>0</v>
      </c>
      <c r="P185" s="2">
        <v>0.97833333300000003</v>
      </c>
      <c r="Q185" s="2">
        <v>342.03666670000001</v>
      </c>
      <c r="R185" s="2">
        <v>8.8101478709999999</v>
      </c>
      <c r="S185" s="2">
        <v>111.5858831</v>
      </c>
      <c r="T185" s="2">
        <v>2.3213236990000001</v>
      </c>
      <c r="U185" s="2">
        <v>22.18300056</v>
      </c>
      <c r="V185" s="2">
        <v>-4.2115543037652969E-2</v>
      </c>
      <c r="W185" s="2">
        <v>0.1110873743891716</v>
      </c>
      <c r="X185" s="2">
        <f t="shared" si="4"/>
        <v>0.11880287754947848</v>
      </c>
      <c r="Y185" s="2">
        <f t="shared" si="5"/>
        <v>110.76276391196313</v>
      </c>
      <c r="Z185" s="2">
        <v>35.682239532470703</v>
      </c>
      <c r="AA185">
        <v>-9.7642045454545396</v>
      </c>
    </row>
    <row r="186" spans="1:27" x14ac:dyDescent="0.35">
      <c r="A186" s="4">
        <v>43568</v>
      </c>
      <c r="B186" s="2">
        <v>58</v>
      </c>
      <c r="C186" s="3">
        <v>0.54479166666666667</v>
      </c>
      <c r="D186" s="2">
        <v>29.701617500000001</v>
      </c>
      <c r="E186" s="2">
        <v>-81.185244999999995</v>
      </c>
      <c r="F186" s="2">
        <v>6.25E-2</v>
      </c>
      <c r="G186" s="2">
        <v>0</v>
      </c>
      <c r="H186" s="2">
        <v>6.25E-2</v>
      </c>
      <c r="I186" s="2">
        <v>18.920500000000001</v>
      </c>
      <c r="J186" s="2">
        <v>32.428125000000001</v>
      </c>
      <c r="K186" s="2">
        <v>11.021812499999999</v>
      </c>
      <c r="L186" s="2">
        <v>157.17055099999999</v>
      </c>
      <c r="M186" s="2">
        <v>131.4069968</v>
      </c>
      <c r="N186" s="2">
        <v>0</v>
      </c>
      <c r="O186" s="2">
        <v>0</v>
      </c>
      <c r="P186" s="2">
        <v>0.56000000000000005</v>
      </c>
      <c r="Q186" s="2">
        <v>324.84750000000003</v>
      </c>
      <c r="R186" s="2">
        <v>13.363744459999999</v>
      </c>
      <c r="S186" s="2">
        <v>111.0150008</v>
      </c>
      <c r="T186" s="2">
        <v>2.3543619310000001</v>
      </c>
      <c r="U186" s="2">
        <v>22.2159996</v>
      </c>
      <c r="V186" s="2">
        <v>-3.1128879636526108E-2</v>
      </c>
      <c r="W186" s="2">
        <v>0.11474959552288055</v>
      </c>
      <c r="X186" s="2">
        <f t="shared" si="4"/>
        <v>0.11889691678126064</v>
      </c>
      <c r="Y186" s="2">
        <f t="shared" si="5"/>
        <v>105.17772688225506</v>
      </c>
      <c r="Z186" s="2">
        <v>35.709709167480497</v>
      </c>
      <c r="AA186">
        <v>-1.0653409090909001</v>
      </c>
    </row>
    <row r="187" spans="1:27" x14ac:dyDescent="0.35">
      <c r="A187" s="4">
        <v>43568</v>
      </c>
      <c r="B187" s="2">
        <v>101</v>
      </c>
      <c r="C187" s="3">
        <v>0.8833333333333333</v>
      </c>
      <c r="D187" s="2">
        <v>29.821200300000001</v>
      </c>
      <c r="E187" s="2">
        <v>-81.171425670000005</v>
      </c>
      <c r="F187" s="2">
        <v>0.58208955200000001</v>
      </c>
      <c r="G187" s="2">
        <v>0.119402985</v>
      </c>
      <c r="H187" s="2">
        <v>0.52238806000000004</v>
      </c>
      <c r="I187" s="2">
        <v>18.835432839999999</v>
      </c>
      <c r="J187" s="2">
        <v>32.15313433</v>
      </c>
      <c r="K187" s="2">
        <v>11.80559701</v>
      </c>
      <c r="L187" s="2">
        <v>158.41791090000001</v>
      </c>
      <c r="M187" s="2">
        <v>145.00771520000001</v>
      </c>
      <c r="N187" s="2">
        <v>1.4925373E-2</v>
      </c>
      <c r="O187" s="2">
        <v>0.68656716399999995</v>
      </c>
      <c r="P187" s="2">
        <v>0.45882352900000001</v>
      </c>
      <c r="Q187" s="2">
        <v>132.43529409999999</v>
      </c>
      <c r="R187" s="2">
        <v>9.7585401130000005</v>
      </c>
      <c r="S187" s="2">
        <v>183.1364576</v>
      </c>
      <c r="T187" s="2">
        <v>2.285170972</v>
      </c>
      <c r="U187" s="2">
        <v>22.09399986</v>
      </c>
      <c r="V187" s="2">
        <v>-9.765923023223877E-3</v>
      </c>
      <c r="W187" s="2">
        <v>0.10193182528018951</v>
      </c>
      <c r="X187" s="2">
        <f t="shared" si="4"/>
        <v>0.10239858523166527</v>
      </c>
      <c r="Y187" s="2">
        <f t="shared" si="5"/>
        <v>95.47271147245425</v>
      </c>
      <c r="Z187" s="2">
        <v>35.598316192627003</v>
      </c>
      <c r="AA187">
        <v>-16.40625</v>
      </c>
    </row>
    <row r="188" spans="1:27" x14ac:dyDescent="0.35">
      <c r="A188" s="4">
        <v>43568</v>
      </c>
      <c r="B188" s="2">
        <v>102</v>
      </c>
      <c r="C188" s="3">
        <v>0.62812500000000004</v>
      </c>
      <c r="D188" s="2">
        <v>29.734853749999999</v>
      </c>
      <c r="E188" s="2">
        <v>-81.18950375</v>
      </c>
      <c r="F188" s="2">
        <v>0.1875</v>
      </c>
      <c r="G188" s="2">
        <v>0</v>
      </c>
      <c r="H188" s="2">
        <v>0.1875</v>
      </c>
      <c r="I188" s="2">
        <v>18.839968750000001</v>
      </c>
      <c r="J188" s="2">
        <v>32.41375</v>
      </c>
      <c r="K188" s="2">
        <v>13.64725</v>
      </c>
      <c r="L188" s="2">
        <v>157.87116270000001</v>
      </c>
      <c r="M188" s="2">
        <v>132.77468039999999</v>
      </c>
      <c r="N188" s="2">
        <v>3.125E-2</v>
      </c>
      <c r="O188" s="2">
        <v>9.375E-2</v>
      </c>
      <c r="P188" s="2">
        <v>0.77875000000000005</v>
      </c>
      <c r="Q188" s="2">
        <v>331.73624999999998</v>
      </c>
      <c r="R188" s="2">
        <v>6.3050375839999999</v>
      </c>
      <c r="S188" s="2">
        <v>111.3170995</v>
      </c>
      <c r="T188" s="2">
        <v>2.3366783359999999</v>
      </c>
      <c r="U188" s="2">
        <v>22.190999980000001</v>
      </c>
      <c r="V188" s="2">
        <v>-4.2115543037652969E-2</v>
      </c>
      <c r="W188" s="2">
        <v>0.1110873743891716</v>
      </c>
      <c r="X188" s="2">
        <f t="shared" si="4"/>
        <v>0.11880287754947848</v>
      </c>
      <c r="Y188" s="2">
        <f t="shared" si="5"/>
        <v>110.76276391196313</v>
      </c>
      <c r="Z188" s="2">
        <v>35.682239532470703</v>
      </c>
      <c r="AA188">
        <v>-17.640350877192901</v>
      </c>
    </row>
    <row r="189" spans="1:27" x14ac:dyDescent="0.35">
      <c r="A189" s="4">
        <v>43568</v>
      </c>
      <c r="B189" s="2">
        <v>103</v>
      </c>
      <c r="C189" s="3">
        <v>0.37118055555555557</v>
      </c>
      <c r="D189" s="2">
        <v>29.684904759999998</v>
      </c>
      <c r="E189" s="2">
        <v>-81.158603810000002</v>
      </c>
      <c r="F189" s="2">
        <v>0.36904761899999999</v>
      </c>
      <c r="G189" s="2">
        <v>2.3809523999999999E-2</v>
      </c>
      <c r="H189" s="2">
        <v>0.36904761899999999</v>
      </c>
      <c r="I189" s="2">
        <v>18.951761900000001</v>
      </c>
      <c r="J189" s="2">
        <v>32.344880949999997</v>
      </c>
      <c r="K189" s="2">
        <v>12.537869049999999</v>
      </c>
      <c r="L189" s="2">
        <v>157.77247</v>
      </c>
      <c r="M189" s="2">
        <v>132.7106393</v>
      </c>
      <c r="N189" s="2">
        <v>0</v>
      </c>
      <c r="O189" s="2">
        <v>0</v>
      </c>
      <c r="P189" s="2">
        <v>0.36857142900000001</v>
      </c>
      <c r="Q189" s="2">
        <v>301.63571430000002</v>
      </c>
      <c r="R189" s="2">
        <v>7.6419646449999998</v>
      </c>
      <c r="S189" s="2">
        <v>192.31959470000001</v>
      </c>
      <c r="T189" s="2">
        <v>2.3028122849999999</v>
      </c>
      <c r="U189" s="2">
        <v>22.204999919999999</v>
      </c>
      <c r="V189" s="2">
        <v>-3.1128879636526108E-2</v>
      </c>
      <c r="W189" s="2">
        <v>0.11474959552288055</v>
      </c>
      <c r="X189" s="2">
        <f t="shared" si="4"/>
        <v>0.11889691678126064</v>
      </c>
      <c r="Y189" s="2">
        <f t="shared" si="5"/>
        <v>105.17772688225506</v>
      </c>
      <c r="Z189" s="2">
        <v>35.709709167480497</v>
      </c>
      <c r="AA189">
        <v>-17.659154929577401</v>
      </c>
    </row>
    <row r="190" spans="1:27" x14ac:dyDescent="0.35">
      <c r="A190" s="4">
        <v>43568</v>
      </c>
      <c r="B190" s="2">
        <v>146</v>
      </c>
      <c r="C190" s="3">
        <v>0.1125</v>
      </c>
      <c r="D190" s="2">
        <v>29.693206150000002</v>
      </c>
      <c r="E190" s="2">
        <v>-81.080072000000001</v>
      </c>
      <c r="F190" s="2">
        <v>0.27692307700000002</v>
      </c>
      <c r="G190" s="2">
        <v>0</v>
      </c>
      <c r="H190" s="2">
        <v>0.27692307700000002</v>
      </c>
      <c r="I190" s="2">
        <v>18.982646150000001</v>
      </c>
      <c r="J190" s="2">
        <v>32.326769229999996</v>
      </c>
      <c r="K190" s="2">
        <v>14.76161538</v>
      </c>
      <c r="L190" s="2">
        <v>157.33861329999999</v>
      </c>
      <c r="M190" s="2">
        <v>135.5479402</v>
      </c>
      <c r="N190" s="2">
        <v>1.5384615000000001E-2</v>
      </c>
      <c r="O190" s="2">
        <v>0.30769230800000003</v>
      </c>
      <c r="P190" s="2">
        <v>0.79</v>
      </c>
      <c r="Q190" s="2">
        <v>294.77999999999997</v>
      </c>
      <c r="R190" s="2">
        <v>15.65546492</v>
      </c>
      <c r="S190" s="2">
        <v>190.28793350000001</v>
      </c>
      <c r="T190" s="2">
        <v>2.0415014820000001</v>
      </c>
      <c r="U190" s="2">
        <v>22.13800049</v>
      </c>
      <c r="V190" s="2">
        <v>-2.0142216235399246E-2</v>
      </c>
      <c r="W190" s="2">
        <v>9.0334787964820862E-2</v>
      </c>
      <c r="X190" s="2">
        <f t="shared" si="4"/>
        <v>9.2553134963234626E-2</v>
      </c>
      <c r="Y190" s="2">
        <f t="shared" si="5"/>
        <v>102.56979180767871</v>
      </c>
      <c r="Z190" s="2">
        <v>35.840938568115199</v>
      </c>
      <c r="AA190">
        <v>-17.985754985754902</v>
      </c>
    </row>
    <row r="191" spans="1:27" x14ac:dyDescent="0.35">
      <c r="A191" s="4">
        <v>43569</v>
      </c>
      <c r="B191" s="2">
        <v>101</v>
      </c>
      <c r="C191" s="3">
        <v>2.9166666666666667E-2</v>
      </c>
      <c r="D191" s="2">
        <v>29.82892824</v>
      </c>
      <c r="E191" s="2">
        <v>-81.123207059999999</v>
      </c>
      <c r="F191" s="2">
        <v>0.58823529399999996</v>
      </c>
      <c r="G191" s="2">
        <v>0</v>
      </c>
      <c r="H191" s="2">
        <v>0.58823529399999996</v>
      </c>
      <c r="I191" s="2">
        <v>19.25905882</v>
      </c>
      <c r="J191" s="2">
        <v>32.11882353</v>
      </c>
      <c r="K191" s="2">
        <v>11.27888235</v>
      </c>
      <c r="L191" s="2">
        <v>158.38637</v>
      </c>
      <c r="M191" s="2">
        <v>139.13218749999999</v>
      </c>
      <c r="N191" s="2">
        <v>5.8823528999999999E-2</v>
      </c>
      <c r="O191" s="2">
        <v>0.88235294099999995</v>
      </c>
      <c r="P191" s="2">
        <v>0.45500000000000002</v>
      </c>
      <c r="Q191" s="2">
        <v>59.82</v>
      </c>
      <c r="R191" s="2">
        <v>5.328513998</v>
      </c>
      <c r="S191" s="2">
        <v>180.44939199999999</v>
      </c>
      <c r="T191" s="2">
        <v>2.1396001079999998</v>
      </c>
      <c r="U191" s="2">
        <v>21.759000780000001</v>
      </c>
      <c r="V191" s="2">
        <v>-1.0986663401126862E-2</v>
      </c>
      <c r="W191" s="2">
        <v>8.7282940745353699E-2</v>
      </c>
      <c r="X191" s="2">
        <f t="shared" si="4"/>
        <v>8.7971691570905841E-2</v>
      </c>
      <c r="Y191" s="2">
        <f t="shared" si="5"/>
        <v>97.174323933468258</v>
      </c>
      <c r="Z191" s="2">
        <v>35.734123229980497</v>
      </c>
      <c r="AA191">
        <v>-16.40625</v>
      </c>
    </row>
    <row r="192" spans="1:27" x14ac:dyDescent="0.35">
      <c r="A192" s="4">
        <v>43569</v>
      </c>
      <c r="B192" s="2">
        <v>144</v>
      </c>
      <c r="C192" s="3">
        <v>0.19062499999999999</v>
      </c>
      <c r="D192" s="2">
        <v>29.837013160000001</v>
      </c>
      <c r="E192" s="2">
        <v>-81.068757890000001</v>
      </c>
      <c r="F192" s="2">
        <v>0.44736842100000002</v>
      </c>
      <c r="G192" s="2">
        <v>0.15789473700000001</v>
      </c>
      <c r="H192" s="2">
        <v>0.44736842100000002</v>
      </c>
      <c r="I192" s="2">
        <v>19.452236840000001</v>
      </c>
      <c r="J192" s="2">
        <v>32.433815789999997</v>
      </c>
      <c r="K192" s="2">
        <v>10.073921049999999</v>
      </c>
      <c r="L192" s="2">
        <v>157.83654970000001</v>
      </c>
      <c r="M192" s="2">
        <v>131.8948341</v>
      </c>
      <c r="N192" s="2">
        <v>0.15789473700000001</v>
      </c>
      <c r="O192" s="2">
        <v>0</v>
      </c>
      <c r="P192" s="2">
        <v>0.41526315800000002</v>
      </c>
      <c r="Q192" s="2">
        <v>34.580526319999997</v>
      </c>
      <c r="R192" s="2">
        <v>6.1578604139999999</v>
      </c>
      <c r="S192" s="2">
        <v>178.24216670000001</v>
      </c>
      <c r="T192" s="2">
        <v>1.9708243539999999</v>
      </c>
      <c r="U192" s="2">
        <v>21.94799995</v>
      </c>
      <c r="V192" s="2">
        <v>-1.0986663401126862E-2</v>
      </c>
      <c r="W192" s="2">
        <v>8.7282940745353699E-2</v>
      </c>
      <c r="X192" s="2">
        <f t="shared" si="4"/>
        <v>8.7971691570905841E-2</v>
      </c>
      <c r="Y192" s="2">
        <f t="shared" si="5"/>
        <v>97.174323933468258</v>
      </c>
      <c r="Z192" s="2">
        <v>35.734123229980497</v>
      </c>
      <c r="AA192">
        <v>-18.9152046783625</v>
      </c>
    </row>
    <row r="193" spans="1:27" x14ac:dyDescent="0.35">
      <c r="A193" s="4">
        <v>43569</v>
      </c>
      <c r="B193" s="2">
        <v>189</v>
      </c>
      <c r="C193" s="3">
        <v>0.38506944444444446</v>
      </c>
      <c r="D193" s="2">
        <v>29.84664111</v>
      </c>
      <c r="E193" s="2">
        <v>-81.005885559999996</v>
      </c>
      <c r="F193" s="2">
        <v>0</v>
      </c>
      <c r="G193" s="2">
        <v>0</v>
      </c>
      <c r="H193" s="2">
        <v>0</v>
      </c>
      <c r="I193" s="2">
        <v>20.675249999999998</v>
      </c>
      <c r="J193" s="2">
        <v>32.555277779999997</v>
      </c>
      <c r="K193" s="2">
        <v>9.0727777780000007</v>
      </c>
      <c r="L193" s="2">
        <v>158.0681553</v>
      </c>
      <c r="M193" s="2">
        <v>130.53509009999999</v>
      </c>
      <c r="N193" s="2">
        <v>2.7777777999999999E-2</v>
      </c>
      <c r="O193" s="2">
        <v>0</v>
      </c>
      <c r="P193" s="2">
        <v>0.68777777799999995</v>
      </c>
      <c r="Q193" s="2">
        <v>61.538888890000003</v>
      </c>
      <c r="R193" s="2">
        <v>8.2061834190000003</v>
      </c>
      <c r="S193" s="2">
        <v>138.0280133</v>
      </c>
      <c r="T193" s="2">
        <v>1.754758252</v>
      </c>
      <c r="U193" s="2">
        <v>22.325000760000002</v>
      </c>
      <c r="V193" s="2">
        <v>-1.3428144156932831E-2</v>
      </c>
      <c r="W193" s="2">
        <v>8.1789605319499969E-2</v>
      </c>
      <c r="X193" s="2">
        <f t="shared" si="4"/>
        <v>8.2884585984481743E-2</v>
      </c>
      <c r="Y193" s="2">
        <f t="shared" si="5"/>
        <v>99.323591778137995</v>
      </c>
      <c r="Z193" s="2">
        <v>35.920284271240199</v>
      </c>
      <c r="AA193">
        <v>-20.209631728045299</v>
      </c>
    </row>
    <row r="194" spans="1:27" x14ac:dyDescent="0.35">
      <c r="A194" s="4">
        <v>43569</v>
      </c>
      <c r="B194" s="2">
        <v>232</v>
      </c>
      <c r="C194" s="3">
        <v>0.5239583333333333</v>
      </c>
      <c r="D194" s="2">
        <v>29.85681636</v>
      </c>
      <c r="E194" s="2">
        <v>-80.921608180000007</v>
      </c>
      <c r="F194" s="2">
        <v>2.2727272999999999E-2</v>
      </c>
      <c r="G194" s="2">
        <v>0</v>
      </c>
      <c r="H194" s="2">
        <v>2.2727272999999999E-2</v>
      </c>
      <c r="I194" s="2">
        <v>22.025818180000002</v>
      </c>
      <c r="J194" s="2">
        <v>32.821136359999997</v>
      </c>
      <c r="K194" s="2">
        <v>9.2464318179999996</v>
      </c>
      <c r="L194" s="2">
        <v>158.228036</v>
      </c>
      <c r="M194" s="2">
        <v>131.3625711</v>
      </c>
      <c r="N194" s="2">
        <v>0</v>
      </c>
      <c r="O194" s="2">
        <v>0</v>
      </c>
      <c r="P194" s="2">
        <v>1.0363636359999999</v>
      </c>
      <c r="Q194" s="2">
        <v>75.459999999999994</v>
      </c>
      <c r="R194" s="2">
        <v>8.4956297040000006</v>
      </c>
      <c r="S194" s="2">
        <v>161.81818609999999</v>
      </c>
      <c r="T194" s="2">
        <v>1.4501480259999999</v>
      </c>
      <c r="U194" s="2">
        <v>22.663000109999999</v>
      </c>
      <c r="V194" s="2">
        <v>-1.58696249127388E-2</v>
      </c>
      <c r="W194" s="2">
        <v>8.7893307209014893E-2</v>
      </c>
      <c r="X194" s="2">
        <f t="shared" ref="X194:X257" si="6">SQRT(V194^2 + W194^2)</f>
        <v>8.9314491808492588E-2</v>
      </c>
      <c r="Y194" s="2">
        <f t="shared" ref="Y194:Y257" si="7">MOD(DEGREES(ATAN2(V194, W194)) + 360, 360)</f>
        <v>100.2348027634232</v>
      </c>
      <c r="Z194" s="2">
        <v>36.069828033447301</v>
      </c>
      <c r="AA194">
        <v>-23.146627565982399</v>
      </c>
    </row>
    <row r="195" spans="1:27" x14ac:dyDescent="0.35">
      <c r="A195" s="4">
        <v>43569</v>
      </c>
      <c r="B195" s="2">
        <v>276</v>
      </c>
      <c r="C195" s="3">
        <v>0.67673611111111109</v>
      </c>
      <c r="D195" s="2">
        <v>29.868848180000001</v>
      </c>
      <c r="E195" s="2">
        <v>-80.834606359999995</v>
      </c>
      <c r="F195" s="2">
        <v>2.2727272999999999E-2</v>
      </c>
      <c r="G195" s="2">
        <v>0</v>
      </c>
      <c r="H195" s="2">
        <v>2.2727272999999999E-2</v>
      </c>
      <c r="I195" s="2">
        <v>22.85220455</v>
      </c>
      <c r="J195" s="2">
        <v>33.70818182</v>
      </c>
      <c r="K195" s="2">
        <v>9.3693636359999992</v>
      </c>
      <c r="L195" s="2">
        <v>158.2576249</v>
      </c>
      <c r="M195" s="2">
        <v>134.34413459999999</v>
      </c>
      <c r="N195" s="2">
        <v>0</v>
      </c>
      <c r="O195" s="2">
        <v>0</v>
      </c>
      <c r="P195" s="2">
        <v>0.54818181799999999</v>
      </c>
      <c r="Q195" s="2">
        <v>70.569999999999993</v>
      </c>
      <c r="R195" s="2">
        <v>6.1575575369999997</v>
      </c>
      <c r="S195" s="2">
        <v>159.53456879999999</v>
      </c>
      <c r="T195" s="2">
        <v>1.1666045089999999</v>
      </c>
      <c r="U195" s="2">
        <v>22.642000199999998</v>
      </c>
      <c r="V195" s="2">
        <v>-1.5259254723787308E-2</v>
      </c>
      <c r="W195" s="2">
        <v>9.2776268720626831E-2</v>
      </c>
      <c r="X195" s="2">
        <f t="shared" si="6"/>
        <v>9.4022767947170044E-2</v>
      </c>
      <c r="Y195" s="2">
        <f t="shared" si="7"/>
        <v>99.340026172805324</v>
      </c>
      <c r="Z195" s="2">
        <v>36.173587799072301</v>
      </c>
      <c r="AA195">
        <v>-26.336182336182301</v>
      </c>
    </row>
    <row r="196" spans="1:27" x14ac:dyDescent="0.35">
      <c r="A196" s="4">
        <v>43569</v>
      </c>
      <c r="B196" s="2">
        <v>320</v>
      </c>
      <c r="C196" s="3">
        <v>0.84340277777777772</v>
      </c>
      <c r="D196" s="2">
        <v>29.87763077</v>
      </c>
      <c r="E196" s="2">
        <v>-80.771553080000004</v>
      </c>
      <c r="F196" s="2">
        <v>0.134615385</v>
      </c>
      <c r="G196" s="2">
        <v>0.115384615</v>
      </c>
      <c r="H196" s="2">
        <v>7.6923077000000006E-2</v>
      </c>
      <c r="I196" s="2">
        <v>23.70430769</v>
      </c>
      <c r="J196" s="2">
        <v>33.603846150000003</v>
      </c>
      <c r="K196" s="2">
        <v>9.5012884619999998</v>
      </c>
      <c r="L196" s="2">
        <v>158.06111859999999</v>
      </c>
      <c r="M196" s="2">
        <v>133.23777150000001</v>
      </c>
      <c r="N196" s="2">
        <v>0.115384615</v>
      </c>
      <c r="O196" s="2">
        <v>0</v>
      </c>
      <c r="P196" s="2">
        <v>0.52692307699999996</v>
      </c>
      <c r="Q196" s="2">
        <v>58.74</v>
      </c>
      <c r="R196" s="2">
        <v>6.3747938839999998</v>
      </c>
      <c r="S196" s="2">
        <v>142.06349650000001</v>
      </c>
      <c r="T196" s="2">
        <v>0.97693672099999995</v>
      </c>
      <c r="U196" s="2">
        <v>22.643999099999998</v>
      </c>
      <c r="V196" s="2">
        <v>-4.0894802659749985E-2</v>
      </c>
      <c r="W196" s="2">
        <v>9.8269596695899963E-2</v>
      </c>
      <c r="X196" s="2">
        <f t="shared" si="6"/>
        <v>0.10643917755861668</v>
      </c>
      <c r="Y196" s="2">
        <f t="shared" si="7"/>
        <v>112.59459188709064</v>
      </c>
      <c r="Z196" s="2">
        <v>36.272773742675803</v>
      </c>
      <c r="AA196">
        <v>-28.598820058996999</v>
      </c>
    </row>
    <row r="197" spans="1:27" x14ac:dyDescent="0.35">
      <c r="A197" s="4">
        <v>43569</v>
      </c>
      <c r="B197" s="2">
        <v>364</v>
      </c>
      <c r="C197" s="3">
        <v>0.96666666666666667</v>
      </c>
      <c r="D197" s="2">
        <v>29.88668053</v>
      </c>
      <c r="E197" s="2">
        <v>-80.706261580000003</v>
      </c>
      <c r="F197" s="2">
        <v>0</v>
      </c>
      <c r="G197" s="2">
        <v>0</v>
      </c>
      <c r="H197" s="2">
        <v>0</v>
      </c>
      <c r="I197" s="2">
        <v>23.637736839999999</v>
      </c>
      <c r="J197" s="2">
        <v>34.685789470000003</v>
      </c>
      <c r="K197" s="2">
        <v>9.1781052630000008</v>
      </c>
      <c r="L197" s="2">
        <v>158.25246139999999</v>
      </c>
      <c r="M197" s="2">
        <v>134.04070619999999</v>
      </c>
      <c r="N197" s="2">
        <v>0</v>
      </c>
      <c r="O197" s="2">
        <v>0.15789473700000001</v>
      </c>
      <c r="P197" s="2">
        <v>1.0980000000000001</v>
      </c>
      <c r="Q197" s="2">
        <v>70.426000000000002</v>
      </c>
      <c r="R197" s="2">
        <v>4.8133492960000002</v>
      </c>
      <c r="S197" s="2">
        <v>122.91106259999999</v>
      </c>
      <c r="T197" s="2">
        <v>0.82923284200000003</v>
      </c>
      <c r="U197" s="2">
        <v>22.690999980000001</v>
      </c>
      <c r="V197" s="2">
        <v>-4.2115543037652969E-2</v>
      </c>
      <c r="W197" s="2">
        <v>0.1190221905708313</v>
      </c>
      <c r="X197" s="2">
        <f t="shared" si="6"/>
        <v>0.12625371603891777</v>
      </c>
      <c r="Y197" s="2">
        <f t="shared" si="7"/>
        <v>109.48612900852066</v>
      </c>
      <c r="Z197" s="2">
        <v>36.320079803466797</v>
      </c>
      <c r="AA197">
        <v>-32.732954545454497</v>
      </c>
    </row>
    <row r="198" spans="1:27" x14ac:dyDescent="0.35">
      <c r="A198" s="4">
        <v>43570</v>
      </c>
      <c r="B198" s="2">
        <v>364</v>
      </c>
      <c r="C198" s="3">
        <v>3.6111111111111108E-2</v>
      </c>
      <c r="D198" s="2">
        <v>29.893487140000001</v>
      </c>
      <c r="E198" s="2">
        <v>-80.656953810000005</v>
      </c>
      <c r="F198" s="2">
        <v>0</v>
      </c>
      <c r="G198" s="2">
        <v>0</v>
      </c>
      <c r="H198" s="2">
        <v>0</v>
      </c>
      <c r="I198" s="2">
        <v>23.78166667</v>
      </c>
      <c r="J198" s="2">
        <v>34.98238095</v>
      </c>
      <c r="K198" s="2">
        <v>8.8131428570000008</v>
      </c>
      <c r="L198" s="2">
        <v>157.94169719999999</v>
      </c>
      <c r="M198" s="2">
        <v>132.1435702</v>
      </c>
      <c r="N198" s="2">
        <v>4.7619047999999997E-2</v>
      </c>
      <c r="O198" s="2">
        <v>0</v>
      </c>
      <c r="P198" s="2">
        <v>1.1000000000000001</v>
      </c>
      <c r="Q198" s="2">
        <v>74.197999999999993</v>
      </c>
      <c r="R198" s="2">
        <v>5.4184084119999998</v>
      </c>
      <c r="S198" s="2">
        <v>112.555403</v>
      </c>
      <c r="T198" s="2">
        <v>0.75906895600000002</v>
      </c>
      <c r="U198" s="2">
        <v>23.330999370000001</v>
      </c>
      <c r="V198" s="2">
        <v>-4.2115543037652969E-2</v>
      </c>
      <c r="W198" s="2">
        <v>0.1190221905708313</v>
      </c>
      <c r="X198" s="2">
        <f t="shared" si="6"/>
        <v>0.12625371603891777</v>
      </c>
      <c r="Y198" s="2">
        <f t="shared" si="7"/>
        <v>109.48612900852066</v>
      </c>
      <c r="Z198" s="2">
        <v>36.320079803466797</v>
      </c>
      <c r="AA198">
        <v>-32.732954545454497</v>
      </c>
    </row>
    <row r="199" spans="1:27" x14ac:dyDescent="0.35">
      <c r="A199" s="4">
        <v>43570</v>
      </c>
      <c r="B199" s="2">
        <v>407</v>
      </c>
      <c r="C199" s="3">
        <v>0.12118055555555556</v>
      </c>
      <c r="D199" s="2">
        <v>29.901198569999998</v>
      </c>
      <c r="E199" s="2">
        <v>-80.601452859999995</v>
      </c>
      <c r="F199" s="2">
        <v>0</v>
      </c>
      <c r="G199" s="2">
        <v>0</v>
      </c>
      <c r="H199" s="2">
        <v>0</v>
      </c>
      <c r="I199" s="2">
        <v>24.32557143</v>
      </c>
      <c r="J199" s="2">
        <v>35.085000000000001</v>
      </c>
      <c r="K199" s="2">
        <v>8.3566071429999997</v>
      </c>
      <c r="L199" s="2">
        <v>158.2111171</v>
      </c>
      <c r="M199" s="2">
        <v>132.4514843</v>
      </c>
      <c r="N199" s="2">
        <v>0.428571429</v>
      </c>
      <c r="O199" s="2">
        <v>0</v>
      </c>
      <c r="P199" s="2">
        <v>0.93571428599999995</v>
      </c>
      <c r="Q199" s="2">
        <v>72.362857140000003</v>
      </c>
      <c r="R199" s="2">
        <v>6.3733638099999999</v>
      </c>
      <c r="S199" s="2">
        <v>93.725741970000001</v>
      </c>
      <c r="T199" s="2">
        <v>0.64057337400000003</v>
      </c>
      <c r="U199" s="2">
        <v>23.253999709999999</v>
      </c>
      <c r="V199" s="2">
        <v>-4.4557023793458939E-2</v>
      </c>
      <c r="W199" s="2">
        <v>0.16296884417533875</v>
      </c>
      <c r="X199" s="2">
        <f t="shared" si="6"/>
        <v>0.16895020728361568</v>
      </c>
      <c r="Y199" s="2">
        <f t="shared" si="7"/>
        <v>105.2914274775078</v>
      </c>
      <c r="Z199" s="2">
        <v>36.379589080810497</v>
      </c>
      <c r="AA199">
        <v>-36.451977401129902</v>
      </c>
    </row>
    <row r="200" spans="1:27" x14ac:dyDescent="0.35">
      <c r="A200" s="4">
        <v>43570</v>
      </c>
      <c r="B200" s="2">
        <v>452</v>
      </c>
      <c r="C200" s="3">
        <v>0.25312499999999999</v>
      </c>
      <c r="D200" s="2">
        <v>29.91033333</v>
      </c>
      <c r="E200" s="2">
        <v>-80.536176670000003</v>
      </c>
      <c r="F200" s="2">
        <v>0</v>
      </c>
      <c r="G200" s="2">
        <v>0</v>
      </c>
      <c r="H200" s="2">
        <v>0</v>
      </c>
      <c r="I200" s="2">
        <v>24.860062500000002</v>
      </c>
      <c r="J200" s="2">
        <v>35.409999999999997</v>
      </c>
      <c r="K200" s="2">
        <v>8.3663541670000008</v>
      </c>
      <c r="L200" s="2">
        <v>158.7022853</v>
      </c>
      <c r="M200" s="2">
        <v>133.8353779</v>
      </c>
      <c r="N200" s="2">
        <v>0.125</v>
      </c>
      <c r="O200" s="2">
        <v>0</v>
      </c>
      <c r="P200" s="2">
        <v>0.76500000000000001</v>
      </c>
      <c r="Q200" s="2">
        <v>59.162500000000001</v>
      </c>
      <c r="R200" s="2">
        <v>8.0776158139999996</v>
      </c>
      <c r="S200" s="2">
        <v>71.951997019999993</v>
      </c>
      <c r="T200" s="2">
        <v>0.50780895800000003</v>
      </c>
      <c r="U200" s="2">
        <v>23.670000080000001</v>
      </c>
      <c r="V200" s="2">
        <v>-4.2115543037652969E-2</v>
      </c>
      <c r="W200" s="2">
        <v>0.20935697853565216</v>
      </c>
      <c r="X200" s="2">
        <f t="shared" si="6"/>
        <v>0.2135510791987105</v>
      </c>
      <c r="Y200" s="2">
        <f t="shared" si="7"/>
        <v>101.37416518666862</v>
      </c>
      <c r="Z200" s="2">
        <v>36.407054901122997</v>
      </c>
      <c r="AA200">
        <v>-37.386363636363598</v>
      </c>
    </row>
    <row r="201" spans="1:27" x14ac:dyDescent="0.35">
      <c r="A201" s="4">
        <v>43570</v>
      </c>
      <c r="B201" s="2">
        <v>495</v>
      </c>
      <c r="C201" s="3">
        <v>0.39260416666666664</v>
      </c>
      <c r="D201" s="2">
        <v>29.921676250000001</v>
      </c>
      <c r="E201" s="2">
        <v>-80.453393750000004</v>
      </c>
      <c r="F201" s="2">
        <v>0</v>
      </c>
      <c r="G201" s="2">
        <v>0</v>
      </c>
      <c r="H201" s="2">
        <v>0</v>
      </c>
      <c r="I201" s="2">
        <v>24.98721875</v>
      </c>
      <c r="J201" s="2">
        <v>35.308124999999997</v>
      </c>
      <c r="K201" s="2">
        <v>8.7063437500000003</v>
      </c>
      <c r="L201" s="2">
        <v>158.6442275</v>
      </c>
      <c r="M201" s="2">
        <v>133.95152770000001</v>
      </c>
      <c r="N201" s="2">
        <v>0</v>
      </c>
      <c r="O201" s="2">
        <v>0</v>
      </c>
      <c r="P201" s="2">
        <v>1.33375</v>
      </c>
      <c r="Q201" s="2">
        <v>72.981250000000003</v>
      </c>
      <c r="R201" s="2">
        <v>8.8929183429999998</v>
      </c>
      <c r="S201" s="2">
        <v>49.377377989999999</v>
      </c>
      <c r="T201" s="2">
        <v>0.35785736099999998</v>
      </c>
      <c r="U201" s="2">
        <v>24.774999619999999</v>
      </c>
      <c r="V201" s="2">
        <v>-2.6245918124914169E-2</v>
      </c>
      <c r="W201" s="2">
        <v>0.2612384557723999</v>
      </c>
      <c r="X201" s="2">
        <f t="shared" si="6"/>
        <v>0.2625535735665539</v>
      </c>
      <c r="Y201" s="2">
        <f t="shared" si="7"/>
        <v>95.737100226465543</v>
      </c>
      <c r="Z201" s="2">
        <v>36.402477264404297</v>
      </c>
      <c r="AA201">
        <v>-41.388732394366102</v>
      </c>
    </row>
    <row r="202" spans="1:27" x14ac:dyDescent="0.35">
      <c r="A202" s="4">
        <v>43570</v>
      </c>
      <c r="B202" s="2">
        <v>539</v>
      </c>
      <c r="C202" s="3">
        <v>0.49687500000000001</v>
      </c>
      <c r="D202" s="2">
        <v>29.934213329999999</v>
      </c>
      <c r="E202" s="2">
        <v>-80.362253330000001</v>
      </c>
      <c r="F202" s="2">
        <v>0</v>
      </c>
      <c r="G202" s="2">
        <v>0</v>
      </c>
      <c r="H202" s="2">
        <v>0</v>
      </c>
      <c r="I202" s="2">
        <v>24.94083333</v>
      </c>
      <c r="J202" s="2">
        <v>35.1</v>
      </c>
      <c r="K202" s="2">
        <v>8.548</v>
      </c>
      <c r="L202" s="2">
        <v>159.04580870000001</v>
      </c>
      <c r="M202" s="2">
        <v>133.5653757</v>
      </c>
      <c r="N202" s="2">
        <v>0</v>
      </c>
      <c r="O202" s="2">
        <v>0.5</v>
      </c>
      <c r="P202" s="2">
        <v>1.6666666670000001</v>
      </c>
      <c r="Q202" s="2">
        <v>81.816666670000004</v>
      </c>
      <c r="R202" s="2">
        <v>3.159372947</v>
      </c>
      <c r="S202" s="2">
        <v>48.644350449999997</v>
      </c>
      <c r="T202" s="2">
        <v>0.25968857699999998</v>
      </c>
      <c r="U202" s="2">
        <v>25.093000409999998</v>
      </c>
      <c r="V202" s="2">
        <v>-2.4414807558059692E-3</v>
      </c>
      <c r="W202" s="2">
        <v>0.3729361891746521</v>
      </c>
      <c r="X202" s="2">
        <f t="shared" si="6"/>
        <v>0.37294418084264686</v>
      </c>
      <c r="Y202" s="2">
        <f t="shared" si="7"/>
        <v>90.375089757274282</v>
      </c>
      <c r="Z202" s="2">
        <v>36.396373748779297</v>
      </c>
      <c r="AA202">
        <v>-45</v>
      </c>
    </row>
    <row r="203" spans="1:27" x14ac:dyDescent="0.35">
      <c r="A203" s="4">
        <v>43570</v>
      </c>
      <c r="B203" s="2">
        <v>540</v>
      </c>
      <c r="C203" s="3">
        <v>0.4621527777777778</v>
      </c>
      <c r="D203" s="2">
        <v>29.929765</v>
      </c>
      <c r="E203" s="2">
        <v>-80.394634999999994</v>
      </c>
      <c r="F203" s="2">
        <v>0</v>
      </c>
      <c r="G203" s="2">
        <v>0</v>
      </c>
      <c r="H203" s="2">
        <v>0</v>
      </c>
      <c r="I203" s="2">
        <v>24.957374999999999</v>
      </c>
      <c r="J203" s="2">
        <v>35.11</v>
      </c>
      <c r="K203" s="2">
        <v>8.8330000000000002</v>
      </c>
      <c r="L203" s="2">
        <v>157.760276</v>
      </c>
      <c r="M203" s="2">
        <v>131.78607460000001</v>
      </c>
      <c r="N203" s="2">
        <v>0</v>
      </c>
      <c r="O203" s="2">
        <v>0</v>
      </c>
      <c r="P203" s="2">
        <v>1.5649999999999999</v>
      </c>
      <c r="Q203" s="2">
        <v>80.644999999999996</v>
      </c>
      <c r="R203" s="2">
        <v>9.9503254240000008</v>
      </c>
      <c r="S203" s="2">
        <v>50.051724139999997</v>
      </c>
      <c r="T203" s="2">
        <v>0.29166524300000002</v>
      </c>
      <c r="U203" s="2">
        <v>25.0359993</v>
      </c>
      <c r="V203" s="2">
        <v>-2.6245918124914169E-2</v>
      </c>
      <c r="W203" s="2">
        <v>0.2612384557723999</v>
      </c>
      <c r="X203" s="2">
        <f t="shared" si="6"/>
        <v>0.2625535735665539</v>
      </c>
      <c r="Y203" s="2">
        <f t="shared" si="7"/>
        <v>95.737100226465543</v>
      </c>
      <c r="Z203" s="2">
        <v>36.402477264404297</v>
      </c>
      <c r="AA203">
        <v>-44.649572649572598</v>
      </c>
    </row>
    <row r="204" spans="1:27" x14ac:dyDescent="0.35">
      <c r="A204" s="4">
        <v>43570</v>
      </c>
      <c r="B204" s="2">
        <v>583</v>
      </c>
      <c r="C204" s="3">
        <v>0.58715277777777775</v>
      </c>
      <c r="D204" s="2">
        <v>29.943757000000002</v>
      </c>
      <c r="E204" s="2">
        <v>-80.292642000000001</v>
      </c>
      <c r="F204" s="2">
        <v>0</v>
      </c>
      <c r="G204" s="2">
        <v>0</v>
      </c>
      <c r="H204" s="2">
        <v>0</v>
      </c>
      <c r="I204" s="2">
        <v>25.102900000000002</v>
      </c>
      <c r="J204" s="2">
        <v>35.372250000000001</v>
      </c>
      <c r="K204" s="2">
        <v>8.8700500000000009</v>
      </c>
      <c r="L204" s="2">
        <v>158.38157340000001</v>
      </c>
      <c r="M204" s="2">
        <v>131.879445</v>
      </c>
      <c r="N204" s="2">
        <v>0</v>
      </c>
      <c r="O204" s="2">
        <v>7.4999999999999997E-2</v>
      </c>
      <c r="P204" s="2">
        <v>1.0649999999999999</v>
      </c>
      <c r="Q204" s="2">
        <v>83.986999999999995</v>
      </c>
      <c r="R204" s="2">
        <v>21.456429100000001</v>
      </c>
      <c r="S204" s="2">
        <v>38.049830679999999</v>
      </c>
      <c r="T204" s="2">
        <v>0.21516944099999999</v>
      </c>
      <c r="U204" s="2">
        <v>25.155000690000001</v>
      </c>
      <c r="V204" s="2">
        <v>-2.4414807558059692E-3</v>
      </c>
      <c r="W204" s="2">
        <v>0.3729361891746521</v>
      </c>
      <c r="X204" s="2">
        <f t="shared" si="6"/>
        <v>0.37294418084264686</v>
      </c>
      <c r="Y204" s="2">
        <f t="shared" si="7"/>
        <v>90.375089757274282</v>
      </c>
      <c r="Z204" s="2">
        <v>36.396373748779297</v>
      </c>
      <c r="AA204">
        <v>-57.808450704225301</v>
      </c>
    </row>
    <row r="205" spans="1:27" x14ac:dyDescent="0.35">
      <c r="A205" s="4">
        <v>43570</v>
      </c>
      <c r="B205" s="2">
        <v>625</v>
      </c>
      <c r="C205" s="3">
        <v>0.98124999999999996</v>
      </c>
      <c r="D205" s="2">
        <v>30.118960909999998</v>
      </c>
      <c r="E205" s="2">
        <v>-80.199245450000006</v>
      </c>
      <c r="F205" s="2">
        <v>0</v>
      </c>
      <c r="G205" s="2">
        <v>0</v>
      </c>
      <c r="H205" s="2">
        <v>0</v>
      </c>
      <c r="I205" s="2">
        <v>25.93772727</v>
      </c>
      <c r="J205" s="2">
        <v>35.470909089999999</v>
      </c>
      <c r="K205" s="2">
        <v>9.3673636360000003</v>
      </c>
      <c r="L205" s="2">
        <v>158.58280980000001</v>
      </c>
      <c r="M205" s="2">
        <v>132.16052329999999</v>
      </c>
      <c r="N205" s="2">
        <v>0</v>
      </c>
      <c r="O205" s="2">
        <v>9.0909090999999997E-2</v>
      </c>
      <c r="P205" s="2">
        <v>2.7966666670000002</v>
      </c>
      <c r="Q205" s="2">
        <v>4.0999999999999996</v>
      </c>
      <c r="R205" s="2">
        <v>7.3213972869999999</v>
      </c>
      <c r="S205" s="2">
        <v>34.029105059999999</v>
      </c>
      <c r="T205" s="2">
        <v>0.17504134199999999</v>
      </c>
      <c r="U205" s="2">
        <v>25.631999969999999</v>
      </c>
      <c r="V205" s="2">
        <v>9.8269596695899963E-2</v>
      </c>
      <c r="W205" s="2">
        <v>0.84597307443618774</v>
      </c>
      <c r="X205" s="2">
        <f t="shared" si="6"/>
        <v>0.85166152684372831</v>
      </c>
      <c r="Y205" s="2">
        <f t="shared" si="7"/>
        <v>83.374125485492641</v>
      </c>
      <c r="Z205" s="2">
        <v>36.384166717529297</v>
      </c>
      <c r="AA205">
        <v>-153.58806818181799</v>
      </c>
    </row>
    <row r="206" spans="1:27" x14ac:dyDescent="0.35">
      <c r="A206" s="4">
        <v>43570</v>
      </c>
      <c r="B206" s="2">
        <v>626</v>
      </c>
      <c r="C206" s="3">
        <v>0.92743055555555554</v>
      </c>
      <c r="D206" s="2">
        <v>30.05396</v>
      </c>
      <c r="E206" s="2">
        <v>-80.211376000000001</v>
      </c>
      <c r="F206" s="2">
        <v>0</v>
      </c>
      <c r="G206" s="2">
        <v>0</v>
      </c>
      <c r="H206" s="2">
        <v>0</v>
      </c>
      <c r="I206" s="2">
        <v>25.9848</v>
      </c>
      <c r="J206" s="2">
        <v>35.506</v>
      </c>
      <c r="K206" s="2">
        <v>9.2398000000000007</v>
      </c>
      <c r="L206" s="2">
        <v>158.47044969999999</v>
      </c>
      <c r="M206" s="2">
        <v>132.05975090000001</v>
      </c>
      <c r="N206" s="2">
        <v>0</v>
      </c>
      <c r="O206" s="2">
        <v>0</v>
      </c>
      <c r="P206" s="2">
        <v>2.6360000000000001</v>
      </c>
      <c r="Q206" s="2">
        <v>1.1639999999999999</v>
      </c>
      <c r="R206" s="2">
        <v>9.5883585900000003</v>
      </c>
      <c r="S206" s="2">
        <v>39.845828220000001</v>
      </c>
      <c r="T206" s="2">
        <v>0.178434022</v>
      </c>
      <c r="U206" s="2">
        <v>25.298000340000002</v>
      </c>
      <c r="V206" s="2">
        <v>7.3854789137840271E-2</v>
      </c>
      <c r="W206" s="2">
        <v>0.51271092891693115</v>
      </c>
      <c r="X206" s="2">
        <f t="shared" si="6"/>
        <v>0.51800292133293735</v>
      </c>
      <c r="Y206" s="2">
        <f t="shared" si="7"/>
        <v>81.803063676900422</v>
      </c>
      <c r="Z206" s="2">
        <v>36.393321990966797</v>
      </c>
      <c r="AA206">
        <v>-176.80845070422501</v>
      </c>
    </row>
    <row r="207" spans="1:27" x14ac:dyDescent="0.35">
      <c r="A207" s="4">
        <v>43570</v>
      </c>
      <c r="B207" s="2">
        <v>627</v>
      </c>
      <c r="C207" s="3">
        <v>0.77465277777777775</v>
      </c>
      <c r="D207" s="2">
        <v>29.96880118</v>
      </c>
      <c r="E207" s="2">
        <v>-80.227024709999995</v>
      </c>
      <c r="F207" s="2">
        <v>0</v>
      </c>
      <c r="G207" s="2">
        <v>0</v>
      </c>
      <c r="H207" s="2">
        <v>0</v>
      </c>
      <c r="I207" s="2">
        <v>25.626426469999998</v>
      </c>
      <c r="J207" s="2">
        <v>35.520882350000001</v>
      </c>
      <c r="K207" s="2">
        <v>9.6011617650000005</v>
      </c>
      <c r="L207" s="2">
        <v>157.62883189999999</v>
      </c>
      <c r="M207" s="2">
        <v>129.9674057</v>
      </c>
      <c r="N207" s="2">
        <v>0</v>
      </c>
      <c r="O207" s="2">
        <v>2.9411764999999999E-2</v>
      </c>
      <c r="P207" s="2">
        <v>0.90411764699999997</v>
      </c>
      <c r="Q207" s="2">
        <v>204.7388235</v>
      </c>
      <c r="R207" s="2">
        <v>74.604548930000007</v>
      </c>
      <c r="S207" s="2">
        <v>36.25108084</v>
      </c>
      <c r="T207" s="2">
        <v>0.18862077799999999</v>
      </c>
      <c r="U207" s="2">
        <v>25.239000319999999</v>
      </c>
      <c r="V207" s="2">
        <v>4.5167393982410431E-2</v>
      </c>
      <c r="W207" s="2">
        <v>0.57496869564056396</v>
      </c>
      <c r="X207" s="2">
        <f t="shared" si="6"/>
        <v>0.57674005795139094</v>
      </c>
      <c r="Y207" s="2">
        <f t="shared" si="7"/>
        <v>85.508281923731943</v>
      </c>
      <c r="Z207" s="2">
        <v>36.391796112060497</v>
      </c>
      <c r="AA207">
        <v>-190.294985250737</v>
      </c>
    </row>
    <row r="208" spans="1:27" x14ac:dyDescent="0.35">
      <c r="A208" s="4">
        <v>43571</v>
      </c>
      <c r="B208" s="2">
        <v>574</v>
      </c>
      <c r="C208" s="3">
        <v>0.8979166666666667</v>
      </c>
      <c r="D208" s="2">
        <v>30.636866779999998</v>
      </c>
      <c r="E208" s="2">
        <v>-80.298817459999995</v>
      </c>
      <c r="F208" s="2">
        <v>0</v>
      </c>
      <c r="G208" s="2">
        <v>0</v>
      </c>
      <c r="H208" s="2">
        <v>0</v>
      </c>
      <c r="I208" s="2">
        <v>24.084033900000001</v>
      </c>
      <c r="J208" s="2">
        <v>35.00830508</v>
      </c>
      <c r="K208" s="2">
        <v>10.98440678</v>
      </c>
      <c r="L208" s="2">
        <v>157.92645400000001</v>
      </c>
      <c r="M208" s="2">
        <v>131.4975791</v>
      </c>
      <c r="N208" s="2">
        <v>0.25423728800000001</v>
      </c>
      <c r="O208" s="2">
        <v>0.20338983099999999</v>
      </c>
      <c r="P208" s="2">
        <v>0.99266666699999995</v>
      </c>
      <c r="Q208" s="2">
        <v>292.96066669999999</v>
      </c>
      <c r="R208" s="2">
        <v>9.9214189430000008</v>
      </c>
      <c r="S208" s="2">
        <v>47.983948069999997</v>
      </c>
      <c r="T208" s="2">
        <v>0.46041975499999999</v>
      </c>
      <c r="U208" s="2">
        <v>23.427999499999999</v>
      </c>
      <c r="V208" s="2">
        <v>8.3620712161064148E-2</v>
      </c>
      <c r="W208" s="2">
        <v>0.16479995846748352</v>
      </c>
      <c r="X208" s="2">
        <f t="shared" si="6"/>
        <v>0.18480110879864287</v>
      </c>
      <c r="Y208" s="2">
        <f t="shared" si="7"/>
        <v>63.096427336518104</v>
      </c>
      <c r="Z208" s="2">
        <v>36.391796112060497</v>
      </c>
      <c r="AA208">
        <v>-39.704225352112601</v>
      </c>
    </row>
    <row r="209" spans="1:27" x14ac:dyDescent="0.35">
      <c r="A209" s="4">
        <v>43571</v>
      </c>
      <c r="B209" s="2">
        <v>619</v>
      </c>
      <c r="C209" s="3">
        <v>0.70520833333333333</v>
      </c>
      <c r="D209" s="2">
        <v>30.607876919999999</v>
      </c>
      <c r="E209" s="2">
        <v>-80.200757690000003</v>
      </c>
      <c r="F209" s="2">
        <v>3.8461538000000003E-2</v>
      </c>
      <c r="G209" s="2">
        <v>0</v>
      </c>
      <c r="H209" s="2">
        <v>3.8461538000000003E-2</v>
      </c>
      <c r="I209" s="2">
        <v>24.56492308</v>
      </c>
      <c r="J209" s="2">
        <v>34.799999999999997</v>
      </c>
      <c r="K209" s="2">
        <v>10.32048077</v>
      </c>
      <c r="L209" s="2">
        <v>157.90719630000001</v>
      </c>
      <c r="M209" s="2">
        <v>130.74251939999999</v>
      </c>
      <c r="N209" s="2">
        <v>0</v>
      </c>
      <c r="O209" s="2">
        <v>0.15384615400000001</v>
      </c>
      <c r="P209" s="2">
        <v>0.90076923099999995</v>
      </c>
      <c r="Q209" s="2">
        <v>220.4507692</v>
      </c>
      <c r="R209" s="2">
        <v>11.172062110000001</v>
      </c>
      <c r="S209" s="2">
        <v>41.441201720000002</v>
      </c>
      <c r="T209" s="2">
        <v>0.319960368</v>
      </c>
      <c r="U209" s="2">
        <v>24.466999049999998</v>
      </c>
      <c r="V209" s="2">
        <v>0.13245032727718353</v>
      </c>
      <c r="W209" s="2">
        <v>0.34180730581283569</v>
      </c>
      <c r="X209" s="2">
        <f t="shared" si="6"/>
        <v>0.36657239871935587</v>
      </c>
      <c r="Y209" s="2">
        <f t="shared" si="7"/>
        <v>68.818651042664669</v>
      </c>
      <c r="Z209" s="2">
        <v>36.393321990966797</v>
      </c>
      <c r="AA209">
        <v>-44.300595238095198</v>
      </c>
    </row>
    <row r="210" spans="1:27" x14ac:dyDescent="0.35">
      <c r="A210" s="4">
        <v>43571</v>
      </c>
      <c r="B210" s="2">
        <v>620</v>
      </c>
      <c r="C210" s="3">
        <v>0.51076388888888891</v>
      </c>
      <c r="D210" s="2">
        <v>30.510770000000001</v>
      </c>
      <c r="E210" s="2">
        <v>-80.170810000000003</v>
      </c>
      <c r="F210" s="2">
        <v>0</v>
      </c>
      <c r="G210" s="2">
        <v>0</v>
      </c>
      <c r="H210" s="2">
        <v>0</v>
      </c>
      <c r="I210" s="2">
        <v>24.761500000000002</v>
      </c>
      <c r="J210" s="2">
        <v>35.075000000000003</v>
      </c>
      <c r="K210" s="2">
        <v>9.2487499999999994</v>
      </c>
      <c r="L210" s="2">
        <v>157.961353</v>
      </c>
      <c r="M210" s="2">
        <v>127.4384914</v>
      </c>
      <c r="N210" s="2">
        <v>0</v>
      </c>
      <c r="O210" s="2">
        <v>0.25</v>
      </c>
      <c r="P210" s="2">
        <v>1.55</v>
      </c>
      <c r="Q210" s="2">
        <v>16.100000000000001</v>
      </c>
      <c r="R210" s="2">
        <v>7.8550905929999999</v>
      </c>
      <c r="S210" s="2">
        <v>28.62853333</v>
      </c>
      <c r="T210" s="2">
        <v>0.21440932500000001</v>
      </c>
      <c r="U210" s="2">
        <v>25.288999560000001</v>
      </c>
      <c r="V210" s="2">
        <v>0.17334513366222382</v>
      </c>
      <c r="W210" s="2">
        <v>0.45167392492294312</v>
      </c>
      <c r="X210" s="2">
        <f t="shared" si="6"/>
        <v>0.4837952767645326</v>
      </c>
      <c r="Y210" s="2">
        <f t="shared" si="7"/>
        <v>69.004007015806053</v>
      </c>
      <c r="Z210" s="2">
        <v>36.391796112060497</v>
      </c>
      <c r="AA210">
        <v>-47.860398860398803</v>
      </c>
    </row>
    <row r="211" spans="1:27" x14ac:dyDescent="0.35">
      <c r="A211" s="4">
        <v>43571</v>
      </c>
      <c r="B211" s="2">
        <v>621</v>
      </c>
      <c r="C211" s="3">
        <v>0.36493055555555554</v>
      </c>
      <c r="D211" s="2">
        <v>30.440770000000001</v>
      </c>
      <c r="E211" s="2">
        <v>-80.181839999999994</v>
      </c>
      <c r="F211" s="2">
        <v>8.3333332999999996E-2</v>
      </c>
      <c r="G211" s="2">
        <v>0</v>
      </c>
      <c r="H211" s="2">
        <v>8.3333332999999996E-2</v>
      </c>
      <c r="I211" s="2">
        <v>25.455416670000002</v>
      </c>
      <c r="J211" s="2">
        <v>35.064583329999998</v>
      </c>
      <c r="K211" s="2">
        <v>9.3993333329999995</v>
      </c>
      <c r="L211" s="2">
        <v>158.44709140000001</v>
      </c>
      <c r="M211" s="2">
        <v>131.45333550000001</v>
      </c>
      <c r="N211" s="2">
        <v>0</v>
      </c>
      <c r="O211" s="2">
        <v>0</v>
      </c>
      <c r="P211" s="2">
        <v>1.7549999999999999</v>
      </c>
      <c r="Q211" s="2">
        <v>295.93833330000001</v>
      </c>
      <c r="R211" s="2">
        <v>26.833926600000002</v>
      </c>
      <c r="S211" s="2">
        <v>25.734288070000002</v>
      </c>
      <c r="T211" s="2">
        <v>0.20412448999999999</v>
      </c>
      <c r="U211" s="2">
        <v>25.56100082</v>
      </c>
      <c r="V211" s="2">
        <v>0.13611255586147308</v>
      </c>
      <c r="W211" s="2">
        <v>0.57252722978591919</v>
      </c>
      <c r="X211" s="2">
        <f t="shared" si="6"/>
        <v>0.58848454245585868</v>
      </c>
      <c r="Y211" s="2">
        <f t="shared" si="7"/>
        <v>76.626771914498363</v>
      </c>
      <c r="Z211" s="2">
        <v>36.390270233154297</v>
      </c>
      <c r="AA211">
        <v>-56.920588235294098</v>
      </c>
    </row>
    <row r="212" spans="1:27" x14ac:dyDescent="0.35">
      <c r="A212" s="4">
        <v>43571</v>
      </c>
      <c r="B212" s="2">
        <v>624</v>
      </c>
      <c r="C212" s="3">
        <v>4.5486111111111109E-2</v>
      </c>
      <c r="D212" s="2">
        <v>30.199459999999998</v>
      </c>
      <c r="E212" s="2">
        <v>-80.178905</v>
      </c>
      <c r="F212" s="2">
        <v>0</v>
      </c>
      <c r="G212" s="2">
        <v>0</v>
      </c>
      <c r="H212" s="2">
        <v>0</v>
      </c>
      <c r="I212" s="2">
        <v>25.903625000000002</v>
      </c>
      <c r="J212" s="2">
        <v>35.448749999999997</v>
      </c>
      <c r="K212" s="2">
        <v>9.3871249999999993</v>
      </c>
      <c r="L212" s="2">
        <v>158.3514457</v>
      </c>
      <c r="M212" s="2">
        <v>131.33108759999999</v>
      </c>
      <c r="N212" s="2">
        <v>0</v>
      </c>
      <c r="O212" s="2">
        <v>0.125</v>
      </c>
      <c r="P212" s="2">
        <v>2.93</v>
      </c>
      <c r="Q212" s="2">
        <v>7.6449999999999996</v>
      </c>
      <c r="R212" s="2">
        <v>5.4325232300000001</v>
      </c>
      <c r="S212" s="2">
        <v>25.76352941</v>
      </c>
      <c r="T212" s="2">
        <v>0.142890041</v>
      </c>
      <c r="U212" s="2">
        <v>26.11199951</v>
      </c>
      <c r="V212" s="2">
        <v>0.11474959552288055</v>
      </c>
      <c r="W212" s="2">
        <v>0.78249460458755493</v>
      </c>
      <c r="X212" s="2">
        <f t="shared" si="6"/>
        <v>0.79086362660151377</v>
      </c>
      <c r="Y212" s="2">
        <f t="shared" si="7"/>
        <v>81.657275357216747</v>
      </c>
      <c r="Z212" s="2">
        <v>36.385692596435497</v>
      </c>
      <c r="AA212">
        <v>-124.729166666666</v>
      </c>
    </row>
    <row r="213" spans="1:27" x14ac:dyDescent="0.35">
      <c r="A213" s="4">
        <v>43571</v>
      </c>
      <c r="B213" s="2">
        <v>625</v>
      </c>
      <c r="C213" s="3">
        <v>9.0277777777777769E-3</v>
      </c>
      <c r="D213" s="2">
        <v>30.151814000000002</v>
      </c>
      <c r="E213" s="2">
        <v>-80.191404000000006</v>
      </c>
      <c r="F213" s="2">
        <v>0</v>
      </c>
      <c r="G213" s="2">
        <v>0</v>
      </c>
      <c r="H213" s="2">
        <v>0</v>
      </c>
      <c r="I213" s="2">
        <v>25.971</v>
      </c>
      <c r="J213" s="2">
        <v>35.466000000000001</v>
      </c>
      <c r="K213" s="2">
        <v>9.0442</v>
      </c>
      <c r="L213" s="2">
        <v>157.267134</v>
      </c>
      <c r="M213" s="2">
        <v>131.1498076</v>
      </c>
      <c r="N213" s="2">
        <v>0</v>
      </c>
      <c r="O213" s="2">
        <v>0</v>
      </c>
      <c r="P213" s="2">
        <v>2.94</v>
      </c>
      <c r="Q213" s="2">
        <v>5.87</v>
      </c>
      <c r="R213" s="2">
        <v>44.938394799999998</v>
      </c>
      <c r="S213" s="2">
        <v>28.91431193</v>
      </c>
      <c r="T213" s="2">
        <v>0.159544255</v>
      </c>
      <c r="U213" s="2">
        <v>25.86300087</v>
      </c>
      <c r="V213" s="2">
        <v>0.11474959552288055</v>
      </c>
      <c r="W213" s="2">
        <v>0.78249460458755493</v>
      </c>
      <c r="X213" s="2">
        <f t="shared" si="6"/>
        <v>0.79086362660151377</v>
      </c>
      <c r="Y213" s="2">
        <f t="shared" si="7"/>
        <v>81.657275357216747</v>
      </c>
      <c r="Z213" s="2">
        <v>36.385692596435497</v>
      </c>
      <c r="AA213">
        <v>-153.58806818181799</v>
      </c>
    </row>
    <row r="214" spans="1:27" x14ac:dyDescent="0.35">
      <c r="A214" s="4">
        <v>43571</v>
      </c>
      <c r="B214" s="2">
        <v>663</v>
      </c>
      <c r="C214" s="3">
        <v>0.56631944444444449</v>
      </c>
      <c r="D214" s="2">
        <v>30.55562857</v>
      </c>
      <c r="E214" s="2">
        <v>-80.172592859999995</v>
      </c>
      <c r="F214" s="2">
        <v>3.5714285999999998E-2</v>
      </c>
      <c r="G214" s="2">
        <v>0</v>
      </c>
      <c r="H214" s="2">
        <v>3.5714285999999998E-2</v>
      </c>
      <c r="I214" s="2">
        <v>24.515214289999999</v>
      </c>
      <c r="J214" s="2">
        <v>35.139285710000003</v>
      </c>
      <c r="K214" s="2">
        <v>10.14696429</v>
      </c>
      <c r="L214" s="2">
        <v>157.91331310000001</v>
      </c>
      <c r="M214" s="2">
        <v>129.61562319999999</v>
      </c>
      <c r="N214" s="2">
        <v>0</v>
      </c>
      <c r="O214" s="2">
        <v>0.28571428599999998</v>
      </c>
      <c r="P214" s="2">
        <v>1.7557142859999999</v>
      </c>
      <c r="Q214" s="2">
        <v>14.041428570000001</v>
      </c>
      <c r="R214" s="2">
        <v>7.9999789479999999</v>
      </c>
      <c r="S214" s="2">
        <v>33.1755414</v>
      </c>
      <c r="T214" s="2">
        <v>0.24839006</v>
      </c>
      <c r="U214" s="2">
        <v>24.972999569999999</v>
      </c>
      <c r="V214" s="2">
        <v>0.13245032727718353</v>
      </c>
      <c r="W214" s="2">
        <v>0.34180730581283569</v>
      </c>
      <c r="X214" s="2">
        <f t="shared" si="6"/>
        <v>0.36657239871935587</v>
      </c>
      <c r="Y214" s="2">
        <f t="shared" si="7"/>
        <v>68.818651042664669</v>
      </c>
      <c r="Z214" s="2">
        <v>36.393321990966797</v>
      </c>
      <c r="AA214">
        <v>-105.206214689265</v>
      </c>
    </row>
    <row r="215" spans="1:27" x14ac:dyDescent="0.35">
      <c r="A215" s="4">
        <v>43571</v>
      </c>
      <c r="B215" s="2">
        <v>664</v>
      </c>
      <c r="C215" s="3">
        <v>0.45520833333333333</v>
      </c>
      <c r="D215" s="2">
        <v>30.483825710000001</v>
      </c>
      <c r="E215" s="2">
        <v>-80.177850000000007</v>
      </c>
      <c r="F215" s="2">
        <v>7.1428570999999996E-2</v>
      </c>
      <c r="G215" s="2">
        <v>0</v>
      </c>
      <c r="H215" s="2">
        <v>7.1428570999999996E-2</v>
      </c>
      <c r="I215" s="2">
        <v>24.91375</v>
      </c>
      <c r="J215" s="2">
        <v>34.961785710000001</v>
      </c>
      <c r="K215" s="2">
        <v>8.7825357139999998</v>
      </c>
      <c r="L215" s="2">
        <v>158.20922139999999</v>
      </c>
      <c r="M215" s="2">
        <v>130.7373576</v>
      </c>
      <c r="N215" s="2">
        <v>0</v>
      </c>
      <c r="O215" s="2">
        <v>0.10714285699999999</v>
      </c>
      <c r="P215" s="2">
        <v>1.5557142859999999</v>
      </c>
      <c r="Q215" s="2">
        <v>61.48285714</v>
      </c>
      <c r="R215" s="2">
        <v>10.525404350000001</v>
      </c>
      <c r="S215" s="2">
        <v>27.05996245</v>
      </c>
      <c r="T215" s="2">
        <v>0.208190923</v>
      </c>
      <c r="U215" s="2">
        <v>25.38699913</v>
      </c>
      <c r="V215" s="2">
        <v>0.17334513366222382</v>
      </c>
      <c r="W215" s="2">
        <v>0.45167392492294312</v>
      </c>
      <c r="X215" s="2">
        <f t="shared" si="6"/>
        <v>0.4837952767645326</v>
      </c>
      <c r="Y215" s="2">
        <f t="shared" si="7"/>
        <v>69.004007015806053</v>
      </c>
      <c r="Z215" s="2">
        <v>36.391796112060497</v>
      </c>
      <c r="AA215">
        <v>-154.941520467836</v>
      </c>
    </row>
    <row r="216" spans="1:27" x14ac:dyDescent="0.35">
      <c r="A216" s="4">
        <v>43571</v>
      </c>
      <c r="B216" s="2">
        <v>665</v>
      </c>
      <c r="C216" s="3">
        <v>0.2746527777777778</v>
      </c>
      <c r="D216" s="2">
        <v>30.389240000000001</v>
      </c>
      <c r="E216" s="2">
        <v>-80.173582859999996</v>
      </c>
      <c r="F216" s="2">
        <v>0</v>
      </c>
      <c r="G216" s="2">
        <v>0</v>
      </c>
      <c r="H216" s="2">
        <v>0</v>
      </c>
      <c r="I216" s="2">
        <v>25.700500000000002</v>
      </c>
      <c r="J216" s="2">
        <v>35.214642859999998</v>
      </c>
      <c r="K216" s="2">
        <v>9.788464286</v>
      </c>
      <c r="L216" s="2">
        <v>158.0276307</v>
      </c>
      <c r="M216" s="2">
        <v>129.87783680000001</v>
      </c>
      <c r="N216" s="2">
        <v>0</v>
      </c>
      <c r="O216" s="2">
        <v>0</v>
      </c>
      <c r="P216" s="2">
        <v>1.9442857140000001</v>
      </c>
      <c r="Q216" s="2">
        <v>350.73142860000002</v>
      </c>
      <c r="R216" s="2">
        <v>7.7160763829999999</v>
      </c>
      <c r="S216" s="2">
        <v>23.846742209999999</v>
      </c>
      <c r="T216" s="2">
        <v>0.17505364500000001</v>
      </c>
      <c r="U216" s="2">
        <v>25.7159996</v>
      </c>
      <c r="V216" s="2">
        <v>0.13611255586147308</v>
      </c>
      <c r="W216" s="2">
        <v>0.57252722978591919</v>
      </c>
      <c r="X216" s="2">
        <f t="shared" si="6"/>
        <v>0.58848454245585868</v>
      </c>
      <c r="Y216" s="2">
        <f t="shared" si="7"/>
        <v>76.626771914498363</v>
      </c>
      <c r="Z216" s="2">
        <v>36.390270233154297</v>
      </c>
      <c r="AA216">
        <v>-194.311428571428</v>
      </c>
    </row>
    <row r="217" spans="1:27" x14ac:dyDescent="0.35">
      <c r="A217" s="4">
        <v>43571</v>
      </c>
      <c r="B217" s="2">
        <v>666</v>
      </c>
      <c r="C217" s="3">
        <v>0.16354166666666667</v>
      </c>
      <c r="D217" s="2">
        <v>30.320463329999999</v>
      </c>
      <c r="E217" s="2">
        <v>-80.162894440000002</v>
      </c>
      <c r="F217" s="2">
        <v>0</v>
      </c>
      <c r="G217" s="2">
        <v>0</v>
      </c>
      <c r="H217" s="2">
        <v>0</v>
      </c>
      <c r="I217" s="2">
        <v>25.766999999999999</v>
      </c>
      <c r="J217" s="2">
        <v>35.339444440000001</v>
      </c>
      <c r="K217" s="2">
        <v>9.2297222219999995</v>
      </c>
      <c r="L217" s="2">
        <v>157.8053587</v>
      </c>
      <c r="M217" s="2">
        <v>130.5552252</v>
      </c>
      <c r="N217" s="2">
        <v>0</v>
      </c>
      <c r="O217" s="2">
        <v>0</v>
      </c>
      <c r="P217" s="2">
        <v>2.2044444439999999</v>
      </c>
      <c r="Q217" s="2">
        <v>316.74222220000001</v>
      </c>
      <c r="R217" s="2">
        <v>8.1997540600000001</v>
      </c>
      <c r="S217" s="2">
        <v>22.783844519999999</v>
      </c>
      <c r="T217" s="2">
        <v>0.153276263</v>
      </c>
      <c r="U217" s="2">
        <v>25.990999219999999</v>
      </c>
      <c r="V217" s="2">
        <v>0.10193182528018951</v>
      </c>
      <c r="W217" s="2">
        <v>0.65553760528564453</v>
      </c>
      <c r="X217" s="2">
        <f t="shared" si="6"/>
        <v>0.6634151407290827</v>
      </c>
      <c r="Y217" s="2">
        <f t="shared" si="7"/>
        <v>81.161657960129446</v>
      </c>
      <c r="Z217" s="2">
        <v>36.390270233154297</v>
      </c>
      <c r="AA217">
        <v>-228.05059523809501</v>
      </c>
    </row>
    <row r="218" spans="1:27" x14ac:dyDescent="0.35">
      <c r="A218" s="4">
        <v>43571</v>
      </c>
      <c r="B218" s="2">
        <v>667</v>
      </c>
      <c r="C218" s="3">
        <v>8.020833333333334E-2</v>
      </c>
      <c r="D218" s="2">
        <v>30.246849999999998</v>
      </c>
      <c r="E218" s="2">
        <v>-80.167940000000002</v>
      </c>
      <c r="F218" s="2">
        <v>0</v>
      </c>
      <c r="G218" s="2">
        <v>0</v>
      </c>
      <c r="H218" s="2">
        <v>0</v>
      </c>
      <c r="I218" s="2">
        <v>25.840833329999999</v>
      </c>
      <c r="J218" s="2">
        <v>35.455833329999997</v>
      </c>
      <c r="K218" s="2">
        <v>9.1749166669999997</v>
      </c>
      <c r="L218" s="2">
        <v>157.60296</v>
      </c>
      <c r="M218" s="2">
        <v>131.5427699</v>
      </c>
      <c r="N218" s="2">
        <v>0</v>
      </c>
      <c r="O218" s="2">
        <v>0.33333333300000001</v>
      </c>
      <c r="P218" s="2">
        <v>3.253333333</v>
      </c>
      <c r="Q218" s="2">
        <v>5.7133333329999996</v>
      </c>
      <c r="R218" s="2">
        <v>8.3778864710000001</v>
      </c>
      <c r="S218" s="2">
        <v>24.324187729999998</v>
      </c>
      <c r="T218" s="2">
        <v>0.14551329399999999</v>
      </c>
      <c r="U218" s="2">
        <v>26.069000240000001</v>
      </c>
      <c r="V218" s="2">
        <v>0.10803551971912384</v>
      </c>
      <c r="W218" s="2">
        <v>0.71474349498748779</v>
      </c>
      <c r="X218" s="2">
        <f t="shared" si="6"/>
        <v>0.72286232240165216</v>
      </c>
      <c r="Y218" s="2">
        <f t="shared" si="7"/>
        <v>81.404645131070254</v>
      </c>
      <c r="Z218" s="2">
        <v>36.387218475341797</v>
      </c>
      <c r="AA218">
        <v>-258.63276836158099</v>
      </c>
    </row>
    <row r="219" spans="1:27" x14ac:dyDescent="0.35">
      <c r="A219" s="4">
        <v>43571</v>
      </c>
      <c r="B219" s="2">
        <v>668</v>
      </c>
      <c r="C219" s="3">
        <v>2.4652777777777777E-2</v>
      </c>
      <c r="D219" s="2">
        <v>30.173120000000001</v>
      </c>
      <c r="E219" s="2">
        <v>-80.185890000000001</v>
      </c>
      <c r="F219" s="2">
        <v>0</v>
      </c>
      <c r="G219" s="2">
        <v>0</v>
      </c>
      <c r="H219" s="2">
        <v>0</v>
      </c>
      <c r="I219" s="2">
        <v>25.955500000000001</v>
      </c>
      <c r="J219" s="2">
        <v>35.450000000000003</v>
      </c>
      <c r="K219" s="2">
        <v>8.8290000000000006</v>
      </c>
      <c r="L219" s="2">
        <v>157.39944180000001</v>
      </c>
      <c r="M219" s="2">
        <v>130.9296804</v>
      </c>
      <c r="N219" s="2">
        <v>0</v>
      </c>
      <c r="O219" s="2">
        <v>0</v>
      </c>
      <c r="P219" s="2">
        <v>2.94</v>
      </c>
      <c r="Q219" s="2">
        <v>7.03</v>
      </c>
      <c r="R219" s="2">
        <v>51.729741390000001</v>
      </c>
      <c r="S219" s="2">
        <v>25.545739130000001</v>
      </c>
      <c r="T219" s="2">
        <v>0.15850805300000001</v>
      </c>
      <c r="U219" s="2">
        <v>25.937000269999999</v>
      </c>
      <c r="V219" s="2">
        <v>0.11474959552288055</v>
      </c>
      <c r="W219" s="2">
        <v>0.78249460458755493</v>
      </c>
      <c r="X219" s="2">
        <f t="shared" si="6"/>
        <v>0.79086362660151377</v>
      </c>
      <c r="Y219" s="2">
        <f t="shared" si="7"/>
        <v>81.657275357216747</v>
      </c>
      <c r="Z219" s="2">
        <v>36.385692596435497</v>
      </c>
      <c r="AA219">
        <v>-278.69209039548002</v>
      </c>
    </row>
    <row r="220" spans="1:27" x14ac:dyDescent="0.35">
      <c r="A220" s="4">
        <v>43572</v>
      </c>
      <c r="B220" s="2">
        <v>444</v>
      </c>
      <c r="C220" s="3">
        <v>0.95347222222222228</v>
      </c>
      <c r="D220" s="2">
        <v>30.54237333</v>
      </c>
      <c r="E220" s="2">
        <v>-80.513838890000002</v>
      </c>
      <c r="F220" s="2">
        <v>0</v>
      </c>
      <c r="G220" s="2">
        <v>0</v>
      </c>
      <c r="H220" s="2">
        <v>0</v>
      </c>
      <c r="I220" s="2">
        <v>23.695666670000001</v>
      </c>
      <c r="J220" s="2">
        <v>34.985185190000003</v>
      </c>
      <c r="K220" s="2">
        <v>10.1497037</v>
      </c>
      <c r="L220" s="2">
        <v>158.03623930000001</v>
      </c>
      <c r="M220" s="2">
        <v>130.58284119999999</v>
      </c>
      <c r="N220" s="2">
        <v>7.4074074000000004E-2</v>
      </c>
      <c r="O220" s="2">
        <v>0.25925925900000002</v>
      </c>
      <c r="P220" s="2">
        <v>0.67</v>
      </c>
      <c r="Q220" s="2">
        <v>283.91714289999999</v>
      </c>
      <c r="R220" s="2">
        <v>14.50289396</v>
      </c>
      <c r="S220" s="2">
        <v>54.793757579999998</v>
      </c>
      <c r="T220" s="2">
        <v>0.64488624000000005</v>
      </c>
      <c r="U220" s="2">
        <v>22.995000839999999</v>
      </c>
      <c r="V220" s="2">
        <v>3.6011841148138046E-2</v>
      </c>
      <c r="W220" s="2">
        <v>6.1647389084100723E-2</v>
      </c>
      <c r="X220" s="2">
        <f t="shared" si="6"/>
        <v>7.139505083523108E-2</v>
      </c>
      <c r="Y220" s="2">
        <f t="shared" si="7"/>
        <v>59.708303899682733</v>
      </c>
      <c r="Z220" s="2">
        <v>36.399425506591797</v>
      </c>
      <c r="AA220">
        <v>-32.988636363636303</v>
      </c>
    </row>
    <row r="221" spans="1:27" x14ac:dyDescent="0.35">
      <c r="A221" s="4">
        <v>43572</v>
      </c>
      <c r="B221" s="2">
        <v>486</v>
      </c>
      <c r="C221" s="3">
        <v>0.43437500000000001</v>
      </c>
      <c r="D221" s="2">
        <v>30.630545000000001</v>
      </c>
      <c r="E221" s="2">
        <v>-80.402195000000006</v>
      </c>
      <c r="F221" s="2">
        <v>0</v>
      </c>
      <c r="G221" s="2">
        <v>0</v>
      </c>
      <c r="H221" s="2">
        <v>0</v>
      </c>
      <c r="I221" s="2">
        <v>23.980625</v>
      </c>
      <c r="J221" s="2">
        <v>34.547499999999999</v>
      </c>
      <c r="K221" s="2">
        <v>10.580125000000001</v>
      </c>
      <c r="L221" s="2">
        <v>156.77170630000001</v>
      </c>
      <c r="M221" s="2">
        <v>129.31391980000001</v>
      </c>
      <c r="N221" s="2">
        <v>0</v>
      </c>
      <c r="O221" s="2">
        <v>0</v>
      </c>
      <c r="P221" s="2">
        <v>0.68500000000000005</v>
      </c>
      <c r="Q221" s="2">
        <v>335.28</v>
      </c>
      <c r="R221" s="2">
        <v>9.0991832319999997</v>
      </c>
      <c r="S221" s="2">
        <v>36.178602150000003</v>
      </c>
      <c r="T221" s="2">
        <v>0.47781360699999997</v>
      </c>
      <c r="U221" s="2">
        <v>23.56399918</v>
      </c>
      <c r="V221" s="2">
        <v>3.2959990203380585E-2</v>
      </c>
      <c r="W221" s="2">
        <v>6.5919980406761169E-2</v>
      </c>
      <c r="X221" s="2">
        <f t="shared" si="6"/>
        <v>7.37007786324861E-2</v>
      </c>
      <c r="Y221" s="2">
        <f t="shared" si="7"/>
        <v>63.434948822922024</v>
      </c>
      <c r="Z221" s="2">
        <v>36.393321990966797</v>
      </c>
      <c r="AA221">
        <v>-35.256338028168997</v>
      </c>
    </row>
    <row r="222" spans="1:27" x14ac:dyDescent="0.35">
      <c r="A222" s="4">
        <v>43572</v>
      </c>
      <c r="B222" s="2">
        <v>487</v>
      </c>
      <c r="C222" s="3">
        <v>0.83020833333333333</v>
      </c>
      <c r="D222" s="2">
        <v>30.565158180000001</v>
      </c>
      <c r="E222" s="2">
        <v>-80.459356360000001</v>
      </c>
      <c r="F222" s="2">
        <v>2.2727272999999999E-2</v>
      </c>
      <c r="G222" s="2">
        <v>2.2727272999999999E-2</v>
      </c>
      <c r="H222" s="2">
        <v>0</v>
      </c>
      <c r="I222" s="2">
        <v>24.020727269999998</v>
      </c>
      <c r="J222" s="2">
        <v>34.335000000000001</v>
      </c>
      <c r="K222" s="2">
        <v>10.711272729999999</v>
      </c>
      <c r="L222" s="2">
        <v>157.55740499999999</v>
      </c>
      <c r="M222" s="2">
        <v>129.82799069999999</v>
      </c>
      <c r="N222" s="2">
        <v>0.113636364</v>
      </c>
      <c r="O222" s="2">
        <v>0.29545454500000001</v>
      </c>
      <c r="P222" s="2">
        <v>1.1645454550000001</v>
      </c>
      <c r="Q222" s="2">
        <v>256.64636359999997</v>
      </c>
      <c r="R222" s="2">
        <v>12.54706545</v>
      </c>
      <c r="S222" s="2">
        <v>61.590533639999997</v>
      </c>
      <c r="T222" s="2">
        <v>0.52833366199999998</v>
      </c>
      <c r="U222" s="2">
        <v>23.174999239999998</v>
      </c>
      <c r="V222" s="2">
        <v>3.6011841148138046E-2</v>
      </c>
      <c r="W222" s="2">
        <v>6.1647389084100723E-2</v>
      </c>
      <c r="X222" s="2">
        <f t="shared" si="6"/>
        <v>7.139505083523108E-2</v>
      </c>
      <c r="Y222" s="2">
        <f t="shared" si="7"/>
        <v>59.708303899682733</v>
      </c>
      <c r="Z222" s="2">
        <v>36.399425506591797</v>
      </c>
      <c r="AA222">
        <v>-35.143661971830902</v>
      </c>
    </row>
    <row r="223" spans="1:27" x14ac:dyDescent="0.35">
      <c r="A223" s="4">
        <v>43572</v>
      </c>
      <c r="B223" s="2">
        <v>530</v>
      </c>
      <c r="C223" s="3">
        <v>0.34120370370370373</v>
      </c>
      <c r="D223" s="2">
        <v>30.644270420000002</v>
      </c>
      <c r="E223" s="2">
        <v>-80.365874579999996</v>
      </c>
      <c r="F223" s="2">
        <v>5.2083333000000002E-2</v>
      </c>
      <c r="G223" s="2">
        <v>1.0416666999999999E-2</v>
      </c>
      <c r="H223" s="2">
        <v>4.1666666999999998E-2</v>
      </c>
      <c r="I223" s="2">
        <v>23.892624999999999</v>
      </c>
      <c r="J223" s="2">
        <v>35.065937499999997</v>
      </c>
      <c r="K223" s="2">
        <v>11.356958329999999</v>
      </c>
      <c r="L223" s="2">
        <v>157.62421399999999</v>
      </c>
      <c r="M223" s="2">
        <v>128.82779919999999</v>
      </c>
      <c r="N223" s="2">
        <v>7.2916667000000004E-2</v>
      </c>
      <c r="O223" s="2">
        <v>0.15625</v>
      </c>
      <c r="P223" s="2">
        <v>0.44666666700000002</v>
      </c>
      <c r="Q223" s="2">
        <v>107.24</v>
      </c>
      <c r="R223" s="2">
        <v>3.1696630950000002</v>
      </c>
      <c r="S223" s="2">
        <v>47.068723140000003</v>
      </c>
      <c r="T223" s="2">
        <v>0.45809737299999997</v>
      </c>
      <c r="U223" s="2">
        <v>23.993999479999999</v>
      </c>
      <c r="V223" s="2">
        <v>3.3570360392332077E-2</v>
      </c>
      <c r="W223" s="2">
        <v>7.5075536966323853E-2</v>
      </c>
      <c r="X223" s="2">
        <f t="shared" si="6"/>
        <v>8.2239317529104766E-2</v>
      </c>
      <c r="Y223" s="2">
        <f t="shared" si="7"/>
        <v>65.90798153045796</v>
      </c>
      <c r="Z223" s="2">
        <v>36.391796112060497</v>
      </c>
      <c r="AA223">
        <v>-38.040114613180499</v>
      </c>
    </row>
    <row r="224" spans="1:27" x14ac:dyDescent="0.35">
      <c r="A224" s="4">
        <v>43572</v>
      </c>
      <c r="B224" s="2">
        <v>531</v>
      </c>
      <c r="C224" s="3">
        <v>0.46991898148148148</v>
      </c>
      <c r="D224" s="2">
        <v>30.621174400000001</v>
      </c>
      <c r="E224" s="2">
        <v>-80.385291539999997</v>
      </c>
      <c r="F224" s="2">
        <v>3.2967033E-2</v>
      </c>
      <c r="G224" s="2">
        <v>1.0989011E-2</v>
      </c>
      <c r="H224" s="2">
        <v>2.1978022E-2</v>
      </c>
      <c r="I224" s="2">
        <v>24.28062637</v>
      </c>
      <c r="J224" s="2">
        <v>34.696153850000002</v>
      </c>
      <c r="K224" s="2">
        <v>13.160879120000001</v>
      </c>
      <c r="L224" s="2">
        <v>157.21918969999999</v>
      </c>
      <c r="M224" s="2">
        <v>127.3784868</v>
      </c>
      <c r="N224" s="2">
        <v>6.5934066E-2</v>
      </c>
      <c r="O224" s="2">
        <v>2.1978022E-2</v>
      </c>
      <c r="P224" s="2">
        <v>0.73863636399999999</v>
      </c>
      <c r="Q224" s="2">
        <v>260.59454549999998</v>
      </c>
      <c r="R224" s="2">
        <v>5.2650046980000003</v>
      </c>
      <c r="S224" s="2">
        <v>51.646755769999999</v>
      </c>
      <c r="T224" s="2">
        <v>0.42505991100000001</v>
      </c>
      <c r="U224" s="2">
        <v>23.78100014</v>
      </c>
      <c r="V224" s="2">
        <v>3.3570360392332077E-2</v>
      </c>
      <c r="W224" s="2">
        <v>6.4699240028858185E-2</v>
      </c>
      <c r="X224" s="2">
        <f t="shared" si="6"/>
        <v>7.2890059385233477E-2</v>
      </c>
      <c r="Y224" s="2">
        <f t="shared" si="7"/>
        <v>62.576649292890465</v>
      </c>
      <c r="Z224" s="2">
        <v>36.391796112060497</v>
      </c>
      <c r="AA224">
        <v>-37.372023809523803</v>
      </c>
    </row>
    <row r="225" spans="1:27" x14ac:dyDescent="0.35">
      <c r="A225" s="4">
        <v>43572</v>
      </c>
      <c r="B225" s="2">
        <v>574</v>
      </c>
      <c r="C225" s="3">
        <v>0.12881944444444443</v>
      </c>
      <c r="D225" s="2">
        <v>30.64428045</v>
      </c>
      <c r="E225" s="2">
        <v>-80.337260000000001</v>
      </c>
      <c r="F225" s="2">
        <v>0.36363636399999999</v>
      </c>
      <c r="G225" s="2">
        <v>0.13636363600000001</v>
      </c>
      <c r="H225" s="2">
        <v>0.27272727299999999</v>
      </c>
      <c r="I225" s="2">
        <v>24.373909090000001</v>
      </c>
      <c r="J225" s="2">
        <v>35.289090909999999</v>
      </c>
      <c r="K225" s="2">
        <v>12.51559091</v>
      </c>
      <c r="L225" s="2">
        <v>157.54121369999999</v>
      </c>
      <c r="M225" s="2">
        <v>130.1249651</v>
      </c>
      <c r="N225" s="2">
        <v>0</v>
      </c>
      <c r="O225" s="2">
        <v>0</v>
      </c>
      <c r="P225" s="2">
        <v>0.47833333300000003</v>
      </c>
      <c r="Q225" s="2">
        <v>223.56</v>
      </c>
      <c r="R225" s="2">
        <v>45.938678670000002</v>
      </c>
      <c r="S225" s="2">
        <v>52.00408797</v>
      </c>
      <c r="T225" s="2">
        <v>0.37547206399999999</v>
      </c>
      <c r="U225" s="2">
        <v>24.334999079999999</v>
      </c>
      <c r="V225" s="2">
        <v>3.3570360392332077E-2</v>
      </c>
      <c r="W225" s="2">
        <v>7.5075536966323853E-2</v>
      </c>
      <c r="X225" s="2">
        <f t="shared" si="6"/>
        <v>8.2239317529104766E-2</v>
      </c>
      <c r="Y225" s="2">
        <f t="shared" si="7"/>
        <v>65.90798153045796</v>
      </c>
      <c r="Z225" s="2">
        <v>36.391796112060497</v>
      </c>
      <c r="AA225">
        <v>-39.704225352112601</v>
      </c>
    </row>
    <row r="226" spans="1:27" x14ac:dyDescent="0.35">
      <c r="A226" s="4">
        <v>43573</v>
      </c>
      <c r="B226" s="2">
        <v>358</v>
      </c>
      <c r="C226" s="3">
        <v>0.80937499999999996</v>
      </c>
      <c r="D226" s="2">
        <v>30.335877499999999</v>
      </c>
      <c r="E226" s="2">
        <v>-80.656273749999997</v>
      </c>
      <c r="F226" s="2">
        <v>6.25E-2</v>
      </c>
      <c r="G226" s="2">
        <v>0</v>
      </c>
      <c r="H226" s="2">
        <v>6.25E-2</v>
      </c>
      <c r="I226" s="2">
        <v>23.594281250000002</v>
      </c>
      <c r="J226" s="2">
        <v>33.865625000000001</v>
      </c>
      <c r="K226" s="2">
        <v>10.584031250000001</v>
      </c>
      <c r="L226" s="2">
        <v>157.83798619999999</v>
      </c>
      <c r="M226" s="2">
        <v>133.91200950000001</v>
      </c>
      <c r="N226" s="2">
        <v>3.125E-2</v>
      </c>
      <c r="O226" s="2">
        <v>0.21875</v>
      </c>
      <c r="P226" s="2">
        <v>0.76749999999999996</v>
      </c>
      <c r="Q226" s="2">
        <v>243.255</v>
      </c>
      <c r="R226" s="2">
        <v>4.6179555880000001</v>
      </c>
      <c r="S226" s="2">
        <v>78.013194100000007</v>
      </c>
      <c r="T226" s="2">
        <v>0.548250134</v>
      </c>
      <c r="U226" s="2">
        <v>22.91200066</v>
      </c>
      <c r="V226" s="2">
        <v>2.6856288313865662E-2</v>
      </c>
      <c r="W226" s="2">
        <v>8.4231086075305939E-2</v>
      </c>
      <c r="X226" s="2">
        <f t="shared" si="6"/>
        <v>8.8408914049563331E-2</v>
      </c>
      <c r="Y226" s="2">
        <f t="shared" si="7"/>
        <v>72.315607973442241</v>
      </c>
      <c r="Z226" s="2">
        <v>36.419261932372997</v>
      </c>
      <c r="AA226">
        <v>-31.2366197183098</v>
      </c>
    </row>
    <row r="227" spans="1:27" x14ac:dyDescent="0.35">
      <c r="A227" s="4">
        <v>43573</v>
      </c>
      <c r="B227" s="2">
        <v>359</v>
      </c>
      <c r="C227" s="3">
        <v>0.93263888888888891</v>
      </c>
      <c r="D227" s="2">
        <v>30.31063692</v>
      </c>
      <c r="E227" s="2">
        <v>-80.694480769999998</v>
      </c>
      <c r="F227" s="2">
        <v>2.5641026000000001E-2</v>
      </c>
      <c r="G227" s="2">
        <v>2.5641026000000001E-2</v>
      </c>
      <c r="H227" s="2">
        <v>0</v>
      </c>
      <c r="I227" s="2">
        <v>23.613</v>
      </c>
      <c r="J227" s="2">
        <v>34.166923079999997</v>
      </c>
      <c r="K227" s="2">
        <v>9.6735128209999992</v>
      </c>
      <c r="L227" s="2">
        <v>158.06583380000001</v>
      </c>
      <c r="M227" s="2">
        <v>132.9535578</v>
      </c>
      <c r="N227" s="2">
        <v>2.5641026000000001E-2</v>
      </c>
      <c r="O227" s="2">
        <v>0</v>
      </c>
      <c r="P227" s="2">
        <v>0.69199999999999995</v>
      </c>
      <c r="Q227" s="2">
        <v>284.79599999999999</v>
      </c>
      <c r="R227" s="2">
        <v>11.705699879999999</v>
      </c>
      <c r="S227" s="2">
        <v>71.093087780000005</v>
      </c>
      <c r="T227" s="2">
        <v>0.55132988800000005</v>
      </c>
      <c r="U227" s="2">
        <v>22.919000629999999</v>
      </c>
      <c r="V227" s="2">
        <v>2.6856288313865662E-2</v>
      </c>
      <c r="W227" s="2">
        <v>8.4231086075305939E-2</v>
      </c>
      <c r="X227" s="2">
        <f t="shared" si="6"/>
        <v>8.8408914049563331E-2</v>
      </c>
      <c r="Y227" s="2">
        <f t="shared" si="7"/>
        <v>72.315607973442241</v>
      </c>
      <c r="Z227" s="2">
        <v>36.419261932372997</v>
      </c>
      <c r="AA227">
        <v>-30.465909090909001</v>
      </c>
    </row>
    <row r="228" spans="1:27" x14ac:dyDescent="0.35">
      <c r="A228" s="4">
        <v>43573</v>
      </c>
      <c r="B228" s="2">
        <v>401</v>
      </c>
      <c r="C228" s="3">
        <v>0.5385416666666667</v>
      </c>
      <c r="D228" s="2">
        <v>30.396058150000002</v>
      </c>
      <c r="E228" s="2">
        <v>-80.623182040000003</v>
      </c>
      <c r="F228" s="2">
        <v>9.2592590000000006E-3</v>
      </c>
      <c r="G228" s="2">
        <v>0</v>
      </c>
      <c r="H228" s="2">
        <v>9.2592590000000006E-3</v>
      </c>
      <c r="I228" s="2">
        <v>23.337583330000001</v>
      </c>
      <c r="J228" s="2">
        <v>34.329722220000001</v>
      </c>
      <c r="K228" s="2">
        <v>10.86975926</v>
      </c>
      <c r="L228" s="2">
        <v>157.83078810000001</v>
      </c>
      <c r="M228" s="2">
        <v>132.04095770000001</v>
      </c>
      <c r="N228" s="2">
        <v>0</v>
      </c>
      <c r="O228" s="2">
        <v>0.25925925900000002</v>
      </c>
      <c r="P228" s="2">
        <v>0.562142857</v>
      </c>
      <c r="Q228" s="2">
        <v>195.89285709999999</v>
      </c>
      <c r="R228" s="2">
        <v>4.4950196059999996</v>
      </c>
      <c r="S228" s="2">
        <v>68.499413189999999</v>
      </c>
      <c r="T228" s="2">
        <v>0.53390567499999997</v>
      </c>
      <c r="U228" s="2">
        <v>22.818000789999999</v>
      </c>
      <c r="V228" s="2">
        <v>2.5635547935962677E-2</v>
      </c>
      <c r="W228" s="2">
        <v>6.7751094698905945E-2</v>
      </c>
      <c r="X228" s="2">
        <f t="shared" si="6"/>
        <v>7.2438885626969457E-2</v>
      </c>
      <c r="Y228" s="2">
        <f t="shared" si="7"/>
        <v>69.274442177193464</v>
      </c>
      <c r="Z228" s="2">
        <v>36.407054901122997</v>
      </c>
      <c r="AA228">
        <v>-31.723646723646699</v>
      </c>
    </row>
    <row r="229" spans="1:27" x14ac:dyDescent="0.35">
      <c r="A229" s="4">
        <v>43573</v>
      </c>
      <c r="B229" s="2">
        <v>402</v>
      </c>
      <c r="C229" s="3">
        <v>0.73993055555555554</v>
      </c>
      <c r="D229" s="2">
        <v>30.357060000000001</v>
      </c>
      <c r="E229" s="2">
        <v>-80.63552</v>
      </c>
      <c r="F229" s="2">
        <v>0</v>
      </c>
      <c r="G229" s="2">
        <v>0</v>
      </c>
      <c r="H229" s="2">
        <v>0</v>
      </c>
      <c r="I229" s="2">
        <v>23.35275</v>
      </c>
      <c r="J229" s="2">
        <v>34.26</v>
      </c>
      <c r="K229" s="2">
        <v>11.823124999999999</v>
      </c>
      <c r="L229" s="2">
        <v>158.33424629999999</v>
      </c>
      <c r="M229" s="2">
        <v>133.93935389999999</v>
      </c>
      <c r="N229" s="2">
        <v>0</v>
      </c>
      <c r="O229" s="2">
        <v>0.25</v>
      </c>
      <c r="P229" s="2">
        <v>0.39500000000000002</v>
      </c>
      <c r="Q229" s="2">
        <v>209.98</v>
      </c>
      <c r="R229" s="2">
        <v>19.948640470000001</v>
      </c>
      <c r="S229" s="2">
        <v>78.877108430000007</v>
      </c>
      <c r="T229" s="2">
        <v>0.47652022500000002</v>
      </c>
      <c r="U229" s="2">
        <v>22.908000950000002</v>
      </c>
      <c r="V229" s="2">
        <v>2.6856288313865662E-2</v>
      </c>
      <c r="W229" s="2">
        <v>8.4231086075305939E-2</v>
      </c>
      <c r="X229" s="2">
        <f t="shared" si="6"/>
        <v>8.8408914049563331E-2</v>
      </c>
      <c r="Y229" s="2">
        <f t="shared" si="7"/>
        <v>72.315607973442241</v>
      </c>
      <c r="Z229" s="2">
        <v>36.419261932372997</v>
      </c>
      <c r="AA229">
        <v>-32.604719764011698</v>
      </c>
    </row>
    <row r="230" spans="1:27" x14ac:dyDescent="0.35">
      <c r="A230" s="4">
        <v>43573</v>
      </c>
      <c r="B230" s="2">
        <v>444</v>
      </c>
      <c r="C230" s="3">
        <v>0.11319444444444444</v>
      </c>
      <c r="D230" s="2">
        <v>30.504838150000001</v>
      </c>
      <c r="E230" s="2">
        <v>-80.517548770000005</v>
      </c>
      <c r="F230" s="2">
        <v>3.0769231000000001E-2</v>
      </c>
      <c r="G230" s="2">
        <v>0</v>
      </c>
      <c r="H230" s="2">
        <v>3.0769231000000001E-2</v>
      </c>
      <c r="I230" s="2">
        <v>23.396430769999998</v>
      </c>
      <c r="J230" s="2">
        <v>34.569230769999997</v>
      </c>
      <c r="K230" s="2">
        <v>10.568692309999999</v>
      </c>
      <c r="L230" s="2">
        <v>157.73814110000001</v>
      </c>
      <c r="M230" s="2">
        <v>129.58697549999999</v>
      </c>
      <c r="N230" s="2">
        <v>9.2307691999999997E-2</v>
      </c>
      <c r="O230" s="2">
        <v>0</v>
      </c>
      <c r="P230" s="2">
        <v>0.31812499999999999</v>
      </c>
      <c r="Q230" s="2">
        <v>173.58812499999999</v>
      </c>
      <c r="R230" s="2">
        <v>6.9108135229999998</v>
      </c>
      <c r="S230" s="2">
        <v>55.634077699999999</v>
      </c>
      <c r="T230" s="2">
        <v>0.42423205600000002</v>
      </c>
      <c r="U230" s="2">
        <v>23.146999359999999</v>
      </c>
      <c r="V230" s="2">
        <v>2.8077028691768646E-2</v>
      </c>
      <c r="W230" s="2">
        <v>6.0426648706197739E-2</v>
      </c>
      <c r="X230" s="2">
        <f t="shared" si="6"/>
        <v>6.6631069434766155E-2</v>
      </c>
      <c r="Y230" s="2">
        <f t="shared" si="7"/>
        <v>65.078229477414766</v>
      </c>
      <c r="Z230" s="2">
        <v>36.396373748779297</v>
      </c>
      <c r="AA230">
        <v>-32.988636363636303</v>
      </c>
    </row>
    <row r="231" spans="1:27" x14ac:dyDescent="0.35">
      <c r="A231" s="4">
        <v>43573</v>
      </c>
      <c r="B231" s="2">
        <v>445</v>
      </c>
      <c r="C231" s="3">
        <v>0.28854166666666664</v>
      </c>
      <c r="D231" s="2">
        <v>30.45065778</v>
      </c>
      <c r="E231" s="2">
        <v>-80.552880000000002</v>
      </c>
      <c r="F231" s="2">
        <v>0</v>
      </c>
      <c r="G231" s="2">
        <v>0</v>
      </c>
      <c r="H231" s="2">
        <v>0</v>
      </c>
      <c r="I231" s="2">
        <v>23.308666670000001</v>
      </c>
      <c r="J231" s="2">
        <v>34.401944440000001</v>
      </c>
      <c r="K231" s="2">
        <v>10.390138889999999</v>
      </c>
      <c r="L231" s="2">
        <v>157.760808</v>
      </c>
      <c r="M231" s="2">
        <v>131.25951140000001</v>
      </c>
      <c r="N231" s="2">
        <v>0.111111111</v>
      </c>
      <c r="O231" s="2">
        <v>0.111111111</v>
      </c>
      <c r="P231" s="2">
        <v>0.92111111099999998</v>
      </c>
      <c r="Q231" s="2">
        <v>240.0122222</v>
      </c>
      <c r="R231" s="2">
        <v>22.85109959</v>
      </c>
      <c r="S231" s="2">
        <v>73.706399500000003</v>
      </c>
      <c r="T231" s="2">
        <v>0.40918262799999999</v>
      </c>
      <c r="U231" s="2">
        <v>23.024999619999999</v>
      </c>
      <c r="V231" s="2">
        <v>2.5635547935962677E-2</v>
      </c>
      <c r="W231" s="2">
        <v>6.7751094698905945E-2</v>
      </c>
      <c r="X231" s="2">
        <f t="shared" si="6"/>
        <v>7.2438885626969457E-2</v>
      </c>
      <c r="Y231" s="2">
        <f t="shared" si="7"/>
        <v>69.274442177193464</v>
      </c>
      <c r="Z231" s="2">
        <v>36.407054901122997</v>
      </c>
      <c r="AA231">
        <v>-35.005899705014698</v>
      </c>
    </row>
    <row r="232" spans="1:27" x14ac:dyDescent="0.35">
      <c r="A232" s="4">
        <v>43574</v>
      </c>
      <c r="B232" s="2">
        <v>359</v>
      </c>
      <c r="C232" s="3">
        <v>0.13266203703703705</v>
      </c>
      <c r="D232" s="2">
        <v>30.283250129999999</v>
      </c>
      <c r="E232" s="2">
        <v>-80.691025789999998</v>
      </c>
      <c r="F232" s="2">
        <v>0</v>
      </c>
      <c r="G232" s="2">
        <v>0</v>
      </c>
      <c r="H232" s="2">
        <v>0</v>
      </c>
      <c r="I232" s="2">
        <v>23.724092110000001</v>
      </c>
      <c r="J232" s="2">
        <v>34.759078950000003</v>
      </c>
      <c r="K232" s="2">
        <v>9.7291842109999997</v>
      </c>
      <c r="L232" s="2">
        <v>157.95268340000001</v>
      </c>
      <c r="M232" s="2">
        <v>129.7596083</v>
      </c>
      <c r="N232" s="2">
        <v>0</v>
      </c>
      <c r="O232" s="2">
        <v>0</v>
      </c>
      <c r="P232" s="2">
        <v>0.46052631599999999</v>
      </c>
      <c r="Q232" s="2">
        <v>113.3852632</v>
      </c>
      <c r="R232" s="2">
        <v>9.6333906490000007</v>
      </c>
      <c r="S232" s="2">
        <v>71.926648170000007</v>
      </c>
      <c r="T232" s="2">
        <v>0.60450075199999997</v>
      </c>
      <c r="U232" s="2">
        <v>23.059000019999999</v>
      </c>
      <c r="V232" s="2">
        <v>2.4414807558059692E-2</v>
      </c>
      <c r="W232" s="2">
        <v>8.6672566831111908E-2</v>
      </c>
      <c r="X232" s="2">
        <f t="shared" si="6"/>
        <v>9.0045636591623082E-2</v>
      </c>
      <c r="Y232" s="2">
        <f t="shared" si="7"/>
        <v>74.267995214892721</v>
      </c>
      <c r="Z232" s="2">
        <v>36.419261932372997</v>
      </c>
      <c r="AA232">
        <v>-30.465909090909001</v>
      </c>
    </row>
    <row r="233" spans="1:27" x14ac:dyDescent="0.35">
      <c r="A233" s="4">
        <v>43574</v>
      </c>
      <c r="B233" s="2">
        <v>403</v>
      </c>
      <c r="C233" s="3">
        <v>0.44626157407407407</v>
      </c>
      <c r="D233" s="2">
        <v>30.215296859999999</v>
      </c>
      <c r="E233" s="2">
        <v>-80.62881514</v>
      </c>
      <c r="F233" s="2">
        <v>0</v>
      </c>
      <c r="G233" s="2">
        <v>0</v>
      </c>
      <c r="H233" s="2">
        <v>0</v>
      </c>
      <c r="I233" s="2">
        <v>24.137904760000001</v>
      </c>
      <c r="J233" s="2">
        <v>34.513523810000002</v>
      </c>
      <c r="K233" s="2">
        <v>9.2265333330000008</v>
      </c>
      <c r="L233" s="2">
        <v>158.17060699999999</v>
      </c>
      <c r="M233" s="2">
        <v>131.77012859999999</v>
      </c>
      <c r="N233" s="2">
        <v>0</v>
      </c>
      <c r="O233" s="2">
        <v>0</v>
      </c>
      <c r="P233" s="2">
        <v>0.381923077</v>
      </c>
      <c r="Q233" s="2">
        <v>202.4642308</v>
      </c>
      <c r="R233" s="2">
        <v>4.9876423709999997</v>
      </c>
      <c r="S233" s="2">
        <v>63.914119290000002</v>
      </c>
      <c r="T233" s="2">
        <v>0.49664074200000002</v>
      </c>
      <c r="U233" s="2">
        <v>23.399999619999999</v>
      </c>
      <c r="V233" s="2">
        <v>2.4414807558059692E-2</v>
      </c>
      <c r="W233" s="2">
        <v>8.6672566831111908E-2</v>
      </c>
      <c r="X233" s="2">
        <f t="shared" si="6"/>
        <v>9.0045636591623082E-2</v>
      </c>
      <c r="Y233" s="2">
        <f t="shared" si="7"/>
        <v>74.267995214892721</v>
      </c>
      <c r="Z233" s="2">
        <v>36.419261932372997</v>
      </c>
      <c r="AA233">
        <v>-32.538461538461497</v>
      </c>
    </row>
    <row r="234" spans="1:27" x14ac:dyDescent="0.35">
      <c r="A234" s="4">
        <v>43574</v>
      </c>
      <c r="B234" s="2">
        <v>404</v>
      </c>
      <c r="C234" s="3">
        <v>0.81458333333333333</v>
      </c>
      <c r="D234" s="2">
        <v>30.185448409999999</v>
      </c>
      <c r="E234" s="2">
        <v>-80.590075139999996</v>
      </c>
      <c r="F234" s="2">
        <v>1.8691589000000002E-2</v>
      </c>
      <c r="G234" s="2">
        <v>1.8691589000000002E-2</v>
      </c>
      <c r="H234" s="2">
        <v>9.3457939999999993E-3</v>
      </c>
      <c r="I234" s="2">
        <v>23.713757009999998</v>
      </c>
      <c r="J234" s="2">
        <v>34.428878500000003</v>
      </c>
      <c r="K234" s="2">
        <v>9.3049999999999997</v>
      </c>
      <c r="L234" s="2">
        <v>158.1473814</v>
      </c>
      <c r="M234" s="2">
        <v>133.20760189999999</v>
      </c>
      <c r="N234" s="2">
        <v>0</v>
      </c>
      <c r="O234" s="2">
        <v>0</v>
      </c>
      <c r="P234" s="2">
        <v>0.52111111099999996</v>
      </c>
      <c r="Q234" s="2">
        <v>216.7448148</v>
      </c>
      <c r="R234" s="2">
        <v>15.58234146</v>
      </c>
      <c r="S234" s="2">
        <v>62.954332129999997</v>
      </c>
      <c r="T234" s="2">
        <v>0.42606067800000003</v>
      </c>
      <c r="U234" s="2">
        <v>23.627000809999998</v>
      </c>
      <c r="V234" s="2">
        <v>6.1037018895149231E-4</v>
      </c>
      <c r="W234" s="2">
        <v>6.4699240028858185E-2</v>
      </c>
      <c r="X234" s="2">
        <f t="shared" si="6"/>
        <v>6.4702119069466074E-2</v>
      </c>
      <c r="Y234" s="2">
        <f t="shared" si="7"/>
        <v>89.459489812869322</v>
      </c>
      <c r="Z234" s="2">
        <v>36.411632537841797</v>
      </c>
      <c r="AA234">
        <v>-33.604519774011301</v>
      </c>
    </row>
    <row r="235" spans="1:27" x14ac:dyDescent="0.35">
      <c r="A235" s="4">
        <v>43575</v>
      </c>
      <c r="B235" s="2">
        <v>362</v>
      </c>
      <c r="C235" s="3">
        <v>0.96736111111111112</v>
      </c>
      <c r="D235" s="2">
        <v>30.0548</v>
      </c>
      <c r="E235" s="2">
        <v>-80.648671579999998</v>
      </c>
      <c r="F235" s="2">
        <v>5.2631578999999998E-2</v>
      </c>
      <c r="G235" s="2">
        <v>5.2631578999999998E-2</v>
      </c>
      <c r="H235" s="2">
        <v>0</v>
      </c>
      <c r="I235" s="2">
        <v>22.512157890000001</v>
      </c>
      <c r="J235" s="2">
        <v>35.402105259999999</v>
      </c>
      <c r="K235" s="2">
        <v>10.00342105</v>
      </c>
      <c r="L235" s="2">
        <v>157.82235009999999</v>
      </c>
      <c r="M235" s="2">
        <v>132.84061969999999</v>
      </c>
      <c r="N235" s="2">
        <v>0</v>
      </c>
      <c r="O235" s="2">
        <v>0.15789473700000001</v>
      </c>
      <c r="P235" s="2">
        <v>0.71</v>
      </c>
      <c r="Q235" s="2">
        <v>249.108</v>
      </c>
      <c r="R235" s="2">
        <v>18.040397039999998</v>
      </c>
      <c r="S235" s="2">
        <v>71.211784140000006</v>
      </c>
      <c r="T235" s="2">
        <v>0.89949700200000005</v>
      </c>
      <c r="U235" s="2">
        <v>23.304000850000001</v>
      </c>
      <c r="V235" s="2">
        <v>-1.9531846046447754E-2</v>
      </c>
      <c r="W235" s="2">
        <v>7.9348124563694E-2</v>
      </c>
      <c r="X235" s="2">
        <f t="shared" si="6"/>
        <v>8.1716692797479493E-2</v>
      </c>
      <c r="Y235" s="2">
        <f t="shared" si="7"/>
        <v>103.82865097228017</v>
      </c>
      <c r="Z235" s="2">
        <v>36.422313690185497</v>
      </c>
      <c r="AA235">
        <v>-34.239436619718298</v>
      </c>
    </row>
    <row r="236" spans="1:27" x14ac:dyDescent="0.35">
      <c r="A236" s="4">
        <v>43575</v>
      </c>
      <c r="B236" s="2">
        <v>403</v>
      </c>
      <c r="C236" s="3">
        <v>0.13576388888888888</v>
      </c>
      <c r="D236" s="2">
        <v>30.209636669999998</v>
      </c>
      <c r="E236" s="2">
        <v>-80.592646669999993</v>
      </c>
      <c r="F236" s="2">
        <v>0</v>
      </c>
      <c r="G236" s="2">
        <v>0</v>
      </c>
      <c r="H236" s="2">
        <v>0</v>
      </c>
      <c r="I236" s="2">
        <v>22.924638890000001</v>
      </c>
      <c r="J236" s="2">
        <v>34.75305556</v>
      </c>
      <c r="K236" s="2">
        <v>9.6637500000000003</v>
      </c>
      <c r="L236" s="2">
        <v>158.224941</v>
      </c>
      <c r="M236" s="2">
        <v>133.59281050000001</v>
      </c>
      <c r="N236" s="2">
        <v>0</v>
      </c>
      <c r="O236" s="2">
        <v>0</v>
      </c>
      <c r="P236" s="2">
        <v>0.85333333300000003</v>
      </c>
      <c r="Q236" s="2">
        <v>48.654444439999999</v>
      </c>
      <c r="R236" s="2">
        <v>4.5215457030000001</v>
      </c>
      <c r="S236" s="2">
        <v>72.075313030000004</v>
      </c>
      <c r="T236" s="2">
        <v>0.618636941</v>
      </c>
      <c r="U236" s="2">
        <v>23.17399979</v>
      </c>
      <c r="V236" s="2">
        <v>2.1362956613302231E-2</v>
      </c>
      <c r="W236" s="2">
        <v>6.7140720784664154E-2</v>
      </c>
      <c r="X236" s="2">
        <f t="shared" si="6"/>
        <v>7.0457450299780691E-2</v>
      </c>
      <c r="Y236" s="2">
        <f t="shared" si="7"/>
        <v>72.349875780069851</v>
      </c>
      <c r="Z236" s="2">
        <v>36.408580780029297</v>
      </c>
      <c r="AA236">
        <v>-32.538461538461497</v>
      </c>
    </row>
    <row r="237" spans="1:27" x14ac:dyDescent="0.35">
      <c r="A237" s="4">
        <v>43575</v>
      </c>
      <c r="B237" s="2">
        <v>404</v>
      </c>
      <c r="C237" s="3">
        <v>0.47775462962962961</v>
      </c>
      <c r="D237" s="2">
        <v>30.171156830000001</v>
      </c>
      <c r="E237" s="2">
        <v>-80.607854900000007</v>
      </c>
      <c r="F237" s="2">
        <v>4.1379310000000002E-2</v>
      </c>
      <c r="G237" s="2">
        <v>6.8965520000000002E-3</v>
      </c>
      <c r="H237" s="2">
        <v>3.4482759000000002E-2</v>
      </c>
      <c r="I237" s="2">
        <v>23.03268276</v>
      </c>
      <c r="J237" s="2">
        <v>35.067586210000002</v>
      </c>
      <c r="K237" s="2">
        <v>9.5701379309999997</v>
      </c>
      <c r="L237" s="2">
        <v>157.91951700000001</v>
      </c>
      <c r="M237" s="2">
        <v>132.45872489999999</v>
      </c>
      <c r="N237" s="2">
        <v>0</v>
      </c>
      <c r="O237" s="2">
        <v>0</v>
      </c>
      <c r="P237" s="2">
        <v>0.41888888899999999</v>
      </c>
      <c r="Q237" s="2">
        <v>238.3966667</v>
      </c>
      <c r="R237" s="2">
        <v>8.913123358</v>
      </c>
      <c r="S237" s="2">
        <v>63.986117489999998</v>
      </c>
      <c r="T237" s="2">
        <v>0.67813023100000003</v>
      </c>
      <c r="U237" s="2">
        <v>23.256999969999999</v>
      </c>
      <c r="V237" s="2">
        <v>6.1037018895149231E-4</v>
      </c>
      <c r="W237" s="2">
        <v>6.4699240028858185E-2</v>
      </c>
      <c r="X237" s="2">
        <f t="shared" si="6"/>
        <v>6.4702119069466074E-2</v>
      </c>
      <c r="Y237" s="2">
        <f t="shared" si="7"/>
        <v>89.459489812869322</v>
      </c>
      <c r="Z237" s="2">
        <v>36.411632537841797</v>
      </c>
      <c r="AA237">
        <v>-33.604519774011301</v>
      </c>
    </row>
    <row r="238" spans="1:27" x14ac:dyDescent="0.35">
      <c r="A238" s="4">
        <v>43575</v>
      </c>
      <c r="B238" s="2">
        <v>405</v>
      </c>
      <c r="C238" s="3">
        <v>0.8510416666666667</v>
      </c>
      <c r="D238" s="2">
        <v>30.093705</v>
      </c>
      <c r="E238" s="2">
        <v>-80.631732499999998</v>
      </c>
      <c r="F238" s="2">
        <v>0</v>
      </c>
      <c r="G238" s="2">
        <v>0</v>
      </c>
      <c r="H238" s="2">
        <v>0</v>
      </c>
      <c r="I238" s="2">
        <v>22.775520830000001</v>
      </c>
      <c r="J238" s="2">
        <v>35.37520833</v>
      </c>
      <c r="K238" s="2">
        <v>9.5429583329999996</v>
      </c>
      <c r="L238" s="2">
        <v>158.0361293</v>
      </c>
      <c r="M238" s="2">
        <v>132.9686614</v>
      </c>
      <c r="N238" s="2">
        <v>6.25E-2</v>
      </c>
      <c r="O238" s="2">
        <v>0</v>
      </c>
      <c r="P238" s="2">
        <v>0.681666667</v>
      </c>
      <c r="Q238" s="2">
        <v>213.32749999999999</v>
      </c>
      <c r="R238" s="2">
        <v>13.820112229999999</v>
      </c>
      <c r="S238" s="2">
        <v>62.594448049999997</v>
      </c>
      <c r="T238" s="2">
        <v>0.824309399</v>
      </c>
      <c r="U238" s="2">
        <v>23.270000459999999</v>
      </c>
      <c r="V238" s="2">
        <v>-1.9531846046447754E-2</v>
      </c>
      <c r="W238" s="2">
        <v>7.9348124563694E-2</v>
      </c>
      <c r="X238" s="2">
        <f t="shared" si="6"/>
        <v>8.1716692797479493E-2</v>
      </c>
      <c r="Y238" s="2">
        <f t="shared" si="7"/>
        <v>103.82865097228017</v>
      </c>
      <c r="Z238" s="2">
        <v>36.422313690185497</v>
      </c>
      <c r="AA238">
        <v>-35.899705014749202</v>
      </c>
    </row>
    <row r="239" spans="1:27" x14ac:dyDescent="0.35">
      <c r="A239" s="4">
        <v>43575</v>
      </c>
      <c r="B239" s="2">
        <v>448</v>
      </c>
      <c r="C239" s="3">
        <v>0.26770833333333333</v>
      </c>
      <c r="D239" s="2">
        <v>30.205749000000001</v>
      </c>
      <c r="E239" s="2">
        <v>-80.569525999999996</v>
      </c>
      <c r="F239" s="2">
        <v>0.05</v>
      </c>
      <c r="G239" s="2">
        <v>0</v>
      </c>
      <c r="H239" s="2">
        <v>0.05</v>
      </c>
      <c r="I239" s="2">
        <v>22.949549999999999</v>
      </c>
      <c r="J239" s="2">
        <v>34.91075</v>
      </c>
      <c r="K239" s="2">
        <v>9.5672499999999996</v>
      </c>
      <c r="L239" s="2">
        <v>157.90782590000001</v>
      </c>
      <c r="M239" s="2">
        <v>131.97795579999999</v>
      </c>
      <c r="N239" s="2">
        <v>0</v>
      </c>
      <c r="O239" s="2">
        <v>0</v>
      </c>
      <c r="P239" s="2">
        <v>0.504</v>
      </c>
      <c r="Q239" s="2">
        <v>115.227</v>
      </c>
      <c r="R239" s="2">
        <v>20.9205687</v>
      </c>
      <c r="S239" s="2">
        <v>73.470923819999996</v>
      </c>
      <c r="T239" s="2">
        <v>0.59756316499999995</v>
      </c>
      <c r="U239" s="2">
        <v>23.205999370000001</v>
      </c>
      <c r="V239" s="2">
        <v>6.1037018895149231E-4</v>
      </c>
      <c r="W239" s="2">
        <v>6.4699240028858185E-2</v>
      </c>
      <c r="X239" s="2">
        <f t="shared" si="6"/>
        <v>6.4702119069466074E-2</v>
      </c>
      <c r="Y239" s="2">
        <f t="shared" si="7"/>
        <v>89.459489812869322</v>
      </c>
      <c r="Z239" s="2">
        <v>36.411632537841797</v>
      </c>
      <c r="AA239">
        <v>-34.923303834808202</v>
      </c>
    </row>
    <row r="240" spans="1:27" x14ac:dyDescent="0.35">
      <c r="A240" s="4">
        <v>43576</v>
      </c>
      <c r="B240" s="2">
        <v>362</v>
      </c>
      <c r="C240" s="3">
        <v>0.12708333333333333</v>
      </c>
      <c r="D240" s="2">
        <v>30.03381808</v>
      </c>
      <c r="E240" s="2">
        <v>-80.657856989999999</v>
      </c>
      <c r="F240" s="2">
        <v>0</v>
      </c>
      <c r="G240" s="2">
        <v>0</v>
      </c>
      <c r="H240" s="2">
        <v>0</v>
      </c>
      <c r="I240" s="2">
        <v>22.365109589999999</v>
      </c>
      <c r="J240" s="2">
        <v>35.419452049999997</v>
      </c>
      <c r="K240" s="2">
        <v>10.17152055</v>
      </c>
      <c r="L240" s="2">
        <v>157.8790845</v>
      </c>
      <c r="M240" s="2">
        <v>131.9482543</v>
      </c>
      <c r="N240" s="2">
        <v>9.5890410999999995E-2</v>
      </c>
      <c r="O240" s="2">
        <v>9.5890410999999995E-2</v>
      </c>
      <c r="P240" s="2">
        <v>0.23944444400000001</v>
      </c>
      <c r="Q240" s="2">
        <v>247.0166667</v>
      </c>
      <c r="R240" s="2">
        <v>5.3532336650000003</v>
      </c>
      <c r="S240" s="2">
        <v>43.721197949999997</v>
      </c>
      <c r="T240" s="2">
        <v>1.056279287</v>
      </c>
      <c r="U240" s="2">
        <v>22.698999400000002</v>
      </c>
      <c r="V240" s="2">
        <v>-2.9908139258623123E-2</v>
      </c>
      <c r="W240" s="2">
        <v>7.5685903429985046E-2</v>
      </c>
      <c r="X240" s="2">
        <f t="shared" si="6"/>
        <v>8.1380911594342659E-2</v>
      </c>
      <c r="Y240" s="2">
        <f t="shared" si="7"/>
        <v>111.56201347203148</v>
      </c>
      <c r="Z240" s="2">
        <v>36.425365447997997</v>
      </c>
      <c r="AA240">
        <v>-34.239436619718298</v>
      </c>
    </row>
    <row r="241" spans="1:27" x14ac:dyDescent="0.35">
      <c r="A241" s="4">
        <v>43576</v>
      </c>
      <c r="B241" s="2">
        <v>363</v>
      </c>
      <c r="C241" s="3">
        <v>0.33020833333333333</v>
      </c>
      <c r="D241" s="2">
        <v>29.985946670000001</v>
      </c>
      <c r="E241" s="2">
        <v>-80.651962220000001</v>
      </c>
      <c r="F241" s="2">
        <v>0</v>
      </c>
      <c r="G241" s="2">
        <v>0</v>
      </c>
      <c r="H241" s="2">
        <v>0</v>
      </c>
      <c r="I241" s="2">
        <v>22.19011111</v>
      </c>
      <c r="J241" s="2">
        <v>35.272222220000003</v>
      </c>
      <c r="K241" s="2">
        <v>10.90622222</v>
      </c>
      <c r="L241" s="2">
        <v>157.78237010000001</v>
      </c>
      <c r="M241" s="2">
        <v>129.2854596</v>
      </c>
      <c r="N241" s="2">
        <v>2.7777777999999999E-2</v>
      </c>
      <c r="O241" s="2">
        <v>0.13888888899999999</v>
      </c>
      <c r="P241" s="2">
        <v>0.54888888899999999</v>
      </c>
      <c r="Q241" s="2">
        <v>170.71444439999999</v>
      </c>
      <c r="R241" s="2">
        <v>2.8956855469999998</v>
      </c>
      <c r="S241" s="2">
        <v>40.523277710000002</v>
      </c>
      <c r="T241" s="2">
        <v>1.2341005359999999</v>
      </c>
      <c r="U241" s="2">
        <v>22.635999680000001</v>
      </c>
      <c r="V241" s="2">
        <v>-2.9908139258623123E-2</v>
      </c>
      <c r="W241" s="2">
        <v>7.5685903429985046E-2</v>
      </c>
      <c r="X241" s="2">
        <f t="shared" si="6"/>
        <v>8.1380911594342659E-2</v>
      </c>
      <c r="Y241" s="2">
        <f t="shared" si="7"/>
        <v>111.56201347203148</v>
      </c>
      <c r="Z241" s="2">
        <v>36.425365447997997</v>
      </c>
      <c r="AA241">
        <v>-34.4513274336283</v>
      </c>
    </row>
    <row r="242" spans="1:27" x14ac:dyDescent="0.35">
      <c r="A242" s="4">
        <v>43576</v>
      </c>
      <c r="B242" s="2">
        <v>406</v>
      </c>
      <c r="C242" s="3">
        <v>0.26076388888888891</v>
      </c>
      <c r="D242" s="2">
        <v>30.011310000000002</v>
      </c>
      <c r="E242" s="2">
        <v>-80.658779999999993</v>
      </c>
      <c r="F242" s="2">
        <v>0</v>
      </c>
      <c r="G242" s="2">
        <v>0</v>
      </c>
      <c r="H242" s="2">
        <v>0</v>
      </c>
      <c r="I242" s="2">
        <v>22.235749999999999</v>
      </c>
      <c r="J242" s="2">
        <v>35.3125</v>
      </c>
      <c r="K242" s="2">
        <v>10.71275</v>
      </c>
      <c r="L242" s="2">
        <v>157.6177989</v>
      </c>
      <c r="M242" s="2">
        <v>129.78377280000001</v>
      </c>
      <c r="N242" s="2">
        <v>0</v>
      </c>
      <c r="O242" s="2">
        <v>0</v>
      </c>
      <c r="P242" s="2">
        <v>0.2</v>
      </c>
      <c r="Q242" s="2">
        <v>168.69</v>
      </c>
      <c r="R242" s="2">
        <v>9.572680106</v>
      </c>
      <c r="S242" s="2">
        <v>41.930061350000003</v>
      </c>
      <c r="T242" s="2">
        <v>1.1849958249999999</v>
      </c>
      <c r="U242" s="2">
        <v>22.648000719999999</v>
      </c>
      <c r="V242" s="2">
        <v>-2.9908139258623123E-2</v>
      </c>
      <c r="W242" s="2">
        <v>7.5685903429985046E-2</v>
      </c>
      <c r="X242" s="2">
        <f t="shared" si="6"/>
        <v>8.1380911594342659E-2</v>
      </c>
      <c r="Y242" s="2">
        <f t="shared" si="7"/>
        <v>111.56201347203148</v>
      </c>
      <c r="Z242" s="2">
        <v>36.425365447997997</v>
      </c>
      <c r="AA242">
        <v>-37.136752136752101</v>
      </c>
    </row>
    <row r="243" spans="1:27" x14ac:dyDescent="0.35">
      <c r="A243" s="4">
        <v>43576</v>
      </c>
      <c r="B243" s="2">
        <v>407</v>
      </c>
      <c r="C243" s="3">
        <v>0.5385416666666667</v>
      </c>
      <c r="D243" s="2">
        <v>29.929796670000002</v>
      </c>
      <c r="E243" s="2">
        <v>-80.626811900000007</v>
      </c>
      <c r="F243" s="2">
        <v>7.1428570999999996E-2</v>
      </c>
      <c r="G243" s="2">
        <v>0</v>
      </c>
      <c r="H243" s="2">
        <v>7.1428570999999996E-2</v>
      </c>
      <c r="I243" s="2">
        <v>22.690369050000001</v>
      </c>
      <c r="J243" s="2">
        <v>35.330952379999999</v>
      </c>
      <c r="K243" s="2">
        <v>11.434797619999999</v>
      </c>
      <c r="L243" s="2">
        <v>157.70582909999999</v>
      </c>
      <c r="M243" s="2">
        <v>127.3410626</v>
      </c>
      <c r="N243" s="2">
        <v>0.14285714299999999</v>
      </c>
      <c r="O243" s="2">
        <v>1.1904761999999999E-2</v>
      </c>
      <c r="P243" s="2">
        <v>0.34285714299999998</v>
      </c>
      <c r="Q243" s="2">
        <v>201.73904759999999</v>
      </c>
      <c r="R243" s="2">
        <v>8.3208678000000003</v>
      </c>
      <c r="S243" s="2">
        <v>39.765788049999998</v>
      </c>
      <c r="T243" s="2">
        <v>1.299859544</v>
      </c>
      <c r="U243" s="2">
        <v>22.774000170000001</v>
      </c>
      <c r="V243" s="2">
        <v>-3.0518509447574615E-2</v>
      </c>
      <c r="W243" s="2">
        <v>7.7517017722129822E-2</v>
      </c>
      <c r="X243" s="2">
        <f t="shared" si="6"/>
        <v>8.3308267629537761E-2</v>
      </c>
      <c r="Y243" s="2">
        <f t="shared" si="7"/>
        <v>111.48959786002206</v>
      </c>
      <c r="Z243" s="2">
        <v>36.429943084716797</v>
      </c>
      <c r="AA243">
        <v>-36.451977401129902</v>
      </c>
    </row>
    <row r="244" spans="1:27" x14ac:dyDescent="0.35">
      <c r="A244" s="4">
        <v>43576</v>
      </c>
      <c r="B244" s="2">
        <v>408</v>
      </c>
      <c r="C244" s="3">
        <v>0.76128472222222221</v>
      </c>
      <c r="D244" s="2">
        <v>29.860268179999998</v>
      </c>
      <c r="E244" s="2">
        <v>-80.594897270000004</v>
      </c>
      <c r="F244" s="2">
        <v>0.159090909</v>
      </c>
      <c r="G244" s="2">
        <v>0.159090909</v>
      </c>
      <c r="H244" s="2">
        <v>4.5454544999999999E-2</v>
      </c>
      <c r="I244" s="2">
        <v>22.646386360000001</v>
      </c>
      <c r="J244" s="2">
        <v>35.365454550000003</v>
      </c>
      <c r="K244" s="2">
        <v>17.227113639999999</v>
      </c>
      <c r="L244" s="2">
        <v>157.31574639999999</v>
      </c>
      <c r="M244" s="2">
        <v>126.4620376</v>
      </c>
      <c r="N244" s="2">
        <v>6.8181818000000005E-2</v>
      </c>
      <c r="O244" s="2">
        <v>0.20454545499999999</v>
      </c>
      <c r="P244" s="2">
        <v>0.72909090899999995</v>
      </c>
      <c r="Q244" s="2">
        <v>155.7190909</v>
      </c>
      <c r="R244" s="2">
        <v>7.6668670690000003</v>
      </c>
      <c r="S244" s="2">
        <v>44.862414860000001</v>
      </c>
      <c r="T244" s="2">
        <v>1.2122987670000001</v>
      </c>
      <c r="U244" s="2">
        <v>22.875</v>
      </c>
      <c r="V244" s="2">
        <v>-1.2207403779029846E-2</v>
      </c>
      <c r="W244" s="2">
        <v>7.629626989364624E-2</v>
      </c>
      <c r="X244" s="2">
        <f t="shared" si="6"/>
        <v>7.7266690796929965E-2</v>
      </c>
      <c r="Y244" s="2">
        <f t="shared" si="7"/>
        <v>99.090277357259197</v>
      </c>
      <c r="Z244" s="2">
        <v>36.428417205810497</v>
      </c>
      <c r="AA244">
        <v>-34.699115044247698</v>
      </c>
    </row>
    <row r="245" spans="1:27" x14ac:dyDescent="0.35">
      <c r="A245" s="4">
        <v>43576</v>
      </c>
      <c r="B245" s="2">
        <v>409</v>
      </c>
      <c r="C245" s="3">
        <v>0.96111111111111114</v>
      </c>
      <c r="D245" s="2">
        <v>29.79317348</v>
      </c>
      <c r="E245" s="2">
        <v>-80.576585219999998</v>
      </c>
      <c r="F245" s="2">
        <v>4.3478260999999997E-2</v>
      </c>
      <c r="G245" s="2">
        <v>0</v>
      </c>
      <c r="H245" s="2">
        <v>4.3478260999999997E-2</v>
      </c>
      <c r="I245" s="2">
        <v>22.623478259999999</v>
      </c>
      <c r="J245" s="2">
        <v>35.353913040000002</v>
      </c>
      <c r="K245" s="2">
        <v>18.376260869999999</v>
      </c>
      <c r="L245" s="2">
        <v>158.0009001</v>
      </c>
      <c r="M245" s="2">
        <v>134.30893209999999</v>
      </c>
      <c r="N245" s="2">
        <v>0.17391304299999999</v>
      </c>
      <c r="O245" s="2">
        <v>0.39130434800000002</v>
      </c>
      <c r="P245" s="2">
        <v>0.77666666699999998</v>
      </c>
      <c r="Q245" s="2">
        <v>253.33500000000001</v>
      </c>
      <c r="R245" s="2">
        <v>1.9444076079999999</v>
      </c>
      <c r="S245" s="2">
        <v>43.112754590000002</v>
      </c>
      <c r="T245" s="2">
        <v>1.014536227</v>
      </c>
      <c r="U245" s="2">
        <v>23.1609993</v>
      </c>
      <c r="V245" s="2">
        <v>-1.2207403779029846E-2</v>
      </c>
      <c r="W245" s="2">
        <v>7.629626989364624E-2</v>
      </c>
      <c r="X245" s="2">
        <f t="shared" si="6"/>
        <v>7.7266690796929965E-2</v>
      </c>
      <c r="Y245" s="2">
        <f t="shared" si="7"/>
        <v>99.090277357259197</v>
      </c>
      <c r="Z245" s="2">
        <v>36.428417205810497</v>
      </c>
      <c r="AA245">
        <v>-30.881355932203299</v>
      </c>
    </row>
    <row r="246" spans="1:27" x14ac:dyDescent="0.35">
      <c r="A246" s="4">
        <v>43576</v>
      </c>
      <c r="B246" s="2">
        <v>453</v>
      </c>
      <c r="C246" s="3">
        <v>0.87951388888888893</v>
      </c>
      <c r="D246" s="2">
        <v>29.810383330000001</v>
      </c>
      <c r="E246" s="2">
        <v>-80.573014999999998</v>
      </c>
      <c r="F246" s="2">
        <v>0</v>
      </c>
      <c r="G246" s="2">
        <v>0</v>
      </c>
      <c r="H246" s="2">
        <v>0</v>
      </c>
      <c r="I246" s="2">
        <v>22.64854167</v>
      </c>
      <c r="J246" s="2">
        <v>35.376249999999999</v>
      </c>
      <c r="K246" s="2">
        <v>19.37758333</v>
      </c>
      <c r="L246" s="2">
        <v>157.6450705</v>
      </c>
      <c r="M246" s="2">
        <v>134.93891099999999</v>
      </c>
      <c r="N246" s="2">
        <v>0.125</v>
      </c>
      <c r="O246" s="2">
        <v>1</v>
      </c>
      <c r="P246" s="2">
        <v>0.68333333299999999</v>
      </c>
      <c r="Q246" s="2">
        <v>195.6733333</v>
      </c>
      <c r="R246" s="2">
        <v>2.1323362189999999</v>
      </c>
      <c r="S246" s="2">
        <v>44.882547010000003</v>
      </c>
      <c r="T246" s="2">
        <v>1.0880288979999999</v>
      </c>
      <c r="U246" s="2">
        <v>23.01600075</v>
      </c>
      <c r="V246" s="2">
        <v>-1.2207403779029846E-2</v>
      </c>
      <c r="W246" s="2">
        <v>7.629626989364624E-2</v>
      </c>
      <c r="X246" s="2">
        <f t="shared" si="6"/>
        <v>7.7266690796929965E-2</v>
      </c>
      <c r="Y246" s="2">
        <f t="shared" si="7"/>
        <v>99.090277357259197</v>
      </c>
      <c r="Z246" s="2">
        <v>36.428417205810497</v>
      </c>
      <c r="AA246">
        <v>-34.828169014084501</v>
      </c>
    </row>
    <row r="247" spans="1:27" x14ac:dyDescent="0.35">
      <c r="A247" s="4">
        <v>43577</v>
      </c>
      <c r="B247" s="2">
        <v>408</v>
      </c>
      <c r="C247" s="3">
        <v>0.22673611111111111</v>
      </c>
      <c r="D247" s="2">
        <v>29.822421250000001</v>
      </c>
      <c r="E247" s="2">
        <v>-80.590220000000002</v>
      </c>
      <c r="F247" s="2">
        <v>0</v>
      </c>
      <c r="G247" s="2">
        <v>0</v>
      </c>
      <c r="H247" s="2">
        <v>0</v>
      </c>
      <c r="I247" s="2">
        <v>22.72925</v>
      </c>
      <c r="J247" s="2">
        <v>35.416874999999997</v>
      </c>
      <c r="K247" s="2">
        <v>15.836625</v>
      </c>
      <c r="L247" s="2">
        <v>157.7655714</v>
      </c>
      <c r="M247" s="2">
        <v>130.56440789999999</v>
      </c>
      <c r="N247" s="2">
        <v>0.40625</v>
      </c>
      <c r="O247" s="2">
        <v>0.1875</v>
      </c>
      <c r="P247" s="2">
        <v>0.34250000000000003</v>
      </c>
      <c r="Q247" s="2">
        <v>51.833750000000002</v>
      </c>
      <c r="R247" s="2">
        <v>2.7360959540000001</v>
      </c>
      <c r="S247" s="2">
        <v>42.399258420000002</v>
      </c>
      <c r="T247" s="2">
        <v>0.94944507899999997</v>
      </c>
      <c r="U247" s="2">
        <v>23.06100082</v>
      </c>
      <c r="V247" s="2">
        <v>-1.2207403779029846E-2</v>
      </c>
      <c r="W247" s="2">
        <v>7.629626989364624E-2</v>
      </c>
      <c r="X247" s="2">
        <f t="shared" si="6"/>
        <v>7.7266690796929965E-2</v>
      </c>
      <c r="Y247" s="2">
        <f t="shared" si="7"/>
        <v>99.090277357259197</v>
      </c>
      <c r="Z247" s="2">
        <v>36.428417205810497</v>
      </c>
      <c r="AA247">
        <v>-34.699115044247698</v>
      </c>
    </row>
    <row r="248" spans="1:27" x14ac:dyDescent="0.35">
      <c r="A248" s="4">
        <v>43577</v>
      </c>
      <c r="B248" s="2">
        <v>409</v>
      </c>
      <c r="C248" s="3">
        <v>8.611111111111111E-2</v>
      </c>
      <c r="D248" s="2">
        <v>29.799252450000001</v>
      </c>
      <c r="E248" s="2">
        <v>-80.599771020000006</v>
      </c>
      <c r="F248" s="2">
        <v>2.0408163E-2</v>
      </c>
      <c r="G248" s="2">
        <v>2.0408163E-2</v>
      </c>
      <c r="H248" s="2">
        <v>0</v>
      </c>
      <c r="I248" s="2">
        <v>22.500183669999998</v>
      </c>
      <c r="J248" s="2">
        <v>35.340204079999999</v>
      </c>
      <c r="K248" s="2">
        <v>17.19959184</v>
      </c>
      <c r="L248" s="2">
        <v>157.75917759999999</v>
      </c>
      <c r="M248" s="2">
        <v>131.7756857</v>
      </c>
      <c r="N248" s="2">
        <v>0.20408163300000001</v>
      </c>
      <c r="O248" s="2">
        <v>0.30612244900000002</v>
      </c>
      <c r="P248" s="2">
        <v>0.68083333300000004</v>
      </c>
      <c r="Q248" s="2">
        <v>301.19666669999998</v>
      </c>
      <c r="R248" s="2">
        <v>4.1951511080000001</v>
      </c>
      <c r="S248" s="2">
        <v>42.190367129999998</v>
      </c>
      <c r="T248" s="2">
        <v>0.81112996100000001</v>
      </c>
      <c r="U248" s="2">
        <v>23.204999919999999</v>
      </c>
      <c r="V248" s="2">
        <v>-1.2207403779029846E-2</v>
      </c>
      <c r="W248" s="2">
        <v>7.629626989364624E-2</v>
      </c>
      <c r="X248" s="2">
        <f t="shared" si="6"/>
        <v>7.7266690796929965E-2</v>
      </c>
      <c r="Y248" s="2">
        <f t="shared" si="7"/>
        <v>99.090277357259197</v>
      </c>
      <c r="Z248" s="2">
        <v>36.428417205810497</v>
      </c>
      <c r="AA248">
        <v>-30.881355932203299</v>
      </c>
    </row>
    <row r="249" spans="1:27" x14ac:dyDescent="0.35">
      <c r="A249" s="4">
        <v>43577</v>
      </c>
      <c r="B249" s="2">
        <v>453</v>
      </c>
      <c r="C249" s="3">
        <v>0.42986111111111114</v>
      </c>
      <c r="D249" s="2">
        <v>29.80620235</v>
      </c>
      <c r="E249" s="2">
        <v>-80.557036819999993</v>
      </c>
      <c r="F249" s="2">
        <v>4.7058823999999999E-2</v>
      </c>
      <c r="G249" s="2">
        <v>1.1764706E-2</v>
      </c>
      <c r="H249" s="2">
        <v>3.5294117999999999E-2</v>
      </c>
      <c r="I249" s="2">
        <v>22.615152940000002</v>
      </c>
      <c r="J249" s="2">
        <v>35.39941176</v>
      </c>
      <c r="K249" s="2">
        <v>12.83441176</v>
      </c>
      <c r="L249" s="2">
        <v>157.7361454</v>
      </c>
      <c r="M249" s="2">
        <v>126.4847017</v>
      </c>
      <c r="N249" s="2">
        <v>1.1764706E-2</v>
      </c>
      <c r="O249" s="2">
        <v>0.2</v>
      </c>
      <c r="P249" s="2">
        <v>0.37</v>
      </c>
      <c r="Q249" s="2">
        <v>180.84238099999999</v>
      </c>
      <c r="R249" s="2">
        <v>7.1429631169999999</v>
      </c>
      <c r="S249" s="2">
        <v>41.036590310000001</v>
      </c>
      <c r="T249" s="2">
        <v>0.99311574000000002</v>
      </c>
      <c r="U249" s="2">
        <v>22.90600014</v>
      </c>
      <c r="V249" s="2">
        <v>-1.2207403779029846E-2</v>
      </c>
      <c r="W249" s="2">
        <v>7.629626989364624E-2</v>
      </c>
      <c r="X249" s="2">
        <f t="shared" si="6"/>
        <v>7.7266690796929965E-2</v>
      </c>
      <c r="Y249" s="2">
        <f t="shared" si="7"/>
        <v>99.090277357259197</v>
      </c>
      <c r="Z249" s="2">
        <v>36.428417205810497</v>
      </c>
      <c r="AA249">
        <v>-34.828169014084501</v>
      </c>
    </row>
    <row r="250" spans="1:27" x14ac:dyDescent="0.35">
      <c r="A250" s="4">
        <v>43577</v>
      </c>
      <c r="B250" s="2">
        <v>454</v>
      </c>
      <c r="C250" s="3">
        <v>0.68854166666666672</v>
      </c>
      <c r="D250" s="2">
        <v>29.743433750000001</v>
      </c>
      <c r="E250" s="2">
        <v>-80.541296880000004</v>
      </c>
      <c r="F250" s="2">
        <v>0.109375</v>
      </c>
      <c r="G250" s="2">
        <v>1.5625E-2</v>
      </c>
      <c r="H250" s="2">
        <v>0.109375</v>
      </c>
      <c r="I250" s="2">
        <v>22.675015630000001</v>
      </c>
      <c r="J250" s="2">
        <v>35.390468749999997</v>
      </c>
      <c r="K250" s="2">
        <v>16.166703129999998</v>
      </c>
      <c r="L250" s="2">
        <v>157.0759659</v>
      </c>
      <c r="M250" s="2">
        <v>126.108791</v>
      </c>
      <c r="N250" s="2">
        <v>4.6875E-2</v>
      </c>
      <c r="O250" s="2">
        <v>0.296875</v>
      </c>
      <c r="P250" s="2">
        <v>0.53749999999999998</v>
      </c>
      <c r="Q250" s="2">
        <v>167.2475</v>
      </c>
      <c r="R250" s="2">
        <v>9.8189349159999999</v>
      </c>
      <c r="S250" s="2">
        <v>36.526043979999997</v>
      </c>
      <c r="T250" s="2">
        <v>1.021392179</v>
      </c>
      <c r="U250" s="2">
        <v>22.791000369999999</v>
      </c>
      <c r="V250" s="2">
        <v>4.8829615116119385E-3</v>
      </c>
      <c r="W250" s="2">
        <v>7.8127384185791016E-2</v>
      </c>
      <c r="X250" s="2">
        <f t="shared" si="6"/>
        <v>7.8279828007208035E-2</v>
      </c>
      <c r="Y250" s="2">
        <f t="shared" si="7"/>
        <v>86.423665625002627</v>
      </c>
      <c r="Z250" s="2">
        <v>36.426891326904297</v>
      </c>
      <c r="AA250">
        <v>-33.941002949852503</v>
      </c>
    </row>
    <row r="251" spans="1:27" x14ac:dyDescent="0.35">
      <c r="A251" s="4">
        <v>43577</v>
      </c>
      <c r="B251" s="2">
        <v>455</v>
      </c>
      <c r="C251" s="3">
        <v>0.88993055555555556</v>
      </c>
      <c r="D251" s="2">
        <v>29.657926150000002</v>
      </c>
      <c r="E251" s="2">
        <v>-80.515916919999995</v>
      </c>
      <c r="F251" s="2">
        <v>0</v>
      </c>
      <c r="G251" s="2">
        <v>0</v>
      </c>
      <c r="H251" s="2">
        <v>0</v>
      </c>
      <c r="I251" s="2">
        <v>22.88521154</v>
      </c>
      <c r="J251" s="2">
        <v>35.364807689999999</v>
      </c>
      <c r="K251" s="2">
        <v>16.765980769999999</v>
      </c>
      <c r="L251" s="2">
        <v>157.8324902</v>
      </c>
      <c r="M251" s="2">
        <v>135.2282372</v>
      </c>
      <c r="N251" s="2">
        <v>0</v>
      </c>
      <c r="O251" s="2">
        <v>0.84615384599999999</v>
      </c>
      <c r="P251" s="2">
        <v>0.81153846200000002</v>
      </c>
      <c r="Q251" s="2">
        <v>185.4446154</v>
      </c>
      <c r="R251" s="2">
        <v>4.7098856119999999</v>
      </c>
      <c r="S251" s="2">
        <v>36.742434029999998</v>
      </c>
      <c r="T251" s="2">
        <v>1.1990437869999999</v>
      </c>
      <c r="U251" s="2">
        <v>22.86300087</v>
      </c>
      <c r="V251" s="2">
        <v>1.3428144156932831E-2</v>
      </c>
      <c r="W251" s="2">
        <v>8.3620712161064148E-2</v>
      </c>
      <c r="X251" s="2">
        <f t="shared" si="6"/>
        <v>8.4692021807386969E-2</v>
      </c>
      <c r="Y251" s="2">
        <f t="shared" si="7"/>
        <v>80.87710339503235</v>
      </c>
      <c r="Z251" s="2">
        <v>36.426891326904297</v>
      </c>
      <c r="AA251">
        <v>-30.3154929577464</v>
      </c>
    </row>
    <row r="252" spans="1:27" x14ac:dyDescent="0.35">
      <c r="A252" s="4">
        <v>43577</v>
      </c>
      <c r="B252" s="2">
        <v>456</v>
      </c>
      <c r="C252" s="3">
        <v>0.99062499999999998</v>
      </c>
      <c r="D252" s="2">
        <v>29.61640667</v>
      </c>
      <c r="E252" s="2">
        <v>-80.525559999999999</v>
      </c>
      <c r="F252" s="2">
        <v>0</v>
      </c>
      <c r="G252" s="2">
        <v>0</v>
      </c>
      <c r="H252" s="2">
        <v>0</v>
      </c>
      <c r="I252" s="2">
        <v>22.965833329999999</v>
      </c>
      <c r="J252" s="2">
        <v>35.363333330000003</v>
      </c>
      <c r="K252" s="2">
        <v>16.886500000000002</v>
      </c>
      <c r="L252" s="2">
        <v>157.71559339999999</v>
      </c>
      <c r="M252" s="2">
        <v>132.48919530000001</v>
      </c>
      <c r="N252" s="2">
        <v>0.16666666699999999</v>
      </c>
      <c r="O252" s="2">
        <v>0.16666666699999999</v>
      </c>
      <c r="P252" s="2">
        <v>0.65500000000000003</v>
      </c>
      <c r="Q252" s="2">
        <v>217.565</v>
      </c>
      <c r="R252" s="2">
        <v>10.38206213</v>
      </c>
      <c r="S252" s="2">
        <v>164.53542200000001</v>
      </c>
      <c r="T252" s="2">
        <v>1.3587762350000001</v>
      </c>
      <c r="U252" s="2">
        <v>22.849000929999999</v>
      </c>
      <c r="V252" s="2">
        <v>1.2207403779029846E-2</v>
      </c>
      <c r="W252" s="2">
        <v>8.6062192916870117E-2</v>
      </c>
      <c r="X252" s="2">
        <f t="shared" si="6"/>
        <v>8.6923654759132399E-2</v>
      </c>
      <c r="Y252" s="2">
        <f t="shared" si="7"/>
        <v>81.926794779324894</v>
      </c>
      <c r="Z252" s="2">
        <v>36.426891326904297</v>
      </c>
      <c r="AA252">
        <v>-29.673239436619699</v>
      </c>
    </row>
    <row r="253" spans="1:27" x14ac:dyDescent="0.35">
      <c r="A253" s="4">
        <v>43578</v>
      </c>
      <c r="B253" s="2">
        <v>412</v>
      </c>
      <c r="C253" s="3">
        <v>0.54965277777777777</v>
      </c>
      <c r="D253" s="2">
        <v>29.545358060000002</v>
      </c>
      <c r="E253" s="2">
        <v>-80.595217219999995</v>
      </c>
      <c r="F253" s="2">
        <v>0.14583333300000001</v>
      </c>
      <c r="G253" s="2">
        <v>6.9444440000000001E-3</v>
      </c>
      <c r="H253" s="2">
        <v>0.14583333300000001</v>
      </c>
      <c r="I253" s="2">
        <v>23.17148611</v>
      </c>
      <c r="J253" s="2">
        <v>35.471458329999997</v>
      </c>
      <c r="K253" s="2">
        <v>16.05968056</v>
      </c>
      <c r="L253" s="2">
        <v>157.5134797</v>
      </c>
      <c r="M253" s="2">
        <v>127.9242351</v>
      </c>
      <c r="N253" s="2">
        <v>6.9444440000000001E-3</v>
      </c>
      <c r="O253" s="2">
        <v>0.14583333300000001</v>
      </c>
      <c r="P253" s="2">
        <v>0.35194444400000002</v>
      </c>
      <c r="Q253" s="2">
        <v>205.54861109999999</v>
      </c>
      <c r="R253" s="2">
        <v>8.0330596300000003</v>
      </c>
      <c r="S253" s="2">
        <v>100.5669402</v>
      </c>
      <c r="T253" s="2">
        <v>0.54535060400000002</v>
      </c>
      <c r="U253" s="2">
        <v>23.193000789999999</v>
      </c>
      <c r="V253" s="2">
        <v>1.58696249127388E-2</v>
      </c>
      <c r="W253" s="2">
        <v>0.11230811476707458</v>
      </c>
      <c r="X253" s="2">
        <f t="shared" si="6"/>
        <v>0.11342379660990641</v>
      </c>
      <c r="Y253" s="2">
        <f t="shared" si="7"/>
        <v>81.957105766494692</v>
      </c>
      <c r="Z253" s="2">
        <v>36.431468963622997</v>
      </c>
      <c r="AA253">
        <v>-23.618233618233599</v>
      </c>
    </row>
    <row r="254" spans="1:27" x14ac:dyDescent="0.35">
      <c r="A254" s="4">
        <v>43578</v>
      </c>
      <c r="B254" s="2">
        <v>413</v>
      </c>
      <c r="C254" s="3">
        <v>0.90034722222222219</v>
      </c>
      <c r="D254" s="2">
        <v>29.474048280000002</v>
      </c>
      <c r="E254" s="2">
        <v>-80.608517239999998</v>
      </c>
      <c r="F254" s="2">
        <v>0</v>
      </c>
      <c r="G254" s="2">
        <v>0</v>
      </c>
      <c r="H254" s="2">
        <v>0</v>
      </c>
      <c r="I254" s="2">
        <v>23.145172410000001</v>
      </c>
      <c r="J254" s="2">
        <v>35.443793100000001</v>
      </c>
      <c r="K254" s="2">
        <v>17.785103450000001</v>
      </c>
      <c r="L254" s="2">
        <v>157.71548189999999</v>
      </c>
      <c r="M254" s="2">
        <v>134.03412449999999</v>
      </c>
      <c r="N254" s="2">
        <v>0.17241379300000001</v>
      </c>
      <c r="O254" s="2">
        <v>0.55172413799999998</v>
      </c>
      <c r="P254" s="2">
        <v>0.44600000000000001</v>
      </c>
      <c r="Q254" s="2">
        <v>184.4533333</v>
      </c>
      <c r="R254" s="2">
        <v>13.43947618</v>
      </c>
      <c r="S254" s="2">
        <v>77.975052129999995</v>
      </c>
      <c r="T254" s="2">
        <v>0.564835533</v>
      </c>
      <c r="U254" s="2">
        <v>23.13999939</v>
      </c>
      <c r="V254" s="2">
        <v>-9.1555528342723846E-3</v>
      </c>
      <c r="W254" s="2">
        <v>0.11169774830341339</v>
      </c>
      <c r="X254" s="2">
        <f t="shared" si="6"/>
        <v>0.11207234772125478</v>
      </c>
      <c r="Y254" s="2">
        <f t="shared" si="7"/>
        <v>94.685899683916773</v>
      </c>
      <c r="Z254" s="2">
        <v>36.431468963622997</v>
      </c>
      <c r="AA254">
        <v>-24.696883852691201</v>
      </c>
    </row>
    <row r="255" spans="1:27" x14ac:dyDescent="0.35">
      <c r="A255" s="4">
        <v>43578</v>
      </c>
      <c r="B255" s="2">
        <v>456</v>
      </c>
      <c r="C255" s="3">
        <v>0.15034722222222222</v>
      </c>
      <c r="D255" s="2">
        <v>29.588303719999999</v>
      </c>
      <c r="E255" s="2">
        <v>-80.563213020000006</v>
      </c>
      <c r="F255" s="2">
        <v>3.4883720999999999E-2</v>
      </c>
      <c r="G255" s="2">
        <v>0</v>
      </c>
      <c r="H255" s="2">
        <v>3.4883720999999999E-2</v>
      </c>
      <c r="I255" s="2">
        <v>23.081093020000001</v>
      </c>
      <c r="J255" s="2">
        <v>35.413720929999997</v>
      </c>
      <c r="K255" s="2">
        <v>18.30422093</v>
      </c>
      <c r="L255" s="2">
        <v>157.74105180000001</v>
      </c>
      <c r="M255" s="2">
        <v>131.4644423</v>
      </c>
      <c r="N255" s="2">
        <v>0.15116279099999999</v>
      </c>
      <c r="O255" s="2">
        <v>0</v>
      </c>
      <c r="P255" s="2">
        <v>0.39238095200000001</v>
      </c>
      <c r="Q255" s="2">
        <v>191.90761900000001</v>
      </c>
      <c r="R255" s="2">
        <v>21.93207417</v>
      </c>
      <c r="S255" s="2">
        <v>109.9454583</v>
      </c>
      <c r="T255" s="2">
        <v>0.59718689999999996</v>
      </c>
      <c r="U255" s="2">
        <v>23.065999980000001</v>
      </c>
      <c r="V255" s="2">
        <v>1.58696249127388E-2</v>
      </c>
      <c r="W255" s="2">
        <v>0.11230811476707458</v>
      </c>
      <c r="X255" s="2">
        <f t="shared" si="6"/>
        <v>0.11342379660990641</v>
      </c>
      <c r="Y255" s="2">
        <f t="shared" si="7"/>
        <v>81.957105766494692</v>
      </c>
      <c r="Z255" s="2">
        <v>36.431468963622997</v>
      </c>
      <c r="AA255">
        <v>-29.673239436619699</v>
      </c>
    </row>
    <row r="256" spans="1:27" x14ac:dyDescent="0.35">
      <c r="A256" s="4">
        <v>43579</v>
      </c>
      <c r="B256" s="2">
        <v>370</v>
      </c>
      <c r="C256" s="3">
        <v>0.53923611111111114</v>
      </c>
      <c r="D256" s="2">
        <v>29.421729769999999</v>
      </c>
      <c r="E256" s="2">
        <v>-80.684577820000001</v>
      </c>
      <c r="F256" s="2">
        <v>7.5187970000000007E-2</v>
      </c>
      <c r="G256" s="2">
        <v>7.5187969999999998E-3</v>
      </c>
      <c r="H256" s="2">
        <v>6.7669172999999999E-2</v>
      </c>
      <c r="I256" s="2">
        <v>23.531751880000002</v>
      </c>
      <c r="J256" s="2">
        <v>35.417406020000001</v>
      </c>
      <c r="K256" s="2">
        <v>16.654248119999998</v>
      </c>
      <c r="L256" s="2">
        <v>157.74036319999999</v>
      </c>
      <c r="M256" s="2">
        <v>131.70148359999999</v>
      </c>
      <c r="N256" s="2">
        <v>6.7669172999999999E-2</v>
      </c>
      <c r="O256" s="2">
        <v>0.30075188000000003</v>
      </c>
      <c r="P256" s="2">
        <v>0.33029850700000002</v>
      </c>
      <c r="Q256" s="2">
        <v>205.7328358</v>
      </c>
      <c r="R256" s="2">
        <v>5.7113593949999997</v>
      </c>
      <c r="S256" s="2">
        <v>55.176794729999997</v>
      </c>
      <c r="T256" s="2">
        <v>0.35823724499999998</v>
      </c>
      <c r="U256" s="2">
        <v>23.481000900000002</v>
      </c>
      <c r="V256" s="2">
        <v>-4.6998504549264908E-2</v>
      </c>
      <c r="W256" s="2">
        <v>0.13183996081352234</v>
      </c>
      <c r="X256" s="2">
        <f t="shared" si="6"/>
        <v>0.13996654849348247</v>
      </c>
      <c r="Y256" s="2">
        <f t="shared" si="7"/>
        <v>109.62020964154442</v>
      </c>
      <c r="Z256" s="2">
        <v>36.439102172851598</v>
      </c>
      <c r="AA256">
        <v>-25.777126099706699</v>
      </c>
    </row>
    <row r="257" spans="1:27" x14ac:dyDescent="0.35">
      <c r="A257" s="4">
        <v>43579</v>
      </c>
      <c r="B257" s="2">
        <v>413</v>
      </c>
      <c r="C257" s="3">
        <v>3.923611111111111E-2</v>
      </c>
      <c r="D257" s="2">
        <v>29.440909090000002</v>
      </c>
      <c r="E257" s="2">
        <v>-80.62986909</v>
      </c>
      <c r="F257" s="2">
        <v>0</v>
      </c>
      <c r="G257" s="2">
        <v>0</v>
      </c>
      <c r="H257" s="2">
        <v>0</v>
      </c>
      <c r="I257" s="2">
        <v>23.332772729999999</v>
      </c>
      <c r="J257" s="2">
        <v>35.409090910000003</v>
      </c>
      <c r="K257" s="2">
        <v>18.318227270000001</v>
      </c>
      <c r="L257" s="2">
        <v>157.67845249999999</v>
      </c>
      <c r="M257" s="2">
        <v>132.0399453</v>
      </c>
      <c r="N257" s="2">
        <v>0.45454545499999999</v>
      </c>
      <c r="O257" s="2">
        <v>0</v>
      </c>
      <c r="P257" s="2">
        <v>0.47399999999999998</v>
      </c>
      <c r="Q257" s="2">
        <v>241.13200000000001</v>
      </c>
      <c r="R257" s="2">
        <v>28.215823010000001</v>
      </c>
      <c r="S257" s="2">
        <v>100.2820213</v>
      </c>
      <c r="T257" s="2">
        <v>0.361565515</v>
      </c>
      <c r="U257" s="2">
        <v>23.10700035</v>
      </c>
      <c r="V257" s="2">
        <v>-4.6998504549264908E-2</v>
      </c>
      <c r="W257" s="2">
        <v>0.13183996081352234</v>
      </c>
      <c r="X257" s="2">
        <f t="shared" si="6"/>
        <v>0.13996654849348247</v>
      </c>
      <c r="Y257" s="2">
        <f t="shared" si="7"/>
        <v>109.62020964154442</v>
      </c>
      <c r="Z257" s="2">
        <v>36.439102172851598</v>
      </c>
      <c r="AA257">
        <v>-24.696883852691201</v>
      </c>
    </row>
    <row r="258" spans="1:27" x14ac:dyDescent="0.35">
      <c r="A258" s="4">
        <v>43580</v>
      </c>
      <c r="B258" s="2">
        <v>239</v>
      </c>
      <c r="C258" s="3">
        <v>0.97499999999999998</v>
      </c>
      <c r="D258" s="2">
        <v>29.332686670000001</v>
      </c>
      <c r="E258" s="2">
        <v>-80.893278670000001</v>
      </c>
      <c r="F258" s="2">
        <v>0.133333333</v>
      </c>
      <c r="G258" s="2">
        <v>6.6666666999999999E-2</v>
      </c>
      <c r="H258" s="2">
        <v>6.6666666999999999E-2</v>
      </c>
      <c r="I258" s="2">
        <v>24.14053333</v>
      </c>
      <c r="J258" s="2">
        <v>34.699333330000002</v>
      </c>
      <c r="K258" s="2">
        <v>12.964933329999999</v>
      </c>
      <c r="L258" s="2">
        <v>158.56530770000001</v>
      </c>
      <c r="M258" s="2">
        <v>143.8508133</v>
      </c>
      <c r="N258" s="2">
        <v>0</v>
      </c>
      <c r="O258" s="2">
        <v>1</v>
      </c>
      <c r="P258" s="2">
        <v>0.49249999999999999</v>
      </c>
      <c r="Q258" s="2">
        <v>281.13749999999999</v>
      </c>
      <c r="R258" s="2">
        <v>5.5808819280000002</v>
      </c>
      <c r="S258" s="2">
        <v>78.857258490000007</v>
      </c>
      <c r="T258" s="2">
        <v>0.62907362600000005</v>
      </c>
      <c r="U258" s="2">
        <v>23.976999280000001</v>
      </c>
      <c r="V258" s="2">
        <v>-5.7374797761440277E-2</v>
      </c>
      <c r="W258" s="2">
        <v>0.15381328761577606</v>
      </c>
      <c r="X258" s="2">
        <f t="shared" ref="X258:X321" si="8">SQRT(V258^2 + W258^2)</f>
        <v>0.16416575424046156</v>
      </c>
      <c r="Y258" s="2">
        <f t="shared" ref="Y258:Y266" si="9">MOD(DEGREES(ATAN2(V258, W258)) + 360, 360)</f>
        <v>110.45631376327799</v>
      </c>
      <c r="Z258" s="2">
        <v>36.489456176757798</v>
      </c>
      <c r="AA258">
        <v>-17.512676056338002</v>
      </c>
    </row>
    <row r="259" spans="1:27" x14ac:dyDescent="0.35">
      <c r="A259" s="4">
        <v>43580</v>
      </c>
      <c r="B259" s="2">
        <v>283</v>
      </c>
      <c r="C259" s="3">
        <v>0.65729166666666672</v>
      </c>
      <c r="D259" s="2">
        <v>29.354408329999998</v>
      </c>
      <c r="E259" s="2">
        <v>-80.841372860000007</v>
      </c>
      <c r="F259" s="2">
        <v>2.3809523999999999E-2</v>
      </c>
      <c r="G259" s="2">
        <v>0</v>
      </c>
      <c r="H259" s="2">
        <v>2.3809523999999999E-2</v>
      </c>
      <c r="I259" s="2">
        <v>23.97554762</v>
      </c>
      <c r="J259" s="2">
        <v>35.019285709999998</v>
      </c>
      <c r="K259" s="2">
        <v>14.39123214</v>
      </c>
      <c r="L259" s="2">
        <v>158.14511300000001</v>
      </c>
      <c r="M259" s="2">
        <v>138.00158239999999</v>
      </c>
      <c r="N259" s="2">
        <v>7.7380952000000003E-2</v>
      </c>
      <c r="O259" s="2">
        <v>0.64880952400000003</v>
      </c>
      <c r="P259" s="2">
        <v>0.28476190499999998</v>
      </c>
      <c r="Q259" s="2">
        <v>264.06833330000001</v>
      </c>
      <c r="R259" s="2">
        <v>7.2946308819999999</v>
      </c>
      <c r="S259" s="2">
        <v>43.727261740000003</v>
      </c>
      <c r="T259" s="2">
        <v>0.47967425499999999</v>
      </c>
      <c r="U259" s="2">
        <v>24.104999540000001</v>
      </c>
      <c r="V259" s="2">
        <v>-6.1037018895149231E-2</v>
      </c>
      <c r="W259" s="2">
        <v>0.14893032610416412</v>
      </c>
      <c r="X259" s="2">
        <f t="shared" si="8"/>
        <v>0.16095266294503946</v>
      </c>
      <c r="Y259" s="2">
        <f t="shared" si="9"/>
        <v>112.28558764683277</v>
      </c>
      <c r="Z259" s="2">
        <v>36.471145629882798</v>
      </c>
      <c r="AA259">
        <v>-19.6920903954802</v>
      </c>
    </row>
    <row r="260" spans="1:27" x14ac:dyDescent="0.35">
      <c r="A260" s="4">
        <v>43580</v>
      </c>
      <c r="B260" s="2">
        <v>326</v>
      </c>
      <c r="C260" s="3">
        <v>0.18680555555555556</v>
      </c>
      <c r="D260" s="2">
        <v>29.38281757</v>
      </c>
      <c r="E260" s="2">
        <v>-80.773520970000007</v>
      </c>
      <c r="F260" s="2">
        <v>2.9126214000000001E-2</v>
      </c>
      <c r="G260" s="2">
        <v>1.9417475999999999E-2</v>
      </c>
      <c r="H260" s="2">
        <v>9.7087379999999997E-3</v>
      </c>
      <c r="I260" s="2">
        <v>23.886407770000002</v>
      </c>
      <c r="J260" s="2">
        <v>35.321553399999999</v>
      </c>
      <c r="K260" s="2">
        <v>16.423980579999998</v>
      </c>
      <c r="L260" s="2">
        <v>157.6870031</v>
      </c>
      <c r="M260" s="2">
        <v>130.7379455</v>
      </c>
      <c r="N260" s="2">
        <v>0.21359223299999999</v>
      </c>
      <c r="O260" s="2">
        <v>9.7087379999999997E-3</v>
      </c>
      <c r="P260" s="2">
        <v>0.44666666700000002</v>
      </c>
      <c r="Q260" s="2">
        <v>250.47074069999999</v>
      </c>
      <c r="R260" s="2">
        <v>5.4218009929999997</v>
      </c>
      <c r="S260" s="2">
        <v>40.765605669999999</v>
      </c>
      <c r="T260" s="2">
        <v>0.38437160999999997</v>
      </c>
      <c r="U260" s="2">
        <v>24.20299911</v>
      </c>
      <c r="V260" s="2">
        <v>-4.8219244927167892E-2</v>
      </c>
      <c r="W260" s="2">
        <v>0.14648884534835815</v>
      </c>
      <c r="X260" s="2">
        <f t="shared" si="8"/>
        <v>0.15422087210504745</v>
      </c>
      <c r="Y260" s="2">
        <f t="shared" si="9"/>
        <v>108.21982175057394</v>
      </c>
      <c r="Z260" s="2">
        <v>36.451309204101598</v>
      </c>
      <c r="AA260">
        <v>-23.752840909090899</v>
      </c>
    </row>
    <row r="261" spans="1:27" x14ac:dyDescent="0.35">
      <c r="A261" s="4">
        <v>43582</v>
      </c>
      <c r="B261" s="2">
        <v>196</v>
      </c>
      <c r="C261" s="3">
        <v>0.50104166666666672</v>
      </c>
      <c r="D261" s="2">
        <v>29.29501733</v>
      </c>
      <c r="E261" s="2">
        <v>-80.983102880000004</v>
      </c>
      <c r="F261" s="2">
        <v>6.25E-2</v>
      </c>
      <c r="G261" s="2">
        <v>3.4722220000000001E-3</v>
      </c>
      <c r="H261" s="2">
        <v>5.9027778000000003E-2</v>
      </c>
      <c r="I261" s="2">
        <v>23.978444440000001</v>
      </c>
      <c r="J261" s="2">
        <v>34.717291670000002</v>
      </c>
      <c r="K261" s="2">
        <v>13.315305560000001</v>
      </c>
      <c r="L261" s="2">
        <v>157.65673860000001</v>
      </c>
      <c r="M261" s="2">
        <v>136.0918776</v>
      </c>
      <c r="N261" s="2">
        <v>9.0277778000000003E-2</v>
      </c>
      <c r="O261" s="2">
        <v>0.43402777799999998</v>
      </c>
      <c r="P261" s="2">
        <v>0.38736111099999998</v>
      </c>
      <c r="Q261" s="2">
        <v>204.12333330000001</v>
      </c>
      <c r="R261" s="2">
        <v>4.0802835899999996</v>
      </c>
      <c r="S261" s="2">
        <v>163.7057499</v>
      </c>
      <c r="T261" s="2">
        <v>1.2557617160000001</v>
      </c>
      <c r="U261" s="2">
        <v>24.034999849999998</v>
      </c>
      <c r="V261" s="2">
        <v>-6.5309613943099976E-2</v>
      </c>
      <c r="W261" s="2">
        <v>0.15564440190792084</v>
      </c>
      <c r="X261" s="2">
        <f t="shared" si="8"/>
        <v>0.16879136683690654</v>
      </c>
      <c r="Y261" s="2">
        <f t="shared" si="9"/>
        <v>112.76330399429986</v>
      </c>
      <c r="Z261" s="2">
        <v>36.480300903320298</v>
      </c>
      <c r="AA261">
        <v>-11.5568181818181</v>
      </c>
    </row>
    <row r="262" spans="1:27" x14ac:dyDescent="0.35">
      <c r="A262" s="4">
        <v>43583</v>
      </c>
      <c r="B262" s="2">
        <v>195</v>
      </c>
      <c r="C262" s="3">
        <v>0.4649537037037037</v>
      </c>
      <c r="D262" s="2">
        <v>29.324129500000002</v>
      </c>
      <c r="E262" s="2">
        <v>-81.008720449999998</v>
      </c>
      <c r="F262" s="2">
        <v>0.262569832</v>
      </c>
      <c r="G262" s="2">
        <v>0.134078212</v>
      </c>
      <c r="H262" s="2">
        <v>0.20111731799999999</v>
      </c>
      <c r="I262" s="2">
        <v>23.993877090000002</v>
      </c>
      <c r="J262" s="2">
        <v>34.640335200000003</v>
      </c>
      <c r="K262" s="2">
        <v>17.227374300000001</v>
      </c>
      <c r="L262" s="2">
        <v>157.57501669999999</v>
      </c>
      <c r="M262" s="2">
        <v>135.0775582</v>
      </c>
      <c r="N262" s="2">
        <v>0.111731844</v>
      </c>
      <c r="O262" s="2">
        <v>0.40782122900000001</v>
      </c>
      <c r="P262" s="2">
        <v>0.33066666700000003</v>
      </c>
      <c r="Q262" s="2">
        <v>305.62911109999999</v>
      </c>
      <c r="R262" s="2">
        <v>2.864248989</v>
      </c>
      <c r="S262" s="2">
        <v>159.15910030000001</v>
      </c>
      <c r="T262" s="2">
        <v>1.499289731</v>
      </c>
      <c r="U262" s="2">
        <v>23.972000120000001</v>
      </c>
      <c r="V262" s="2">
        <v>-6.5309613943099976E-2</v>
      </c>
      <c r="W262" s="2">
        <v>0.15564440190792084</v>
      </c>
      <c r="X262" s="2">
        <f t="shared" si="8"/>
        <v>0.16879136683690654</v>
      </c>
      <c r="Y262" s="2">
        <f t="shared" si="9"/>
        <v>112.76330399429986</v>
      </c>
      <c r="Z262" s="2">
        <v>36.480300903320298</v>
      </c>
      <c r="AA262">
        <v>-18.563380281690101</v>
      </c>
    </row>
    <row r="263" spans="1:27" x14ac:dyDescent="0.35">
      <c r="A263" s="4">
        <v>43583</v>
      </c>
      <c r="B263" s="2">
        <v>196</v>
      </c>
      <c r="C263" s="3">
        <v>0.56031249999999999</v>
      </c>
      <c r="D263" s="2">
        <v>29.301268350000001</v>
      </c>
      <c r="E263" s="2">
        <v>-80.995108070000001</v>
      </c>
      <c r="F263" s="2">
        <v>0.119266055</v>
      </c>
      <c r="G263" s="2">
        <v>0</v>
      </c>
      <c r="H263" s="2">
        <v>0.119266055</v>
      </c>
      <c r="I263" s="2">
        <v>24.002733939999999</v>
      </c>
      <c r="J263" s="2">
        <v>34.629633030000001</v>
      </c>
      <c r="K263" s="2">
        <v>14.361000000000001</v>
      </c>
      <c r="L263" s="2">
        <v>157.9368757</v>
      </c>
      <c r="M263" s="2">
        <v>138.10668010000001</v>
      </c>
      <c r="N263" s="2">
        <v>1.8348624000000001E-2</v>
      </c>
      <c r="O263" s="2">
        <v>0.688073394</v>
      </c>
      <c r="P263" s="2">
        <v>0.32592592599999998</v>
      </c>
      <c r="Q263" s="2">
        <v>302.88592590000002</v>
      </c>
      <c r="R263" s="2">
        <v>3.366895746</v>
      </c>
      <c r="S263" s="2">
        <v>141.66059139999999</v>
      </c>
      <c r="T263" s="2">
        <v>1.7140493889999999</v>
      </c>
      <c r="U263" s="2">
        <v>24.010999680000001</v>
      </c>
      <c r="V263" s="2">
        <v>-6.5309613943099976E-2</v>
      </c>
      <c r="W263" s="2">
        <v>0.15564440190792084</v>
      </c>
      <c r="X263" s="2">
        <f t="shared" si="8"/>
        <v>0.16879136683690654</v>
      </c>
      <c r="Y263" s="2">
        <f t="shared" si="9"/>
        <v>112.76330399429986</v>
      </c>
      <c r="Z263" s="2">
        <v>36.480300903320298</v>
      </c>
      <c r="AA263">
        <v>-11.5568181818181</v>
      </c>
    </row>
    <row r="264" spans="1:27" x14ac:dyDescent="0.35">
      <c r="A264" s="4">
        <v>43584</v>
      </c>
      <c r="B264" s="2">
        <v>195</v>
      </c>
      <c r="C264" s="3">
        <v>0.33611111111111114</v>
      </c>
      <c r="D264" s="2">
        <v>29.329112439999999</v>
      </c>
      <c r="E264" s="2">
        <v>-81.008752329999993</v>
      </c>
      <c r="F264" s="2">
        <v>0.29015543999999999</v>
      </c>
      <c r="G264" s="2">
        <v>5.6994819000000002E-2</v>
      </c>
      <c r="H264" s="2">
        <v>0.26943005199999998</v>
      </c>
      <c r="I264" s="2">
        <v>24.078569949999999</v>
      </c>
      <c r="J264" s="2">
        <v>34.64248705</v>
      </c>
      <c r="K264" s="2">
        <v>16.59435233</v>
      </c>
      <c r="L264" s="2">
        <v>157.4792904</v>
      </c>
      <c r="M264" s="2">
        <v>131.93829349999999</v>
      </c>
      <c r="N264" s="2">
        <v>5.6994819000000002E-2</v>
      </c>
      <c r="O264" s="2">
        <v>0.17616580300000001</v>
      </c>
      <c r="P264" s="2">
        <v>0.260833333</v>
      </c>
      <c r="Q264" s="2">
        <v>304.10291669999998</v>
      </c>
      <c r="R264" s="2">
        <v>3.101140982</v>
      </c>
      <c r="S264" s="2">
        <v>164.6527318</v>
      </c>
      <c r="T264" s="2">
        <v>1.3065218030000001</v>
      </c>
      <c r="U264" s="2">
        <v>24.065999980000001</v>
      </c>
      <c r="V264" s="2">
        <v>-6.5309613943099976E-2</v>
      </c>
      <c r="W264" s="2">
        <v>0.15564440190792084</v>
      </c>
      <c r="X264" s="2">
        <f t="shared" si="8"/>
        <v>0.16879136683690654</v>
      </c>
      <c r="Y264" s="2">
        <f t="shared" si="9"/>
        <v>112.76330399429986</v>
      </c>
      <c r="Z264" s="2">
        <v>36.480300903320298</v>
      </c>
      <c r="AA264">
        <v>-18.563380281690101</v>
      </c>
    </row>
    <row r="265" spans="1:27" x14ac:dyDescent="0.35">
      <c r="A265" s="4">
        <v>43584</v>
      </c>
      <c r="B265" s="2">
        <v>196</v>
      </c>
      <c r="C265" s="3">
        <v>0.83611111111111114</v>
      </c>
      <c r="D265" s="2">
        <v>29.303234320000001</v>
      </c>
      <c r="E265" s="2">
        <v>-80.996826319999997</v>
      </c>
      <c r="F265" s="2">
        <v>0.221052632</v>
      </c>
      <c r="G265" s="2">
        <v>6.3157895000000006E-2</v>
      </c>
      <c r="H265" s="2">
        <v>0.2</v>
      </c>
      <c r="I265" s="2">
        <v>24.100568419999998</v>
      </c>
      <c r="J265" s="2">
        <v>34.590947370000002</v>
      </c>
      <c r="K265" s="2">
        <v>15.713673679999999</v>
      </c>
      <c r="L265" s="2">
        <v>158.15085060000001</v>
      </c>
      <c r="M265" s="2">
        <v>143.58970389999999</v>
      </c>
      <c r="N265" s="2">
        <v>0</v>
      </c>
      <c r="O265" s="2">
        <v>0.90526315800000001</v>
      </c>
      <c r="P265" s="2">
        <v>0.27833333300000002</v>
      </c>
      <c r="Q265" s="2">
        <v>307.5204167</v>
      </c>
      <c r="R265" s="2">
        <v>1.5343184489999999</v>
      </c>
      <c r="S265" s="2">
        <v>162.0304969</v>
      </c>
      <c r="T265" s="2">
        <v>1.445476065</v>
      </c>
      <c r="U265" s="2">
        <v>24.114999770000001</v>
      </c>
      <c r="V265" s="2">
        <v>-6.5309613943099976E-2</v>
      </c>
      <c r="W265" s="2">
        <v>0.15564440190792084</v>
      </c>
      <c r="X265" s="2">
        <f t="shared" si="8"/>
        <v>0.16879136683690654</v>
      </c>
      <c r="Y265" s="2">
        <f t="shared" si="9"/>
        <v>112.76330399429986</v>
      </c>
      <c r="Z265" s="2">
        <v>36.480300903320298</v>
      </c>
      <c r="AA265">
        <v>-11.5568181818181</v>
      </c>
    </row>
    <row r="266" spans="1:27" x14ac:dyDescent="0.35">
      <c r="A266" s="4">
        <v>43585</v>
      </c>
      <c r="B266" s="2">
        <v>196</v>
      </c>
      <c r="C266" s="3">
        <v>0.41597222222222224</v>
      </c>
      <c r="D266" s="2">
        <v>29.295011800000001</v>
      </c>
      <c r="E266" s="2">
        <v>-80.984119919999998</v>
      </c>
      <c r="F266" s="2">
        <v>0.12552301299999999</v>
      </c>
      <c r="G266" s="2">
        <v>2.0920502000000001E-2</v>
      </c>
      <c r="H266" s="2">
        <v>0.117154812</v>
      </c>
      <c r="I266" s="2">
        <v>24.23408787</v>
      </c>
      <c r="J266" s="2">
        <v>34.619372380000001</v>
      </c>
      <c r="K266" s="2">
        <v>13.4523682</v>
      </c>
      <c r="L266" s="2">
        <v>157.5312323</v>
      </c>
      <c r="M266" s="2">
        <v>135.3633438</v>
      </c>
      <c r="N266" s="2">
        <v>0</v>
      </c>
      <c r="O266" s="2">
        <v>0.288702929</v>
      </c>
      <c r="P266" s="2">
        <v>0.39736111099999999</v>
      </c>
      <c r="Q266" s="2">
        <v>216.34777779999999</v>
      </c>
      <c r="R266" s="2">
        <v>3.9100009999999998</v>
      </c>
      <c r="S266" s="2">
        <v>163.27059750000001</v>
      </c>
      <c r="T266" s="2">
        <v>1.242128342</v>
      </c>
      <c r="U266" s="2">
        <v>24.586000439999999</v>
      </c>
      <c r="V266" s="2">
        <v>-6.5309613943099976E-2</v>
      </c>
      <c r="W266" s="2">
        <v>0.15564440190792084</v>
      </c>
      <c r="X266" s="2">
        <f t="shared" si="8"/>
        <v>0.16879136683690654</v>
      </c>
      <c r="Y266" s="2">
        <f t="shared" si="9"/>
        <v>112.76330399429986</v>
      </c>
      <c r="Z266" s="2">
        <v>36.480300903320298</v>
      </c>
      <c r="AA266">
        <v>-11.5568181818181</v>
      </c>
    </row>
  </sheetData>
  <sortState xmlns:xlrd2="http://schemas.microsoft.com/office/spreadsheetml/2017/richdata2" ref="A2:Z266">
    <sortCondition ref="A1:A26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GAM10k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Jessica Carvalho</cp:lastModifiedBy>
  <dcterms:created xsi:type="dcterms:W3CDTF">2024-09-24T20:39:18Z</dcterms:created>
  <dcterms:modified xsi:type="dcterms:W3CDTF">2024-10-03T14:59:52Z</dcterms:modified>
</cp:coreProperties>
</file>