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hannahlyford/Downloads/"/>
    </mc:Choice>
  </mc:AlternateContent>
  <xr:revisionPtr revIDLastSave="0" documentId="13_ncr:1_{0D89AB42-1082-1048-B37D-DDDDC682E2E5}" xr6:coauthVersionLast="47" xr6:coauthVersionMax="47" xr10:uidLastSave="{00000000-0000-0000-0000-000000000000}"/>
  <bookViews>
    <workbookView xWindow="35500" yWindow="500" windowWidth="28800" windowHeight="16080" xr2:uid="{B6182991-7A2E-714F-B8CC-9A12E5F041F0}"/>
  </bookViews>
  <sheets>
    <sheet name="Extraction Form" sheetId="1" r:id="rId1"/>
    <sheet name="Metadata" sheetId="2" r:id="rId2"/>
  </sheets>
  <definedNames>
    <definedName name="_xlnm._FilterDatabase" localSheetId="0" hidden="1">'Extraction Form'!$F$2:$I$1100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11" i="1" l="1"/>
</calcChain>
</file>

<file path=xl/sharedStrings.xml><?xml version="1.0" encoding="utf-8"?>
<sst xmlns="http://schemas.openxmlformats.org/spreadsheetml/2006/main" count="18075" uniqueCount="4988">
  <si>
    <t>Title</t>
  </si>
  <si>
    <t>Authors</t>
  </si>
  <si>
    <t>PubYear</t>
  </si>
  <si>
    <t>Date Assessed</t>
  </si>
  <si>
    <t>Person Extracting Data</t>
  </si>
  <si>
    <t>Study Design</t>
  </si>
  <si>
    <t>Study Type</t>
  </si>
  <si>
    <t>Other Study</t>
  </si>
  <si>
    <t>Management/Restoration</t>
  </si>
  <si>
    <t>Zostera Species</t>
  </si>
  <si>
    <t>Zostera Species 2</t>
  </si>
  <si>
    <t>Location-Name</t>
  </si>
  <si>
    <t>Location-GPS</t>
  </si>
  <si>
    <t>Latitude</t>
  </si>
  <si>
    <t>Longitude</t>
  </si>
  <si>
    <t>Stressor 1</t>
  </si>
  <si>
    <t>Stressor 2</t>
  </si>
  <si>
    <t>Stressor 3</t>
  </si>
  <si>
    <t>Stressor 4</t>
  </si>
  <si>
    <t>Plant, Community, or Environmental Response Variables?</t>
  </si>
  <si>
    <t>Plant Response Variable 1</t>
  </si>
  <si>
    <t>Plant Response Variable 2</t>
  </si>
  <si>
    <t>Plant Response Variable 3</t>
  </si>
  <si>
    <t>Plant Response Variable 4</t>
  </si>
  <si>
    <t>Community Response Variable 1</t>
  </si>
  <si>
    <t>Community Response Variable 2</t>
  </si>
  <si>
    <t>Community Response Variable 3</t>
  </si>
  <si>
    <t>Community Response Variable 4</t>
  </si>
  <si>
    <t>Environment Response Variable 1</t>
  </si>
  <si>
    <t>Environment Response Variable 2</t>
  </si>
  <si>
    <t>Environment Response Variable 3</t>
  </si>
  <si>
    <t>Environment Response Variable 4</t>
  </si>
  <si>
    <t>Additional Stressor</t>
  </si>
  <si>
    <t>Additional Response Variable</t>
  </si>
  <si>
    <t>Location 2-Name</t>
  </si>
  <si>
    <t>Location 2- GPS</t>
  </si>
  <si>
    <t xml:space="preserve"> lat 2</t>
  </si>
  <si>
    <t>lon 2</t>
  </si>
  <si>
    <t>Location 3-Name</t>
  </si>
  <si>
    <t>Location 3-GPS</t>
  </si>
  <si>
    <t>lat 3</t>
  </si>
  <si>
    <t>lon 3</t>
  </si>
  <si>
    <t>Location 4-Name</t>
  </si>
  <si>
    <t>Location 4-GPS</t>
  </si>
  <si>
    <t>lat 4</t>
  </si>
  <si>
    <t>lon 4</t>
  </si>
  <si>
    <t>Location 5-Name</t>
  </si>
  <si>
    <t>Location 5-GPS</t>
  </si>
  <si>
    <t>lat 5</t>
  </si>
  <si>
    <t>lon 5</t>
  </si>
  <si>
    <t>Location 6-Name</t>
  </si>
  <si>
    <t>Location 6-GPS</t>
  </si>
  <si>
    <t>lat 6</t>
  </si>
  <si>
    <t>lon 6</t>
  </si>
  <si>
    <t>Location 7-Name</t>
  </si>
  <si>
    <t>Location 7-GPS</t>
  </si>
  <si>
    <t>lat 7</t>
  </si>
  <si>
    <t>lon 7</t>
  </si>
  <si>
    <t>Location 8-Name</t>
  </si>
  <si>
    <t>Location 8-GPS</t>
  </si>
  <si>
    <t>lat 8</t>
  </si>
  <si>
    <t>lon 8</t>
  </si>
  <si>
    <t>Notes</t>
  </si>
  <si>
    <t>3D model system for hydrodynamics, eutrophication and nutrient transport</t>
  </si>
  <si>
    <t>Rasmussen et al.</t>
  </si>
  <si>
    <t xml:space="preserve">Sarah Joy Bittick </t>
  </si>
  <si>
    <t>Model</t>
  </si>
  <si>
    <t>marina</t>
  </si>
  <si>
    <t>Danish fjord, (Odense Fjord, Funen).</t>
  </si>
  <si>
    <t>(55 28 N, 10 28 E).</t>
  </si>
  <si>
    <t>Hydrodynamics</t>
  </si>
  <si>
    <t>Nutrients</t>
  </si>
  <si>
    <t>Plant, Community, &amp; Environment</t>
  </si>
  <si>
    <t>Growth</t>
  </si>
  <si>
    <t>Macroalgae</t>
  </si>
  <si>
    <t>Chlorophyll A</t>
  </si>
  <si>
    <t>Invertebrates</t>
  </si>
  <si>
    <t>Seagrass competition</t>
  </si>
  <si>
    <t>Water Column Dissolved Oxygen</t>
  </si>
  <si>
    <t>Water Column Nutrients</t>
  </si>
  <si>
    <t>Sediment Characteristics</t>
  </si>
  <si>
    <t>Sediment Nutrients</t>
  </si>
  <si>
    <t>A biophysical representation of seagrass growth for application in a complex shallow-water biogeochemical model</t>
  </si>
  <si>
    <t xml:space="preserve">Baird et al. </t>
  </si>
  <si>
    <t>mulleri</t>
  </si>
  <si>
    <t> Gladstone Harbour, on the northeast coast of Australia</t>
  </si>
  <si>
    <t>Light</t>
  </si>
  <si>
    <t>Sediment</t>
  </si>
  <si>
    <t>Temperature</t>
  </si>
  <si>
    <t>Physiological Measures</t>
  </si>
  <si>
    <t>Shoot Survival</t>
  </si>
  <si>
    <t>Distribution</t>
  </si>
  <si>
    <t>A buffer sensitive inorganic carbon utilisation system in Zostera marina</t>
  </si>
  <si>
    <t xml:space="preserve">Hellblom et al. </t>
  </si>
  <si>
    <t>Mesocosm</t>
  </si>
  <si>
    <t>Manipulative</t>
  </si>
  <si>
    <t>Kristineberg Marine Research Station, Fiskebäckskil, at the Swedish West Coast</t>
  </si>
  <si>
    <t>Acidification</t>
  </si>
  <si>
    <t>Carbon</t>
  </si>
  <si>
    <t>Plant</t>
  </si>
  <si>
    <t>Photosynthetic Output</t>
  </si>
  <si>
    <t>A comparison between fluid shear stress reduction by halophytic plants in Venice Lagoon, Italy and Rustico Bay, Canada - analyses of in situ measurements</t>
  </si>
  <si>
    <t xml:space="preserve">Thompson et al. </t>
  </si>
  <si>
    <t>Field</t>
  </si>
  <si>
    <t>Survey</t>
  </si>
  <si>
    <t>noltii</t>
  </si>
  <si>
    <t>Venice Lagoon</t>
  </si>
  <si>
    <t>Environment</t>
  </si>
  <si>
    <t>SLR</t>
  </si>
  <si>
    <t>PEI</t>
  </si>
  <si>
    <t>46.431224, -63.242946</t>
  </si>
  <si>
    <t>shear stress</t>
  </si>
  <si>
    <t>A comparison of growth patterns between non-indigenous Halophila nipponica and the native sympatric Zostera marina on the southern coast of the Korean peninsula</t>
  </si>
  <si>
    <t>Park, Kim, &amp; Lee</t>
  </si>
  <si>
    <t>Hannah Lyford</t>
  </si>
  <si>
    <t>Ando Island, South Korea</t>
  </si>
  <si>
    <t>34.481654 N, 127.808864 E</t>
  </si>
  <si>
    <t>Invasion</t>
  </si>
  <si>
    <t>Shoot Density</t>
  </si>
  <si>
    <t>Organismal Diversity</t>
  </si>
  <si>
    <t>Water Column Temperature</t>
  </si>
  <si>
    <t>Water Column Turbidity</t>
  </si>
  <si>
    <t>A dynamic model describing the seasonal variations in growth and the distribution of eelgrass (Zostera marina L.) I. Model theory</t>
  </si>
  <si>
    <t>Bach 1992</t>
  </si>
  <si>
    <t xml:space="preserve">Devin Ferguson </t>
  </si>
  <si>
    <t>Masnedø, Sealand, Denmark</t>
  </si>
  <si>
    <t>Plant &amp; Community</t>
  </si>
  <si>
    <t>A dynamical model for characterising seasonality effects on eelgrass plastochron intervals</t>
  </si>
  <si>
    <t xml:space="preserve">E. SOlana-Arellano et al. </t>
  </si>
  <si>
    <t>Mehana Muranaka</t>
  </si>
  <si>
    <t xml:space="preserve">punta banda estuary a shallow coastal lagood near ensenada baja california </t>
  </si>
  <si>
    <t>A healthy trophic structure underlies the resistance of pristine seagrass beds to nutrient enrichment</t>
  </si>
  <si>
    <t>Yan et al., 2020</t>
  </si>
  <si>
    <t>japonica</t>
  </si>
  <si>
    <t>Yellow River Delta National Nature Reserve, Northeast China</t>
  </si>
  <si>
    <t>37.58 N, 118.55 E</t>
  </si>
  <si>
    <t>Herbivory</t>
  </si>
  <si>
    <t>Epiphytes</t>
  </si>
  <si>
    <t>A linked physical and biological framework to assess biogeochemical dynamics in a shallow estuarine ecosystem</t>
  </si>
  <si>
    <t xml:space="preserve">Buzzelli et al. </t>
  </si>
  <si>
    <t>Chesakpeake Bay</t>
  </si>
  <si>
    <t>371246N, 762346W</t>
  </si>
  <si>
    <t>A modelled global distribution of the seagrass biome</t>
  </si>
  <si>
    <t>Jayathilake and Costello</t>
  </si>
  <si>
    <t>Sarah Joy Bittick</t>
  </si>
  <si>
    <t>everywhere</t>
  </si>
  <si>
    <t>Community &amp; Environment</t>
  </si>
  <si>
    <t>Water Column Salinity</t>
  </si>
  <si>
    <t>Water Column pH</t>
  </si>
  <si>
    <t>A new mechanistic understanding of light-limitation in the seagrass Zostera muelleri</t>
  </si>
  <si>
    <t xml:space="preserve">Davey et al. </t>
  </si>
  <si>
    <t>Narrabeen Lakes, Australia</t>
  </si>
  <si>
    <t>A non-native amphipod consumes eelgrass inflorescences in San Francisco Bay</t>
  </si>
  <si>
    <t xml:space="preserve">Reynolds et al. </t>
  </si>
  <si>
    <t>Point San Pablo, San Fransisco Bay, CA</t>
  </si>
  <si>
    <t>37° 58’ 28” N, 122° 24’ 50” W</t>
  </si>
  <si>
    <t>Reproductive Output</t>
  </si>
  <si>
    <t>Crown Beach</t>
  </si>
  <si>
    <t>37° 45’ 48” N, 122° 16’ 20” W</t>
  </si>
  <si>
    <t>A novel 2D model of internal O2 dynamics and H2S intrusion in seagrasses</t>
  </si>
  <si>
    <t>Miller, Miele, &amp; Burd</t>
  </si>
  <si>
    <t>Marine Sciences Department, University of Georgia, Athens, GA, USA</t>
  </si>
  <si>
    <t>33.9454° N, 83.3764° W</t>
  </si>
  <si>
    <t>Oxygen</t>
  </si>
  <si>
    <t>Toxins</t>
  </si>
  <si>
    <t>Plant &amp; Environment</t>
  </si>
  <si>
    <t>A novel method combining species distribution models, remote sensing, and field surveys for detecting and mapping subtidal seagrass meadows</t>
  </si>
  <si>
    <t xml:space="preserve">Beca-Carretero et al. </t>
  </si>
  <si>
    <t>Kilkieran Bay, Bertraghboy Bay, and Chasla Bay (53.394 N, −9.869 W; 53.222 N, −9.536 W)</t>
  </si>
  <si>
    <t>A preliminary assessment of crab predation on epifaunal fouling organisms attatched to eelgrass at martha's Vineyard, Massachusetts, USA</t>
  </si>
  <si>
    <t>Mary R. Carman and David W. Grunden</t>
  </si>
  <si>
    <t>marthas vineyard, sengekontacket pond</t>
  </si>
  <si>
    <t>A simulation model for the annual fluctuation of Zostera marina biomass in the Venice lagoon</t>
  </si>
  <si>
    <t>Zharova et al. 2001</t>
  </si>
  <si>
    <t>area of the southern basin of the Venice lagoon</t>
  </si>
  <si>
    <t>A SIMULATION-MODEL OF PRODUCTION, SEASONAL-CHANGES IN BIOMASS AND DISTRIBUTION OF EELGRASS (ZOSTERA-MARINA) IN LAKE GREVELINGEN</t>
  </si>
  <si>
    <t>Verhagen &amp; Nienhuis, 1983</t>
  </si>
  <si>
    <t>Lake Grevelingen, Holland</t>
  </si>
  <si>
    <t>51.7603° N, 3.9073° E</t>
  </si>
  <si>
    <t>A tale of two algal blooms: Negative and predictable effects of two common bloom-forming macroalgae on seagrass and epiphytes</t>
  </si>
  <si>
    <t>Sarah Joy Bittick, M. Sutula, P. Fong</t>
  </si>
  <si>
    <t>Bodega harbor, California</t>
  </si>
  <si>
    <t xml:space="preserve">Macroalgae </t>
  </si>
  <si>
    <t>A Three-Stage Symbiosis Forms the Foundation of Seagrass Ecosystems</t>
  </si>
  <si>
    <t>van der Heide et al</t>
  </si>
  <si>
    <t>Banc d’Arguin, Mauritania</t>
  </si>
  <si>
    <t>20.529814, -16.403343</t>
  </si>
  <si>
    <t>Microbial Diversity</t>
  </si>
  <si>
    <t>A unique meadow of the marine angiosperm Zostera japonica, covering a large area in the turbid intertidal Yellow River Delta, China</t>
  </si>
  <si>
    <t xml:space="preserve">Zhang et al. </t>
  </si>
  <si>
    <t>Yellow seas</t>
  </si>
  <si>
    <t>37°48′9″N, 119°9′49″E, DY-2 was located at 37°51′7″N, 119°5′47″E, and DY-3 was located at 37°43′45″, 119°14′29″E. Three parallel transect lines for sampling were m</t>
  </si>
  <si>
    <t>Abundance of Seagrass (Zostera marina L.) and Macroalgae in Relation to the Salinity-Temperature Gradient in Yaquina Bay, Oregon, USA</t>
  </si>
  <si>
    <t>Kentula &amp; DeWitt 2003</t>
  </si>
  <si>
    <t>Yaquina Bay, Oregon, USA</t>
  </si>
  <si>
    <t>44°36'N 124°01'W</t>
  </si>
  <si>
    <t>Salinity</t>
  </si>
  <si>
    <t>Acclimation of seagrass Zostera noltii to co-occurring hydrodynamic and light stresses</t>
  </si>
  <si>
    <t>CB de los Santos et al. 2010</t>
  </si>
  <si>
    <t>Carolina Salcedo</t>
  </si>
  <si>
    <t>Intertidal Bed at the Los Torunos salt marsh in El Cadiz Natural Park, Cadiz, Southern Spain</t>
  </si>
  <si>
    <t xml:space="preserve"> 36° 30' N  6° 10' 0.0012" W</t>
  </si>
  <si>
    <t>Accumulation of Trace Metal Elements (Cu, Zn, Cd, and Pb) in Surface Sediment via Decomposed Seagrass Leaves: A Mesocosm Experiment Using Zostera marina L.</t>
  </si>
  <si>
    <t>Hosokawa, Konuma, Nakamura</t>
  </si>
  <si>
    <t>Kurihama Bay, Tokyo, Japan</t>
  </si>
  <si>
    <t>35°13ʹN, 139°43ʹE</t>
  </si>
  <si>
    <t>Acute and prolonged effects of variable salinity on growth, gas exchange and photobiology of eelgrass (Zostera marina L.)</t>
  </si>
  <si>
    <t>Sola et al. 2020</t>
  </si>
  <si>
    <t>Devin Ferguson</t>
  </si>
  <si>
    <t>shallow meadow in Aarhus Bay, Denmark</t>
  </si>
  <si>
    <t>56°22’N 10°29’W</t>
  </si>
  <si>
    <t>Adaptations by Zostera marina Dominated Seagrass Meadows in Response to Water Quality and Climate Forcing</t>
  </si>
  <si>
    <t>Goodwins Islands in the polyhaline portion of the York River Estuary</t>
  </si>
  <si>
    <t>31° 37' 1" N 76° 29' 19" W</t>
  </si>
  <si>
    <t>Aquaculture Impacts</t>
  </si>
  <si>
    <t xml:space="preserve">Adaptive strategies of Zostera japonica photosynthetic electron transport in response to thermal stress </t>
  </si>
  <si>
    <t>Di Zhang et al. 2017</t>
  </si>
  <si>
    <t>Sadie Kenny</t>
  </si>
  <si>
    <t>Intertidal zones of Changdao, Yantai, Shandong Province, China</t>
  </si>
  <si>
    <t xml:space="preserve">37°54′36ʺN, 120°43′48ʺE </t>
  </si>
  <si>
    <t>Additive response to multiple environmental stressors in the seagrass Zostera marina L.</t>
  </si>
  <si>
    <t>Francisco Moreno-Marin et al. 2018</t>
  </si>
  <si>
    <t>Roskilde Fjord, Denmark (1 m depth)</t>
  </si>
  <si>
    <t>55° 42' N, 11° 47' E</t>
  </si>
  <si>
    <t>Physiological Meaures</t>
  </si>
  <si>
    <t>Agent based modelling (ABM) of eelgrass (Zostera marina) seedbank dynamics in a shallow Danish estuary</t>
  </si>
  <si>
    <t>K. Kuusemäe et al. 2018</t>
  </si>
  <si>
    <t>Emma Guerrini Romano</t>
  </si>
  <si>
    <t>Odense Fjord, Denmark</t>
  </si>
  <si>
    <t>Algal mats reduce eelgrass (Zostera marina L.) growth in mixed and monospecific meadows</t>
  </si>
  <si>
    <t>Gustafsson &amp; Bostrom, 2014</t>
  </si>
  <si>
    <t>Angso Island, Archipelago Sea, Northern Baltic Sea, Sweden</t>
  </si>
  <si>
    <t>67.25675°  N, 20.1°  E</t>
  </si>
  <si>
    <t>Algicidal and growth-inhibiting bacteria associated with seagrass and macroalgae beds inPuget Sound, WA, USA</t>
  </si>
  <si>
    <t>Nobuharu Inaba et al. 2016</t>
  </si>
  <si>
    <t xml:space="preserve">Puget Sound, WA, USA </t>
  </si>
  <si>
    <t>Pathogens</t>
  </si>
  <si>
    <t>Microbiome</t>
  </si>
  <si>
    <t>Community</t>
  </si>
  <si>
    <t>Alteration of microbial community composition and changes in decomposition associated with an invasive intertidal macrophyte</t>
  </si>
  <si>
    <t>Hahn</t>
  </si>
  <si>
    <t>Padilla Bay, WA</t>
  </si>
  <si>
    <t>48°28; N, longitude 122°3T W</t>
  </si>
  <si>
    <t>Alteration of seagrass species composition and function over two decades</t>
  </si>
  <si>
    <t>Bishop et al., 2008</t>
  </si>
  <si>
    <t>Dog Island, Bogue Sound, North Carolina, USA</t>
  </si>
  <si>
    <t>34.691667 N, -76.907778 W</t>
  </si>
  <si>
    <t>Huggins Island, Bogue Sound, North Carolina, USA</t>
  </si>
  <si>
    <t>34.665278 N, -77.111389 W</t>
  </si>
  <si>
    <t>Piney Island, Bogue Sound, North Carolina, USA</t>
  </si>
  <si>
    <t>34.683056 N, -77.008889 W</t>
  </si>
  <si>
    <t>Alternative Stable States Driven by Density-Dependent Toxicity</t>
  </si>
  <si>
    <t xml:space="preserve">van der Heide, van Nes, van Katwijk, Scheffer, Jan Hendriks &amp; Smolders </t>
  </si>
  <si>
    <t>Hannnah Lyford</t>
  </si>
  <si>
    <t>Institute for Wetland and Water Research, Radboud University Nijmegen, Netherlands</t>
  </si>
  <si>
    <t>51.8220° N, 5.8638° E</t>
  </si>
  <si>
    <t>Ammonium toxcicity in eelgrass Zostera marina</t>
  </si>
  <si>
    <t>van Katwijk et al. 1997</t>
  </si>
  <si>
    <t>Caroline Thorpe</t>
  </si>
  <si>
    <t>Goes, Southwest Netherlands</t>
  </si>
  <si>
    <t>51° 32' N, 3° 50' E</t>
  </si>
  <si>
    <t>Eems and Terschelling, Dutch Wadden Sea</t>
  </si>
  <si>
    <t>Ammonium Uptake Rates in a Seagrass Bed under Combined Waves and Currents</t>
  </si>
  <si>
    <t>LG Gillis et. all</t>
  </si>
  <si>
    <t>Oosterschelde tidal lagoon in Yerseke, Netherlands</t>
  </si>
  <si>
    <t>51° 27' 59.22" N 4° 4' 30.72" E</t>
  </si>
  <si>
    <t>An annual nitrogen budget for a seagrass Zostera marina population</t>
  </si>
  <si>
    <t>Pedersen &amp; Borum, 1993</t>
  </si>
  <si>
    <t>Oresund, Copenhagen, Denmark</t>
  </si>
  <si>
    <t>55.6761° N, 12.5683° E</t>
  </si>
  <si>
    <t>An assessment of the functional variability of selected coastal ecosystems in the context of local environmental changes</t>
  </si>
  <si>
    <t>Baird</t>
  </si>
  <si>
    <t>capensis</t>
  </si>
  <si>
    <t>The Kromme River estuary, Eastern Cape, South Africa</t>
  </si>
  <si>
    <t>(348090 S 248510 E</t>
  </si>
  <si>
    <t>An evaluation of factors controlling the abundance of epiphytes on Zostera marina along an estuarine gradient in Yaquina Bay, Oregon, USA</t>
  </si>
  <si>
    <t>Walter G. Nelson 2018</t>
  </si>
  <si>
    <t xml:space="preserve">Estuarine gradient within Yaquina Bay, Oregon </t>
  </si>
  <si>
    <t>Analysing the dynamics and relative influence of variables affecting ecosystem responses using functional PCA and boosted regression trees: A seagrass case study</t>
  </si>
  <si>
    <t xml:space="preserve">Wu et al. </t>
  </si>
  <si>
    <t>Anthropogenic Use</t>
  </si>
  <si>
    <t>Annual and perennial life histroy strategies of Zostera marina populations under different light regimes</t>
  </si>
  <si>
    <t>S. H. Kim et al. 2014</t>
  </si>
  <si>
    <t>Jondong Bay, Korea</t>
  </si>
  <si>
    <t>Annual cycle of biomass of a threatened population of the intertidal seagrass Zostera japonica in Hong Kong</t>
  </si>
  <si>
    <t>Lee 1997</t>
  </si>
  <si>
    <t>James Roe</t>
  </si>
  <si>
    <t>San Tau, Lantau Island, Hong Kong</t>
  </si>
  <si>
    <t>113°55'E, 22°17'N</t>
  </si>
  <si>
    <t>Annual dynamics of benthic primary production by macrophytes on a sand flat in the eutrophic Hiroshima Bay, Japan</t>
  </si>
  <si>
    <t xml:space="preserve">Otani et al. </t>
  </si>
  <si>
    <t>Hiroshima Bay</t>
  </si>
  <si>
    <t>Annual variation in leaf photosynthesis and leaf nutrient content of four Mediterranean seagrasses</t>
  </si>
  <si>
    <t>Susana Enriquez et al. 2004</t>
  </si>
  <si>
    <t>NE Spanish Mediteterranean coast</t>
  </si>
  <si>
    <t>42° 18.26' N, 3°18.11' E</t>
  </si>
  <si>
    <t>Annual variations of biomass and photosynthesis in Zostera marina at its southern end of distribution in the North Pacific</t>
  </si>
  <si>
    <t>Cabello-Pasini et al. 2003</t>
  </si>
  <si>
    <t>San Quintin Bay, Baja California, Mexico</t>
  </si>
  <si>
    <t>30°25'N 116°00'W</t>
  </si>
  <si>
    <t>Ojo de Liebre Lagoon, Baja California, Mexico</t>
  </si>
  <si>
    <t>27°40'N 114°05'W</t>
  </si>
  <si>
    <t>San Ignacio Lagoon, Baja California, Mexico</t>
  </si>
  <si>
    <t>26°55'N 113°10'W</t>
  </si>
  <si>
    <t>Annual aboveground biomass and productivity estimates for intertidal eelgrass (Zostera marina L.)in Cobscook Bay, Maine</t>
  </si>
  <si>
    <t>Brian F. Beal et al. 2004</t>
  </si>
  <si>
    <t>Cobscook Bay, Maine (Bell Farm and Mahar Cove) and Weir Cove</t>
  </si>
  <si>
    <t>44°49.37'N, 67°09.34'W and 44° 53.16'N, 67° 08.48'W and 47°48.81'N, 677°08.29'W</t>
  </si>
  <si>
    <t>Anthesis and Seed Production in Zostera marina L. (Eelgrass) from the Chesapeake Bay</t>
  </si>
  <si>
    <t>Silberhorn et al. 1983</t>
  </si>
  <si>
    <t>Mobjack Bay near Browns Bay, Chesapeake Bay, Virginia, US</t>
  </si>
  <si>
    <t>Mouth of the York River adjacent to the Guinea Marshes, Chesapeake Bay, Virginia, US</t>
  </si>
  <si>
    <t>western side of the Eastern Shore of Virginia, Vaucluse Shores, Chesapeake Bay, US</t>
  </si>
  <si>
    <t>Anthropogenic and natural disturbance effects on a macrobenthic estuarine community over a 10-year period</t>
  </si>
  <si>
    <t>Cardoso et al, 2007</t>
  </si>
  <si>
    <t>Mondego Estuary, Portugal</t>
  </si>
  <si>
    <t>40°08′N, 8°50′S</t>
  </si>
  <si>
    <t>Anthropogenic Impact on Zostera noltei Seagrass Meadows (NW Iberian Peninsula) Assessed by Carbon and Nitrogen Stable Isotopic Signatures</t>
  </si>
  <si>
    <t>noltei </t>
  </si>
  <si>
    <t>Caldebarcos, Spain</t>
  </si>
  <si>
    <t>Lourizan</t>
  </si>
  <si>
    <t>A Ramallosa</t>
  </si>
  <si>
    <t>Anthropogenic nutrient inputs in the NW Iberian Peninsula estuaries determined by nitrogenand carbon isotopic signatures of Zostera noltei seagrass meadows</t>
  </si>
  <si>
    <t>M. Román et al. 2019</t>
  </si>
  <si>
    <t xml:space="preserve">Estuarine complexes of the NW Iberian Peninsula </t>
  </si>
  <si>
    <t>Anti-oxidative feedback and biomarkers in the intertidal seagrass Zostera japonica induced by exposure to copper, lead and cadmium</t>
  </si>
  <si>
    <t>H Lin et. al 2016</t>
  </si>
  <si>
    <t>Intertidal Zone of the Huiquan Bay, Qingdao, northern China</t>
  </si>
  <si>
    <t>36° 3' N 120° 12' 36" E</t>
  </si>
  <si>
    <t>Herbicides</t>
  </si>
  <si>
    <t>Application and assessment of a nutrient pollution indicator using eelgrass (Zostera marina L.) in Barnegat Bay-Little Egg Harbor estuary, New Jersey</t>
  </si>
  <si>
    <t>Fertig &amp; Kennish</t>
  </si>
  <si>
    <t>Management</t>
  </si>
  <si>
    <t>Barnegat Bay-Little Egg Harbor, New Jersey, USA</t>
  </si>
  <si>
    <t>39.857750, -74.101496</t>
  </si>
  <si>
    <t>Application of an ecosystem model for the environmental assessment of the reclamation and mitigation plans for seagrass beds in Atsumi Bay</t>
  </si>
  <si>
    <t>Sohma, Sekiguchi, Nakata</t>
  </si>
  <si>
    <t>Restoration</t>
  </si>
  <si>
    <t>Atsumi Bay, Japan</t>
  </si>
  <si>
    <t>34°45′ N, 137°10′ E</t>
  </si>
  <si>
    <t>Application of the coastal ecosystem complex concept toward integrated management for sustainable coastal fisheries under oligotrophication</t>
  </si>
  <si>
    <t>Hori et al</t>
  </si>
  <si>
    <t xml:space="preserve">Seto Inland Sea, Japan </t>
  </si>
  <si>
    <t>34.1667 N, 133.3333 E</t>
  </si>
  <si>
    <t>Thau lagoon, France</t>
  </si>
  <si>
    <t>43.41 N, 3.6241 E</t>
  </si>
  <si>
    <t>Applying quality status criteria to a temperate estuary before and after mitigation measures to reduce eutrophication symptoms</t>
  </si>
  <si>
    <t>A. I. Lillebø et al. 2007</t>
  </si>
  <si>
    <t>Are large macroalgal blooms necessarily bad? nutrient impacts on seagrass in upwelling-influenced estuaries</t>
  </si>
  <si>
    <t>Hessing-Lewis et al. 2015</t>
  </si>
  <si>
    <t>Yaquina Bay, at Idaho Point</t>
  </si>
  <si>
    <t>44°37'1" N, 124°1'43" W</t>
  </si>
  <si>
    <t>Sediment Characterstics, Water Column Turbidity</t>
  </si>
  <si>
    <t>Are seagrass growth and survival constrained by the reducing conditions of the sediment?</t>
  </si>
  <si>
    <t>J. Terrados et al. 1999</t>
  </si>
  <si>
    <t>Roskilde Fjord, Denmark</t>
  </si>
  <si>
    <t>Artificial seed germination and seedling production of Zostera marina L. by salinitymanipulation</t>
  </si>
  <si>
    <t>LIU Yunlong et al. 2016</t>
  </si>
  <si>
    <t>Sanggou Bay, Rongcheng, Shandong Province of China</t>
  </si>
  <si>
    <t xml:space="preserve">37.042 0°N, 122.572 6°E </t>
  </si>
  <si>
    <t>Assessing behavioural and social responses to an eco-mooring trial for Zostera marina conservation management in Torbay, Southwest England</t>
  </si>
  <si>
    <t>Parry-Wilson et al</t>
  </si>
  <si>
    <t>Fishcombe Cove, Torbay, Devon, UK</t>
  </si>
  <si>
    <t>50.402781, -3.522807</t>
  </si>
  <si>
    <t>Assessing Potential Benthic Impacts of Harvesting the Pacific Geoduck Clam Panopea generosa in Intertidal and Subtidal Sites in British Columbia, Canada</t>
  </si>
  <si>
    <t>Liu, Pearce, &amp; Dovey</t>
  </si>
  <si>
    <t>Cortes Island, British Columbia, Canada</t>
  </si>
  <si>
    <t>50.033333 N, -124.966667 W</t>
  </si>
  <si>
    <t>Nanoose Bay, BC, Canada</t>
  </si>
  <si>
    <t>49.268244 N, -124.178817 W</t>
  </si>
  <si>
    <t>Assessing reference conditions according to the European Water Framework Directive using modelling and analysis of historical data: An example from Randers Fjord, Denmark</t>
  </si>
  <si>
    <t xml:space="preserve">Nielsen et al. </t>
  </si>
  <si>
    <t>Randers Fjord</t>
  </si>
  <si>
    <t>Assessing the efficiencies and challenges for nutrient uptake by aquatic plants</t>
  </si>
  <si>
    <t>C. Angove et al. 2018</t>
  </si>
  <si>
    <t>Tvärminne Zoological Station, Hanko Peninsula, Finland</t>
  </si>
  <si>
    <t>Assessing the potential benthic-pelagic coupling in episodic blue mussel (Mytilus edulis) settlement events within eelgrass (Zostera marina) communities</t>
  </si>
  <si>
    <t>Bologna, Fetzer, McDonnell, Moody</t>
  </si>
  <si>
    <t>Barnegat Bay, NJ, USA</t>
  </si>
  <si>
    <t>39°47.70′N, 74°08.10′W</t>
  </si>
  <si>
    <t>Assessing the toxicity of ammonium pulses to the survival and growth of Zostera noltii</t>
  </si>
  <si>
    <t>Fernando G. Brun et al. 2002</t>
  </si>
  <si>
    <t>Intertidal mudflats at Los Torunos, Cadiz Bay Natural Park</t>
  </si>
  <si>
    <t>36° 30' N, 6° 10' W</t>
  </si>
  <si>
    <t>ASSESSMENT OF ENVIRONMENTAL SUITABILITY FOR GROWTH OF ZOSTERA-MARINA L (EELGRASS) IN SAN-FRANCISCO BAY</t>
  </si>
  <si>
    <t>Alberte, Reguzzoni, Wyllie-Echeverria, Zimmerman, 1991</t>
  </si>
  <si>
    <t>Point Molate, San Francisco Bay, CA</t>
  </si>
  <si>
    <t>37.9414° N, 122.4107° W</t>
  </si>
  <si>
    <t>Assessment of genetic diversity of seagrass populations using DNA fingerprinting: Implications for population stability and management</t>
  </si>
  <si>
    <t>Alberte et al, 1993</t>
  </si>
  <si>
    <t>Elkhorn Slough, California, USA</t>
  </si>
  <si>
    <t>36.8058° N, 121.7902° W</t>
  </si>
  <si>
    <t>Genomics</t>
  </si>
  <si>
    <t>Habitat Fragmentation</t>
  </si>
  <si>
    <t>Tomales Bay, California, USA</t>
  </si>
  <si>
    <t>38.1713° N, 122.9128° W</t>
  </si>
  <si>
    <t>Del Monte Beach, California, USA</t>
  </si>
  <si>
    <t>36.6055° N, 121.8689° W</t>
  </si>
  <si>
    <t>Assessment of spatial distribution of submerged vegetation in the Orbetello lagoon by means of a mathematical model</t>
  </si>
  <si>
    <t>Guisti, Marsili-Libelli, Renzi &amp; Focardi</t>
  </si>
  <si>
    <t>Ortobello Lagoon, Italy</t>
  </si>
  <si>
    <t>42◦26′34′′N; 11◦13′29′′E</t>
  </si>
  <si>
    <t>Assessment of the ameliorating effect of sedimentary iron inputs on sulfide stress in eelgrass beds</t>
  </si>
  <si>
    <t>Li et al. 2020</t>
  </si>
  <si>
    <t>Swan Lake, Shandong Peninsula, China</t>
  </si>
  <si>
    <t>37.3382°N, 122.5551°E</t>
  </si>
  <si>
    <t>Shoot Mortality</t>
  </si>
  <si>
    <t>Assessment of the establishment success of Zostera marina (eelgrass) from seeds in natural waters: Implications for large-scale restoration</t>
  </si>
  <si>
    <t>Li, Liu, Liu, Xu, Yang, Zhang</t>
  </si>
  <si>
    <t>N37°20′ 58.2″; E122°34′48.4″</t>
  </si>
  <si>
    <t>Assessment of light history indicators for predicting seagrass biomass</t>
  </si>
  <si>
    <t>M.P. Adams et al. 2015</t>
  </si>
  <si>
    <t>Lake Macquarie, New South Wales, Australia</t>
  </si>
  <si>
    <t xml:space="preserve">33° 05' 06" S, 151° 34' 06" E </t>
  </si>
  <si>
    <t>Tuggerah Lake, New South Wales, Australia</t>
  </si>
  <si>
    <t>33° 18' 35" S, 151° 29' 29" E</t>
  </si>
  <si>
    <t>Assimilation of organic matter by two benthic consumers across gradients of latitude and nutrient enrichment</t>
  </si>
  <si>
    <t xml:space="preserve">Nicastro et al. </t>
  </si>
  <si>
    <t>New South Wales, Australia</t>
  </si>
  <si>
    <t>Bacterial interactions in the rhizosphere of seagrass communities in shallow coastal lagoons</t>
  </si>
  <si>
    <t>Donelly and Herbert</t>
  </si>
  <si>
    <t>Review</t>
  </si>
  <si>
    <t>Bassin d'Ar- cachon, France</t>
  </si>
  <si>
    <t>Benthic carbon metabolism in southeast Australian estuaries: habitat importance, driving forces, and application of artificial neural network models</t>
  </si>
  <si>
    <t>Maher &amp; Eyre</t>
  </si>
  <si>
    <t>capricorni</t>
  </si>
  <si>
    <t>Hastings River Estuary, SE Australia</t>
  </si>
  <si>
    <t>31°25′48″S 152°55′12″E</t>
  </si>
  <si>
    <t>Camden Haven Estuary, SE Australia</t>
  </si>
  <si>
    <t>31.665104 S, 152.612427 E</t>
  </si>
  <si>
    <t>Wallis Lake Estuary, SE Australia</t>
  </si>
  <si>
    <t>32.270772 S, 152.475387 E</t>
  </si>
  <si>
    <t>Benthic decomposition of Zostera marina roots: a controlled laboratory experiment</t>
  </si>
  <si>
    <t xml:space="preserve">Neubauer et al. </t>
  </si>
  <si>
    <t>Skaering Beach, Aarhus Bay</t>
  </si>
  <si>
    <t>Benthic fluxes of dissolved organic carbon in three temperate Australian estuaries: Implications for global estimates of benthic DOC fluxes</t>
  </si>
  <si>
    <t>Eyre &amp; Maher</t>
  </si>
  <si>
    <t>Hastings River, Southeast Australia</t>
  </si>
  <si>
    <t>31°25′S, 152° 50′E</t>
  </si>
  <si>
    <t>Camden Haven, Southeast Australia</t>
  </si>
  <si>
    <t>31°39′S, 152°47′E</t>
  </si>
  <si>
    <t>Wallis Lake, Southeast Australia</t>
  </si>
  <si>
    <t>32°15′S, 152°28′E</t>
  </si>
  <si>
    <t>Benthic macrofauna changes in areas of Venice lagoon populated by seagrasses or seaweeds</t>
  </si>
  <si>
    <t>Sfriso et al. 2001</t>
  </si>
  <si>
    <t>three basins in the Venice Lagoon</t>
  </si>
  <si>
    <t>Benthic metabolism in shallow coastal ecosystems of the Banc d'Arguin, Mauritania</t>
  </si>
  <si>
    <t>Clavier et al</t>
  </si>
  <si>
    <t>Benthic nitrogen fixation in Zostera marina meadows in an upwelling-influenced coastal lagoon</t>
  </si>
  <si>
    <t>Hernandez-Lopez, Camachi-Ibar, Macias-Tapia, McGlathery, Daessle, Sandoval-Gil</t>
  </si>
  <si>
    <t>San Quintín Bay, Mexico</t>
  </si>
  <si>
    <t>30º27 N, 116º00 W</t>
  </si>
  <si>
    <t>Benthic primary production in emerged intertidal habitats provides resilience to high water column turbidity</t>
  </si>
  <si>
    <t>Dryliea, Lohrer, Needham, Bulmer, &amp; Pilditch</t>
  </si>
  <si>
    <t>Kaipara Harbour, New Zealand</t>
  </si>
  <si>
    <t>-36.386396, 174.219612</t>
  </si>
  <si>
    <t>Biochemical characterization of the eelgrass Zostera marina at its southern distribution limit in the North Pacific</t>
  </si>
  <si>
    <t>Alejandro Cabello-Pasini et al. 2003</t>
  </si>
  <si>
    <t>San Quintín Bay, Baja California Peninsula</t>
  </si>
  <si>
    <t>Ojo de Liebre Lagoon, Baja California Peninsula</t>
  </si>
  <si>
    <t xml:space="preserve">San Ignacio Lagoon, Baja California Peninsula </t>
  </si>
  <si>
    <t>Biodegradable plastic bags on the seafloor: a future threat for seagrass meadows?</t>
  </si>
  <si>
    <t xml:space="preserve">Elena Balestri et al. </t>
  </si>
  <si>
    <t>northwestern mediterrranean livorno italy</t>
  </si>
  <si>
    <t>Marine plastic litter</t>
  </si>
  <si>
    <t>Biodiversity influences ecosystem functioning in aquatic angiosperm communities</t>
  </si>
  <si>
    <t>Bostrom, Gustafsson</t>
  </si>
  <si>
    <t>Faro Island, Finland</t>
  </si>
  <si>
    <t>59° 55' 219"N, 21° 47' 11" E</t>
  </si>
  <si>
    <t>Biodiversity mediates top-down control in eelgrass ecosystems: a global comparative-experimental approach</t>
  </si>
  <si>
    <t>Duffy et al</t>
  </si>
  <si>
    <t>15 sites with no exact coordinates or names given</t>
  </si>
  <si>
    <t>32–67° N</t>
  </si>
  <si>
    <t>Biogeochemical implications for phosphorus cycling in sandy and muddy rhizosphere sediments of Zostera marina meadows (Denmark)</t>
  </si>
  <si>
    <t>M Holmer et. al 2006</t>
  </si>
  <si>
    <t>A coastal site on southwest coast of Fyn, Lillebaelt, Denmark</t>
  </si>
  <si>
    <t>55° 28' 57.54" N 9° 43' 57.36" E</t>
  </si>
  <si>
    <t>Biogeographical patterns of tunicates utilizing eelgrass as substrate in the western North Atlantic between 39 degrees and 47 degrees north latitude (New Jersey to Newfoundland)</t>
  </si>
  <si>
    <t xml:space="preserve">Carman et al. </t>
  </si>
  <si>
    <t>39 to 47 North (New Jersey to Newfoundland) 33 sites (all avialble: http://www.reabic.net/journals/mbi/2019/Supplements/MBI_2019_Carman_etal_SupplementaryTable.xlsx)</t>
  </si>
  <si>
    <t>Biomass - density relationships of the seagrass Zostera noltii: a tool for monitoring anthropogenic nutrient disturbance</t>
  </si>
  <si>
    <t>S. Cabaço et al. 2007</t>
  </si>
  <si>
    <t>Arade Estuary, Portugal</t>
  </si>
  <si>
    <t>Faro NW, Ria Formosa</t>
  </si>
  <si>
    <t>Tavira, Ria Formosa</t>
  </si>
  <si>
    <t>BIOMASS ACCUMULATION AND SHADING EFFECTS OF EPIPHYTES ON LEAVES OF THE SEAGRASS, HETEROZOSTERA TASMANICA, IN VICTORIA, AUSTRALIA</t>
  </si>
  <si>
    <t>Bulthuis 1983</t>
  </si>
  <si>
    <t>tasmanica</t>
  </si>
  <si>
    <t>Charing Cross and San Remo in Western Port and Edwards Point  in Port Phillip Bay, Victoria, Australia</t>
  </si>
  <si>
    <t>38°12'49.6"S 144°41'53.2"E</t>
  </si>
  <si>
    <t>Biomass and Growth of Zostera Capricorni Aschers. in Port Hacking, N.S.W., Australia</t>
  </si>
  <si>
    <t>Kirkman &amp; Cook 1982</t>
  </si>
  <si>
    <t>capricornii</t>
  </si>
  <si>
    <t>South West Arm of Port Hacking, New South Wales, Australia</t>
  </si>
  <si>
    <t>34°04'36"S 151°07'36"E</t>
  </si>
  <si>
    <t>Biomass development and photosynthetic potential of intertidal Zostera capricorni in New Zealand estuaries</t>
  </si>
  <si>
    <t>Turner and Schwarz</t>
  </si>
  <si>
    <t>four sites on the Coromandel Peninsula, New Zealand</t>
  </si>
  <si>
    <t>Whangapoua Harbour (36°44′S, 175°39′E)</t>
  </si>
  <si>
    <t xml:space="preserve">Wharekawa Harbour (37°07′S, 175°53′E; referred to as ‘WK’) </t>
  </si>
  <si>
    <t>and Whangamata Harbour (37°11′S, 175°52′E; referred to as ‘WM’).</t>
  </si>
  <si>
    <t>Biomass variation and autotrophic production of an epiphyte-macrophyte community in a coastal Danish area: 1. Eelgrass (Zostera marina L.) biomass and net production</t>
  </si>
  <si>
    <t>Wium-Andersen and Borum</t>
  </si>
  <si>
    <t>Oresund, Denmark, Hvidore 10 km North of Copenhagen</t>
  </si>
  <si>
    <t>Biomass variation and autotrophic production of an epiphyte-macrophyte community in a costal Danish area: II. Epiphyte species composition, biomass and production</t>
  </si>
  <si>
    <t>J. Borum et al. 1984</t>
  </si>
  <si>
    <t>Hvidøre, Øresund, Denmark</t>
  </si>
  <si>
    <t>Biomass dynamics of seagrasses and the role of mangrove and seagrass vegetation as different nutrient sources for an intertidal ecosystem</t>
  </si>
  <si>
    <t>de Boer, 2000</t>
  </si>
  <si>
    <t>Inhaca Island, Mozambique</t>
  </si>
  <si>
    <t>26° 07'S, 32°56'E</t>
  </si>
  <si>
    <t>Biomass, net production and growth dynamics in an eelgrass (Zostera marina L.) populaiton in Vellerup Vig, Denmark</t>
  </si>
  <si>
    <t>Sand-Jensen 1975</t>
  </si>
  <si>
    <t>Vellerup Vig, Isefjord, Inner Broad, Zealand, Denmark</t>
  </si>
  <si>
    <t>55°44"N 11°52'E</t>
  </si>
  <si>
    <t>Biomass-dependent seagrass resilience to sediment eutrophication</t>
  </si>
  <si>
    <t>Rebecca V. Gladstone-Gallagher</t>
  </si>
  <si>
    <t>Tauranga harbour new zealand</t>
  </si>
  <si>
    <t>Biotic and Abiotic Conditions Can Change the Reproductive Allocation of Zostera marina Inhabiting the Coastal Areas of North China</t>
  </si>
  <si>
    <t>Wang Ming et al. 2019</t>
  </si>
  <si>
    <t>Lidao Bay, tidal basin in the northeast of Shandong Peninsula (Shandong Province, North China)</t>
  </si>
  <si>
    <t>BIVALVE AQUACULTURE AND EELGRASS (ZOSTERA MARINA) COVERAGE ON A BAY-WIDE SCALE UTILIZING BATHYMETRIC LIDAR AND AERIAL PHOTOGRAPHY</t>
  </si>
  <si>
    <t>Niles et al</t>
  </si>
  <si>
    <t>Caraquet Harbor, Southern Gulf of St Lawrence, Canada</t>
  </si>
  <si>
    <t>47.798971, -64.946723</t>
  </si>
  <si>
    <t>Miscou Harbour, Southern Gulf of St Lawrence, Canada</t>
  </si>
  <si>
    <t>48.000926, -64.486629</t>
  </si>
  <si>
    <t>Tracadie Bay, Southern Gulf of St Lawrence, Canada</t>
  </si>
  <si>
    <t>47.550826, -64.877602</t>
  </si>
  <si>
    <t>Richibucto Harbour, Southern Gulf of St Lawrence, Canada</t>
  </si>
  <si>
    <t>46.698994, -64.833139</t>
  </si>
  <si>
    <t>Bouctouche Bay, Southern Gulf of St Lawrence, Canada</t>
  </si>
  <si>
    <t>46.514380, -64.673951</t>
  </si>
  <si>
    <t>St Mary's Bay, Southern Gulf of St Lawrence, Canada</t>
  </si>
  <si>
    <t>46.126142, -62.502373</t>
  </si>
  <si>
    <t>Blue Carbon stock in Zostera noltei meadows at Ria de Aveiro coastal lagoon (Portugal) over a decade</t>
  </si>
  <si>
    <t xml:space="preserve">Sousa et al. </t>
  </si>
  <si>
    <t>l (40°38′N, 8°44′W</t>
  </si>
  <si>
    <t>Blue Carbon Stocks and Cross-Habitat Subsidies</t>
  </si>
  <si>
    <t xml:space="preserve">Richard Hugh Bulmer et al. </t>
  </si>
  <si>
    <t xml:space="preserve">Tairua Estuary east coast of the north island New Zealand </t>
  </si>
  <si>
    <t>Blue mussels Mytilus edulis do not interfere with eelgrass Zostera marina but fertilize shoot growth through biodeposition</t>
  </si>
  <si>
    <t>Reusch et al. 1994</t>
  </si>
  <si>
    <t>Friedrichsort, Kiel Fjord, Western Baltic, Germany</t>
  </si>
  <si>
    <t>Boat Propeller Scarring of Seagrass Beds in Lower Chesapeake Bay, USA: Patterns, Causes, Recovery, and Management</t>
  </si>
  <si>
    <t>Orth, Lefcheck, &amp; Wilcox</t>
  </si>
  <si>
    <t>Browns Bay, Chesapeake Bay, VA, USA</t>
  </si>
  <si>
    <t>37.298520 N, 76.408419 W</t>
  </si>
  <si>
    <t>Poquoson Flats, Chesapeake Bay, VA, USA</t>
  </si>
  <si>
    <t>37.184921 N, 76.320550 W</t>
  </si>
  <si>
    <t>Bural of seeds and seedlings by the lungworm Arenicola hampers eelgrass (Zostera marina) recovery</t>
  </si>
  <si>
    <t>Tomas Valdemarsen et al.</t>
  </si>
  <si>
    <t>Burial of Zostera marina seeds in sediment inhabited by three polychaetes: Laboratory and field studies</t>
  </si>
  <si>
    <t>Delefosse and Kristensen 2012</t>
  </si>
  <si>
    <t xml:space="preserve">Bregnør Bay, Odense Fjord,  Fyn, Denmark </t>
  </si>
  <si>
    <t>55°28'55.4"N 10°36'36.4"E</t>
  </si>
  <si>
    <t>Can pesticides, copper and seasonal water temperature explain the seagrass Zostera noltei decline in the Arcachon bay</t>
  </si>
  <si>
    <t>P Gamain</t>
  </si>
  <si>
    <t>Archeron Bay, France (Near Arguin sandbar)</t>
  </si>
  <si>
    <t>44°40'59.99" N -1°09'60.00" W</t>
  </si>
  <si>
    <t>Can traditional harvesting methods for cockles be accommodated in a Special Area of Conservation?</t>
  </si>
  <si>
    <t>Johnson, McLaughlin, &amp; Portig</t>
  </si>
  <si>
    <t>angustifolia</t>
  </si>
  <si>
    <t>Strangford, Lough, Ringneil Bay, United Kingdom</t>
  </si>
  <si>
    <t>54.4830° N, 5.5830° W</t>
  </si>
  <si>
    <t>Carbon and nitrogen dynamics of the intertidal seagrass, Zostera japonica, on the southern coast of the Korean peninsula</t>
  </si>
  <si>
    <t>Jong-Hyeob Kim et al. 2016</t>
  </si>
  <si>
    <t>Koje Bay on the southern coast of Korean penisula</t>
  </si>
  <si>
    <t xml:space="preserve">34°48'N, 128°35'E </t>
  </si>
  <si>
    <t>Carbon and nitrogen metabolism in the seagrass, Zostera marina L.: Environmental control of enzymes involved in carbon allocation and nitrogen assimilation</t>
  </si>
  <si>
    <t>Touchette and Burkholder 2007</t>
  </si>
  <si>
    <t>Middle Marsh, near Beaufort, North Carolina, USA</t>
  </si>
  <si>
    <t>34°41'25.4"N 76°36'25.0"W</t>
  </si>
  <si>
    <t>Carbon Sequestration in a Pacific Northwest Eelgrass (Zostera marina) Meadow</t>
  </si>
  <si>
    <t>Poppe &amp; Rybczyk</t>
  </si>
  <si>
    <t>Padilla Bay, WA, USA</t>
  </si>
  <si>
    <t>48.513184, -122.514108</t>
  </si>
  <si>
    <t>Carbon sequestration loss following Zostera noltei decline in the Arcachon Bay (France)</t>
  </si>
  <si>
    <t>Ribaudo, Plus, Ganthy, &amp; Auby</t>
  </si>
  <si>
    <t>Arcachon Bay, France</t>
  </si>
  <si>
    <t>44°40 N, 1°10 W</t>
  </si>
  <si>
    <t>Carbon stable isotope ratios of new leaves of Zostera marina in the mid-latitude region: Implications of seasonal variation in productivity</t>
  </si>
  <si>
    <t xml:space="preserve">Kim et al. </t>
  </si>
  <si>
    <t>Dongdae Bay (34°52′N, 128°01′E)</t>
  </si>
  <si>
    <t>Ojiri (36°57′N 126°19′E)</t>
  </si>
  <si>
    <t>Catchment land use predicts benthic vegetation in small estuaries</t>
  </si>
  <si>
    <t>Cook et al</t>
  </si>
  <si>
    <t>nigricaulis</t>
  </si>
  <si>
    <t>Glenelg River, SE Australia</t>
  </si>
  <si>
    <t>-37.235860, 141.956597</t>
  </si>
  <si>
    <t>Moyne River, SE Australia</t>
  </si>
  <si>
    <t>-38.379825, 142.240504</t>
  </si>
  <si>
    <t>Curdies Inlet, SE Australia</t>
  </si>
  <si>
    <t>-38.603655, 142.867483</t>
  </si>
  <si>
    <t>Gellibrand Inlet, SE Australia</t>
  </si>
  <si>
    <t>-38.725629, 143.172242</t>
  </si>
  <si>
    <t>Aire River, SE Australia</t>
  </si>
  <si>
    <t>-38.783481, 143.471503</t>
  </si>
  <si>
    <t>Werribee River, SE Australia</t>
  </si>
  <si>
    <t>-37.680497, 144.417954</t>
  </si>
  <si>
    <t>Kororoit Creek, SE Australia</t>
  </si>
  <si>
    <t>-37.856141, 144.849020</t>
  </si>
  <si>
    <t>Bass River, SE Australia</t>
  </si>
  <si>
    <t xml:space="preserve">-38.465825, 145.512969
</t>
  </si>
  <si>
    <t>Causes of sulfur isotope variability in the seagrass, Zostera capricorni</t>
  </si>
  <si>
    <t>Oakes and Connolly</t>
  </si>
  <si>
    <t>Redland Bay, southeast Queensland, Australia (27°32′S, 153°19′E)</t>
  </si>
  <si>
    <t>sulfur</t>
  </si>
  <si>
    <t>Changes in benthic community structure and sediment characteristics after natural recolonisation of the seagrass Zostera muelleri</t>
  </si>
  <si>
    <t>Lundquist, Jones, Parkes, &amp; Bulmer</t>
  </si>
  <si>
    <t>Waitemata Harbour, North Island, New Zealand</t>
  </si>
  <si>
    <t>36° 50′ 45′′ S, 174° 43′ 02′′ E</t>
  </si>
  <si>
    <t>Changes in biodiversity and environmental stressors influence community structure of an experimental eelgrass Zostera marina system</t>
  </si>
  <si>
    <t>Blake and Duffy</t>
  </si>
  <si>
    <t>Virginia Institute of Marine Science, Gloucester Point, Virginia, USA (37.25° N, 76.50° W)</t>
  </si>
  <si>
    <t>Changes in productivity assocaited with four introduced species: ecosystem transformation of 'pristine' estuary</t>
  </si>
  <si>
    <t>Ruesink et al. 2006</t>
  </si>
  <si>
    <t>Willapa Bay, Washington</t>
  </si>
  <si>
    <t>also studied japonica</t>
  </si>
  <si>
    <t>Changes in survival, growth and photosynthetic pigment in response to iron increase in the leaf and root-rhizome tissues of eelgrass Zostera marina</t>
  </si>
  <si>
    <t>JG Xu et al. 2019</t>
  </si>
  <si>
    <t>Swan Lake on the eastern coast of Shandong Peninsula, China</t>
  </si>
  <si>
    <t>37.3382 -37.3588 N 122.5551- 122.5793 E</t>
  </si>
  <si>
    <t>Changes in the abundance of the seagrasses Zostera marina L. (eelgrass) and Ruppia maritima L. (widgeongrass) in San Diego, California, following an El Nino event</t>
  </si>
  <si>
    <t>Megan R. Johnson et al. 2003</t>
  </si>
  <si>
    <t>Kendall-Frost Reserve site, Mission Bay and Silver Strand and Coronado Cays, San Diego Bay, California</t>
  </si>
  <si>
    <t>32° 47' 29" N, 117° 13' 24" W</t>
  </si>
  <si>
    <t xml:space="preserve"> Silver Strand, San Diego Bay, California</t>
  </si>
  <si>
    <t xml:space="preserve">32° 38' 08" N, 117° 08' 16" W </t>
  </si>
  <si>
    <t>Coronado Cays, San Diego Bay, California</t>
  </si>
  <si>
    <t>32° 37' 15" N, 117° 07' 36" W</t>
  </si>
  <si>
    <t>Changes in the location of biodiversity - ecosystem function hot spots across the seafloor landscape with increasing sediment nutrient loading</t>
  </si>
  <si>
    <t>Thrush et al</t>
  </si>
  <si>
    <t>Tapora Bank, Kaipara Harbour, New Zealand</t>
  </si>
  <si>
    <t>36°39′ S, 174°29′ E</t>
  </si>
  <si>
    <t>Changing eelgrass (Zostera marina L.) characteristics in a highly eutrophic temperate coastal lagoon</t>
  </si>
  <si>
    <t xml:space="preserve">Fertig et al. </t>
  </si>
  <si>
    <t>Barnegat Bay-Little Egg Harbor Estuary, New Jersey, USA</t>
  </si>
  <si>
    <t>Characterisation of environmental forcing on Zostera marina L. plastochrone interval dynamics in the Punta Banda Estuary, BC Mexico: an empirical modelling approach</t>
  </si>
  <si>
    <t>Solana-Arellano, Echavarria-Heras, Leal-Ramirez</t>
  </si>
  <si>
    <t>Punta Banda Estuary, Baja California, Mexico</t>
  </si>
  <si>
    <t>31.666667 N, 116.666667 W</t>
  </si>
  <si>
    <t>Characterization and ecological implication of eelgrass life history strategies near the species' southernlimit in the western North Atlantic</t>
  </si>
  <si>
    <t xml:space="preserve">Jarvis et al. </t>
  </si>
  <si>
    <t>Phillips Island, NC</t>
  </si>
  <si>
    <t>34° 43’ N, 76° 41’ W</t>
  </si>
  <si>
    <t>Morgan's Island, NC</t>
  </si>
  <si>
    <t>34° 66’ N, 76° 52’ W</t>
  </si>
  <si>
    <t>Chemical Defence of a Seagrass against Microfoulers and Its Seasonal Dynamics</t>
  </si>
  <si>
    <t>Guan et al. 2019</t>
  </si>
  <si>
    <t>Falckenstein beach at Kiel, Germany</t>
  </si>
  <si>
    <t>54°38′ N, 10°17′ E</t>
  </si>
  <si>
    <t>Chlorophyll fluorescence measures of seagrasses Halophila ovalis and Zostera capricorni reveal differences in response to experimental shading</t>
  </si>
  <si>
    <t xml:space="preserve">Bite et al. </t>
  </si>
  <si>
    <t>Urangan (25°18.249′ 152°54.394′)</t>
  </si>
  <si>
    <t>Burrum Heads (25°11.349′ 152°37.559′)</t>
  </si>
  <si>
    <t>Chlororespiration Serves as Photoprotection for Photo-Inactivated Oxygen-Evolving Complex in Zosteramarina, a Marine Angiosperm.</t>
  </si>
  <si>
    <t xml:space="preserve">Tan et al. </t>
  </si>
  <si>
    <t>Rongcheng (37 91N, 120 73E),</t>
  </si>
  <si>
    <t>Climate change projections reveal range shifts of eelgrass Zostera marina in the Northwest Atlantic</t>
  </si>
  <si>
    <t>Wilson and Lotze</t>
  </si>
  <si>
    <t>Northwest Atlantic, i selected a central location</t>
  </si>
  <si>
    <t>34-64 N</t>
  </si>
  <si>
    <t>ice</t>
  </si>
  <si>
    <t>Climate-linked mechanisms driving spatial and temporal variation in eelgrass (Zostera marina L.) Growth and Assemblage Structure in Pacific Northwest Estuaries, USA</t>
  </si>
  <si>
    <t>R. M. Thom et al. 2014</t>
  </si>
  <si>
    <t>Willapa Bay, Washington, USA</t>
  </si>
  <si>
    <t>Clinton Bay</t>
  </si>
  <si>
    <t>Sequim Bay</t>
  </si>
  <si>
    <t>Clonal architecture in an intertidal bed of the dwarf eelgrass Zostera noltii in the Northern Wadden Sea: persistence through extreme physical perturbation and the importance of a seed bank</t>
  </si>
  <si>
    <t xml:space="preserve">Zipperle et al. </t>
  </si>
  <si>
    <t>Sylt, Germany (55°2′N, 008°25′E)</t>
  </si>
  <si>
    <t>Clonal building, simple growth rules and phylloclimate as key steps to develop functional-structural seagrass models</t>
  </si>
  <si>
    <t>Drun, Vergara, Peralta, Garcia-Sanchez, Hernandez, Perez-Llorens</t>
  </si>
  <si>
    <t>Cádiz Bay Natural Park, Spain</t>
  </si>
  <si>
    <t>36.510863 N, 6.178326 W</t>
  </si>
  <si>
    <t>Ria Formosa, Portugal</t>
  </si>
  <si>
    <t>37.0182° N, 8.0032° W</t>
  </si>
  <si>
    <t>Zandkreek, Oosterschelde Estuary, The Netherlands</t>
  </si>
  <si>
    <t>51.5450° N, 3.8100° E</t>
  </si>
  <si>
    <t>CO2 and nutrient-driven changes across multiple levels of organization in Zostera noltii ecosystems</t>
  </si>
  <si>
    <t xml:space="preserve">Martinez-Crego et al. </t>
  </si>
  <si>
    <t>Rio Formosa, Portugal</t>
  </si>
  <si>
    <t>36◦59040 N 7◦58000 W</t>
  </si>
  <si>
    <t>37◦01015 N 8◦00056.50 W</t>
  </si>
  <si>
    <t>CO2 sequestration and the fate of organic matters within seagrass (Zostera marina) ecosystem</t>
  </si>
  <si>
    <t>Y. Suzuki et al. 2003</t>
  </si>
  <si>
    <t>Aburatsubo Bay, Misaki, Kanagawa prefecture, Japan</t>
  </si>
  <si>
    <t>CO2-ENRICHMENT EFFECTS ON EELGRASS (ZOSTERA MARINA L.) AND BULL KELP (NEREOCYSTIS LUETKEANA (MERT.) P. &amp; R.)</t>
  </si>
  <si>
    <t>Thom 1996</t>
  </si>
  <si>
    <t xml:space="preserve">Battelle Marine Sci- ences Laboratory (MSL), Sequim, Washington </t>
  </si>
  <si>
    <t>48°05'N, 123°03'W</t>
  </si>
  <si>
    <t>Coastal management using oyster-seagrass interactions for sustainable aquaculture, fisheries and environement</t>
  </si>
  <si>
    <t>Masakazu Hori et al.</t>
  </si>
  <si>
    <t xml:space="preserve">Seto Inland Sea located in southwestern part of the main island of the japanese archapeligo </t>
  </si>
  <si>
    <t>Coastal retreat and improved water quality mitigate losses of seagrass from sea level rise</t>
  </si>
  <si>
    <t>Megan I. Saunders et al.</t>
  </si>
  <si>
    <t xml:space="preserve">Moreton Bay, southeast queensland, australia </t>
  </si>
  <si>
    <t>Coexistence between Zostera marina and Zostera japonica in seagrass beds of the Seto Inland Sea, Japan</t>
  </si>
  <si>
    <t>K. Sugimoto et al. 2017</t>
  </si>
  <si>
    <t>Hiroshima Bay, Seto Inland Sea, east coast of Yamaguchi Prefecture, Japan</t>
  </si>
  <si>
    <t>Combined impact of water column oxygen and temperature on internal oxygen status and growth of Zostera marina seedlings and adult shoots</t>
  </si>
  <si>
    <t>Ane Løvendahl Raun &amp; Jens Borum 2013</t>
  </si>
  <si>
    <t>Z. marina beds in Øresund, Denmark</t>
  </si>
  <si>
    <t xml:space="preserve">55°53′52.67′′N, 12°32′10.93′′E </t>
  </si>
  <si>
    <t xml:space="preserve">55°47′ 33.26′′N, 12°03′26.03′′E </t>
  </si>
  <si>
    <t>Combined nutrient and macroalgae loads lead to response in seagrass indicator properties</t>
  </si>
  <si>
    <t>Qiuying Han et al. 2016</t>
  </si>
  <si>
    <t>Swan Lake, eastern part of the Shandong peninsula on the north coast of the Yellow Sea of China</t>
  </si>
  <si>
    <t xml:space="preserve">N36°43′-37°27′, E122°09′-122°42′ </t>
  </si>
  <si>
    <t>Addition of macroalgae Ulva pertusa</t>
  </si>
  <si>
    <t>Community-level carbon flux variability over a tidal cycle in Zostera marina and Z. noltii beds</t>
  </si>
  <si>
    <t>Ouisse et al. 2011</t>
  </si>
  <si>
    <t>Roscoff (western English Channel, France)</t>
  </si>
  <si>
    <t xml:space="preserve">48° 44.299 N, 3° 58.390 W. </t>
  </si>
  <si>
    <t>Comparative effects of water-column nitrate enrichment on eelgrass Zostera marina, shoalgrass Halodule wrightii, and widgeongrass Ruppia maritima</t>
  </si>
  <si>
    <t>Burkholder, Glasgow Jr, &amp; Cooke, 1994</t>
  </si>
  <si>
    <t>Beaufort Inlet, North Carolina, USA</t>
  </si>
  <si>
    <t>34.6937732 N, -76.6663185 W</t>
  </si>
  <si>
    <t>COMPARATIVE STUDY ON POPULATIONS OF ZOSTERA MARINA L. (EELGRASS): IN SITU NITROGEN ENRICHMENT AND LIGHT MANIPULATION</t>
  </si>
  <si>
    <t>Lent et al. 1995</t>
  </si>
  <si>
    <t>Grevelingen, southwestern Netherlands</t>
  </si>
  <si>
    <t xml:space="preserve">51°42'24.4"N 4°02'35.9"E. </t>
  </si>
  <si>
    <t>Veerse Meer, southwestern Netherlands</t>
  </si>
  <si>
    <t>51°32'38.3"N 3°50'39.1"E</t>
  </si>
  <si>
    <t>Comparison of carbon production and decomposition, benthic nutrient fluxes and denitrification in seagrass, phytoplankton, benthic microalgae- and macroalgae-dominated warm-temperate Australian lagoons</t>
  </si>
  <si>
    <t>Eyre and Ferguson</t>
  </si>
  <si>
    <t>Manly, Curl Curl and Dee Why lagoons</t>
  </si>
  <si>
    <t>Comparison of photosynthetic characteristics of the seagrass congeners Zostera marina L. and Zostera japonica Ascher. &amp; Graeb.</t>
  </si>
  <si>
    <t>Kaldy &amp; Shafer</t>
  </si>
  <si>
    <t>44.614167 N, 124.028417 W</t>
  </si>
  <si>
    <t>Comparison of the assemblage functioning of estuary systems dominated by the seagrass Nanozostera noltii versus the invasive drift seaweed Gracilaria vermiculophylla</t>
  </si>
  <si>
    <t>Cacabelos, Engelen, Mejia, Arenas</t>
  </si>
  <si>
    <t>Ria de Aveiro, Portugal</t>
  </si>
  <si>
    <t>40°36′18″N, 8°44′8″W</t>
  </si>
  <si>
    <t>Comparison of Zostera marina and maerl community metabolism</t>
  </si>
  <si>
    <t xml:space="preserve">Martin et al. </t>
  </si>
  <si>
    <t>Bay of Brest</t>
  </si>
  <si>
    <t>Complementary oxygen and nutrient fluxes in seagrass beds and mussel banks?</t>
  </si>
  <si>
    <t>Asmus et al., 1994</t>
  </si>
  <si>
    <t>Island of Sylt, Wadden Sea, Denmark</t>
  </si>
  <si>
    <t>54°54′N 8°20′E</t>
  </si>
  <si>
    <t>Complex interactions between autotrophs in shallow marine and freshwater ecosystems: implications for community responses to nutrient stress</t>
  </si>
  <si>
    <t>Havens et al</t>
  </si>
  <si>
    <t>Waquoit Bay</t>
  </si>
  <si>
    <t>Hog Island Bay, VA</t>
  </si>
  <si>
    <t>Concurrent assesment of eelgrass beds (Zostera marina) and salt marsh communities alng estuarine gradient of the South Slough, Oregon</t>
  </si>
  <si>
    <t>S. S. Rumrill et al. 2008</t>
  </si>
  <si>
    <t>South Slough, Coos Bay, Oregon</t>
  </si>
  <si>
    <t>Valino Island</t>
  </si>
  <si>
    <t>Danger Point</t>
  </si>
  <si>
    <t>Collver Point</t>
  </si>
  <si>
    <t>Congener comparison of native (Zostera marine) and introduced (Z. japonica) eelgrass at multiple scales within a Pacific Northwest estuary</t>
  </si>
  <si>
    <t>J. L. Ruesink et al. 2010</t>
  </si>
  <si>
    <t>Stackpole, Willapa Bay, Washington, USA</t>
  </si>
  <si>
    <t>Oysterville</t>
  </si>
  <si>
    <t>Nahcotta</t>
  </si>
  <si>
    <t>Consumers mitigate heat stress and nutrient enrichment effects on eelgrass Zostera marina communities at its southern range limit</t>
  </si>
  <si>
    <t xml:space="preserve">Brodeur et al. </t>
  </si>
  <si>
    <t xml:space="preserve">Middle Marsh,
Back Sound, North Carolina </t>
  </si>
  <si>
    <t>predation</t>
  </si>
  <si>
    <t>Context dependency in the effect of Ulva-induced loss of seagrass cover on estuarine macrobenthic abundance and biodiversity</t>
  </si>
  <si>
    <t>Barnes</t>
  </si>
  <si>
    <t>Knysna steenbok channel, South Africe</t>
  </si>
  <si>
    <t>34°03′43″S, 23°03′06″E and 34°03′56″S, 23°03′47″</t>
  </si>
  <si>
    <t>Context-Dependent Eelgrass-Macroalgae Interactions Along an Estuarine Gradient in the Pacific Northwest, USA</t>
  </si>
  <si>
    <t>Hessing-Lewis</t>
  </si>
  <si>
    <t>Coos Bay is located in Southern Oregon (43.35° N, 124.34° W</t>
  </si>
  <si>
    <t>Valino</t>
  </si>
  <si>
    <t>Danger</t>
  </si>
  <si>
    <t>Contrasting responses in two populations of Zostera noltii Hornem. to experimental photoperiod manipulation at two salinities</t>
  </si>
  <si>
    <t>Vermaat et al. 2000</t>
  </si>
  <si>
    <t>intertidal Zandreek in the SW Netherlands</t>
  </si>
  <si>
    <t>55°N</t>
  </si>
  <si>
    <t xml:space="preserve">a quiet cove Cala Jonquet on the Mediterranean cost of Catalonia, NE Spain </t>
  </si>
  <si>
    <t>22°N</t>
  </si>
  <si>
    <t>Copper in the sediment: a major stressor for eelgrass, Zostera marina L.</t>
  </si>
  <si>
    <t>55°54.053 N, 12°2.643 E</t>
  </si>
  <si>
    <t>Metals</t>
  </si>
  <si>
    <t>Coupling of Watersheds and Coastal Wates: Sources and Consequences of Nutrient Enrichment in Waquoit Bay, Massachusetts</t>
  </si>
  <si>
    <t>Valiela et al. 1992</t>
  </si>
  <si>
    <t>Childs River, Waquoit Bay, Massachusetts</t>
  </si>
  <si>
    <t>Quashet River, Waquoit Bay, Massachusetts</t>
  </si>
  <si>
    <t>Sage Lot Pond, Waquoit Bay, Massachusetts</t>
  </si>
  <si>
    <t>Cover of coastal vegetation as an indicator of eutrophication along environmental gradients</t>
  </si>
  <si>
    <t>Wikstrom, Carstensen, Blomqvist, &amp; Krause-Jensen</t>
  </si>
  <si>
    <t>West Coast, Sweden</t>
  </si>
  <si>
    <t>57.412452 N, 11.965745 E</t>
  </si>
  <si>
    <t>Baltic Proper, Swedish Coastline</t>
  </si>
  <si>
    <t>58.814329 N, 17.955610 E</t>
  </si>
  <si>
    <t>Gulf of Bothnia, Sweden</t>
  </si>
  <si>
    <t>63.302292 N, 19.230076 E</t>
  </si>
  <si>
    <t>Cover versus recovery: Contrasting responses of two indicators in seagrass beds</t>
  </si>
  <si>
    <t>Soissons, Han, Li, van Katwijk, Ysebaert, Herman, &amp; Bouma</t>
  </si>
  <si>
    <t>Swan Lake, Shandong Province, China</t>
  </si>
  <si>
    <t>Dongchu Island, Shandong Province, China</t>
  </si>
  <si>
    <t>N37°02′28.1″; E122°34′11.4″</t>
  </si>
  <si>
    <t>Current European Labyrinthula zosterae are not virulent and modulate seagrass (Zostera marina) defense gene expression</t>
  </si>
  <si>
    <t>J. Brakel et al. 2014</t>
  </si>
  <si>
    <t>Slyt, Wadden Sea, Germany</t>
  </si>
  <si>
    <t>Flensburg Fjord, Germany</t>
  </si>
  <si>
    <t>Eckernförde Bay</t>
  </si>
  <si>
    <t>Kiel Fjord, Strande, Germany</t>
  </si>
  <si>
    <t>Falkenstein, Kiel Fjord, Germany</t>
  </si>
  <si>
    <t>Current status and ecological roles of Zostera marina after recovery from large-scale reclamation in the Nakdong River estuary, Korea</t>
  </si>
  <si>
    <t>Park et al.</t>
  </si>
  <si>
    <t>Nakdong River estuary, Korea</t>
  </si>
  <si>
    <t>ice scouring</t>
  </si>
  <si>
    <t>Cycling of Mn, Fe, Cu and Zn by Eelgrass Zostera Marina L.</t>
  </si>
  <si>
    <t>Drifemeyer et al. 1980</t>
  </si>
  <si>
    <t>Eelgrass bed on southeast side of Phillips Island in Newport River estuary</t>
  </si>
  <si>
    <t>34°43'55"N, 76°41'15"W</t>
  </si>
  <si>
    <t>Drum Shaols bed approximately in Bogue Sound</t>
  </si>
  <si>
    <t>34°42'40"N, 76°46'20"W</t>
  </si>
  <si>
    <t>Middle Marsh eelgrass bed in Newport River Estuary</t>
  </si>
  <si>
    <t>34°41'30"N, 76°37'15"W</t>
  </si>
  <si>
    <t>Decline in eelgrass (Zostera marina L.) in Long Island Sound near Millstone Point, Connecticut (USA) unrelated to thermal input</t>
  </si>
  <si>
    <t xml:space="preserve">Keser et al. </t>
  </si>
  <si>
    <t>Jordan Cove, CT</t>
  </si>
  <si>
    <t>Porthdinllaen, UK (52°56′N, 4°33′W</t>
  </si>
  <si>
    <t>Ria Formosa lagoon, Portugal (36°58′N, 8°02′W; see Figure S1)</t>
  </si>
  <si>
    <t>Decline of Seagrass in Northern Areas of Moreton Bay, Queensland</t>
  </si>
  <si>
    <t>Kirkman 1978</t>
  </si>
  <si>
    <t>Toorbul Point, Moreton Bay, Queensland</t>
  </si>
  <si>
    <t>27°04'56.8"S, 153°08'02.4"E</t>
  </si>
  <si>
    <t>Declines of seagrasses in a tropical harbour, North Queensland, Australia, are not the result of a single event</t>
  </si>
  <si>
    <t>McKenna, Jarvis, Sankey, Reason, Coles, &amp; Rasheed</t>
  </si>
  <si>
    <t>Townsville, North Queensland, Australia</t>
  </si>
  <si>
    <t>-19.261507 S, 146.837569 E</t>
  </si>
  <si>
    <t>Abbot Point, North Queensland, Australia</t>
  </si>
  <si>
    <t>-19.897137 S, 148.087105 E</t>
  </si>
  <si>
    <t>Cairns, North Queensland, Australia</t>
  </si>
  <si>
    <t>-16.807176 S, 145.726600 E</t>
  </si>
  <si>
    <t>Mourilyan Harbor, North Queensland, Australia</t>
  </si>
  <si>
    <t>-17.588373 S, 146.125200 E</t>
  </si>
  <si>
    <t>Thursday Island, North Queensland, Australia</t>
  </si>
  <si>
    <t>-10.584117 S, 142.213200</t>
  </si>
  <si>
    <t>Weipa, North Queensland, Australia</t>
  </si>
  <si>
    <t>-12.644163 S, 141.840002 N</t>
  </si>
  <si>
    <t>Karumba, North Queensland, Australia</t>
  </si>
  <si>
    <t>-17.437788 S, 140.843524 E</t>
  </si>
  <si>
    <t>Decreasing carbonate load of seagrass leaves with increasing latitude</t>
  </si>
  <si>
    <t xml:space="preserve">Mazarrasa et al. </t>
  </si>
  <si>
    <t>muelleri, tasmanica</t>
  </si>
  <si>
    <t>(27 °S to up to 64 °N) Australia to Greenland</t>
  </si>
  <si>
    <t>delta N-15 and delta C-13 reveal differences in carbon flow through estuarine benthic food webs in response to the relative availability of macroalgae and eelgrass</t>
  </si>
  <si>
    <t xml:space="preserve">Olsen et al. </t>
  </si>
  <si>
    <t>Waquoit Bay system, Massachusetts, USA</t>
  </si>
  <si>
    <t>Demography and biomass of the seagrass Zostera marina in a Mexican coastal lagoon</t>
  </si>
  <si>
    <t>M. Poumian-Tapia et al. 1999</t>
  </si>
  <si>
    <t>DEMOGRAPHY OF SHALLOW EELGRASS (ZOSTERA-MARINA) POPULATIONS - SHOOT DYNAMICS AND BIOMASS DEVELOPMENT</t>
  </si>
  <si>
    <t>Olsen &amp; Sand-Jensen, 1994</t>
  </si>
  <si>
    <t>Limfjorden, Denmark (Nees Sund)</t>
  </si>
  <si>
    <t>56.7362° N, 8.4920° E</t>
  </si>
  <si>
    <t>Denitrification in an intertidal seagrass meadow, a comparison of N-15-isotope and acetylene-block techniques: dissimilatory nitrate reduction to ammonia as a source of N2O?</t>
  </si>
  <si>
    <t xml:space="preserve">Welsh et al. </t>
  </si>
  <si>
    <t>Bay of Arachon</t>
  </si>
  <si>
    <t>44 40 N 1 10 W</t>
  </si>
  <si>
    <t>bacterial activity</t>
  </si>
  <si>
    <t>Denitrification, N-fixation and nitrogen and phosphorus fluxes in different benthic habitats and their contribution to the nitrogen and phosphorus budgets of a shallow oligotrophic sub-tropical coastal system </t>
  </si>
  <si>
    <t xml:space="preserve">Eyre et al. </t>
  </si>
  <si>
    <t>Moreton Bay, South Stradbroke Island</t>
  </si>
  <si>
    <t>Denitrification, nitrogen fixation, community primary productivity and inorganic-N and oxygen fluxes in an intertidal Zostera noltii meadow</t>
  </si>
  <si>
    <t>Bassin d’Arcachon (44° 40’ N, 1° 10’ W).</t>
  </si>
  <si>
    <t>Density-dependent effects of an introduced oyster, Crassostrea gigas, on a native intertidal seagrass, Zostera marina</t>
  </si>
  <si>
    <t xml:space="preserve">Wagner et al. </t>
  </si>
  <si>
    <t xml:space="preserve">Willapa Bay, WA </t>
  </si>
  <si>
    <t>46.504° N, 124.008° W</t>
  </si>
  <si>
    <t>Dependence of eelgrass (Zostera marina) light requirements on sediment organic matter in Massachusetts coastal bays: Implications for remediation and restoration</t>
  </si>
  <si>
    <t>Kenworthy, Gallegos, Costello, Field, &amp; di Carlo</t>
  </si>
  <si>
    <t>Lagoon Pond, MA, USA</t>
  </si>
  <si>
    <t>41.446233 N, 70.591592 W</t>
  </si>
  <si>
    <t>Nantucket Harbor, MA, USA</t>
  </si>
  <si>
    <t>41.302869 N, 70.045121 W</t>
  </si>
  <si>
    <t>Cape Pogue Pond, MA, USA</t>
  </si>
  <si>
    <t>41.403896 N, 70.440093 W</t>
  </si>
  <si>
    <t>Lake Tashmoo, MA, USA</t>
  </si>
  <si>
    <t>41.463022 N, 70.629555 W</t>
  </si>
  <si>
    <t>Green Pond, MA, USA</t>
  </si>
  <si>
    <t>41.554124 N, 70.569971 W</t>
  </si>
  <si>
    <t>Jehu Pond, MA, USA</t>
  </si>
  <si>
    <t>41.567018 N, 70.497800 W</t>
  </si>
  <si>
    <t>W. Falmouth Harbor, MA, USA</t>
  </si>
  <si>
    <t>41.575242 N, 70.652885 W</t>
  </si>
  <si>
    <t>Pleasant Bay, MA, USA</t>
  </si>
  <si>
    <t>41.745724 N, 69.959788 W</t>
  </si>
  <si>
    <t>Depth Affects Seagrass Restoration Success and Resilience to Marine Heat Wave Disturbance</t>
  </si>
  <si>
    <t>Aoki, McGlathery, Wiberg, &amp; Al-Haj</t>
  </si>
  <si>
    <t>Hog Island Bay, VA, USA</t>
  </si>
  <si>
    <t>37.4138857° N, 75.7225221° W</t>
  </si>
  <si>
    <t>Depth colonization of eelgrass (Zostera marina) and macroalgae as determined by water transparency in Danish coastal waters</t>
  </si>
  <si>
    <t>Borum, Geertz-Hansen, Nielson, &amp; Sand-Jensen, 2002</t>
  </si>
  <si>
    <t>27 Danish Fjords/Coastal Waters out of Roskilde, Denmark</t>
  </si>
  <si>
    <t>55.6532° N, 12.1408° E</t>
  </si>
  <si>
    <t>University of Copenhagen, Denmark</t>
  </si>
  <si>
    <t>55.6802° N, 12.5724° E</t>
  </si>
  <si>
    <t>Depth distributions of Fucus vesiculosus L. and Zostera marina L. as classification parameters for implementing the European Water Framework Directive on the German Baltic coast</t>
  </si>
  <si>
    <t>Pehlke, Schories, Selig</t>
  </si>
  <si>
    <t>Kiel Bight, German Baltic Coast</t>
  </si>
  <si>
    <t>54.52000°N 10.40667°E﻿</t>
  </si>
  <si>
    <t>Arkona Sea, German Baltic Coast</t>
  </si>
  <si>
    <t>54.1813 N, 12.08722 E</t>
  </si>
  <si>
    <t>Mecklenburg Bight, German Baltic Sea</t>
  </si>
  <si>
    <t>54.333°N 11.667°E﻿</t>
  </si>
  <si>
    <t>Gdansk Bay, Poland</t>
  </si>
  <si>
    <t>54.5995° N, 19.0852° E</t>
  </si>
  <si>
    <t>Description of a Zostera marina catalase gene involved in responses to temperature stress</t>
  </si>
  <si>
    <t>Huiquan Bay (36°05′19.4″N, 120°34′46.2″E; Qingdao City, China)</t>
  </si>
  <si>
    <t>protein expression</t>
  </si>
  <si>
    <t>Description of the three shallow estuaries: Mondego River (Portugal), Roskilde Fjord (Denmark) and the Lagoon of Venice (Italy)</t>
  </si>
  <si>
    <t xml:space="preserve">Flindt et al. </t>
  </si>
  <si>
    <t>Mondego River (Portugal), Roskilde Fjord (Denmark) and the Lagoon of Venice (Italy)</t>
  </si>
  <si>
    <t>Roskilde Fjord (Denmark)</t>
  </si>
  <si>
    <t>the Lagoon of Venice (Italy)</t>
  </si>
  <si>
    <t>Desiccation is a limiting factor for eelgrass (Zostera marina L.) distribution in the intertidal zone of a northeastern Pacific (USA) estuary</t>
  </si>
  <si>
    <t>Boese et al.</t>
  </si>
  <si>
    <t>Yaquina Bay, Oregon</t>
  </si>
  <si>
    <t>site 1</t>
  </si>
  <si>
    <t>additional yaquina, mid site</t>
  </si>
  <si>
    <t>Yaquina, far site</t>
  </si>
  <si>
    <t>Desiccation, Moisture Content and Germination of Zostera marina L. Seed</t>
  </si>
  <si>
    <t xml:space="preserve">Pan et al. </t>
  </si>
  <si>
    <t>Sanggou Bay (37◦ 02 N, 122◦ 32 E), Yellow Sea, China</t>
  </si>
  <si>
    <t>Detecting the impacts of notorious invaders: experiments versus observations in the invasion of eelgrass meadows by the green seaweed Codium fragile</t>
  </si>
  <si>
    <t xml:space="preserve">Drouin et al. </t>
  </si>
  <si>
    <t>Old Harry and Grosse-Iˆle bays in Great-Entry Lagoon, ıˆles de la Madeleine, eastern Canada (47370 N, 61310 W,</t>
  </si>
  <si>
    <t>47370 N, 61310 W</t>
  </si>
  <si>
    <t>Deterioration of eelgrass, Zostera marina L., meadows by water pollution in Seto Inland Sea, Japan</t>
  </si>
  <si>
    <t>H. Tamaki et al. 2002</t>
  </si>
  <si>
    <t>Ohno, Northern Hioshima Bay, Seto Inland Sea, Japan</t>
  </si>
  <si>
    <t>Determination of the physical drivers of Zostera seagrass distribution using a spatial autoregressive lag model</t>
  </si>
  <si>
    <t>Ball et al., 2017</t>
  </si>
  <si>
    <t>Port Phillip Bay, Victoria, Australia</t>
  </si>
  <si>
    <t>38°09' S, 144°52' E</t>
  </si>
  <si>
    <t>Development and validation of a habitat suitability model for the non-indegenous seagrass Zostera japonica in North America</t>
  </si>
  <si>
    <t>D. J. Shafer et al. 2015</t>
  </si>
  <si>
    <t>Development of a nutrient pollution indicator using the seagrass, Zostera marina, along nutrient gradients in three New England estuaries</t>
  </si>
  <si>
    <t xml:space="preserve">Lee et al. </t>
  </si>
  <si>
    <t>Great Bay Estuary (New Hampshire; 43◦05_x0005_ N, 70◦50_x0005_ W), Narragansett Bay (Rhode Island; 41◦35_x0005_ N, 71◦20_x0005_ W), and Waquoit Bay (Massachusetts; 41◦35_x0005_ N, 70◦30_x0005_ W)</t>
  </si>
  <si>
    <t xml:space="preserve">Narragansett Bay (Rhode Island; 41◦35 N, 71◦20 W), and </t>
  </si>
  <si>
    <t>Waquoit Bay (Massachusetts; 41◦35 N, 70◦30 W)</t>
  </si>
  <si>
    <t>Development of an epiphyte indicator of nutrient enrichment: Threshold values for seagrass epiphyte load</t>
  </si>
  <si>
    <t>Nelson</t>
  </si>
  <si>
    <t>US EPA Newport, OR, USA</t>
  </si>
  <si>
    <t>44.6227° N, 124.0454° W</t>
  </si>
  <si>
    <t>Development of epiphytic communities on eelgrass (Zostera marina) along a nutrient gradeint in a Danish estuary</t>
  </si>
  <si>
    <t>Borum 1985</t>
  </si>
  <si>
    <t>shallow estuary, Roskilde Fjord, Denmark</t>
  </si>
  <si>
    <t>55°48'N 12°03'E</t>
  </si>
  <si>
    <t>Development of technique for marine macrophyte bed creation in the coastal zone near power plant-10 method for eelgrass Zostera marina L. bed creation by seedling</t>
  </si>
  <si>
    <t>Honda M, Kawasaki Y, Yamada S</t>
  </si>
  <si>
    <t>Juliette</t>
  </si>
  <si>
    <t>Technical Report</t>
  </si>
  <si>
    <t>Odawa Bay, central Japan</t>
  </si>
  <si>
    <t>35° 15' 27.1" N, 139° 11' 21.5" E</t>
  </si>
  <si>
    <t>DEVELOPMENT OF ZOSTERA-MARINA IN THE WHITE SEA IN THE 1ST YEAR OF LIFE</t>
  </si>
  <si>
    <t xml:space="preserve">Vekhov et al. </t>
  </si>
  <si>
    <t>The White Sea is a southern inlet of the Barents Sea located on the northwest coast of Russia. It is surrounded by Karelia to the west, the Kola Peninsula to the north, and the Kanin Peninsula to the northeast. The whole of the White Sea is under Russian sovereignty and considered to be part of the internal waters of Russia.. Administratively, it is divided between Arkhangelsk and Murmansk oblasts and the Republic of Karelia.</t>
  </si>
  <si>
    <t>Differences in benthic metabolism, nutrient fluxes, and denitrification in Caulerpa taxifolia communities compared to uninvaded bare sediment and seagrass (Zostera capricorni) habitats</t>
  </si>
  <si>
    <t>Eyre, Maher, Oakes, Erler, Glasby</t>
  </si>
  <si>
    <t>South Moreton Bay, Australia</t>
  </si>
  <si>
    <t>27.6667 S, 153.3833 E</t>
  </si>
  <si>
    <t>Different effects of Caulerpa racemosa on two co-occurring seagrasses in the Mediterranean</t>
  </si>
  <si>
    <t>Ceccherelli and Campo</t>
  </si>
  <si>
    <t>Antignano</t>
  </si>
  <si>
    <t>43828'24ºN and 10819'42ºE</t>
  </si>
  <si>
    <t>Differential ability of marine and freshwater macrophytes to utilize HCO3- and CO2</t>
  </si>
  <si>
    <t>Sand-Jensen and Gordon</t>
  </si>
  <si>
    <t>Differential anaerobic decomposition of seagrass (Zostera noltii) and macroalgal (monostroma obscurum) biomass from Arcachon Bay (France)</t>
  </si>
  <si>
    <t>S. Bourguès et al. 1996</t>
  </si>
  <si>
    <t>Arcachon Bay, French Atlantic Coast, France</t>
  </si>
  <si>
    <t>Differentiation in fitness-related traits in response to elevated temperatures between leading and trailing edge populations of marine macrophytes</t>
  </si>
  <si>
    <t>Mota et al</t>
  </si>
  <si>
    <t>Kobbefjord near Nuuk, Greenland</t>
  </si>
  <si>
    <t>64°09'40''N, 51°33'22''W)</t>
  </si>
  <si>
    <t>Ria Formosa lagoon, South Portugal</t>
  </si>
  <si>
    <t>36°59'51''N, 7°49'41''W</t>
  </si>
  <si>
    <t>DIFFERENTIATION IN HABITAT RESPONSE AMONG POPULATIONS OF NEW WORLD SEAGRASSES</t>
  </si>
  <si>
    <t>McMillan 1979</t>
  </si>
  <si>
    <t>JT</t>
  </si>
  <si>
    <t>Izembek Lagoon, Alaska</t>
  </si>
  <si>
    <t> </t>
  </si>
  <si>
    <t>Puget Sound, WA</t>
  </si>
  <si>
    <t>LaJolla, CA</t>
  </si>
  <si>
    <t>Beaufort, NC</t>
  </si>
  <si>
    <t>Bodega Bay, CA</t>
  </si>
  <si>
    <t>Charlestown, RI</t>
  </si>
  <si>
    <t>Impercise location description - estimated lat/lon</t>
  </si>
  <si>
    <t>Direct and indirect effects of the herbicides Glyphosate, Bentazone and MCPA on eelgrass (Zostera marina)</t>
  </si>
  <si>
    <t>Dahllof and Nielsen 2007</t>
  </si>
  <si>
    <t>Skuldelev beach, Roskilde fjord, Denmark</t>
  </si>
  <si>
    <t>55°46'57.0"N 12°03'14.2"E</t>
  </si>
  <si>
    <t>Direct effects of current velocity on the growth, morphometry and architecture of seagrasses: a case study on Zostera noltii</t>
  </si>
  <si>
    <t>Peralta et al. 2006</t>
  </si>
  <si>
    <t>Oosterschelde, Netherlands</t>
  </si>
  <si>
    <t>51°33'N 03°57'E</t>
  </si>
  <si>
    <t>Direct measurements of light attenuation by epiphytes oneelgrass Zostera marina</t>
  </si>
  <si>
    <t>Mark J. Brush &amp; Scott W. Nixon</t>
  </si>
  <si>
    <t>Lagoon Mesocosm Facility at the University of Rhode Island (USA) and Quonochontaug Pond</t>
  </si>
  <si>
    <t>41° 20' 22" N, 71° 43' 42" W</t>
  </si>
  <si>
    <t>Scrapped epiphytes and measure light transmission</t>
  </si>
  <si>
    <t>Dissolved inorganic nitrogen uptake kinetics and delta N-15 of Zostera marina L. (eelgrass) in a coastal lagoon with oyster aquaculture and upwelling influence</t>
  </si>
  <si>
    <t>Jose Miguel Sandoval-Gil et al. 2015</t>
  </si>
  <si>
    <t xml:space="preserve">San Quintín Bay (Baja California, México) </t>
  </si>
  <si>
    <t xml:space="preserve">30° 30′ N, 116°W </t>
  </si>
  <si>
    <t>Dissolved organic matter uptake in a temperate seagrass ecosystem</t>
  </si>
  <si>
    <t>Engeland et al</t>
  </si>
  <si>
    <t>Bay of Cadiz, Spain</t>
  </si>
  <si>
    <t>36.4101° N, 6.1103° W</t>
  </si>
  <si>
    <t>Distribution and abundance of submerged aquatic vegetation in Chesapeake Bay: An historical perspective</t>
  </si>
  <si>
    <t>Orth &amp; Moore, 1984.</t>
  </si>
  <si>
    <t>Chesapeake Bay, VA</t>
  </si>
  <si>
    <t>37.5214° N, 76.1050° W</t>
  </si>
  <si>
    <t>Distribution and diversity of tunicates utilizing eelgrass as substrate in the western North Atlantic between 39 degrees and 47 degrees north latitude (New Jersey to Newfoundland)</t>
  </si>
  <si>
    <t>Carman et al.</t>
  </si>
  <si>
    <t>39.769242, -74.170471</t>
  </si>
  <si>
    <t>Moriches Bay, NY, USA</t>
  </si>
  <si>
    <t>40.782070, -72.715356</t>
  </si>
  <si>
    <t>Stonewall Pond, MA, USA</t>
  </si>
  <si>
    <t>41.326641, -70.757781</t>
  </si>
  <si>
    <t>Farm Pond, MA, USA</t>
  </si>
  <si>
    <t>41.445455, -70.557701</t>
  </si>
  <si>
    <t>41.445526, -70.592364</t>
  </si>
  <si>
    <t>Little Pleasant Bay, MA, USA</t>
  </si>
  <si>
    <t>41.745660, -69.962620</t>
  </si>
  <si>
    <t>Town Beach, Cape Cod, MA, USA</t>
  </si>
  <si>
    <t>41.770806, -70.094630</t>
  </si>
  <si>
    <t>Nahant, MA, USA</t>
  </si>
  <si>
    <t>42.440882, -70.935655</t>
  </si>
  <si>
    <t>Distribution and production of macrophytes and phytoplankton in the lagoon of Venice: comparison of actual and past situation</t>
  </si>
  <si>
    <t>Sfriso &amp; Facca, 2007</t>
  </si>
  <si>
    <t>Venice Lagoon, Italy</t>
  </si>
  <si>
    <t>45.3368° N, 12.2750° E</t>
  </si>
  <si>
    <t>Distribution modeling of seagrasses in brackish waters of Grado-Marano lagoon (Northern Adriatic Sea)</t>
  </si>
  <si>
    <t>Boscutti et al</t>
  </si>
  <si>
    <t>Lagoon of Grado, Northern Italy</t>
  </si>
  <si>
    <t>45°40′40"N, 13°03′50"E</t>
  </si>
  <si>
    <t>Lagoon of Marano, Northern Italy</t>
  </si>
  <si>
    <t>45°46′30"N, 13°27′20"E</t>
  </si>
  <si>
    <t>Distributions and variation in seasonal biomass of eelgrass Zostera capensis in the Kromme Estuary, St Francis Bay, South Africa</t>
  </si>
  <si>
    <t>Hanekom &amp; Baird 1988</t>
  </si>
  <si>
    <t>multiple Zostera beds in the Kromme Estuary, St Francis Bay, South Africa</t>
  </si>
  <si>
    <t>34°07'S 24°47'E</t>
  </si>
  <si>
    <t>Disturbance by ice and life-history adaptations of the seagrass Zostera marina</t>
  </si>
  <si>
    <t>Robertson &amp; Mann 1984</t>
  </si>
  <si>
    <t>Chezzetcook Inlet, Nova Scotia, Canada</t>
  </si>
  <si>
    <t>44°41'N 63°13'W</t>
  </si>
  <si>
    <t>Ice Scouring</t>
  </si>
  <si>
    <t>Diurnal effects of anoxia on the metabolome of the seagrass Zostera marina</t>
  </si>
  <si>
    <t>Hasler-Sheetal et al. 2015</t>
  </si>
  <si>
    <t>Svenstrup Strand, Denmark</t>
  </si>
  <si>
    <t>Diurnal shifts in co-distributions of sulfide and iron(II) and profiles of phosphate and ammonium in the rhizosphere of Zostera capricorni</t>
  </si>
  <si>
    <t xml:space="preserve">Pages et al. </t>
  </si>
  <si>
    <t>Loders Creek, Queensland, Aus</t>
  </si>
  <si>
    <t>Diversity and dispersal interactively affect predictability of ecosystem function</t>
  </si>
  <si>
    <t>France &amp; Duffy</t>
  </si>
  <si>
    <t>School of Marine Science and Virginia Institute of Marine Science, College of William and Mary, Gloucester Point, Virginia, USA</t>
  </si>
  <si>
    <t>37.2710° N, 76.7162° W</t>
  </si>
  <si>
    <t>Do nutrient availability and plant denisty limit seagrass colonization in the Baltic Sea?</t>
  </si>
  <si>
    <t>B. Worm et al. 2000</t>
  </si>
  <si>
    <t>Friedrichsort, Keil Fjord, western Baltic Sea</t>
  </si>
  <si>
    <t>Dragging the chain: Quantifying continued losses of seagrass from boat moorings</t>
  </si>
  <si>
    <t>T. M. Glasby et al. 2017</t>
  </si>
  <si>
    <t>Port Stephens, New South Whales, Australia</t>
  </si>
  <si>
    <t>Lake Macquarie</t>
  </si>
  <si>
    <t>Jervis Bay</t>
  </si>
  <si>
    <t>capricornii/mulleri both used</t>
  </si>
  <si>
    <t>Drastic decline of an extensive eelgrass bed in Nova Scotia due to the activity of the invasive green crab (Carcinus maenas)</t>
  </si>
  <si>
    <t xml:space="preserve">Garbary et al. </t>
  </si>
  <si>
    <t>Benoit Cove, Gulf of Saint Lawrence</t>
  </si>
  <si>
    <t>Benoit Cove (45°37.92′N; 61°37.67′W</t>
  </si>
  <si>
    <t>Drivers of sulfide intrusion in Zostera muelleri in a moderately affected estuary in south-eastern Australia</t>
  </si>
  <si>
    <t>Marianne Homer et al. 2017</t>
  </si>
  <si>
    <t xml:space="preserve">Wallis Lake estuary, Australia </t>
  </si>
  <si>
    <t xml:space="preserve">The gradient is considered to be driven by nutrient loading from land the populated northern lower estuary, stimulating phytoplankton production at the expense of benthic primary production and increasing turbidity in the water column </t>
  </si>
  <si>
    <t>Duration of temperature exposure controls growth of Zostera japonica: Implications for zonation and colonization</t>
  </si>
  <si>
    <t>James E. Kaldy et al. 2015</t>
  </si>
  <si>
    <t>Sally's Bend of Yaquina Bay, central Oregon, USA</t>
  </si>
  <si>
    <t>Dynamic changes in seagrass assemblages under eutrophication and implications for recovery</t>
  </si>
  <si>
    <t>P. G. Cardoso et al. 2004</t>
  </si>
  <si>
    <t>Dynamic simulation of littoral zone habitats in lower Chesapeake Bay. I. Ecosystem characterization related to model development</t>
  </si>
  <si>
    <t>Buzzelli</t>
  </si>
  <si>
    <t>Goodwin Islands (located within the Chesapeake Bay National Estuarine Research Reserve in VIrginia, CBNERR-VA)</t>
  </si>
  <si>
    <t>(37°12'46"N, 76°23'46''W</t>
  </si>
  <si>
    <t>Dynamic simulation of littoral zone habitats in lower Chesapeake Bay. II. Seagrass habitat primary production and water quality relationships</t>
  </si>
  <si>
    <t>The Goodwin Islands National Estuarine Research Reserve (NERR) site is situated at the York River mouth in lower Chesapeake Bay (37°12'46"N, 76°23'46''W;</t>
  </si>
  <si>
    <t>Dynamics of benthic vegetation standing-stock, irradiance, and water properties in central Puget Sound</t>
  </si>
  <si>
    <t>Thom &amp; Albright, 1990</t>
  </si>
  <si>
    <t>Puget Sound, WA, USA</t>
  </si>
  <si>
    <t>47.7237° N, 122.4713° W</t>
  </si>
  <si>
    <t>Dynamics of epiphyton on eelgrass (Zostera marina L.) leaves: Relative roles of algal growth, herbivory, and substratum turnover</t>
  </si>
  <si>
    <t>Borum, 1987</t>
  </si>
  <si>
    <t>55.8102° N, 12.0592° E</t>
  </si>
  <si>
    <t>Dynamics of seagrass bed microbial communities in artificial Chattonella blooms: A laboratory microcosm study</t>
  </si>
  <si>
    <t xml:space="preserve">Inaba et al. </t>
  </si>
  <si>
    <t>Genji Bay (Stn. 1), Kakui Island, Okayama Prefecture, the Seto Inland Sea, Japan</t>
  </si>
  <si>
    <t>Dynamics of Seagrass Meadows on the Swedish Skagerrak Coast</t>
  </si>
  <si>
    <t>Nyqvist, A., André, C., Gullström, M., Baden, S. P., &amp; Åberg, P</t>
  </si>
  <si>
    <t>Swedish Skagerrak Coast, Sweden</t>
  </si>
  <si>
    <t>(57'47'41.2"N, 11'43'49.5"E)</t>
  </si>
  <si>
    <t>Ecological Characteristics of the Epiphytes on Seagrass - II. Effects of Physico-chemical Factoras on Eelgrass (Zostera marina L.) and Epiphytes</t>
  </si>
  <si>
    <t>Chung &amp; Youn 2021</t>
  </si>
  <si>
    <t>Yeosu Bay on the southern coast of Korea near Yulim-ri</t>
  </si>
  <si>
    <t>34°36'N 127°47'E</t>
  </si>
  <si>
    <t>Ecological characteristics of Zostera japonica population in Swan Lake of Rongcheng, Shandong Province of China</t>
  </si>
  <si>
    <t>Swan Lake</t>
  </si>
  <si>
    <t>(37毅21忆 N,122毅34忆 E),</t>
  </si>
  <si>
    <t>Ecological dynamics of Zostera marina (eelgrass) in three adjacent bays in Atlantic Canada</t>
  </si>
  <si>
    <t>Wong et al. 2013</t>
  </si>
  <si>
    <t>Kejimkujik National Park Seaside, Nova Scotia, Canada</t>
  </si>
  <si>
    <t>Port l'Herbert, Nova Scotia, Canada</t>
  </si>
  <si>
    <t>Port Joli, Nova Scotia, Canada</t>
  </si>
  <si>
    <t>Ecological study of three lagoons of Amvrakikos Raivisar site, Greece</t>
  </si>
  <si>
    <t>Christia &amp; Papastergiadou, 2005</t>
  </si>
  <si>
    <t>Tsoukalio Lagoon, Amvrakikos gulf, Greece</t>
  </si>
  <si>
    <t>38.9561° N, 21.0222° E</t>
  </si>
  <si>
    <t>anthropogenic use</t>
  </si>
  <si>
    <t>Rodia Lagoon, Greece</t>
  </si>
  <si>
    <t>39.09437°N, 20.80651°E</t>
  </si>
  <si>
    <t>Ecological typologies of large areas. An application in the Mediterranean Sea</t>
  </si>
  <si>
    <t xml:space="preserve">de la Hoz et al. </t>
  </si>
  <si>
    <t>noltei</t>
  </si>
  <si>
    <t>Meditarrean Sea</t>
  </si>
  <si>
    <t>Ecosystem change in a South African marine reserve (1960–2009): role of seagrass loss and anthropogenic disturbance</t>
  </si>
  <si>
    <t>Pillay, Branch, Griffiths, Williams, &amp; Prinsloo</t>
  </si>
  <si>
    <t>Langebaan Lagoon, South Africa</t>
  </si>
  <si>
    <t>33° 11’ 27” S, 18° 07’ 37” E</t>
  </si>
  <si>
    <t>Ecosystem Engineering by Seagrasses Interacts with Grazing to Shape an Intertidal Landscape</t>
  </si>
  <si>
    <t xml:space="preserve">van der Heide et al. </t>
  </si>
  <si>
    <t>Emmapolder, The Netherlands (53u 289 0 N, 6u 459 0 E)</t>
  </si>
  <si>
    <t>bird grazing as response</t>
  </si>
  <si>
    <t>Ecosystem engineering creates a new path to resilience in plants with contrasting growth strategies</t>
  </si>
  <si>
    <t xml:space="preserve">Soissons et al. </t>
  </si>
  <si>
    <t>“Yuehu lagoon” or “Swan Lake” (N37° 20′48.6″; E122° 34′10.9″)</t>
  </si>
  <si>
    <t>Edaphic resource foraging by Zostera marina (Linnaeus) patches</t>
  </si>
  <si>
    <t>Furman et al. 2017</t>
  </si>
  <si>
    <t>Shinnecock Bay, Long Island, New York, USA</t>
  </si>
  <si>
    <t>40.857237° N, 72.450289° W</t>
  </si>
  <si>
    <t>Eelgrass (Zostera marina) Food Web Structure in Different Environmental Settings</t>
  </si>
  <si>
    <t xml:space="preserve">Thormar et al. </t>
  </si>
  <si>
    <t>n (Dalby Bugt, hereafter DB, 55°310 07@ N, 10°370 05@ E) and an enclosed (Kertinge Nor, hereafter KN, 55°260 52@ N, 10°330 30@ E)</t>
  </si>
  <si>
    <t>Eelgrass (Zostera marina) tolerance to anoxia</t>
  </si>
  <si>
    <t>Pulido &amp; Borum 2010</t>
  </si>
  <si>
    <t>Eelgrass Bed Structure, Leaf Nutrient, and Leaf Isotope Responses to Natural and Anthropogenic Gradients in Estuaries of the Southern Gulf of St. Lawrence, Canada</t>
  </si>
  <si>
    <t>Hitchcock, Courtenay, Coffin, Pater, &amp; van den Heuvel</t>
  </si>
  <si>
    <t>Kouchibouguac, New Brunswick, Canada</t>
  </si>
  <si>
    <t>46.831660, -64.932407</t>
  </si>
  <si>
    <t>Bouctouche, New Brunswick, Canada</t>
  </si>
  <si>
    <t>46.473056, -64.714696</t>
  </si>
  <si>
    <t>Wheatley River, Prince Edward Island, Canada</t>
  </si>
  <si>
    <t>46.389030, -63.270793</t>
  </si>
  <si>
    <t>Bideford, Prince Edward Island, Canada</t>
  </si>
  <si>
    <t>46.606840, -63.902580</t>
  </si>
  <si>
    <t>Eelgrass fairy rings: sulfide as inhibiting agent</t>
  </si>
  <si>
    <t>Borum et al.</t>
  </si>
  <si>
    <t>Island of Møn, Denmark (54°57′46′′N, 12°33′12′′E)</t>
  </si>
  <si>
    <t>Eelgrass Genetic Diversity Influences Resilience to Stresses Associated with Eutrophication</t>
  </si>
  <si>
    <t xml:space="preserve">Plaisted et al. </t>
  </si>
  <si>
    <t xml:space="preserve">Nannies Island (NI) 43° 04.136’ N </t>
  </si>
  <si>
    <t>70° 51.737’ W</t>
  </si>
  <si>
    <t xml:space="preserve">Southway (Sw) </t>
  </si>
  <si>
    <t>41° 38.064’ N 69° 58.014’ W</t>
  </si>
  <si>
    <t xml:space="preserve">West Falmouth (WF) </t>
  </si>
  <si>
    <t>41° 36.454’ N 70° 38.836’ W</t>
  </si>
  <si>
    <t xml:space="preserve">West Island (WI) </t>
  </si>
  <si>
    <t>41° 35.053’ N 70° 49.280’ W</t>
  </si>
  <si>
    <t>N. Prudence Island (NPI)</t>
  </si>
  <si>
    <t xml:space="preserve"> 41° 0.64582’ N 71° 35.276’ W</t>
  </si>
  <si>
    <t xml:space="preserve">Ninigret Pond (NP) </t>
  </si>
  <si>
    <t>41° 0.36555’ N 71° 64.298’ W</t>
  </si>
  <si>
    <t xml:space="preserve">Ram Island (RI) </t>
  </si>
  <si>
    <t>41° 18.698’ N 71° 59.228’ W</t>
  </si>
  <si>
    <t xml:space="preserve">Duck Island (DI) </t>
  </si>
  <si>
    <t>41° 15.398’ N 72° 28.701’ W</t>
  </si>
  <si>
    <t>Eelgrass meadows, Zostera marina (L.), facilitate the ecosystem service of nitrogen removal during simulated nutrient pulses in Shinnecock Bay, New York, USA</t>
  </si>
  <si>
    <t>Zarnoch, Hoellein, Furman, &amp; Peterson</t>
  </si>
  <si>
    <t>Cormorant Point, Shinnecock Bay, New York, USA</t>
  </si>
  <si>
    <t>40.873465 N, 72.490126 W</t>
  </si>
  <si>
    <t>Tiana Bay, Shinnecock Bay, New York, USA</t>
  </si>
  <si>
    <t>40.856987 N, 72.535841 W</t>
  </si>
  <si>
    <t>Tiana Beach, Shinnecock Bay, New York, USA</t>
  </si>
  <si>
    <t>40.826159 N, 72.531786 W</t>
  </si>
  <si>
    <t>Eelgrass recovery after nutrient enrichment reversal</t>
  </si>
  <si>
    <t xml:space="preserve">Vaudrey et al. </t>
  </si>
  <si>
    <t>Mumford Cove, CT</t>
  </si>
  <si>
    <t>(N41◦19.472_x0004_ , W72◦01.117_x0004_ )</t>
  </si>
  <si>
    <t>Eelgrass re-establishment in shallow estuaries is affected by driftig macroalgae - Evaluated by agent-based modeling</t>
  </si>
  <si>
    <t xml:space="preserve">Paula Canal-Vergés et al. </t>
  </si>
  <si>
    <t>Eelgrass restoration by seed maintains genetic diversity: case study from a coastal bay system</t>
  </si>
  <si>
    <t>McGlathery, Orth, Reynolds, Waycott, &amp; Zieman</t>
  </si>
  <si>
    <t>York River, Chesapeake Bay, VA, USA</t>
  </si>
  <si>
    <t>37° 14' 31.20" N, 76° 22' 34.19" W</t>
  </si>
  <si>
    <t>Hungar's Creek, VA, USA</t>
  </si>
  <si>
    <t>37.442650, -75.930193</t>
  </si>
  <si>
    <t>Mobjack Creek, VA, USA</t>
  </si>
  <si>
    <t>37.282314 N, -76.350895 W</t>
  </si>
  <si>
    <t xml:space="preserve">37.282314, </t>
  </si>
  <si>
    <t>Fisherman Island, VA, USA</t>
  </si>
  <si>
    <t>37.096480 N, -75.959850 W</t>
  </si>
  <si>
    <t>South Bay, VA, USA</t>
  </si>
  <si>
    <t>37.223628 N, -75.873770 W</t>
  </si>
  <si>
    <t>37.449029 N, -75.795192 W</t>
  </si>
  <si>
    <t>Spider Crab Bay, VA, USA</t>
  </si>
  <si>
    <t>37.337565 N, -75.821033 W</t>
  </si>
  <si>
    <t>Chincoteague Bay, VA, USA</t>
  </si>
  <si>
    <t>38.029260 N, -75.317735 W</t>
  </si>
  <si>
    <t>Eelgrass seed harvesting: Flowering shoots development and restoration on the Swedish west coast</t>
  </si>
  <si>
    <t>Infantes &amp; Moksnes</t>
  </si>
  <si>
    <t>Lindholm, Sweden</t>
  </si>
  <si>
    <t>58.265589 N, 11.504488 E</t>
  </si>
  <si>
    <t>Gaso, Sweden</t>
  </si>
  <si>
    <t>58.232717 N, 11.408723 E</t>
  </si>
  <si>
    <t>Wallhamn, Sweden</t>
  </si>
  <si>
    <t>58.010560 N, 11.702776 E</t>
  </si>
  <si>
    <t>Viks Kile, Sweden</t>
  </si>
  <si>
    <t>58.049584 N, 11.566653 E</t>
  </si>
  <si>
    <t>Eelgrass structural complexity mediates mesograzer herbivory on epiphytic algae</t>
  </si>
  <si>
    <t>E. P. Voigt et al. 2019</t>
  </si>
  <si>
    <t>Shelter Island, San Diego Bay, CA, USA</t>
  </si>
  <si>
    <t>Eelgrass Zostera marina in subarctic Greenland: dense meadows with slow biomass turnover in cold waters</t>
  </si>
  <si>
    <t>Christensen, Bondo, Krause-Jensen, Marba, &amp; Olesen</t>
  </si>
  <si>
    <t>Kobbefjord, Godthåbsfjord system, Greenland</t>
  </si>
  <si>
    <t>64°09’N, 51°33’W</t>
  </si>
  <si>
    <t>Qugssuk, Godthåbsfjord system, Greenland</t>
  </si>
  <si>
    <t>64°45’N, 51°05’W</t>
  </si>
  <si>
    <t>Ameralik, Godthåbsfjord system, Greenland</t>
  </si>
  <si>
    <t>64°15’N, 51°35’W</t>
  </si>
  <si>
    <t>Kapisillit, Godthåbsfjord system, Greenland</t>
  </si>
  <si>
    <t>64°28’N, 50°13’W</t>
  </si>
  <si>
    <t>Eelgrass Zostera marina loss in temperate estuaries: relationship to land-derived nitrogen loads and effect of light limitation imposed by algae</t>
  </si>
  <si>
    <t>Hauxwell et al. 2003</t>
  </si>
  <si>
    <t>Waquoit Bay, Massachusetts, USA</t>
  </si>
  <si>
    <t>41°33'44.4"N 70°31'29.2"W</t>
  </si>
  <si>
    <t>Eelgrass Zostera marina populations in northern Norwegian fjords are genetically isolated and diverse</t>
  </si>
  <si>
    <t>Olsen, Coyer, Stam, Moy, Christie, &amp; Jorgensen</t>
  </si>
  <si>
    <t>Sagfjord, Norway</t>
  </si>
  <si>
    <t>68° 51.93’ N, 17° 49.85’ E</t>
  </si>
  <si>
    <t>Sor Lenangen, Norway</t>
  </si>
  <si>
    <t>69° 47.42’ N, 19° 59.39’ E</t>
  </si>
  <si>
    <t>Balsfjord, Norway</t>
  </si>
  <si>
    <t>69° 29.54’ N, 18° 53.47’ E</t>
  </si>
  <si>
    <t>Sorkjosen, Norway</t>
  </si>
  <si>
    <t>69° 13.76’ N, 19° 16.13’ E</t>
  </si>
  <si>
    <t>Eelgrass, Zostera marina, growth along depth gradients: upper boundaries of the variation as a powerful predictive tool</t>
  </si>
  <si>
    <t>Krause-Jensen et al. 2000</t>
  </si>
  <si>
    <t>Oresund between Denmark and Sweden</t>
  </si>
  <si>
    <t>55°46'N 12°44'E</t>
  </si>
  <si>
    <t>Effect of increased sediment sulfide concentrations on the composition of stable sulfur isotopes (δ34S) and sulfur accumulation in the seagrasses Zostera marina and Posidonia oceanica</t>
  </si>
  <si>
    <t>Frederiksen et al. 2008</t>
  </si>
  <si>
    <t>Fyn, Denmark</t>
  </si>
  <si>
    <t>55°23'31.8"N 9°49'16.9"E</t>
  </si>
  <si>
    <t>Effect of light intensity on survival, growth, and photosynthetic pigment of young seedlings of eelgrass Zostera marina Linnaeus, 1753 (Alismatales: Zosteraceae)</t>
  </si>
  <si>
    <t>Pei-Dong Zhang et al. 2014</t>
  </si>
  <si>
    <t xml:space="preserve">Lidao Bay, located in Shandong Province, China </t>
  </si>
  <si>
    <t xml:space="preserve">37.2182°– 37.2256°N, 122.5990°–122.6080°E </t>
  </si>
  <si>
    <t>Effect of Nutrient Enrichment on Growth of the Eelgrass Zostera marina in the Chesapeake Bay, Virginia, USA</t>
  </si>
  <si>
    <t>Orth 1977</t>
  </si>
  <si>
    <t>Chesapeake Bay off Church Neck on the Delmarva Peninsula, Virginia, USA</t>
  </si>
  <si>
    <t>37°26'N 75°57'W</t>
  </si>
  <si>
    <t>Effect of oyster mariculture on submerged aquatic vegetation: an experimental test in a Pacific Northwest estuary</t>
  </si>
  <si>
    <t>Everett et al. 1995</t>
  </si>
  <si>
    <t xml:space="preserve">South Slough estuary, southern arm of the larger Coos Bay estuarine syste, Oregon, USA </t>
  </si>
  <si>
    <t>43"20'15"N. 124"19'30" W.</t>
  </si>
  <si>
    <t>Effect of plant photosynthesis, carbon sources and ammonium availability on nitrogen fixation rates in the rhizosphere of Zostera noltii</t>
  </si>
  <si>
    <t>Welsh et al. 1997</t>
  </si>
  <si>
    <t>Ile aux Oisea, Bassin d'Arcacho, France</t>
  </si>
  <si>
    <t>44°41'36.9"N 1°10'42.4"W</t>
  </si>
  <si>
    <t>Effect of reduced irradiance on 13C uptake, gene expression and protein activity of the seagrass Zostera muelleri</t>
  </si>
  <si>
    <t xml:space="preserve">Mikael Kim et al. </t>
  </si>
  <si>
    <t xml:space="preserve">pittwater australia </t>
  </si>
  <si>
    <t>EFFECT OF REDUCED LIGHT ON DENSITY AND GROWTH OF THE SEAGRASS HETEROZOSTERA-TASMANICA IN WESTERN PORT VICTORIA AUSTRALIA</t>
  </si>
  <si>
    <t>Bulthuis 1981</t>
  </si>
  <si>
    <t>Western Port and Port Phillip Bay, Victoria, Australia</t>
  </si>
  <si>
    <t>38°10'54.2"S 144°43'45.6"E</t>
  </si>
  <si>
    <t>Effect of shading of Zostera marina (eelgrass) on sulfur cycling in sediments with contrasting organic matter and sulfide pools</t>
  </si>
  <si>
    <t>Holmer and Laursen 2002</t>
  </si>
  <si>
    <t>around the island of Fyn, Denmark</t>
  </si>
  <si>
    <t>55°32'29.7"N 9°57'57.1"E</t>
  </si>
  <si>
    <t>Effect of spatio-temporal shifts in salinity combined with other environmental variables on the ecological processes provided by Zostera noltei meadows</t>
  </si>
  <si>
    <t>Sousa et al. 2017</t>
  </si>
  <si>
    <t>Ria de Aveiro,western coast of Portugal</t>
  </si>
  <si>
    <t>40°38°N, 8°44°W</t>
  </si>
  <si>
    <t>Effect of storms on photosynthesis, carbohydrate content and survival of eelgrass populations from a coastal lagoon and the adjacent open ocean</t>
  </si>
  <si>
    <t>Cabello-Pasini et al. 2002</t>
  </si>
  <si>
    <t>Estero de Punta Banda and Bahia Todos Santos, Baja California, Mexico</t>
  </si>
  <si>
    <t>31°45′N, 116°40′W</t>
  </si>
  <si>
    <t>Effect of temperature and nutrient manipulations on eelgrass Zostera marina L. from the Pacific Northwest, USA</t>
  </si>
  <si>
    <t>Kaldy 2014</t>
  </si>
  <si>
    <t>Yaquina Bay, Newport, OR, USA</t>
  </si>
  <si>
    <t>44°37'53.3"N 124°02'47.3"W</t>
  </si>
  <si>
    <t xml:space="preserve">Effect of the seagrass Zostera capricornii
on sediment microbial processes </t>
  </si>
  <si>
    <t>JW Hanson et al. 2000</t>
  </si>
  <si>
    <t>The intertidal part of a monotypic Z. capricorni meadow near Victoria Point on the western shore of Moreton Bay, Queensland Australia</t>
  </si>
  <si>
    <t>Effect of trampling and digging from shellfishing on Zostera noltei (Zosteraceae) intertidal seagrass beds</t>
  </si>
  <si>
    <t>Garmendia et al. 2017</t>
  </si>
  <si>
    <t>Oka estuary, south- eastern Bay of Biscay, Spain</t>
  </si>
  <si>
    <t>43°23'27.3"N 2°41'28.4"W</t>
  </si>
  <si>
    <t>Effect on marine sediment nitrogen fluxes caused by organic matter enrichment with varying organic carbon structure and nitrogen content</t>
  </si>
  <si>
    <t>Dahllof and Karle</t>
  </si>
  <si>
    <t>Gullmar Fjord on the Swedish West coast (58816V, 5, 11829V, 4)</t>
  </si>
  <si>
    <t>microbial activity</t>
  </si>
  <si>
    <t>Effect of oyster aquaculture on seagrass Zostera marina at the estuarine landscape scale inWillapa Bay, Washington (USA)</t>
  </si>
  <si>
    <t>Brett R. Dumbauld &amp; Lee M. McCoy 2015</t>
  </si>
  <si>
    <t xml:space="preserve">Willapa Bay estuary, Washington </t>
  </si>
  <si>
    <t xml:space="preserve">46° N, 124° W </t>
  </si>
  <si>
    <t>Effect of shading by Ulva rigida canopies on growth andcarbon balance of the seagrass Zostera noltii</t>
  </si>
  <si>
    <t>Fernando G. Brun et al. 2003</t>
  </si>
  <si>
    <t>Intertidal muddy beds at Los Torunos, Cadiz Bay Natural Park</t>
  </si>
  <si>
    <t>Manipulation in field too: Ulva rigida in direct contact with seagrass</t>
  </si>
  <si>
    <t>Effects of a simulated heat wave on photophysiology and gene expression of high- and low-latitude populations of Zostera marina</t>
  </si>
  <si>
    <t>Gidon Winters et al. 2001</t>
  </si>
  <si>
    <t>Doverodde, Limfjord, Denmark</t>
  </si>
  <si>
    <t xml:space="preserve">56° 43.070' N, 8° 28.446' E </t>
  </si>
  <si>
    <t>Genomics/Gene Expression</t>
  </si>
  <si>
    <t xml:space="preserve">Ebeltoft, Baltic Sea, Denmark </t>
  </si>
  <si>
    <t xml:space="preserve">56° 12.499' N, 10° 34.647' E </t>
  </si>
  <si>
    <t>Gabicce Mare, Adriatic Sea, Italy</t>
  </si>
  <si>
    <t>43° 57.967' N, 12° 45.859' E</t>
  </si>
  <si>
    <t>Effects of adaptation to elevated salinity on some enzymes' salt-tolerance in vitro and physiological changes of eelgrass</t>
  </si>
  <si>
    <t>Ye and Zhao</t>
  </si>
  <si>
    <t>Changdao Island</t>
  </si>
  <si>
    <t>Effects of aerobic versus anoxic conditions on glutamine synthetase activity in eelgrass (Zostera marina L.) roots: regulation of ammonium assimilation potential</t>
  </si>
  <si>
    <t>Pregnall 2004</t>
  </si>
  <si>
    <t>Great Harbor, Woods Hole, MA, USA</t>
  </si>
  <si>
    <t>41°31'41.6"N 70°40'59.4"W</t>
  </si>
  <si>
    <t>Effects of atrazine on the physiology, sexual reproduction, and metabolism of eelgrass</t>
  </si>
  <si>
    <t>Y Gao et al 2019</t>
  </si>
  <si>
    <t>Chudao Island (low tide), Shadong, China</t>
  </si>
  <si>
    <t>122° 34' 04" N 37° 02' 32" E</t>
  </si>
  <si>
    <t>Effects of burial and erosion on the seagrass Zostera noltii</t>
  </si>
  <si>
    <t>Susana Cabaço, Rui Santos</t>
  </si>
  <si>
    <t xml:space="preserve">Ria Formosa Lagoon, southern Portugal </t>
  </si>
  <si>
    <t>Effects of clam harvesting on sexual reproduction of the seagrass Zostera noltii</t>
  </si>
  <si>
    <t>Alexandre et al. 2005</t>
  </si>
  <si>
    <t>Ria Formosa lagoon, Portugal</t>
  </si>
  <si>
    <t>36°58′N 8°02′W</t>
  </si>
  <si>
    <t>Effects of CO2 enrichment on photosynthesis, growth, and nitrogen metabolism of the seagrass Zostera noltii</t>
  </si>
  <si>
    <t>Alexandre et al. 2012</t>
  </si>
  <si>
    <t>Ria Formosa coastal lagoon, South Portugal</t>
  </si>
  <si>
    <t>37°00′N, 7°58′ W</t>
  </si>
  <si>
    <t>Effects of coexistence between the blue mussel and eelgrass on sediment biogeochemistry and plant performance</t>
  </si>
  <si>
    <t>Vinther et al. 2012</t>
  </si>
  <si>
    <t>Flensborg fjord, Denmark</t>
  </si>
  <si>
    <t>54°51'11.6"N 9°39'27.1"E</t>
  </si>
  <si>
    <t>Effects of copper enrichment on survival, growth and photosynthetic pigment of seedlings and young plants of the eelgrass Zostera marina</t>
  </si>
  <si>
    <t>Jian-Sheng Zhao et al. 2016</t>
  </si>
  <si>
    <t xml:space="preserve">Swan Lake on the eastern coast of Shandong Peninsula, China </t>
  </si>
  <si>
    <t>Copper conc.</t>
  </si>
  <si>
    <t>Effects of Current on Photosynthesis and Distribution of Seagrass</t>
  </si>
  <si>
    <t>Fonseca and Kenworthy 1987</t>
  </si>
  <si>
    <t>Shackleford Shoal, Beaufort, North Carolina (PartII)</t>
  </si>
  <si>
    <t>Review Article, PartI conducted in Beaufort, NC estuary water, PartII in Shakleford Banks - EGR / Review Article, no specific location or experiment conducted here</t>
  </si>
  <si>
    <t>Effects of Detrital Subsidies on Soft-Sediment Ecosystem Function Are Transient and Source-Dependent</t>
  </si>
  <si>
    <t>Gladstone-Gallagher, Lohrer, Lundquist, &amp; Pilditch</t>
  </si>
  <si>
    <t>Whangapoua Estuary, North Island, New Zealand</t>
  </si>
  <si>
    <t>S 36° 44' 19.3", E 175° 39' 02.8'</t>
  </si>
  <si>
    <t>Effects of different treatments on seed germination and seedling establishment of eelgrass Zostera marina L.</t>
  </si>
  <si>
    <t xml:space="preserve">Tian et al. </t>
  </si>
  <si>
    <t>Qingdao, China</t>
  </si>
  <si>
    <t>Effects of dredging disturbance on seagrass coverage, sediment composition and infaunal assemblages within a SW England Zostera marina bed.</t>
  </si>
  <si>
    <t>Rachel Cole 2016</t>
  </si>
  <si>
    <t xml:space="preserve">Fishcombe Cove in Torbay, SW England </t>
  </si>
  <si>
    <t xml:space="preserve">50° 24’10” N, 003° 31’20” W </t>
  </si>
  <si>
    <t>Effects of edge/interior and patch structure on reproduction in Zostera marina L. in Chesapeake Bay, USA</t>
  </si>
  <si>
    <t>Harwell and Rhode</t>
  </si>
  <si>
    <t>James River (368 58.20 N, 768 24.60 W</t>
  </si>
  <si>
    <t>York River (378 130 N, 768 300 W</t>
  </si>
  <si>
    <t>Effects of epiphyte load on optical properties and photosynthetic potential of the seagrasses Thalassia testudinum Banks ex Konig and Zostera marina L.</t>
  </si>
  <si>
    <t xml:space="preserve">Drake et al. </t>
  </si>
  <si>
    <t>Elkhorn  Slough,  California(36848.99N,  121846.29W)</t>
  </si>
  <si>
    <t>Effects of Epiphytic Load on the Photosynthetic Performance of a Seagrass, Zostera marina, Monitored In Vivo by Chlorophyll Fluorescence Imaging</t>
  </si>
  <si>
    <t>Oh et al. 2009</t>
  </si>
  <si>
    <t>sublittoral zone of Daguri, Jindong Bay, Korea</t>
  </si>
  <si>
    <t>Effects of filamentous algal mats on sulfide invasion in eelgrass (Zostera marina)</t>
  </si>
  <si>
    <t>M Holmer and RM Nielson</t>
  </si>
  <si>
    <t>Sandy Sediment at the Western Part of Flyn, Denmark</t>
  </si>
  <si>
    <t>55° 22' 22.3248'' N 10° 17' 14.3628'' E</t>
  </si>
  <si>
    <t xml:space="preserve">	10.287323</t>
  </si>
  <si>
    <t>Effects of filamentous macroalgae mats on growth and survival of eelgrass, Zostera marina, seedlings</t>
  </si>
  <si>
    <t>Rasmussen et al. 2012</t>
  </si>
  <si>
    <t>Aarhus Bay, Denmark</t>
  </si>
  <si>
    <t>56.2° N, 10.3° E</t>
  </si>
  <si>
    <t>Effects of habitat fragmentation on Zostera marina seed distribution</t>
  </si>
  <si>
    <t>Livernois et al. 2017</t>
  </si>
  <si>
    <t>Back Sound, North Carolina, USA</t>
  </si>
  <si>
    <t>34°39'46.2"N 76°33'39.3"W</t>
  </si>
  <si>
    <t>Effects of in situ light reduction on density and growth of the seagrass heterozostera tasmanica</t>
  </si>
  <si>
    <t>38°07'0"S 144°21'40"E</t>
  </si>
  <si>
    <t>Wester Port, Victoria, Australia</t>
  </si>
  <si>
    <t>38°16'45"S 145°13'20"E</t>
  </si>
  <si>
    <t>Western Port, Victoria, Australia</t>
  </si>
  <si>
    <t>38°16'45"S 145°14'15"E</t>
  </si>
  <si>
    <t>38°06'45"S 144°35'10"E</t>
  </si>
  <si>
    <t>38°11'35"S 144°44'20"E</t>
  </si>
  <si>
    <t>38°18'35"S 144°47'35"E</t>
  </si>
  <si>
    <t>Effects of light and biomass partitioning on growth, photosynthesis and carbohydrate content of the seagrass Zostera noltii Hornem</t>
  </si>
  <si>
    <t>Olive et al. 2007</t>
  </si>
  <si>
    <t>El Bajo de la Cabezuela, Cádiz, Spain</t>
  </si>
  <si>
    <t>36° 32′ N, 6° 15′ W</t>
  </si>
  <si>
    <t xml:space="preserve">also investigated effect of biomass partitioning </t>
  </si>
  <si>
    <t>Effects of light availability on growth, architecture and nutrient content of the seagrass Zostera noltii Hornem.</t>
  </si>
  <si>
    <t>G. Peralta et al. 2002</t>
  </si>
  <si>
    <t>Low intertidalmono specific bed, Rio San Pedro Inlet, Cadiz Bay Natural Park, Spain</t>
  </si>
  <si>
    <t>Effects of light on seagrass photosynthesis, growth and depth distribution</t>
  </si>
  <si>
    <t>Dennison 1987</t>
  </si>
  <si>
    <t>eelgrass meadow in Great Harbor, Woods Hole, Massachusetts</t>
  </si>
  <si>
    <t>40°31.5'N 70°40.5'W</t>
  </si>
  <si>
    <t>Effects of local anthropogenic stressors on a habitat cascade in an estuarine seagrass system</t>
  </si>
  <si>
    <t>Siciliano et al. 2019</t>
  </si>
  <si>
    <t>Avon-Heathcoate Estuary, New Zealand</t>
  </si>
  <si>
    <t>43°33'11.7"S 172°44'39.4"E</t>
  </si>
  <si>
    <t>Effects of locally varying exposure, sediment type and low-tide water cover on Zostera marina recruitment from seed</t>
  </si>
  <si>
    <t>Katwijk and Wijgergangs</t>
  </si>
  <si>
    <t>Balgzand in the Dutch Wadden Sea</t>
  </si>
  <si>
    <t>528550N, 48150E</t>
  </si>
  <si>
    <t>Effects of microtopographic variation and macroalgal cover on morphometries and survival of the annual form of eelgrass (Zostera marina)</t>
  </si>
  <si>
    <t>WG Nelson and G Sullivan</t>
  </si>
  <si>
    <t>Idaho Flat adjacent to the Hatfield Marine Science Center in Yaquinea Bay, Newport, OR, USA</t>
  </si>
  <si>
    <t>44° 37' 12" N 124° 2' 13.2" W</t>
  </si>
  <si>
    <t>Effects of Nitrogen Availability and Herbivory on Eelgrass (Zostera-marina) and Epiphytes</t>
  </si>
  <si>
    <t>Williams and Ruckelshaus 1993</t>
  </si>
  <si>
    <t>Intertidal portion of Padilla Bay National Estuarine Research Reserve, North Puget Sound, Washington, USA</t>
  </si>
  <si>
    <t>48° 29' 37.48" N, 122° 28' 38.597" W</t>
  </si>
  <si>
    <t>Effects of nutrient additions on intertidal seagrass (Zostera muelleri) habitat in Western Port, Victoria, Australia</t>
  </si>
  <si>
    <t>Morris 2007</t>
  </si>
  <si>
    <t>Blind Bight in Western Port, Victoria, Australia</t>
  </si>
  <si>
    <t xml:space="preserve">38°22'03.0"S 145°13'13.2"E. </t>
  </si>
  <si>
    <t>Crib Point in Western Port, Victoria, Australia</t>
  </si>
  <si>
    <t xml:space="preserve">38°20'04.2"S 145°12'49.8"E. </t>
  </si>
  <si>
    <t>Hastings, in Western Port, Victoria, Australia</t>
  </si>
  <si>
    <t>38°14'02.2"S 145°21'16.0"E</t>
  </si>
  <si>
    <t>Effects of ocean acidification and hydrodynamic conditions on carbon metabolism and dissolved organic carbon (DOC) fluxes in seagrass populations</t>
  </si>
  <si>
    <t>Egea et al. 2018</t>
  </si>
  <si>
    <t>Oosterschelde estuary, Viane, southwestern part of the Netherlands</t>
  </si>
  <si>
    <t>51 ̊39N, 4 ̊01E</t>
  </si>
  <si>
    <t>Effects of Oyster Depuration Gear on Eelgrass (Zostera marina L.) in a Low Density Aquaculture Site in Long Island Sound</t>
  </si>
  <si>
    <t>Vaudrey et al. 2009</t>
  </si>
  <si>
    <t>South of the mouth of the Mystic River, CT, U.S.A.</t>
  </si>
  <si>
    <t>N41°18.658'W71°59.208'</t>
  </si>
  <si>
    <t>Effects of point source of untreated sewage waters on seagrass (Zostera marina and Z-noltii) beds in the South-Western Black Sea</t>
  </si>
  <si>
    <t>Marianne Holmer et al. 2016</t>
  </si>
  <si>
    <t>Sozopol Bay, Burgas, SW Black Sea coast</t>
  </si>
  <si>
    <t xml:space="preserve">27.680° E, 42.515° N </t>
  </si>
  <si>
    <t>Nutrients and thereforewater transparency due to untreated sewer water in area (eutrophication)</t>
  </si>
  <si>
    <t>Effects of red macroalgal (Gracilariopsis sp.) abundance on eelgrass Zostera marina in Tomales Bay, California, USA</t>
  </si>
  <si>
    <t>Brittany E. Huntington &amp; Katharyn E. Boyer 2008</t>
  </si>
  <si>
    <t xml:space="preserve">Tomales Bay, California USA </t>
  </si>
  <si>
    <t>"Mechanisms of algal impacts on eelgrass, including changes to redox potential, sediment nitrogen, and light."</t>
  </si>
  <si>
    <t>Effects of salinity and nutrient load and their interaction on Zostera marina</t>
  </si>
  <si>
    <t>van Katwijk et al. 1999</t>
  </si>
  <si>
    <t>Terschelling, Dutch Wadden sea</t>
  </si>
  <si>
    <t>53° 20' 2.06" N, 5° 21' 5.367" E</t>
  </si>
  <si>
    <t xml:space="preserve">Effects of salinity and temperature on seed germination and seedling T establishment in the endangered seagrass Zostera japonica Asch. &amp; Graebn. in northern China </t>
  </si>
  <si>
    <t>Shidong Yue et al. 2019</t>
  </si>
  <si>
    <t xml:space="preserve">Swan Lake, Rongcheng City, Shandong Province </t>
  </si>
  <si>
    <t xml:space="preserve">37°35′N, 122°57′E </t>
  </si>
  <si>
    <t>Effects of salinity and water temperature on the ecological performance of Zostera marina</t>
  </si>
  <si>
    <t>Nejrup et al. 2008</t>
  </si>
  <si>
    <t>Seden Strand, Odense Fjord, Denmark</t>
  </si>
  <si>
    <t>55°26'20.8"N 10°26'43.4"E</t>
  </si>
  <si>
    <t>Effects of seasonal dynamics in a Zostera noltii meadow on phosphorus and iron cycles in a tidal mudflat (Arcachon Bay, France)</t>
  </si>
  <si>
    <t xml:space="preserve">Deborde et al. </t>
  </si>
  <si>
    <t>Arcachon Bay</t>
  </si>
  <si>
    <t>(44° 40’ N, 1° 10’ W).</t>
  </si>
  <si>
    <t>metals</t>
  </si>
  <si>
    <t>Effects of sediment nutrients on seagrasses - literature-review and mesocosm experiment</t>
  </si>
  <si>
    <t>Frederick T. Short 1986</t>
  </si>
  <si>
    <t>Great Bay Estuary</t>
  </si>
  <si>
    <t>43° 03' 59" N, 70° 51' 40" W</t>
  </si>
  <si>
    <t>Effects of sediment nutrients on the growth and abundance of seagrasses</t>
  </si>
  <si>
    <t>Frederick T. Short 1987</t>
  </si>
  <si>
    <t>Subtidal areas from Great Bay Estuary</t>
  </si>
  <si>
    <t>sediment pH</t>
  </si>
  <si>
    <t>Effects of sediment organic content and hydrodynamic conditions on the growth and distribution of Zostera marina</t>
  </si>
  <si>
    <t>Wicks et al. 2009</t>
  </si>
  <si>
    <t>Mill's Island, Chincoteague Bay, Maryland, USA</t>
  </si>
  <si>
    <t>Effects of Seed Source, Sediment Type, and Burial Depth on Mixed-Annual and Perennial Zostera marina L. Seed Germination and Seedling Establishment</t>
  </si>
  <si>
    <t>Jarvis &amp; Moore</t>
  </si>
  <si>
    <t>Phillips Island, Newport River, NC, USA</t>
  </si>
  <si>
    <t>34° 43′ N, 76° 41′ W</t>
  </si>
  <si>
    <t>Back Sound, NC, USA</t>
  </si>
  <si>
    <t>34° 66′ N, 76° 52′ W</t>
  </si>
  <si>
    <t>Lower York River, Chesapeake Bay, VA</t>
  </si>
  <si>
    <t>37° 15′ N; 76° 25′ W</t>
  </si>
  <si>
    <t>Goodwin Island, VA, USA</t>
  </si>
  <si>
    <t>37° 13′ N; 76° 23′ W</t>
  </si>
  <si>
    <t>Effects of simulated green turtle regrazing on seagrass abundance, growth and nutritional status in Moreton Bay, south-east Queensland, Australia</t>
  </si>
  <si>
    <t>Kuiper-Linley et al 2007</t>
  </si>
  <si>
    <t>Wanga Wallen Bank, North Strabroke Island, Moreton Bay, south-east Queensland</t>
  </si>
  <si>
    <t>27°25'S 153°26'E</t>
  </si>
  <si>
    <t>Effects of sulfide concentration, pH, and anoxia on photosynthesis and respiration of Zostera marina</t>
  </si>
  <si>
    <t>Korhonen et al. 2012</t>
  </si>
  <si>
    <t>San Quintín Bay</t>
  </si>
  <si>
    <t>30°30' N, 116°01' W</t>
  </si>
  <si>
    <t>Effects of temperature and nitrate on phosphomonoesterase activities between carbon source and sink tissues in Zostera marina L.</t>
  </si>
  <si>
    <t>BW Touchette and JM Burkholder</t>
  </si>
  <si>
    <t>Middle Marsh, Beaufort, North Carolina, USA</t>
  </si>
  <si>
    <t>34° 41' 37.5828" N  76° 36' 28.7352" W</t>
  </si>
  <si>
    <t>Effects of temperature on photosynthesis and respiration in eelgrass (zostera-marina l)</t>
  </si>
  <si>
    <t>James A. Marsh Jr. et al. 1986</t>
  </si>
  <si>
    <t>Great Harbor, Woods Hole, MA</t>
  </si>
  <si>
    <t>40° 31.5' N, 70° 40.5' W</t>
  </si>
  <si>
    <t>Effects of temperature, salinity and seed age on induction of Zostera japonica germination in North America, USA</t>
  </si>
  <si>
    <t xml:space="preserve">Yaquina Bay, Oregon, USA </t>
  </si>
  <si>
    <t>Temperature, salinity, and storage period on germination of seeds</t>
  </si>
  <si>
    <t>Effects of the green macroalga Enteromorpha intestinalis on macrobenthic and seagrass assemblages in a shallow coastal estuary</t>
  </si>
  <si>
    <t>S. P. Cummins et al. 2004</t>
  </si>
  <si>
    <t xml:space="preserve">Tuggerah Lakes estuary on the central coast of New South Wales, Australia </t>
  </si>
  <si>
    <t xml:space="preserve"> Macroalgae growth as result of eutrophication</t>
  </si>
  <si>
    <t>EFFECTS OF THE HERBICIDE ATRAZINE ON ADENINE NUCLEOTIDE LEVELS IN ZOSTERA MARINA L. (EELGRASS)</t>
  </si>
  <si>
    <t>DELISTRATY and HERSHNER 1984</t>
  </si>
  <si>
    <t>Chesapeake Bay</t>
  </si>
  <si>
    <t>Collection sites detailed in Hershner et al. 1983 - multiple sites scattered in Chesapeake Bay (48 sites found in 1979 of Z. marina) - EGR</t>
  </si>
  <si>
    <t>Effects of the invasive, nonindigenous seagrass Zostera japonica on nutrient fluxes between the water column and benthos in a NE Pacific estuary</t>
  </si>
  <si>
    <t>Larned</t>
  </si>
  <si>
    <t>44.6°N, 124.0°W</t>
  </si>
  <si>
    <t>Effects of tidal inundation on benthic macrofauna associated with the eelgrass Zostera muelleri</t>
  </si>
  <si>
    <t>Nicastro and Bishop</t>
  </si>
  <si>
    <t>Careel Bay, Pittwater estuary (33° 37′ 06″ S, 151° 19′ 36″ E)</t>
  </si>
  <si>
    <t>Pretty Beach, Brisbane Waters (33° 31′ 36″ S, 151° 20′ 42″ E)</t>
  </si>
  <si>
    <t>Budgewoi Lake, Tuggerah Lakes (33°12′ 28″ S, 151° 35′ 9″ E)</t>
  </si>
  <si>
    <t>muelleri same as capricorni</t>
  </si>
  <si>
    <t>Effects of ultraviolet and photosynthetically active radiation on five seagrass species</t>
  </si>
  <si>
    <t>Dawson &amp; Dennison, 1996</t>
  </si>
  <si>
    <t>Stradbroke Island, Moreton Bay, Australia (Dunwich Harbor)</t>
  </si>
  <si>
    <t>153° 24'E, 27° 24'S</t>
  </si>
  <si>
    <t>27°23'52.44" S, 153°26'20.76" E</t>
  </si>
  <si>
    <t>Stradbroke Island, Moreton Bay, Australia (Amity Point)</t>
  </si>
  <si>
    <t>Effects of ulvoid (Ulva spp.) accumulation on the structure and function of eelgrass (Zostera marina L.) bed</t>
  </si>
  <si>
    <t>Sugimoto et al. 2007</t>
  </si>
  <si>
    <t xml:space="preserve">Iwakuni, the Seto Inland Sea, Japan </t>
  </si>
  <si>
    <t>34°13'49.5"N 132°16'53.9"E</t>
  </si>
  <si>
    <t xml:space="preserve">Shoot Mortality </t>
  </si>
  <si>
    <t>Effects of upwelling, tides and biological processes on the inorganic carbon system of a coastal lagoon in Baja California</t>
  </si>
  <si>
    <t>Ribas-Ribas et al.</t>
  </si>
  <si>
    <t>San Quitin Bay, Multiple sites</t>
  </si>
  <si>
    <t>30°27′N, 116°00′W</t>
  </si>
  <si>
    <t>Effects of UV Radion on photosynthesis of Zostera chilensis from two locations of northern Chile</t>
  </si>
  <si>
    <t>Sandoval et. al 2015</t>
  </si>
  <si>
    <t>chilensis</t>
  </si>
  <si>
    <t>Puerto Aldea: Located 58km south of Coquimbo, the 5th region and Bahia Salado: Located 90km south of Copiapo, the 3rd region of chile.</t>
  </si>
  <si>
    <t>30°17,524’S; 71°36,482’W: Located 58km south of Coquimbo, the 5th region.</t>
  </si>
  <si>
    <t>Bahía Salado</t>
  </si>
  <si>
    <t>27°40,039'S; 70°57,344'W)</t>
  </si>
  <si>
    <t>Effects of Zostera marina on the patterns of spatial distribution of sediments and macrozoobenthos in the boreal lagoon of Furen (Hokkaido, Japan)</t>
  </si>
  <si>
    <t>Magni, Como, Kamijo, &amp; Montani</t>
  </si>
  <si>
    <t>Outer Furen Lagoon, Hoikkaido, Japan</t>
  </si>
  <si>
    <t>43.353544, 145.259724</t>
  </si>
  <si>
    <t>Mid Furen Lagoon, Hoikkaido, Japan</t>
  </si>
  <si>
    <t>43.338554, 145.258696</t>
  </si>
  <si>
    <t>Inner Furen Lagoon, Hoikkaido, Japan</t>
  </si>
  <si>
    <t>43.306575, 145.246000</t>
  </si>
  <si>
    <t>Effects of invasive colonial tunicates and a native spongeon the growth, survival, and light attenuation of eelgrass(Zostera marina)</t>
  </si>
  <si>
    <t>Melisa C. Wong &amp; Benedikte Vercaemer 2012</t>
  </si>
  <si>
    <t>Port l'Hebert, south shore Nova Scotia, Canada</t>
  </si>
  <si>
    <t>43.86805° N, 64.96280° W</t>
  </si>
  <si>
    <t>Light attenuation of PAR through eelgrass blades</t>
  </si>
  <si>
    <t>Effects of shading on growth, biomass and population maintenanceof the intertidal seagrass zostera-noltii hornem in the dutchwadden sea</t>
  </si>
  <si>
    <t>Catharina J.M. Philippart 1994</t>
  </si>
  <si>
    <t>Tidal flats off the island of Terschelling in the Dutch Wadden Sea</t>
  </si>
  <si>
    <t>53° 23' 25'" N, 5° 22' 00" W</t>
  </si>
  <si>
    <t>Elevated Turbidity and the Nutrient Removal Capacity of Seagrass</t>
  </si>
  <si>
    <t xml:space="preserve">Bulmer et al. </t>
  </si>
  <si>
    <t>Kaipara Harbour, New Zealand: Mairetahi Creek (Mai C; -36.5477S, 174.3609E)</t>
  </si>
  <si>
    <t>Kakaraia Flats (KKF; 36.4188S, 174.3937E)</t>
  </si>
  <si>
    <t>Tapora Bank (TPB; -36.3938S; 174.2930E)</t>
  </si>
  <si>
    <t>mentions sediment, nutrients too but these are response variables rather than stressors/manipulated elements</t>
  </si>
  <si>
    <t>Elevated ammonium concentrations and low light form a dangerous synergy foreelgrass Zostera marina</t>
  </si>
  <si>
    <t>Beatriz Villazan et al. 2013</t>
  </si>
  <si>
    <t>Isefjorden, Denmark</t>
  </si>
  <si>
    <t>55° 37' 08" N, 11° 38' 14" E</t>
  </si>
  <si>
    <t>Empirical relationship between eelgrass extent and predicted watershed-derived nitrogen loading for shallow New England estuaries</t>
  </si>
  <si>
    <t>J. S. Latimer et al. 2010</t>
  </si>
  <si>
    <t xml:space="preserve">Narragansett Bay, Rhode Island </t>
  </si>
  <si>
    <t>Buzzards Bay</t>
  </si>
  <si>
    <t>Greenwich Bay</t>
  </si>
  <si>
    <t>comparative study, almost a literature review but with data</t>
  </si>
  <si>
    <t>Environment, dosage, and pathogen isolate moderate virulence in eelgrass wasting disease</t>
  </si>
  <si>
    <t xml:space="preserve">Dawkins et al. </t>
  </si>
  <si>
    <t>Shaw Island and Friday Harbor Labs</t>
  </si>
  <si>
    <t>Collin's Cove</t>
  </si>
  <si>
    <t>48° 32’ 60’’ N, 123° 0’ 36’’ W</t>
  </si>
  <si>
    <t>infection prevalence</t>
  </si>
  <si>
    <t>Environmental drivers of sediment carbon storage in temperate seagrass meadows</t>
  </si>
  <si>
    <t>Lima et al</t>
  </si>
  <si>
    <t>angustifolia, noltii</t>
  </si>
  <si>
    <t>Solent region, in southern England.</t>
  </si>
  <si>
    <t>Environmental Factors Affecting Recent Summertime Eelgrass Diebacks in the Lower Chesapeake Bay: Implications for Long-term Persistence</t>
  </si>
  <si>
    <t>Jarvis, Moore</t>
  </si>
  <si>
    <t>Goodwin Island, Lower Chesapeake Bay, Virginia</t>
  </si>
  <si>
    <t>37°13.6' N, 76°28.7' W</t>
  </si>
  <si>
    <t>The Gloucester Point, Virginia, USA</t>
  </si>
  <si>
    <t>37°15' N, 76°30' W</t>
  </si>
  <si>
    <t>Environmental Factors and the Wasting Disease of Eelgrass</t>
  </si>
  <si>
    <t>Stevens 1939</t>
  </si>
  <si>
    <t>Eastport, Maine</t>
  </si>
  <si>
    <t>Boston, Massachussetts</t>
  </si>
  <si>
    <t>New Haven, Connecticut</t>
  </si>
  <si>
    <t>Wilmington, North Carolina</t>
  </si>
  <si>
    <t>Environmental factors controlling biomass development of seagrass T meadows of Zostera noltei after a drastic decline (Arcachon Bay, France)</t>
  </si>
  <si>
    <t>Cognat et al. 2018</t>
  </si>
  <si>
    <t>Arcachon Bay South French Atlantic Coast</t>
  </si>
  <si>
    <t>44°40′ N, 1°10′ W</t>
  </si>
  <si>
    <t>Environmental regulation of seed germination in Zostera marina L. (eelgrass) in Chesapeake Bay: effects of light, oxygen and sediment burial</t>
  </si>
  <si>
    <t>Moore et al. 1993</t>
  </si>
  <si>
    <t>mouth of York River, Chesapeake Bay, VA, USA</t>
  </si>
  <si>
    <t>Environmental Variability and Macrophyte Assemblages in Coastal Lagoon Types of Western Greece (Mediterranean Sea)</t>
  </si>
  <si>
    <t>Christia, Giodani, &amp; Papastergiadou</t>
  </si>
  <si>
    <t>38.212049, 22.162968</t>
  </si>
  <si>
    <t>Tsoukalio, Greece</t>
  </si>
  <si>
    <t>38.952270, 21.042950</t>
  </si>
  <si>
    <t>Klisova Lagoon, Greece</t>
  </si>
  <si>
    <t>38.360405, 21.430027</t>
  </si>
  <si>
    <t>Epifaunal community composition and nutrient addition alter sediment organic matter composition in a natural eelgrass Zostera marina bed: a field experiment</t>
  </si>
  <si>
    <t xml:space="preserve">Spivak et al. </t>
  </si>
  <si>
    <t>Goodwin Islands, an archipelago in the York River estuary, Virginia, USA.</t>
  </si>
  <si>
    <t>Epiphyte load and seagrass performance are decoupled in an estuary with low eutrophication risk</t>
  </si>
  <si>
    <t>J. L. Ruesink 2016</t>
  </si>
  <si>
    <t>Epiphyte-cover on seagrass (Zostera marina L.) leaves impedes plant performance and radial O2 loss from the below-ground tissue</t>
  </si>
  <si>
    <t>Brodersen et al. 2015</t>
  </si>
  <si>
    <t>Aggersund, Limfjorden, Denmark</t>
  </si>
  <si>
    <t>56°59'54.5"N 9°16'53.9"E</t>
  </si>
  <si>
    <t>Epiphyte-grazer interactions on zostera marina (anthophyta: monocotyledones): effects of density on community function</t>
  </si>
  <si>
    <t>TA Nelson</t>
  </si>
  <si>
    <t>Subtidal grass meadows of the Pacific Northwest Coast of the United States (San Juan Island, Washington, USA): Brown Island and Turn Cove</t>
  </si>
  <si>
    <t xml:space="preserve">Turn Cove: 48°32’ N, 122°58’W </t>
  </si>
  <si>
    <t>Brown Island, Washington, USA</t>
  </si>
  <si>
    <t>48°32’N, 122°59’W</t>
  </si>
  <si>
    <t>Argyle Lagoon</t>
  </si>
  <si>
    <t>Estimation of a whole plant Q10 to assess seagrass productivity during temperature shifts</t>
  </si>
  <si>
    <t xml:space="preserve">Rasmusson et al. </t>
  </si>
  <si>
    <t>Kristineberg, Fiskebäckskil</t>
  </si>
  <si>
    <t>58°14′57.40″N, 11°26′48.99″E</t>
  </si>
  <si>
    <t>Estimation of light requirement for growth of Zostera japonica cultured seedlings based on photosynthetic properties</t>
  </si>
  <si>
    <t>Mahiko Abe et al. 2010</t>
  </si>
  <si>
    <t>Tategami-ura, Ago Bay, Mie Prefecture, Japan</t>
  </si>
  <si>
    <t>34° 17' 08" N, 136° 48' 06" E</t>
  </si>
  <si>
    <t>Estimation of light requirement for the growth of Zostera marina in central Japan</t>
  </si>
  <si>
    <t>Mahiko Abe et al. 2003</t>
  </si>
  <si>
    <t>Matsunase, Ise Bay, Mie Prefecture, central Japan</t>
  </si>
  <si>
    <t>34° 44' 28" N, 136° 42' 52" E</t>
  </si>
  <si>
    <t>Eutrophication and trophic structure in response to the presence of the eelgrass Zostera noltii</t>
  </si>
  <si>
    <t>Baeta et al., 2009</t>
  </si>
  <si>
    <t>40°07'N 08°49'W</t>
  </si>
  <si>
    <t>Eutrophication of Cape Cod estuaries: Effect of decadal changes in global-driven atmospheric and local-scale wastewater nutrient loads</t>
  </si>
  <si>
    <t>Valiela, Owens, Elmstrom, &amp; Lloret</t>
  </si>
  <si>
    <t>Childs River, Cape Cod, MA, USA</t>
  </si>
  <si>
    <t>41.598482, -70.525177</t>
  </si>
  <si>
    <t>Quashnet River, Cape Cod, MA, USA</t>
  </si>
  <si>
    <t>41.578350, -70.514547</t>
  </si>
  <si>
    <t>Sage Lot Pond, Cape Cod, MA, USA</t>
  </si>
  <si>
    <t>41.552837, -70.509231</t>
  </si>
  <si>
    <t>Eutrophication overrides warming as a stressor for a temperate African seagrass (Zostera capensis)</t>
  </si>
  <si>
    <t>Mvungi and Pillay 2019</t>
  </si>
  <si>
    <t>Langebaan Lagoon on the West coast of South Africa</t>
  </si>
  <si>
    <t xml:space="preserve">33 ̊ 11’ 27” S, 18 ̊ 07’ 37”E </t>
  </si>
  <si>
    <t>Eutrophication, phase shift, the delay and the potential return in the Greifswalder Bodden, Baltic Sea</t>
  </si>
  <si>
    <t>Munkes 2005</t>
  </si>
  <si>
    <t>Greifswalder Bodden, southern coast of Baltic Sea, Germany</t>
  </si>
  <si>
    <t>Eutrophication, water management, and the functioning of Dutch estuaries and coastal lagoons</t>
  </si>
  <si>
    <t>Nienhaus, 1992</t>
  </si>
  <si>
    <t>Grevelingen Estuary, Netherlands</t>
  </si>
  <si>
    <t>51.708497166 N 4.01999992 E</t>
  </si>
  <si>
    <t>Eutrophication-driven shifts in primary producers in shallow costal systems: implications for system functional change</t>
  </si>
  <si>
    <t>J. Cebrian et al. 2014</t>
  </si>
  <si>
    <t>Southwest Cape Cod, Massachussets, USA</t>
  </si>
  <si>
    <t>Site 1 (PP)</t>
  </si>
  <si>
    <t>Site 3 (CR)</t>
  </si>
  <si>
    <t>Site 4 (QR)</t>
  </si>
  <si>
    <t>Site 5 (MR)</t>
  </si>
  <si>
    <t>Site 6 (SB)</t>
  </si>
  <si>
    <t>Site 7 (PB)</t>
  </si>
  <si>
    <t>Site 2 (TP)</t>
  </si>
  <si>
    <t>Evaluating Patterns of Nitrogen Supply Using Macroalgal Tissue Content and Stable Isotopic Signatures in Tomales Bay, CA</t>
  </si>
  <si>
    <t>Boyer &amp; Huntington</t>
  </si>
  <si>
    <t>Evaluation of eelgrass bed nitrogen cycle using an ecosystem model</t>
  </si>
  <si>
    <t>Hata and Nakata</t>
  </si>
  <si>
    <t>Lake Notoro</t>
  </si>
  <si>
    <t>Evaluation of environmental conditions in three coastal lagoons of the Amvrakikos Gulf (Ionian Sea).</t>
  </si>
  <si>
    <t>Christia and Papastergiadou</t>
  </si>
  <si>
    <t>Amvrakikos, Greece</t>
  </si>
  <si>
    <t>technical report</t>
  </si>
  <si>
    <t>Evaluation of four seagrass species as early warning indicators for nitrogen overloading: Implications for eutrophic evaluation and ecosystem management</t>
  </si>
  <si>
    <t>Yang et al.</t>
  </si>
  <si>
    <t>Samples were collected in three areas on the easternmost coast of
Jiaodong Peninsula, Shangdong Province, China: Swan Lake (37°20′-
37°22′ N, 122°33′-122°35′ E), Sanggou Bay (37°00′-37°08′ N, 122°26′-
122°36′ E), and Rongcheng Bay (37°08′-37°20′ N, 122°32′-122°37′ E)</t>
  </si>
  <si>
    <t>Evaluation of Genetic Diversity in Zostera japonica (Aschers. et Graebn.) for Seagrass Conservation in Brackish Lower Reaches of the Hii River System, Japan</t>
  </si>
  <si>
    <t>Hodoki, Ohbayashi, Tanaka &amp; Kunii</t>
  </si>
  <si>
    <t>Lake Shinji, Japan</t>
  </si>
  <si>
    <t>35.4427° N, 132.9514° E</t>
  </si>
  <si>
    <t>Lake Nakaumi, Japan</t>
  </si>
  <si>
    <t>Evaluation of the utility of water quality based indicators of estuarine lagoon condition in NSW, Australia</t>
  </si>
  <si>
    <t>Coade, Doherty, Hill, Scanes, 2007</t>
  </si>
  <si>
    <t>Burril Lake, New South Wales, Australia</t>
  </si>
  <si>
    <t>35.3889° S, 150.4441° E</t>
  </si>
  <si>
    <t>Coila Lake, New South Wales, Australia</t>
  </si>
  <si>
    <t>36.0244° S, 150.1272° E</t>
  </si>
  <si>
    <t>Conjola Lake, New South Wales, Australia</t>
  </si>
  <si>
    <t>35.2694° S, 150.4835° E</t>
  </si>
  <si>
    <t>Corunna Lake, New South Wales, Australia</t>
  </si>
  <si>
    <t>36.2745° S, 150.1228° E</t>
  </si>
  <si>
    <t>Curalo Lagoon, NSW, Australia</t>
  </si>
  <si>
    <t>37.0510° S, 149.9089° E</t>
  </si>
  <si>
    <t>Evaluation, Gap Analysis, and Potential Expansion of the Finnish Marine Protected Area Network</t>
  </si>
  <si>
    <t xml:space="preserve">Virtanen et al. </t>
  </si>
  <si>
    <t>Bay of Bothnia, Finland Coast</t>
  </si>
  <si>
    <t>Evidence for 'critical slowing down' in seagrass: a stress gradiant experiment at the southern limit of its range</t>
  </si>
  <si>
    <t xml:space="preserve">El-Hacen M. El-Hacen et al. </t>
  </si>
  <si>
    <t xml:space="preserve">mudflats surrounding the iselt of Zira in the Parc National du Banc d'Arguin, Maritania </t>
  </si>
  <si>
    <t>elevation</t>
  </si>
  <si>
    <t>Evidence for the interaction between the seagrasses Zostera marina and Zostera japonica on the Pacific Coast of Canada</t>
  </si>
  <si>
    <t>K. M. Nomme et al. 1991</t>
  </si>
  <si>
    <t>southern Roberts Bank, south of Vancouver, British Columbia, Canada</t>
  </si>
  <si>
    <t>Evidence of grazer control on nitrogen fixation by eelgrass epiphytes in a temperate coastal bay</t>
  </si>
  <si>
    <t>Reynolds et al. 2015</t>
  </si>
  <si>
    <t>Snug Harbor and Outer Harbor, MA, USA</t>
  </si>
  <si>
    <t xml:space="preserve">41.607°N, 70.638°W </t>
  </si>
  <si>
    <t>West Falmouth Harbor, MA, USA</t>
  </si>
  <si>
    <t>41.607°N, 70.649°W</t>
  </si>
  <si>
    <t>Examination and optimization of different exergy forms in macrophyte societies</t>
  </si>
  <si>
    <t>Nielsen</t>
  </si>
  <si>
    <t>Roskilde Fjord</t>
  </si>
  <si>
    <t>Excess copper promotes photoinhibition and modulates the expression of antioxidant-related genes in Zostera muelleri</t>
  </si>
  <si>
    <t xml:space="preserve">Buapet et al. </t>
  </si>
  <si>
    <t>Pittwater, New South Wales, Australia (33°38′45.6″S, 151°17′12.8″E).</t>
  </si>
  <si>
    <t>Expanding Greenland seagrass meadows contribute new sediment carbon sinks</t>
  </si>
  <si>
    <t>Marba, Krause-Jensen, Masque, &amp; Duarte</t>
  </si>
  <si>
    <t>Ameralik, Greenland</t>
  </si>
  <si>
    <t>64°15′N, 51°35′W</t>
  </si>
  <si>
    <t>Kapisillit, Greenland</t>
  </si>
  <si>
    <t>64°28′N, 50°13′W</t>
  </si>
  <si>
    <t>Kobbefjord, Greenland</t>
  </si>
  <si>
    <t>64°09′N, 51°33′W</t>
  </si>
  <si>
    <t>Expected and unexpected effects of waterbirds on Mediterranean aquatic plants</t>
  </si>
  <si>
    <t>Gayet et al. 2012</t>
  </si>
  <si>
    <t>Camargue on the They de Roustan, South Eastern France</t>
  </si>
  <si>
    <t>43° 21′ 09N, 4° 51′ 43E</t>
  </si>
  <si>
    <t>Experimental analysis of the response and recovery of Zostera marina (L.) and Halodule wrightii (Ascher.) to repeated light-limitation stress</t>
  </si>
  <si>
    <t>Patrick D. Biber et al. 2009</t>
  </si>
  <si>
    <t xml:space="preserve">Seagrass beds in the vicinity of Beaufort, NC </t>
  </si>
  <si>
    <t xml:space="preserve">34° 43'N, 76° 40'W </t>
  </si>
  <si>
    <t>Are abiotic varibles responses?</t>
  </si>
  <si>
    <t>Experimental assessment of critical anthropogenic sediment burial in eelgrass Zostera marina</t>
  </si>
  <si>
    <t>Britta Munkes et al. 2015</t>
  </si>
  <si>
    <t xml:space="preserve">Falckenstein, Kiel Bight, a shallow bay of the Baltic Sea </t>
  </si>
  <si>
    <t xml:space="preserve">54°24.388′ N, 010°11.575′ E </t>
  </si>
  <si>
    <t>Sediment burial</t>
  </si>
  <si>
    <t>Experimental climate change weakens the insurance effect of biodiversity</t>
  </si>
  <si>
    <t>Alsterberg, Eklof, Gamfeldt, Havenhand, Sundback, Wood</t>
  </si>
  <si>
    <t>Sven Loven Center for Marine Sciences, Kristineberg, Sweden</t>
  </si>
  <si>
    <t>58.25°N, 11.45°E</t>
  </si>
  <si>
    <t>Experimental determination of the effects of light limitation from suspended bag oyster (Crassostrea virginica) aquaculture on the structure and photosynthesis of eelgrass (Zostera marina)</t>
  </si>
  <si>
    <t>Marc A. Skinner et al. 2014</t>
  </si>
  <si>
    <t xml:space="preserve">Bay St. Simon south (BSS), narrow shallow bay,  extending north to south from Shippagan Bay in northeastern New Brunswick </t>
  </si>
  <si>
    <t>Reductions in underwater light and Increased organic matter deposition</t>
  </si>
  <si>
    <t>Experimental impacts of climate warming and ocean carbonation on eelgrass Zostera marina</t>
  </si>
  <si>
    <t xml:space="preserve">Zimmerman et al. </t>
  </si>
  <si>
    <t>Owls Creek, VA</t>
  </si>
  <si>
    <t>Experimental manipulation of sediment organic content and water column aeration reduces Zostera marina (eelgrass) growth and survival</t>
  </si>
  <si>
    <t>Mascaro et al. 2009</t>
  </si>
  <si>
    <t>Gals Klint, Svenstrup Strand, Fyn, Denmark</t>
  </si>
  <si>
    <t>55°31'07.1"N 9°41'24.3"E</t>
  </si>
  <si>
    <t>Experimental studies of heavy metal ion absorption by eelgrass Zostera-marina L. leaves</t>
  </si>
  <si>
    <t>M. V. Lyubinov et al. 1988</t>
  </si>
  <si>
    <t>Stark Strait of Peter the Great Bay, Sea of Japan</t>
  </si>
  <si>
    <t>Experimental test of biodeposition and ammonium excretion from blue mussels (Mytilus edulis) on eelgrass (Zostera marina) performance</t>
  </si>
  <si>
    <t>Hanne Fogh Vinther &amp; Marianne Holmer 2008</t>
  </si>
  <si>
    <t xml:space="preserve">Svenstrup Strand, on the southwest coast of Funen in Lillebælt, Denmark </t>
  </si>
  <si>
    <t>Increasing load of blue mussel (Mytilus edulis). Deposit experiment - increased load of mussel biodeposits influences the sediment biogeochemistry and if these changes affects the performance of eelgrass. Epiphyte experiment - whether the excretion of ammonium to the water column by the mussels directly affects the growth of epiphytes and indirectly the growth of eelgrass plants.</t>
  </si>
  <si>
    <t>Experimental test of N-limitation for Zostera nigricaulis seagrass at three sites reliant upon very different sources of N</t>
  </si>
  <si>
    <t>Hirst and Jenkins 2017</t>
  </si>
  <si>
    <t>Port Phillip Bay, Blairgowrie (Eastern Australia)</t>
  </si>
  <si>
    <t>38°13'44.0"S 144°39'09.2"E</t>
  </si>
  <si>
    <t>Kirk Point, eastern coast of Australia</t>
  </si>
  <si>
    <t xml:space="preserve">38°02'39.2"S 144°32'01.3"E </t>
  </si>
  <si>
    <t>Swan Bay South- eastern coast of Australia</t>
  </si>
  <si>
    <t>38°21'22.4"S 144°46'27.2"E</t>
  </si>
  <si>
    <t>Experimental test of oyster restoration within eelgrass</t>
  </si>
  <si>
    <t>Valdez, Peabody, Allen, Blake, &amp; Ruesink</t>
  </si>
  <si>
    <t>Mission Creek study site, Hood Canal, WA, USA</t>
  </si>
  <si>
    <t>47.4238°N, 122.8748°W</t>
  </si>
  <si>
    <t>Expressed sequence tags from heat-shocked seagrass Zostera noltii (Hornemann) from its southern distribution range</t>
  </si>
  <si>
    <t>Mass et al. 2011</t>
  </si>
  <si>
    <t>Praia de Faro, Portugal</t>
  </si>
  <si>
    <t>Olhão, Portugal</t>
  </si>
  <si>
    <t>Portimão, Portugal</t>
  </si>
  <si>
    <t>Analysis was directly performed on genes, but expression of genes related to photosynthetic output</t>
  </si>
  <si>
    <t>Facilitation of seagrass Zostera marina productivity by suspension-feeding bivalves</t>
  </si>
  <si>
    <t>Wall, Peterson, &amp; Gobler</t>
  </si>
  <si>
    <t>Stony Brook–Southampton Marine Science Center, NY, USA</t>
  </si>
  <si>
    <t>40.9043° N, 73.1178° W</t>
  </si>
  <si>
    <t>Factors controlling nitrogen fixation in temperate seagrass beds</t>
  </si>
  <si>
    <t>Cook et al. 2015</t>
  </si>
  <si>
    <t>Port Phillip Bay, Australia</t>
  </si>
  <si>
    <t>Factors controlling the vertical zonation of the intertidal seagrass, Zoster japonica in its native range in the northwestern Pacific</t>
  </si>
  <si>
    <t xml:space="preserve">Seung Hyeon Kim et al. </t>
  </si>
  <si>
    <t>Koje bay on the southrn coast of korea</t>
  </si>
  <si>
    <t>Factors controlling Zostera marina L. growth in the eastern and western Pacific Ocean: Comparisons between Korea and Oregon, USA</t>
  </si>
  <si>
    <t>Kaldy &amp; Lee 2007</t>
  </si>
  <si>
    <t>Jindong Bay, South Korea</t>
  </si>
  <si>
    <t>35°07'N 128°29'E</t>
  </si>
  <si>
    <t>44°38'N 124°01'W</t>
  </si>
  <si>
    <t>Factors influencing primary production of seagrass beds (Zostera noltii Hornem.) in the Thau lagoon (French Mediterranean coast)</t>
  </si>
  <si>
    <t>Martin Plus et al. 2001</t>
  </si>
  <si>
    <t>Thau Lagoon (French Mediterranean coast)</t>
  </si>
  <si>
    <t>Factors Influencing Spatial and Annual Variability in Eelgrass (Zostera marina L.) meadows in Willapa Bay, Washington, and Coos Bay, Oregon, Estuaries</t>
  </si>
  <si>
    <t>Thom et al. 2003</t>
  </si>
  <si>
    <t>Coos Bay, Oregon</t>
  </si>
  <si>
    <t>Faunal Communities Are Invariant to Fragmentation in Experimental Seagrass Landscapes</t>
  </si>
  <si>
    <t>Lefcheck, Marion, Lombana, &amp; Orth</t>
  </si>
  <si>
    <t xml:space="preserve">York River Estuary, lower Chesapeake Bay, USA </t>
  </si>
  <si>
    <t>37.22 N, 76.48 W</t>
  </si>
  <si>
    <t xml:space="preserve">James River Estuary, lower Chesapeake Bay, USA </t>
  </si>
  <si>
    <t>37.02 N, 76.35 W</t>
  </si>
  <si>
    <t>37.02 N, 76.32 W</t>
  </si>
  <si>
    <t>Field experimental evidence that grazers mediate transition between microalgal and seagrass dominance</t>
  </si>
  <si>
    <t>Pamela L. Reynolds et al. 2014</t>
  </si>
  <si>
    <t xml:space="preserve">Southeast side of the Goodwin Islands National Estuarine Research Reserve, York River estuary,  mouth of the Chesapeake Bay, Virginia </t>
  </si>
  <si>
    <t xml:space="preserve">37°13'N, 76°23'W </t>
  </si>
  <si>
    <t>Fifty years of ecological changes: Regime shifts and drivers in a coastal Mediterranean lagoon during oligotrophication</t>
  </si>
  <si>
    <t xml:space="preserve">Derolez et al. </t>
  </si>
  <si>
    <t>Thau Lagoon</t>
  </si>
  <si>
    <t>Finding some seagrass optimism in Wales, the case of Zostera noltii</t>
  </si>
  <si>
    <t>C. M. Bertelli et al. 2018</t>
  </si>
  <si>
    <t>Milford Haven, UK</t>
  </si>
  <si>
    <t>long term data collection - some may previously been published</t>
  </si>
  <si>
    <t>First occurrence of the invasive tunicate Didemnum vexillum in eelgrass habitat</t>
  </si>
  <si>
    <t>M. R. Carman et al. 2010</t>
  </si>
  <si>
    <t>Lake Tashmoo, Martha's Vineyard, Massachussets, USA</t>
  </si>
  <si>
    <t>Fish assemblages in habitats dominated by Caulerpa taxifolia and native seagrasses in south-eastern Australia</t>
  </si>
  <si>
    <t xml:space="preserve">York et al. </t>
  </si>
  <si>
    <t>Botany Bay, a large, marine-dominated
embayment in the southern suburbs of Sydney
(34°00’S, 151°14’E).</t>
  </si>
  <si>
    <t>Port Hacking (34°05’S, 151°09’E)</t>
  </si>
  <si>
    <t xml:space="preserve">Flow velocity and light level drive non-linear response of seagrass Zostera noltei to ammonium enrichment </t>
  </si>
  <si>
    <t>Beatriz Villazán et al. 2016</t>
  </si>
  <si>
    <t>Intertidal bed at Los Toruños salt marsh (Cádiz Bay Natural Park, southern Spain)</t>
  </si>
  <si>
    <t xml:space="preserve">36° 30’ N, 6° 10’ W </t>
  </si>
  <si>
    <t>Flowering in a Zostera Marina Bed Off San Juan Island (Washington, U.S.A.) During Winter</t>
  </si>
  <si>
    <t>Gambi 1988</t>
  </si>
  <si>
    <t>cove of Mar Vista on the southwest coast of San Juan Island in front of Haro Strait, Washington, U.S.A.</t>
  </si>
  <si>
    <t>48°29'N 123°05'W</t>
  </si>
  <si>
    <t>Food related loss and recovery of intertidal seagrass meadows in southern Queensland, Australia</t>
  </si>
  <si>
    <t>S. J. Campbell et al. 2004</t>
  </si>
  <si>
    <t>Wanggoolba Creek, the Great Sandy Strait, Australia</t>
  </si>
  <si>
    <t>Urangan</t>
  </si>
  <si>
    <t>Food web analysis in intertidal Zostera marina and Zostera noltii communities in winter and summer</t>
  </si>
  <si>
    <t>Vincent Ouisse et al. 2012</t>
  </si>
  <si>
    <t xml:space="preserve">Two temperate intertidal seagrass beds in a mega-tidal system near Roscoff (Wes- tern English Channel, France </t>
  </si>
  <si>
    <t>Has to do with food web dynamics</t>
  </si>
  <si>
    <t>Food web structure within an estuary of the southern gulf of st. lawrence undergoing eutrophication</t>
  </si>
  <si>
    <t xml:space="preserve">Allison Schein et al. </t>
  </si>
  <si>
    <t xml:space="preserve">stanley river estuary complex </t>
  </si>
  <si>
    <t>Food-web structure of seagrass communities across different spatial scales and human impacts</t>
  </si>
  <si>
    <t xml:space="preserve">Marta Coll et al. </t>
  </si>
  <si>
    <t xml:space="preserve">Tabousintac Bay, New Brunswick </t>
  </si>
  <si>
    <t xml:space="preserve">Cocagne Bay </t>
  </si>
  <si>
    <t xml:space="preserve">Midgell Estuary, prince Edward Island </t>
  </si>
  <si>
    <t xml:space="preserve">Freeland estuary </t>
  </si>
  <si>
    <t>Form-function relationships in a marine foundation species depend on scale: a shoot to global perspective from a distributed ecological experiment</t>
  </si>
  <si>
    <t xml:space="preserve">Ruesnik et al. </t>
  </si>
  <si>
    <t xml:space="preserve">14 sites spanning 32–61°N latitude, Alphabetic order </t>
  </si>
  <si>
    <t>Bodega Bay</t>
  </si>
  <si>
    <t>British Columbia</t>
  </si>
  <si>
    <t>Angso Island, Finland</t>
  </si>
  <si>
    <t>JN Akkeshi-ko</t>
  </si>
  <si>
    <t>JS Ikonushima</t>
  </si>
  <si>
    <t xml:space="preserve">34.29
</t>
  </si>
  <si>
    <t>Massachusetts</t>
  </si>
  <si>
    <t>NC</t>
  </si>
  <si>
    <t>5 more sites, Portugal, Quebec, San Diego, Sweden, VA, WA</t>
  </si>
  <si>
    <t xml:space="preserve">Foundation species identity and trophic complexity affect experimental seagrass communitites </t>
  </si>
  <si>
    <t>Althea F. P. Moore and J. Emmett Duffy</t>
  </si>
  <si>
    <t xml:space="preserve">chesapeake bay, york river estuary on the western shore </t>
  </si>
  <si>
    <t>Fractal measures of spatial pattern as a heuristic for return rate in vegetative systems</t>
  </si>
  <si>
    <t>Irvine et al</t>
  </si>
  <si>
    <t>Broad Ledges Tresco, Isles of Scilly, UK</t>
  </si>
  <si>
    <t>49◦56.4_x0006_ N, 06◦19.6_x0006_ W</t>
  </si>
  <si>
    <t>Higher Town Bay,  Isles of Scilly, UK</t>
  </si>
  <si>
    <t>49◦57.2_x0006_ N, 06◦16.6_x0006_ W</t>
  </si>
  <si>
    <t>Little Arthur,  Isles of Scilly, UK</t>
  </si>
  <si>
    <t>49◦56.9_x0006_ N, 06◦15.9_x0006_ W</t>
  </si>
  <si>
    <t>Old Grimsby Harbor,  Isles of Scilly, UK</t>
  </si>
  <si>
    <t xml:space="preserve">49◦57.6 N, 06◦19.8 W </t>
  </si>
  <si>
    <t>West Broad Ledges,  Isles of Scilly, UK</t>
  </si>
  <si>
    <t>49◦57.5 N, 06◦18.4 W</t>
  </si>
  <si>
    <t>Fresh carbon inputs to seagrass sediments induce variable microbial priming responses</t>
  </si>
  <si>
    <t xml:space="preserve">Trevathan-Tackett et al. </t>
  </si>
  <si>
    <t>m Fagans Bay in New South Wales, Australia</t>
  </si>
  <si>
    <t>From rooted to floating vegetal species in lagoons as a consequence of the increases of external nutrient load: An analysis by model of the species selection mechanism</t>
  </si>
  <si>
    <t>Cioffi and Gallerano</t>
  </si>
  <si>
    <t>Lagoon of Tortoli, Sardinia, Italy</t>
  </si>
  <si>
    <t>39.926574 N, 9.656073 E</t>
  </si>
  <si>
    <t>Functional diversity of mesograzers in an eelgrass–epiphyte system</t>
  </si>
  <si>
    <t>Jaschinski &amp; Sommer</t>
  </si>
  <si>
    <t>Leibniz Institute of Marine Sciences, Kiel, Germany</t>
  </si>
  <si>
    <t>54.329877 N, 10.148584 E</t>
  </si>
  <si>
    <t>Genetic diversity and connectivity remain high in eelgrass Zostera marina populations in the Wadden Sea, despite major impacts</t>
  </si>
  <si>
    <t>Ferber, Olsen, Stam</t>
  </si>
  <si>
    <t>Zeeland, Netherlands</t>
  </si>
  <si>
    <t>51.4940° N, 3.8497° E</t>
  </si>
  <si>
    <t>Norddeich, Germany</t>
  </si>
  <si>
    <t>53.6166° N, 7.1587°E</t>
  </si>
  <si>
    <t>Schleswig-Holstein, Germany</t>
  </si>
  <si>
    <t>54.5250° N, 9.5608° E</t>
  </si>
  <si>
    <t>Sylt, Germany</t>
  </si>
  <si>
    <t>54.9083° N, 8.3180° E</t>
  </si>
  <si>
    <t>Romo, Denmark</t>
  </si>
  <si>
    <t>55.1389° N, 8.5139° E</t>
  </si>
  <si>
    <t>Mando, Denmark</t>
  </si>
  <si>
    <t>55.2863° N, 8.5533° E</t>
  </si>
  <si>
    <t>Limfjord, Denmark</t>
  </si>
  <si>
    <t>Langholmen, Sweden</t>
  </si>
  <si>
    <t>59.3210° N, 18.0281° E</t>
  </si>
  <si>
    <t>Genetic diversity and disturbance interact to influence seagrass productivity</t>
  </si>
  <si>
    <t>Hughes &amp; Stachowicz</t>
  </si>
  <si>
    <t>Bodega Harbor, California, USA</t>
  </si>
  <si>
    <t>38.3244 N, -123.0386 W</t>
  </si>
  <si>
    <t>Genetic diversity and its implications in the conservation of endangered Zostera japonica in Korea</t>
  </si>
  <si>
    <t>- Hwajinpo, Anmyeon-do Island, and Geoje-do Island</t>
  </si>
  <si>
    <t>N 38 ~ 28' 40.4", E 128 ~ 26' 20.6"</t>
  </si>
  <si>
    <t xml:space="preserve">Anmyeon-do Island, </t>
  </si>
  <si>
    <t xml:space="preserve">N 36 ~ 29' 17.7", E 126 ~ 22' 44.7" </t>
  </si>
  <si>
    <t>3: Geoje-do Island.</t>
  </si>
  <si>
    <t xml:space="preserve">N 34 ~ 43' 57.8" E 128 ~ 37' 55.4" </t>
  </si>
  <si>
    <t>Genetic Diversity Enhances Restoration Success by Augmenting Ecosystem Services</t>
  </si>
  <si>
    <t>Reynolds, McGlathery, Waycott</t>
  </si>
  <si>
    <t>Mobjack Bay, VA, USA</t>
  </si>
  <si>
    <t>37.3219° N, 76.3522° W</t>
  </si>
  <si>
    <t>York River in Chesapeake Bay, VA</t>
  </si>
  <si>
    <t>South Bay, VA</t>
  </si>
  <si>
    <t>Hog Island Bay, Virginia LTER, VA</t>
  </si>
  <si>
    <t>Genetic diversity enhances the resistance of a seagrass ecosystem to disturbance</t>
  </si>
  <si>
    <t>A. R. Hughes et al. 2004</t>
  </si>
  <si>
    <t>Genetic Relatedness Influences Plant Biomass Accumulation in Eelgrass (Zostera marina)</t>
  </si>
  <si>
    <t>John J. Stachowicz et al. 2013</t>
  </si>
  <si>
    <t xml:space="preserve">Bodega Harbor and nearby Tomales Bay </t>
  </si>
  <si>
    <t>Grazer mesocosm experiment on side</t>
  </si>
  <si>
    <t>Genetic Structure and Diversity of the Eelgrass Zostera marina L. (Zosteraceae) in Sagami Bay, Japan</t>
  </si>
  <si>
    <t>Tanaka &amp; Lim</t>
  </si>
  <si>
    <t>Sagami Bay, Japan</t>
  </si>
  <si>
    <t>35.2326° N, 139.3644° E</t>
  </si>
  <si>
    <t>Genotype-specific responses to light stress in eelgrass Zostera marina, a marine foundation plant</t>
  </si>
  <si>
    <t>Salo, Reusch, Bostrom</t>
  </si>
  <si>
    <t>Sandon, Finland</t>
  </si>
  <si>
    <t>60° 02.164’ N, 22° 20.47’ E</t>
  </si>
  <si>
    <t>Faro, Finland</t>
  </si>
  <si>
    <t>59° 55.219’ N, 21° 47.711’ E</t>
  </si>
  <si>
    <t>Genotypic diversity and grazer identity interactively influence seagrass and grazer biomass</t>
  </si>
  <si>
    <t>A. Randall Hughes, Rebecca J. Best, John J. Stachwicz</t>
  </si>
  <si>
    <t xml:space="preserve">Bodega Marine laboratories outdoor mesocosms </t>
  </si>
  <si>
    <t xml:space="preserve">Genotypic Temperature Adaptions of Cellular Functions and Proteins in 2 Zostera Species </t>
  </si>
  <si>
    <t>Lutova and Feldman, 1981</t>
  </si>
  <si>
    <t>June 15th</t>
  </si>
  <si>
    <t xml:space="preserve">Madi Firnett </t>
  </si>
  <si>
    <t>Sevastopol Bay on the Black Sea</t>
  </si>
  <si>
    <t>44° 37' 3" N, 33° 33' 14" E</t>
  </si>
  <si>
    <t>Germination and early-stage development in the seagrass, Zostera muelleri Irmisch ex Asch in response to multiple stressors</t>
  </si>
  <si>
    <t xml:space="preserve">Stafford-Bell et al. </t>
  </si>
  <si>
    <t>(Wynnum, Moreton Bay, Queensland, Australia 27◦26_x0005_ 3.47_x0005__x0005_S; 153◦10_x0005_ 26.43_x0005__x0005_E</t>
  </si>
  <si>
    <t>Germination in the marine phanerogam Zostera noltii Hornemann at Golfe Juan, French Mediterranean</t>
  </si>
  <si>
    <t>Loques, Caye, &amp; Meinesz, 1990</t>
  </si>
  <si>
    <t>Baie de Golfe Juan, France</t>
  </si>
  <si>
    <t>43.5601°N, 7.0958° E</t>
  </si>
  <si>
    <t>Germination is Zoster japonica is determined by cold stratification, tidal elevation and sediment type</t>
  </si>
  <si>
    <t>Morita et al. 2011</t>
  </si>
  <si>
    <t>Matsunase, Ise Bay, Japan</t>
  </si>
  <si>
    <t>Germination, storage and viability testing of seeds of Zostera capricorni Aschers. from a tropical bay in Australia</t>
  </si>
  <si>
    <t>Conacher, Poiner, Butler, Pun, &amp; Tree, 1994</t>
  </si>
  <si>
    <t>Moreton Bay, Queensland, Australia</t>
  </si>
  <si>
    <t>27° 25' S, 153° 20' E</t>
  </si>
  <si>
    <t>This article could also be considered a restoration article in the future, was tagged with restoration keyword-was still included for multiple stressor</t>
  </si>
  <si>
    <t>Getting the measure of eutrophication in the Baltic Sea: towards improved assessment principles and methods</t>
  </si>
  <si>
    <t xml:space="preserve">Andersen et al. </t>
  </si>
  <si>
    <t>176 sites in the Baltic, Bothnian Bay</t>
  </si>
  <si>
    <t>Gulf of Finland</t>
  </si>
  <si>
    <t>Gulf of Riga</t>
  </si>
  <si>
    <t>Northern Baltic Proper</t>
  </si>
  <si>
    <t>Gotland Basin</t>
  </si>
  <si>
    <t>Bornholm Basin</t>
  </si>
  <si>
    <t>Arkona Basin</t>
  </si>
  <si>
    <t xml:space="preserve">Kattegat, central </t>
  </si>
  <si>
    <t>Grazer diversity effects in an eelgrass–epiphyte– microphytobenthos system</t>
  </si>
  <si>
    <t>Jaschinski et al. 2009</t>
  </si>
  <si>
    <t>Kiel Fjord</t>
  </si>
  <si>
    <t>54°21'12.5"N 10°10'07.7"E</t>
  </si>
  <si>
    <t>Grazer Functional Roles, Induced Defenses, and Indirect Interactions: Implications for Eelgrass Restoration in San Francisco Bay.</t>
  </si>
  <si>
    <t>Lewis &amp; Boyer</t>
  </si>
  <si>
    <t>Bay Farm Island in Alameda, California, USA</t>
  </si>
  <si>
    <t>37°43′41′′N, 122°14′52′′W</t>
  </si>
  <si>
    <t>San Pablo Bay region of San Francisco Bay, CA, USA</t>
  </si>
  <si>
    <t>37°58′28′′N, 122°25′04′′W</t>
  </si>
  <si>
    <t>Grazer specialisation and temperature effects on epiphytic fouling: conservation implications for a temperate african seagrass (zostera capensis)</t>
  </si>
  <si>
    <t>Deena Pillay, Christopher Waspe</t>
  </si>
  <si>
    <t xml:space="preserve">Langebaan Lagoon South Africa </t>
  </si>
  <si>
    <t>Growing depth limit of Zostera caulescens in coastal waters along the Japan Sea coast of Honshu Japan</t>
  </si>
  <si>
    <t>Y. Sakanishi et al. 2017</t>
  </si>
  <si>
    <t>caulescens</t>
  </si>
  <si>
    <t>Ryotsu Bay, Sado Island, Honshu, Japan</t>
  </si>
  <si>
    <t>Tsukumo Bay</t>
  </si>
  <si>
    <t>Sado Island</t>
  </si>
  <si>
    <t>Growth adaptability of Zostera marina at different habitats of the Swan Lake in Rongcheng, China</t>
  </si>
  <si>
    <t xml:space="preserve">Mei-yu et al. </t>
  </si>
  <si>
    <t>Swan Lake, Rongcheng, China</t>
  </si>
  <si>
    <t>（３７°２１′ Ｎ，１２２°３２′ Ｅ）</t>
  </si>
  <si>
    <t>Growth and oganic production of eelgrass (Zoster-marina L.) in temperate waters of the pacific coast of Japan  (II. GROWTH ANALYSIS IN WINTER)</t>
  </si>
  <si>
    <t>K Aioi et al. 1981</t>
  </si>
  <si>
    <t>Nabeta Bay, Japan</t>
  </si>
  <si>
    <t>Growth and photosynthetic responses to temperature of 2 populations of Zostera marina</t>
  </si>
  <si>
    <t>Ann S. Evans</t>
  </si>
  <si>
    <t xml:space="preserve">Bourne Pond (Falmouth, MA) </t>
  </si>
  <si>
    <t xml:space="preserve"> 41° 35' 06.0" N, 70° 31' 09.8" W /</t>
  </si>
  <si>
    <t>Great Harbor (Woods Hole, MA)</t>
  </si>
  <si>
    <t>41° 31' 32.7" N 70° 40' 55.7" W</t>
  </si>
  <si>
    <t>Growth and physilogical responses of three seagrass species to elevated sediment nutrients in Moreton Bay, Australia</t>
  </si>
  <si>
    <t>J. W. Udy et al. 1997</t>
  </si>
  <si>
    <t>Wanga Wallen banks on North Stradbroke Island, Australia</t>
  </si>
  <si>
    <t>Growth and Population Dynamics of Zostera marina Due to Changes in Sediment Composition in the Seomjin Estuary, Korea</t>
  </si>
  <si>
    <t>Seomjin Estuary</t>
  </si>
  <si>
    <t>hydrodynamics</t>
  </si>
  <si>
    <t>Growth and productivity of intertidal Zostera capricorni in New Zealand estuaries</t>
  </si>
  <si>
    <t>S.J. Turner 2010</t>
  </si>
  <si>
    <t>Three New Zealand estuaries in Coromandel Peninsula</t>
  </si>
  <si>
    <t>summer/winter and where in bed the seagrass was (center vs middle) - spatial and temporal</t>
  </si>
  <si>
    <t>Growth characteristics of a restored Zostera marina population in the Shandong Peninsula, China: A case study</t>
  </si>
  <si>
    <t>Tang, ,Wang, &amp; Zhang</t>
  </si>
  <si>
    <t>Xiaoheishan Island, Shandong Peninsula, China</t>
  </si>
  <si>
    <t>120.644°E, 37.971°N</t>
  </si>
  <si>
    <t>Lidao Bay, Shandong Peninsula, China</t>
  </si>
  <si>
    <t>37.9060° N, 121.6027° W</t>
  </si>
  <si>
    <t>Growth Dynamics and Carbon Incorporation of the Seagrass, Zostera marina L. in Jindong Bay and Gamak Bay on the Southern Coast of Korea</t>
  </si>
  <si>
    <t>JIndong Bay and Gamak Bay, Korea</t>
  </si>
  <si>
    <t>(128° 32’ 41”E, 35° 06’ 36”N)과 가막만(127° 43’ 16”E, 34° 37’ 53”N)</t>
  </si>
  <si>
    <t>Growth Dynamics of Eelgrass, Zostera marina, in the Intertidal Zone of Seomjin Estuary, Korea</t>
  </si>
  <si>
    <t>Jeong Bae Kim et al. 2013</t>
  </si>
  <si>
    <t xml:space="preserve">Intertidal zone of Seomjin Estuary, Korea, </t>
  </si>
  <si>
    <t>Growth dynamics of the deep-water Asian eelgrass, Zostera asiatica, in the eastern coastal waters of Korea</t>
  </si>
  <si>
    <t>asiatica</t>
  </si>
  <si>
    <t>Samcheok city, Gangwon-do (37°07'32"N, 129°23'05"E)</t>
  </si>
  <si>
    <t>Growth dynamics of the seagrass Zostera japonica at its upper and lower distributional limits in the intertidal zone</t>
  </si>
  <si>
    <t xml:space="preserve">Koje Bay on the south coast of Korea </t>
  </si>
  <si>
    <t>Growth Dynamics of Zostera marina Transplants in the Nakdong Estuary Related to Environmental Changes</t>
  </si>
  <si>
    <t xml:space="preserve">Park et al. </t>
  </si>
  <si>
    <t>Nakdong Estuary</t>
  </si>
  <si>
    <t>(35°02′28″N, 128°57′49″E)</t>
  </si>
  <si>
    <t>Growth effects of shading and sedimentation in two tropical seagrass species: Implications for port management and impact assessment</t>
  </si>
  <si>
    <t>Benham, Beavis, Hendry &amp; Jackson</t>
  </si>
  <si>
    <t>Pelican Banks, Australia</t>
  </si>
  <si>
    <t>25.2339° S, 152.9655° E</t>
  </si>
  <si>
    <t>Growth indicator response of Zostera japonica under different salinity and turbidity stresses in the Yellow River Esetuary, China</t>
  </si>
  <si>
    <t>Hou et al. 2020</t>
  </si>
  <si>
    <t>north shore are of Yellow River Estuary, China</t>
  </si>
  <si>
    <t>37°44'17.04"N 119°15'10.25"E</t>
  </si>
  <si>
    <t>Growth of the seagrass Heterozostera tasmania limited by nitrogen in Port Phillip Bay, Australia</t>
  </si>
  <si>
    <t>Bulthuis et al. 1992</t>
  </si>
  <si>
    <t>Rye, Port Phillip Bay, Australia</t>
  </si>
  <si>
    <t>South Sands, Port Phillip Bay, Australia</t>
  </si>
  <si>
    <t>West Channel, Port Phillip Bay, Australia</t>
  </si>
  <si>
    <t>Clifton Springs, Port Phillip Bay, Australia</t>
  </si>
  <si>
    <t>Growth patterns of western Mediterranean seagrasses: Species-specific responses to seasonal forcing</t>
  </si>
  <si>
    <t>Marba, Cebrian, Enriquez, and Duarte, 1996</t>
  </si>
  <si>
    <t>Cala Jonquet, Girona, Spain</t>
  </si>
  <si>
    <t>42.303581 N, -3.286501 W</t>
  </si>
  <si>
    <t>Growth responses of the intertidal seagrass Zostera japonica to manipulated sea level rise conditions</t>
  </si>
  <si>
    <t>Seung Hyeon Kim et al. 2018</t>
  </si>
  <si>
    <t>Koje Bay, Southern Coast of Korea</t>
  </si>
  <si>
    <t>34° 48' N, 128° 35' E</t>
  </si>
  <si>
    <t>Stressor: manipulated sea level rise</t>
  </si>
  <si>
    <t>Growth responses of Zostera marina (eelgrass) to in situ manipulations of sediment nitrogen available</t>
  </si>
  <si>
    <t>W. C. Dennison et al. 1983</t>
  </si>
  <si>
    <t>Great Harbor, Woods Hole, Falmouth, MA, USA</t>
  </si>
  <si>
    <t>Growth of zostera-marina l seedlings under laboratory conditionsof nutrient enrichment</t>
  </si>
  <si>
    <t>Morris H. Roberts Jr. et al. 1984</t>
  </si>
  <si>
    <t>Seagrass bed adjacent to Guinea Marsh, York River, Virginia</t>
  </si>
  <si>
    <t>37° 15' N, 76° 30' W</t>
  </si>
  <si>
    <t>Measured temp, salinity, DO, and water column nutrients</t>
  </si>
  <si>
    <t>Growth, carbon allocation and proteolytic activity in the seagrass Zostera noltii shaded by Ulva canopies</t>
  </si>
  <si>
    <t xml:space="preserve">Brun et al. </t>
  </si>
  <si>
    <t>e Cadiz Bay Natural Park (36°30′ N, 6°10′ W)</t>
  </si>
  <si>
    <t>Habitat Model of Eelgrass in Danish Coastal Waters: Development, Validation and Management Perspectives</t>
  </si>
  <si>
    <t xml:space="preserve">Staehr et al. </t>
  </si>
  <si>
    <t>All Danish coastal waters</t>
  </si>
  <si>
    <t>hydrodynamics, sediment</t>
  </si>
  <si>
    <t>Habitat Requirements for Submerged Aquatic Vegetation in Chesapeake Bay: Water Quality, Light Regime, and Physical-Chemical Factors</t>
  </si>
  <si>
    <t>Kemp et al., 2004</t>
  </si>
  <si>
    <t>Chesapeake Bay, Virginia, USA</t>
  </si>
  <si>
    <t>Heavy metal spatial variation, bioaccumulation, and risk assessment of Zostera japonica habitat in the Yellow River Estuary, China</t>
  </si>
  <si>
    <t xml:space="preserve">Lin et al. </t>
  </si>
  <si>
    <t>Bohai Sea</t>
  </si>
  <si>
    <t>38°00′28″, E 118°5′45″</t>
  </si>
  <si>
    <t>South</t>
  </si>
  <si>
    <t>37°43′45″, E 119°14′02″</t>
  </si>
  <si>
    <t>St. 2 (N37°57′04″, E119°01′01″)</t>
  </si>
  <si>
    <t>St. 3 (N37°54′48″, E119°05′43″)</t>
  </si>
  <si>
    <t>St. 4 (N37°51′13″, E119°06′10″)</t>
  </si>
  <si>
    <t>St. 5 (N37°48′09″, E119°09′49″)</t>
  </si>
  <si>
    <t>Herbicide contamination and the potential impact to seagrass meadows in Hervey Bay, Queensland, Australia</t>
  </si>
  <si>
    <t>McMahon et al.</t>
  </si>
  <si>
    <t>Hervey Bay, Queensland Australia</t>
  </si>
  <si>
    <t>-</t>
  </si>
  <si>
    <t>Herbivory in a subtropical seagrass ecosystem: separating the functional role of different grazers</t>
  </si>
  <si>
    <t>Ebrahim, Olds, Maxwell, Pitt , Burfeind, &amp; Connolly</t>
  </si>
  <si>
    <t>Waterloo Bay, West Moreton Bay, Australia</t>
  </si>
  <si>
    <t>27°15’ S, 153°15’ E</t>
  </si>
  <si>
    <t>High ammonium availability amplifies the adverse effect of low salinity on eelgrass Zostera marina</t>
  </si>
  <si>
    <t>Villazan et al. 2015</t>
  </si>
  <si>
    <t>55° 42’ 44’’N , 11° 47’ 35’’E</t>
  </si>
  <si>
    <t>High mortality of Zostera marina under high temperatures regimes but minor effects of the invasive macroalgae Gracilaria vermiculophylla</t>
  </si>
  <si>
    <t>Höffle et al. 2011</t>
  </si>
  <si>
    <t>Gals Klint, Island Fyn, Denmark</t>
  </si>
  <si>
    <t>55°30'N 09°40'E</t>
  </si>
  <si>
    <t>Svenstrup Strand, Island Fyn, Denmark</t>
  </si>
  <si>
    <t>55°28'N 09°45'E</t>
  </si>
  <si>
    <t>Fyns Hoved, Island Fyn, Denmark</t>
  </si>
  <si>
    <t>55°36'N 10°36'E</t>
  </si>
  <si>
    <t>High sulfide intrusion in five temperate seagrasses growing under contrasting sediment conditions</t>
  </si>
  <si>
    <t>M. Holmer et al. 2013</t>
  </si>
  <si>
    <t>6/27+ 8/22/2022</t>
  </si>
  <si>
    <t>Two People's Bay (TPB), Australia</t>
  </si>
  <si>
    <t>Woodmans Point (WP)</t>
  </si>
  <si>
    <t>Rottnest Island (RI)</t>
  </si>
  <si>
    <t xml:space="preserve">High temperatures cause reduced growth, plant death and metabolic changes in eelgrass Zostera marina </t>
  </si>
  <si>
    <t>Kathrine Jul Hammer et al. 2018</t>
  </si>
  <si>
    <t xml:space="preserve">Shallow water surrounding Goodwin Island, Virginia, USA </t>
  </si>
  <si>
    <t xml:space="preserve">37° 13’ 1“ N, 76° 23’ 19“ W </t>
  </si>
  <si>
    <t>High water temperature tolerance in photosynthetic activity of Zostera japonica Ascherson &amp; Graebner seedlings from Ago Bay, Mie Prefecture, central Japan</t>
  </si>
  <si>
    <t>Mahiko Abe et al. 2009</t>
  </si>
  <si>
    <t xml:space="preserve">Tategami-ura, Ago Bay, Mie Prefecture </t>
  </si>
  <si>
    <t>High water-temperature tolerance in photosynthetic activity of Zostera marina seedlings from Ise Bay,Mie Prefecture, central Japan</t>
  </si>
  <si>
    <t>Mahiko Abe et al. 2008</t>
  </si>
  <si>
    <t>Ise Bay, central Japan</t>
  </si>
  <si>
    <t>Higher seagrass cover and biomass increases sexual reproductive effort: A rare case study of Zostera muelleri in New Zealand</t>
  </si>
  <si>
    <t>Dos Santos and Matheson</t>
  </si>
  <si>
    <t>n Tauranga Harbour (Latitude: −37◦ 41_x0004_ 7”, Longitude: 176◦ 9_x0004_ 58”)</t>
  </si>
  <si>
    <t>Highly Disturbed Populations of Seagrass Show Increased Resilience but Lower Genotypic Diversity</t>
  </si>
  <si>
    <t xml:space="preserve">Connolly et al. </t>
  </si>
  <si>
    <t>Moreton Bay</t>
  </si>
  <si>
    <t>Historical and present distribution of Zostera marina in the high north (Troms County, northern Norway)- a decline over the last century</t>
  </si>
  <si>
    <t>N. M. Jørgensen et al. 2013</t>
  </si>
  <si>
    <t>Troms County, Norway</t>
  </si>
  <si>
    <t>Growth of meadows, not individuals</t>
  </si>
  <si>
    <t>Historical Comparison of Fish Community Structure in Lower Chesapeake Bay Seagrass Habitats</t>
  </si>
  <si>
    <t xml:space="preserve">Sobocinski et al. </t>
  </si>
  <si>
    <t>Guinea Marsh and Browns Bay, Chesapeake</t>
  </si>
  <si>
    <t>Historical seagrass mapping in Port Phillip Bay, Australia</t>
  </si>
  <si>
    <t>Ball, Soto-Berelov, &amp; Young</t>
  </si>
  <si>
    <t>Blairgowrie, Port Phillip Bay, Australia</t>
  </si>
  <si>
    <t>-38.360381, 144.780491</t>
  </si>
  <si>
    <t>St. Leonards, Port Phillip Bay, Australia</t>
  </si>
  <si>
    <t>-38.176609, 144.721018</t>
  </si>
  <si>
    <t>Bellarine Bank, Port Phillip Bay, Australia</t>
  </si>
  <si>
    <t>-38.119349, 144.606367</t>
  </si>
  <si>
    <t>How do nutrient conditions and species identity influence the impact of mesograzers in eelgrass-epiphyte systems?</t>
  </si>
  <si>
    <t>Jaschinski &amp; Sommer 2011</t>
  </si>
  <si>
    <t>Falkenstein Beach, in the inner Kiel Fjord, Germany</t>
  </si>
  <si>
    <t>Hydrodynamics in a shallow seasonally low-inflow estuary following eelgrass collapse</t>
  </si>
  <si>
    <t>Walter, Rainville, &amp; O'Leary</t>
  </si>
  <si>
    <t>Bay Mouth, Morro Bay, CA, USA</t>
  </si>
  <si>
    <t>35.368979, -120.858361</t>
  </si>
  <si>
    <t>Bay Center, Morro Bay, CA, USA</t>
  </si>
  <si>
    <t>35.347079, -120.848471</t>
  </si>
  <si>
    <t>Bay Head, Morro Bay, CA, USA</t>
  </si>
  <si>
    <t>35.326044, -120.842947</t>
  </si>
  <si>
    <t>Identification of Light-Harvesting Chlorophyll a/b-Binding Protein Genes of Zostera marina L. and Their Expression Under Different Environmental Conditions</t>
  </si>
  <si>
    <t>Fanna et al. 2016</t>
  </si>
  <si>
    <t>Huiquan Bay, Qingdao, China</t>
  </si>
  <si>
    <t>36 ̊3 ́4.07 ́ ́N, 120 ̊20 ́24.14 ́ ́E</t>
  </si>
  <si>
    <t>Identifying core features of adaptive metabolic mechanisms for chronic heat stress attenuation contributing to systems robustness</t>
  </si>
  <si>
    <t>J. Gu et al. 2012</t>
  </si>
  <si>
    <t>Hals, Denmark</t>
  </si>
  <si>
    <t>Gabbice Mare, Italy</t>
  </si>
  <si>
    <t>Identifying the source of nutrient contamination in a lagoon system</t>
  </si>
  <si>
    <t>Wayland, Megson, Mudge, Newton</t>
  </si>
  <si>
    <t>Ria Formosa Lagoon, Portugal</t>
  </si>
  <si>
    <t>Impact of daily photosynthetic period on protein synthesis and carbohydrate stores in Zostera marina L. (eelgrass) roots: implications for survival in light-limited environments</t>
  </si>
  <si>
    <t>Kraemer &amp; Alberte 1995</t>
  </si>
  <si>
    <t>Del Monte Beach, Monterey Bay, CA</t>
  </si>
  <si>
    <t>Impact of eelgrass bed recovery and expansion on phytoplankton growth through nutrient competition</t>
  </si>
  <si>
    <t xml:space="preserve">Wang et al. </t>
  </si>
  <si>
    <t>Impact of eutrophication and river management within a framework of ecosystem theories</t>
  </si>
  <si>
    <t>Marques, Nielsen, Pardal, Jorgensen, 2003</t>
  </si>
  <si>
    <t>Impact of Eutrophication on the Seagrass Assemblages of the Mondego Estuary (Portugal)</t>
  </si>
  <si>
    <t>Ansari, Cardoso, Dolbeth, Gill, Lanza, Pardal, &amp; Rast</t>
  </si>
  <si>
    <t>40°08'N, 8°50'W</t>
  </si>
  <si>
    <t>Impact of Feeding Activities of Epibenthic Amphipods on Surface-Fouling of Eelgrass Leaves</t>
  </si>
  <si>
    <t>Howard 1982</t>
  </si>
  <si>
    <t>intertidal mudlfats of Westernport Bay, newar Rhyll, Victoria, Australia</t>
  </si>
  <si>
    <t>38°28'S 145°18'E</t>
  </si>
  <si>
    <t>Impact of kelp cultivation on the Ecological Status of benthic habitats and Zostera marina seagrass biomass</t>
  </si>
  <si>
    <t>A. M. Walls et al. 2017</t>
  </si>
  <si>
    <t>Ventry Harbour, County Kerry, Ireland</t>
  </si>
  <si>
    <t>Impact of shellfish farming autrophication on benthic macrophyte communities in the Thau lagoon, France</t>
  </si>
  <si>
    <t>M. L. De Casabianca</t>
  </si>
  <si>
    <t>Lagoon of Thau, near Montpellier, France</t>
  </si>
  <si>
    <t>Impacts of a fuel oil spill on seagrass meadows in a subtropical port, Gladstone, Australia - The value of long-term marine habitat monitoring in high risk areas</t>
  </si>
  <si>
    <t>Taylor and Rasheed</t>
  </si>
  <si>
    <t>Calliope River and Friend Point (north of Fishermans Landing)</t>
  </si>
  <si>
    <t xml:space="preserve">South Fisherman's </t>
  </si>
  <si>
    <t>North Fisherman's</t>
  </si>
  <si>
    <t>Pelican Banks</t>
  </si>
  <si>
    <t>oil spill</t>
  </si>
  <si>
    <t>Impacts of CO2 Enrichment on Productivity and LIfe Requirements of Eelgrass</t>
  </si>
  <si>
    <t>Zimmermal et al. 1997</t>
  </si>
  <si>
    <t>Del Monte Beach in southern Monterey Bay, California</t>
  </si>
  <si>
    <t>Impacts of dugong foraging on seagrass habitats: observational and experimental evidence for cultivation grazing</t>
  </si>
  <si>
    <t>Preen, 1995</t>
  </si>
  <si>
    <t>27.5° S, 153.3 ° E</t>
  </si>
  <si>
    <t>Halophila ovalis</t>
  </si>
  <si>
    <t>Impacts of groundwater discharge at Myora Springs (North Stradbroke Islan, Australia) on the phenolic metabolism of eelgrass, Zostera muelleri and grazing by the juvenile rabbitfish, Siganus fuscescens</t>
  </si>
  <si>
    <t>T. Arnold et al. 2014</t>
  </si>
  <si>
    <t>Myora Springs, North Stradbroke Island, Queensland, Australia</t>
  </si>
  <si>
    <t>Impacts of hypoxia on estuarine macroinvertebrate assemblages across a regional nutrient gradient</t>
  </si>
  <si>
    <t>Coffin et al. 2018</t>
  </si>
  <si>
    <t>southern Gulf of St. Lawrence</t>
  </si>
  <si>
    <t>46°19'31.3"N 62°18'53.7"W</t>
  </si>
  <si>
    <t xml:space="preserve">Impacts of submerging and emerging shorelines on various biota and indigenous alaskan harvesting patterns </t>
  </si>
  <si>
    <t xml:space="preserve">Johnson et al. </t>
  </si>
  <si>
    <t>SE alaska community of Yakutat</t>
  </si>
  <si>
    <t>Hoonah</t>
  </si>
  <si>
    <t>angoon</t>
  </si>
  <si>
    <t>kake</t>
  </si>
  <si>
    <t>klawock</t>
  </si>
  <si>
    <t>kasaan</t>
  </si>
  <si>
    <t>Impacts of Temperature and Nutrients on Coastal Lagoon Plant Communities</t>
  </si>
  <si>
    <t>Bintz et al. 2003</t>
  </si>
  <si>
    <t>Ninigret Lagoon, Rhode Island, United States</t>
  </si>
  <si>
    <t>41°21'N 71°40'W</t>
  </si>
  <si>
    <t>Point Judith Lagoon, Rhode Island, United States</t>
  </si>
  <si>
    <t>41°23'N 71°30'W</t>
  </si>
  <si>
    <t>University of Rhode Island Graduate School of Oceanography, Narrangansett Bay, Rhode Island, United States</t>
  </si>
  <si>
    <t>41°N 71°W</t>
  </si>
  <si>
    <t>Impacts of urban wastewater discharge on seagrass meadows (Zostera noltii)</t>
  </si>
  <si>
    <t>Cabaco et al. 2008</t>
  </si>
  <si>
    <t>Ria Formosa lagoon, Southern coast of Portugal</t>
  </si>
  <si>
    <t>37°01'12.8"N 7°56'59.5"W</t>
  </si>
  <si>
    <t>Impacts of Varying Estuarine Temperature and Light Conditions on Zostera marina (Eelgrass) and its Interactions With Ruppia maritima (Widgeongrass)</t>
  </si>
  <si>
    <t>Kenneth A. Moore et al. 2014</t>
  </si>
  <si>
    <t>York River Estuary, Chesapeake Bay</t>
  </si>
  <si>
    <t>Interactions is Ruppia maritima, water quality meausrements (responses or no?)</t>
  </si>
  <si>
    <t>Impacts on the seagrass, Zostera nigricaulis, from the herbicide Fusilade Forte (R) used in the management of Spartina anglica infestations</t>
  </si>
  <si>
    <t xml:space="preserve">Carve et al. </t>
  </si>
  <si>
    <t>St. Leonards, VIC, Australia (38°11′36.07″ S, 144°42′40.54″ E)</t>
  </si>
  <si>
    <t>Implications of nutrient decline in the seagrass ecosystem success</t>
  </si>
  <si>
    <t>Cardoso, Leston, Grilo, Bordalo, Crespo, Raffaeli, &amp; Pardal</t>
  </si>
  <si>
    <t>40°08′N, 8°50′W</t>
  </si>
  <si>
    <t>Implications of nutrient enrichment for the conservation and management of seagrass Zostera muelleri meadows</t>
  </si>
  <si>
    <t xml:space="preserve">Li et al. </t>
  </si>
  <si>
    <t>Tauranga Harbour on the North Island ofNew Zealand,</t>
  </si>
  <si>
    <t>37°40′S, 176°10′E</t>
  </si>
  <si>
    <t>In situ impact of petrochemicals on the photosynthesis of the seagrass Zostera capricorni</t>
  </si>
  <si>
    <t>Macinnis-Ng and Ralph 2003</t>
  </si>
  <si>
    <t>Paradise Beach, NSW, Australia</t>
  </si>
  <si>
    <t>151°19.0 E, 33°35.0 S</t>
  </si>
  <si>
    <t>In vitro experimental assessment of the grazing pressure of two gastropods on Zostera marina L. ephiphytic algae</t>
  </si>
  <si>
    <t>Hily et al. 2004</t>
  </si>
  <si>
    <t>Brest Bay, France</t>
  </si>
  <si>
    <t>48°22'07.4"N 4°30'55.4"W</t>
  </si>
  <si>
    <t>Increase in seagrass distribution at Bourgneuf Bay (France) detected by spatial remote sensing</t>
  </si>
  <si>
    <t>Barilléa, Robin, Harin, Bargain, &amp; Launeau</t>
  </si>
  <si>
    <t>Bourgneuf Bay, France</t>
  </si>
  <si>
    <t>47°0′N, 2°10′W</t>
  </si>
  <si>
    <t>Increased macrophyte nitrate reductase activity as a consequence of groundwater input of nitrate through sandy beaches</t>
  </si>
  <si>
    <t>Maier &amp; Pregnall 1990</t>
  </si>
  <si>
    <t>Lackey's Bay, Woods Hole Massachussetss, USA</t>
  </si>
  <si>
    <t>Great Harbor, Woods Hole, Massachussetts, USA</t>
  </si>
  <si>
    <t>Increased vulnerability of Zostera noltii to stress caused bylow light and elevated ammonium levels under phosphatedeficiency</t>
  </si>
  <si>
    <t>Fernando G. Brun et al. 2008</t>
  </si>
  <si>
    <t>Increasing density of juvenile Atlantic (Gadus morhua) and Greenland cod (G. ogac) in association with spatial expansion and recovery of eelgrass (Zostera marina) in a coastal nursery habitat</t>
  </si>
  <si>
    <t xml:space="preserve">Warren et al. </t>
  </si>
  <si>
    <t>Newman Soung, Bonavista Bay Newfoundland Canada</t>
  </si>
  <si>
    <t xml:space="preserve">Increasing temperature induces shorter leaf life span in an aquatic plant </t>
  </si>
  <si>
    <t>Shinya Hosokawa et al. 2009</t>
  </si>
  <si>
    <t xml:space="preserve">Port and Airport Research Institute located on Kurihama Bay at the mouth of Tokyo Bay </t>
  </si>
  <si>
    <t xml:space="preserve">35º13'N, 139º43'W </t>
  </si>
  <si>
    <t>Leaf life span is main response (marked as growth)</t>
  </si>
  <si>
    <t>Indication of visitor trampling impacts on intertidal seagrass beds in a New Zealand marine reserve</t>
  </si>
  <si>
    <t xml:space="preserve">Travaille et al. </t>
  </si>
  <si>
    <t>Stingray Bay, New Zealand</t>
  </si>
  <si>
    <t>Indirect effects of predators control herbivore richness and abundance in a benthic eelgrass (Zostera marina) mesograzer community</t>
  </si>
  <si>
    <t>Sarah L. Amundrud et al. 2015</t>
  </si>
  <si>
    <t xml:space="preserve">Subtital eelgrass meadow by Fred Gingell Park in Tsawwassen, BC, Canada </t>
  </si>
  <si>
    <t>49º 1'N, 123º 5'W</t>
  </si>
  <si>
    <t>Fish and Crustacean predators on mesograzer/herbivores</t>
  </si>
  <si>
    <t>Individual and population plasticity of the seagrass Zostera noltii along a vertical intertidal gradient</t>
  </si>
  <si>
    <t>Cabaco et al. 2009</t>
  </si>
  <si>
    <t>Ria Formosa lagoon, southern coast of Portugal</t>
  </si>
  <si>
    <t>37°01' N, 7°50' W</t>
  </si>
  <si>
    <t>Individual and population indicators of Zostera japonica respond quickly to experimentaladdition of sediment-nutrient and organic matter</t>
  </si>
  <si>
    <t>Swan lake, a shallow coastal lagoon located in the eastern part of Shandong peninsula, northern Yellow Sea of China</t>
  </si>
  <si>
    <t xml:space="preserve">N36°43′–37°27′, E122°09′–122°42′ </t>
  </si>
  <si>
    <t>Influence of different types of sessile epibionts on the community structure of mobile invertebrates in an eelgrass bed</t>
  </si>
  <si>
    <t>Momota and Nakaoka</t>
  </si>
  <si>
    <t>Akkeshi-ko estuary</t>
  </si>
  <si>
    <t>Influence of environmental disturbances and reproductive strategy on genetic diversity and differentiation of Zostera marina populations on the southern coast of Korea</t>
  </si>
  <si>
    <t xml:space="preserve">Young Kyun Kim et al. </t>
  </si>
  <si>
    <t>Jindong bay</t>
  </si>
  <si>
    <t>Kosung Bay</t>
  </si>
  <si>
    <t xml:space="preserve">Gamak bay </t>
  </si>
  <si>
    <t>Koje bay</t>
  </si>
  <si>
    <t>Influence of environmental stressors and grazer immigration on ecosystem properties of an experimental eelgrass community</t>
  </si>
  <si>
    <t>Blake &amp; Duffy 2016</t>
  </si>
  <si>
    <t>Virginia Institute of Marine Science, Gloucester Point, Virginia, USA</t>
  </si>
  <si>
    <t xml:space="preserve">Influence of Neighboring Plants on Shading Stress Resistance and Recovery of Eelgrass, Zostera marina L </t>
  </si>
  <si>
    <t>Camilla Gustafsson &amp; Christoffer Bostrom 2013</t>
  </si>
  <si>
    <t>Faro Island, Archipelago Sea, SW Finland.</t>
  </si>
  <si>
    <t xml:space="preserve">59° 55.219’ N, 21° 47.711’ E </t>
  </si>
  <si>
    <t xml:space="preserve">Plant diversity --&gt; shading </t>
  </si>
  <si>
    <t>Influence of New Zealand cockles (Austrovenus stutchburyi) on primary productivity in sandflat-seagrass (Zostera muelleri) ecotones</t>
  </si>
  <si>
    <t xml:space="preserve">Lohrer et al. </t>
  </si>
  <si>
    <t>muelleri</t>
  </si>
  <si>
    <t>Tapora Bank, a diverse intertidal flat located in the centre of Kaipara Harbour</t>
  </si>
  <si>
    <t>S 36_x0014_ 23.5700 E 174_x0014_17.5130</t>
  </si>
  <si>
    <t>Influence of Regional Water Temperature Variability on the Flowering Phenology and Sexual Reproduction of the Seagrass Zostera marina in Korean Coastal Waters</t>
  </si>
  <si>
    <t>Qin et al. 2020</t>
  </si>
  <si>
    <t>Duksan Harbor, Korea</t>
  </si>
  <si>
    <t>37°21'N 129°13'E</t>
  </si>
  <si>
    <t>Bangeojin Harbor, Korea</t>
  </si>
  <si>
    <t>35°28'N 129°25'E</t>
  </si>
  <si>
    <t>Jindong Bay, Korea</t>
  </si>
  <si>
    <t>Koje Bay, Korea</t>
  </si>
  <si>
    <t>34°48'N 128°35'E</t>
  </si>
  <si>
    <t>Influence of seagrasses on water quality in shallow regions of the lower Chesapeake Bay</t>
  </si>
  <si>
    <t>Moore</t>
  </si>
  <si>
    <t>Lower Chesapeake Bay, Virginia, USA</t>
  </si>
  <si>
    <t>37'12 N, 76' 23 W</t>
  </si>
  <si>
    <t>Ruppia maritima</t>
  </si>
  <si>
    <t>Influence of temperature and salinity on germination of eelgrass (Zostera marina L.) seeds</t>
  </si>
  <si>
    <t>Pan Jinhua et al. 2011</t>
  </si>
  <si>
    <t>Sanggou Bay, Rongcheng, Shandong Province</t>
  </si>
  <si>
    <t>37° 2.2' N, 122° 32.7' E</t>
  </si>
  <si>
    <t>All treatments had reduced oxygen. Seed germination=growth?</t>
  </si>
  <si>
    <t>Influence of the mud shrimp Upogebia pusilla (Decapoda: Gebiidea) on solute and porewater exchanges in an intertidal seagrass (Zostera noltei) meadow of Arcachon Bay: An experimental a</t>
  </si>
  <si>
    <t>Ludovic Pascal et al. 2016</t>
  </si>
  <si>
    <t>Arcachon Bay, along the French Atlantic coast (vegetated intertidal mudflat located in the middle part of the bay)</t>
  </si>
  <si>
    <t xml:space="preserve">44°40.782′ N, 1° 08.321′ W </t>
  </si>
  <si>
    <t>Influence of Water Temperature Anomalies on the Growth of Zostera marina Plants Held Under High and Low Irradiance Levels</t>
  </si>
  <si>
    <t>Kim et al. 2020</t>
  </si>
  <si>
    <t>Koje Bay off southern coast of Korea</t>
  </si>
  <si>
    <t>Inorganic carbon sources for seagrass photosynthesis: an experimental evaluation of bicarbonate use in species inhabitating temperate waters</t>
  </si>
  <si>
    <t>O. Invers et al. 2001</t>
  </si>
  <si>
    <t>Monterey Bay, CA, USA</t>
  </si>
  <si>
    <t>Inorganic nitrogen has a dominant impact on estuarine eelgrass distribution in the Southern Gulf of St. Lawrence, Canada</t>
  </si>
  <si>
    <t>Heuvel et al. 2019</t>
  </si>
  <si>
    <t>Southern Gulf of St. Lawrence</t>
  </si>
  <si>
    <t>46°21'37.8"N 63°48'35.6"W</t>
  </si>
  <si>
    <t>Inorganic nitrogen uptake and related enzymatic activity in the seagrass Zostera noltii</t>
  </si>
  <si>
    <t>Alexandre et al. 2010</t>
  </si>
  <si>
    <t>37°01'05.4"N 8°00'10.8"W</t>
  </si>
  <si>
    <t>Inorganic nitrogen uptake kinetics and whole-plant nitrogen budget in the seagrassZostera noltii</t>
  </si>
  <si>
    <t>Ana Alexandre et al. 2011</t>
  </si>
  <si>
    <t>Ria Formosa Lagoon, Southern Portugal</t>
  </si>
  <si>
    <t xml:space="preserve">37° 00' 18" N, 7° 58' 01" W </t>
  </si>
  <si>
    <t>Spring biomass density (g/m2)</t>
  </si>
  <si>
    <t>Insights into the cause of an Ulva lactuca LInnaeus bloom in the Knysna Estuary</t>
  </si>
  <si>
    <t>L. R. D. Human et al. 2016</t>
  </si>
  <si>
    <t>Knysna Estuary, South Africa</t>
  </si>
  <si>
    <t>Integrated ecological assessment of Danish Baltic Sea coastal areas by means of phytoplankton and macrophytobenthos</t>
  </si>
  <si>
    <t xml:space="preserve">Sagaert et al. </t>
  </si>
  <si>
    <t>The initial data set consisted of 227 sites (999 samplings) for Zostera marina (1989–1994) along the Danish Baltic coast</t>
  </si>
  <si>
    <t>Integrating edge effects into studies of habitat fragmentation: a test using meiofauna in seagrass</t>
  </si>
  <si>
    <t xml:space="preserve">Warry et al. </t>
  </si>
  <si>
    <t>(Grassy Point: 38°07_x0001_S; 144°41_x0001_E) of Port Phillip Bay</t>
  </si>
  <si>
    <t>Integrating Scales of Seagrass Monitoring to Meet Conservation Needs</t>
  </si>
  <si>
    <t>Kopp, Neckles, Peterson &amp; Pooler</t>
  </si>
  <si>
    <t>41.750208 N, -69.963435 W</t>
  </si>
  <si>
    <t>Great South Bay, NY, USA</t>
  </si>
  <si>
    <t>40.689524 N, -73.147655 W</t>
  </si>
  <si>
    <t>Interaction between ammonium and phosphate uptake rates in the seagrass Zostera noltii</t>
  </si>
  <si>
    <t>B. Villazán et al. 2013</t>
  </si>
  <si>
    <t>Los Toruños in Cádiz Bay Natural Park, Spain</t>
  </si>
  <si>
    <t>Interaction between Ammonium Toxicity and Green Tide Development Over Seagrass Meadows: A Laboratory Study</t>
  </si>
  <si>
    <t>Moreno-Marin et al. 2016</t>
  </si>
  <si>
    <t>Santibáñez intertidal mudflats Cádiz Bay Natural Park Spain</t>
  </si>
  <si>
    <t>36° 28’ N, 6° 15’ W</t>
  </si>
  <si>
    <t>Interaction between hydrodynamics and seagrass canopy structure: Spatially explicit effects on ammonium uptake rates</t>
  </si>
  <si>
    <t>Morris et al. 2008</t>
  </si>
  <si>
    <t>Santiban ̃ ez, Ca ́ diz, in southwest Spain</t>
  </si>
  <si>
    <t>36°28'12.79" N, 06°15'7.07" W</t>
  </si>
  <si>
    <t xml:space="preserve">Interaction of high seawater temperature and light intensity on photosynthetic electron transport of eelgrass( Zostera marina L.) </t>
  </si>
  <si>
    <t>Yang et al. 2018</t>
  </si>
  <si>
    <t>Changdao, Shandong province, China</t>
  </si>
  <si>
    <t>37° 9.1′N, 120° 7.3′E</t>
  </si>
  <si>
    <t>Interactions between seagrasses and burrowing ghost shrimps and their influence on infaunal assemblages</t>
  </si>
  <si>
    <t xml:space="preserve">Berkenbusch et al. </t>
  </si>
  <si>
    <t>Netarts Bay, OR</t>
  </si>
  <si>
    <t>Papanui Inlet</t>
  </si>
  <si>
    <t>Interactions between two introduced species: Zostera japonica (dwarf eelgrass) facilitates itself and reduces condition of Ruditapes philippinarum (Manila clam) on intertidal flats</t>
  </si>
  <si>
    <t>Tsai et al. 2010</t>
  </si>
  <si>
    <t xml:space="preserve">Leadbetter Point State Park, Willapa Bay, Washington, USA </t>
  </si>
  <si>
    <t>46.60893° N, 124.03571° W</t>
  </si>
  <si>
    <t xml:space="preserve">Interactions of light and organic matter under contrasting resource simulated environments: the importance of clonal traits in the seagrass Zostera noltii </t>
  </si>
  <si>
    <t>Irene Olive ́ et al. 2009</t>
  </si>
  <si>
    <t>Intertidal sandy meadow at Santiban ̃ez (Cadiz Bay Natural Park)</t>
  </si>
  <si>
    <t xml:space="preserve">36°32' N, 6°15'W </t>
  </si>
  <si>
    <t>Interactive effects of co-occurring anthropogenic stressors on the seagrass, Zostera noltei</t>
  </si>
  <si>
    <t>Vieira et al. 2020</t>
  </si>
  <si>
    <t>40°38'N 08°45'W</t>
  </si>
  <si>
    <t>Interactive Effects of Seagrass and the Microphytobenthos on Sediment Suspension Within Shallow Coastal Bays</t>
  </si>
  <si>
    <t>Reidenbach and Timmerman</t>
  </si>
  <si>
    <t>Delmarva Peninsula, Virginia</t>
  </si>
  <si>
    <t>Interannual variance in a subtidal eelgrass community</t>
  </si>
  <si>
    <t>Nelson, 1996</t>
  </si>
  <si>
    <t>Brown Island, Friday Harbor, Washington, USA</t>
  </si>
  <si>
    <t>48°32'11"N, 122°59'27"W</t>
  </si>
  <si>
    <t>Hydrodynamic stressor for this article associated with El Nino weather pattern</t>
  </si>
  <si>
    <t>Interannual variation in submerged aquatic vegetation and its relationship to water quality in subestuaries of Chesapeake Bay</t>
  </si>
  <si>
    <t>Patrick &amp; Weller</t>
  </si>
  <si>
    <t>Chesapeake Bay, VA, USA</t>
  </si>
  <si>
    <t>Intra-Meadow Variation in Seagrass Flowering Phenology Across Depths</t>
  </si>
  <si>
    <t>von Staats et al. 2021</t>
  </si>
  <si>
    <t>Curlew Beach, Nahant, MA</t>
  </si>
  <si>
    <t>42°25'15.3"N 70°54'55.1"W</t>
  </si>
  <si>
    <t>West Beach, Beverly, MA</t>
  </si>
  <si>
    <t>42.5612°N 70.8064° W</t>
  </si>
  <si>
    <t>Lynch Park, Beverly, MA</t>
  </si>
  <si>
    <t>42°32'48.7"N 70°51'38.5"W</t>
  </si>
  <si>
    <t>Niles Beach, Gloucester, MA</t>
  </si>
  <si>
    <t>42°35'45.6"N 70°39'18.2"W</t>
  </si>
  <si>
    <t>Intraspecific variability of Zostera marina L. (eelgrass) in the estuaries and lagoons of the southwestern Netherlands. II. Relation with environmental factors</t>
  </si>
  <si>
    <t>Lent &amp; Verschuure, 1994</t>
  </si>
  <si>
    <t>Grevelingen Lagoon, Netherlands</t>
  </si>
  <si>
    <t>Additional Environmental Response Variables: Sediment Characteristics, Sediment Nutrients</t>
  </si>
  <si>
    <t>Veerse Meer Lagoon, Netherlands</t>
  </si>
  <si>
    <t>51.5506° N, 3.8892° E</t>
  </si>
  <si>
    <t>Zandkreek Estuary, Netherlands</t>
  </si>
  <si>
    <t>Wrong Article Uploaded to Colandr, Still included the article.</t>
  </si>
  <si>
    <t>Irradiance Reduction: Effects on Standing Crops of the Eelgrass Zostera marina in a Coastal Lagoon</t>
  </si>
  <si>
    <t>Backman &amp; Barilotti 1976</t>
  </si>
  <si>
    <t>Agua Hedionda Lagoon, Carlsbad, California</t>
  </si>
  <si>
    <t>33°08'54.4"N 117°19'58.4"W</t>
  </si>
  <si>
    <t>Is black swan grazing a threat to seagrass? Indications from an observational studyin New Zealand</t>
  </si>
  <si>
    <t>Virginie M. Dos Santos et al. 20112</t>
  </si>
  <si>
    <t xml:space="preserve">Tauranga Harbour, North Island of New Zealand </t>
  </si>
  <si>
    <t>37° 27' S, 175° 56' E</t>
  </si>
  <si>
    <t>Black swan grazers</t>
  </si>
  <si>
    <t>Isotopic and Elemental Composition of Marine Macrophytes as Biotracers of Nutrient Recycling Within a Coastal Lagoon in Baja California, Mexico</t>
  </si>
  <si>
    <t>José D. Carriquiry et al. 2016</t>
  </si>
  <si>
    <t>San Quintin Bay, Baja California (Mexico)</t>
  </si>
  <si>
    <t xml:space="preserve">30° 27′ N, 115° 59′ W </t>
  </si>
  <si>
    <t xml:space="preserve">Isotopic signatures of eelgrass (Zostera marina L.) as bioindicator of anthropogenic nutrient input in the western Baltic Sea </t>
  </si>
  <si>
    <t>Philipp R. Schubert et al. 2013</t>
  </si>
  <si>
    <t>Heiligenhafen Bay of Kiel Bight in the western Baltic Sea, northern Germany</t>
  </si>
  <si>
    <t>Juvenile Chinook Salmon and Forage Fish Use of Eelgrass Habitats in a Diked and Channelized Puget Sound River Delta</t>
  </si>
  <si>
    <t xml:space="preserve">Rubin et al. </t>
  </si>
  <si>
    <t>Skagit River Delta, Washington</t>
  </si>
  <si>
    <t>Large-Scale Differences in Community Structure and Ecosystem Services of Eelgrass (Zostera marina) Beds Across Three Regions in Eastern Canada</t>
  </si>
  <si>
    <t xml:space="preserve">Mamba et al. </t>
  </si>
  <si>
    <t>Franks Gorge, Nova Scotia</t>
  </si>
  <si>
    <t>N 44.60, W 63.90</t>
  </si>
  <si>
    <t>New Brunswick</t>
  </si>
  <si>
    <t>N 46.84, W 64.94</t>
  </si>
  <si>
    <t>PEI 1</t>
  </si>
  <si>
    <t>N 46.66, W 63.91</t>
  </si>
  <si>
    <t>NS 2</t>
  </si>
  <si>
    <t>N 44.74, W 62.80</t>
  </si>
  <si>
    <t>NB 2</t>
  </si>
  <si>
    <t>N 47.37, W 64.94</t>
  </si>
  <si>
    <t>PEI2</t>
  </si>
  <si>
    <t>N 46.47, W 63.46</t>
  </si>
  <si>
    <t>NS3</t>
  </si>
  <si>
    <t>N 44.71, W 63.08</t>
  </si>
  <si>
    <t>NB3</t>
  </si>
  <si>
    <t xml:space="preserve">
N 47.73, W 64.77</t>
  </si>
  <si>
    <t>Latitudinal Patterns in European Seagrass Carbon Reserves: Influence of Seasonal Fluctuations versus Short-Term Stress and Disturbance Events</t>
  </si>
  <si>
    <t>Soissons et al</t>
  </si>
  <si>
    <t>Cadiz, Spain</t>
  </si>
  <si>
    <t>36.518586, -6.291050</t>
  </si>
  <si>
    <t>Bidasoa Estuary, France</t>
  </si>
  <si>
    <t>43.600355, -1.403623</t>
  </si>
  <si>
    <t>The Oosterschelde, Netherlands</t>
  </si>
  <si>
    <t>51.568202, 3.936761</t>
  </si>
  <si>
    <t>54.916095, 8.287336</t>
  </si>
  <si>
    <t>Noirmoutier, France</t>
  </si>
  <si>
    <t>46.978883, -2.285129</t>
  </si>
  <si>
    <t>Santander, Spain</t>
  </si>
  <si>
    <t>43.456099, -3.806849</t>
  </si>
  <si>
    <t>Archachon Bay, France</t>
  </si>
  <si>
    <t>44°42.737 N; 1°08.097 W</t>
  </si>
  <si>
    <t xml:space="preserve">Leaf dynamics and production of a Zostera marina bed near its southern distributional limit </t>
  </si>
  <si>
    <t>C. Bourdouresque et al. 1997</t>
  </si>
  <si>
    <t>San Quintin Bay (Bahia Falsa), Baja California, Mexico</t>
  </si>
  <si>
    <t>30°29'N 115°57'W</t>
  </si>
  <si>
    <t>Leaf dynamics and standing stocks of intertidal Zostera noltii Hornem. and Cymodocea nodosa (Ucria) Ascherson on the Banc d'Arguin (Mauritania)</t>
  </si>
  <si>
    <t>Vermaat et al., 1993</t>
  </si>
  <si>
    <t>Survey &amp; Manipulative</t>
  </si>
  <si>
    <t>Baie d'Aouatif, Mauritania, Africa</t>
  </si>
  <si>
    <t>19.8833 N, -16.2667 W</t>
  </si>
  <si>
    <t>Leaf growth and population dynamics of intertidal Zostera japonica on the western coast of Korea</t>
  </si>
  <si>
    <t>Sang Yong Lee et al. 2005</t>
  </si>
  <si>
    <t>Seungbong Island intertidal zone, western coast of Korea</t>
  </si>
  <si>
    <t>37° 09' N, 126° 17' E</t>
  </si>
  <si>
    <t>Leaf-root interaction in the uptake of ammonia by Zostera marina</t>
  </si>
  <si>
    <t>G. B. Thursby et al. 1982</t>
  </si>
  <si>
    <t>North shore of west basin of Ninigret Pond, Rhode Island, USA</t>
  </si>
  <si>
    <t>Lessons learnt from a comparison of three ecosystem models for Port Phillip Bay, Australia</t>
  </si>
  <si>
    <t>Fulton &amp; Smith, 2004</t>
  </si>
  <si>
    <t>Lethal and sub-lethal chronic effects of the herbicide diuron on seagrass</t>
  </si>
  <si>
    <t xml:space="preserve">Negri et al. </t>
  </si>
  <si>
    <t>Cockle Bay Magnetic Island (19° 10.88′S, 146° 50.63′E)</t>
  </si>
  <si>
    <t>Life history and morphological shifts in an intertidal seagrass following multiple disturbances</t>
  </si>
  <si>
    <t xml:space="preserve">Ruesink et al. </t>
  </si>
  <si>
    <t>Mill channel, willapa bay</t>
  </si>
  <si>
    <t>46.470595°N, 124.020791°W</t>
  </si>
  <si>
    <t>Peterson Station</t>
  </si>
  <si>
    <t>46.43764°N, 124.00729°W</t>
  </si>
  <si>
    <t>Light dependence of Zostera marina annual growth dynamics in estuaries subject to different degrees of eutrophication</t>
  </si>
  <si>
    <t>Hauxwell et al. 2006</t>
  </si>
  <si>
    <t>Timms estuary, Waquoit Bay, Massachussetts</t>
  </si>
  <si>
    <t>Hamblin estuary, Waquoit Bay, Massachussetts</t>
  </si>
  <si>
    <t>Sage Lot estuary, Waquoit Bay, Massachussetts</t>
  </si>
  <si>
    <t>Jehu Ponds estuary</t>
  </si>
  <si>
    <t>Light indirectly mediates bivalve habitat modification and impacts on seagrass</t>
  </si>
  <si>
    <t xml:space="preserve">Max C.N. Castorani et al. </t>
  </si>
  <si>
    <t xml:space="preserve">Svenstrup beach in western funen denmark </t>
  </si>
  <si>
    <t>Light intensity dependent photosynthetic electron transport in eelgrass (Zostera marina L.)</t>
  </si>
  <si>
    <t>Xiao Qi Yang et al. 2017</t>
  </si>
  <si>
    <t>Changdao, Yantai, Shandong province, China</t>
  </si>
  <si>
    <t xml:space="preserve">37°91'N, 120° 73' E </t>
  </si>
  <si>
    <t>Light penetration in a temperate meso-tidal lagoon: Implications for seagrass growth and dredging in Tauranga Harbour, New Zealand</t>
  </si>
  <si>
    <t>Cussioli et al</t>
  </si>
  <si>
    <t>Tauranga Harbour, New Zealand</t>
  </si>
  <si>
    <t>-37.700171, 176.176083</t>
  </si>
  <si>
    <t>Light Requirements for Growth and Survival of Eelgrass (Zostera marina L.) in Pacific Northwest (USA) Estuaries</t>
  </si>
  <si>
    <t>Thom &amp; Southard 2008</t>
  </si>
  <si>
    <t>Puget Sound, Washington</t>
  </si>
  <si>
    <t>Strait of Juan de Fuca, Sequim Bay, Washing</t>
  </si>
  <si>
    <t>Light requirements of the seagrass, Zostera muelleri, determined by observations at the maximum depth limit in a temperate estuary, New Zealand</t>
  </si>
  <si>
    <t>RH Bulmer et al. 2016</t>
  </si>
  <si>
    <t xml:space="preserve">Intertidal sandbank in the southern arm of the Kaipara Harbour, New Zealand </t>
  </si>
  <si>
    <t xml:space="preserve">36°25’41.39”S, 174°18’46.70”E </t>
  </si>
  <si>
    <t>Light Stress Responses by the Eelgrass, Zostera marina</t>
  </si>
  <si>
    <t>CM Bertelli and R Unsworth</t>
  </si>
  <si>
    <t xml:space="preserve">Durgan, Helford River, UK, A low spring tide from across shallow subtidal meadow </t>
  </si>
  <si>
    <t>50° 6' 27" N 5° 06' 54.70" W</t>
  </si>
  <si>
    <t>Light Thresholds to Prevent Dredging Impacts on the Great Barrier Reef Seagrass, Zostera muelleri ssp. capricorni</t>
  </si>
  <si>
    <t>Chartrand et al. 2016</t>
  </si>
  <si>
    <t>Pelican Banks, Gladstone Harbour, Australia</t>
  </si>
  <si>
    <t>151° 18′ 30′′ E, 23° 45′ 58′′ S</t>
  </si>
  <si>
    <t>Light requirements for successful restoration of eelgrass (Zostera marina L.) in a high latitudeenvironment - Acclimatization, growth and carbohydrate storage</t>
  </si>
  <si>
    <t>Louise Eriander 2017</t>
  </si>
  <si>
    <t xml:space="preserve">Gullmars fjord, on the west coast of Sweden </t>
  </si>
  <si>
    <t xml:space="preserve">Huge focus on LEAF structure, age, density, number, area ect. </t>
  </si>
  <si>
    <t>Limited coupling of macrophyte production and bacterial carbon cycling in the sediments of Zostera spp. meadows</t>
  </si>
  <si>
    <t xml:space="preserve">Boschker et al. </t>
  </si>
  <si>
    <t>Sliphaven</t>
  </si>
  <si>
    <t>Arcachon Harbor, France</t>
  </si>
  <si>
    <t>macro-tidal Sint Annaland salt marsh, Eastern Scheld, The Netherlands</t>
  </si>
  <si>
    <t>Linking eutrophication indicators in eelgrass habitats to nitrogen loading and mitigating site characteristics in eastern New Brunswick, Canada</t>
  </si>
  <si>
    <t>McIver, Cullain, Schmidt, &amp; Lotze</t>
  </si>
  <si>
    <t>Lameque, Gulf of St Lawrence, Canada</t>
  </si>
  <si>
    <t>47.795420, -64.567892</t>
  </si>
  <si>
    <t>Baie St Simon Sud, Gulf of St Lawrence, Canada</t>
  </si>
  <si>
    <t>47.712393, -64.687799</t>
  </si>
  <si>
    <t>Cocagne, Gulf of St Lawrence, Canada</t>
  </si>
  <si>
    <t>46.335168, -64.609946</t>
  </si>
  <si>
    <t>Tabusintac, Gulf of St Lawrence, Canada</t>
  </si>
  <si>
    <t>47.329814, -64.988001</t>
  </si>
  <si>
    <t>Kouchibouguac, Gulf of St Lawrence, Canada</t>
  </si>
  <si>
    <t>46.815724, -64.970686</t>
  </si>
  <si>
    <t>Richibucto, Gulf of St Lawrence, Canada</t>
  </si>
  <si>
    <t>46° 43.106’ N, 64° 53.581’ W</t>
  </si>
  <si>
    <t>Bouctouche, Gulf of St Lawrence, Canada</t>
  </si>
  <si>
    <t>Linking nitrogen in estuarine producers to land-derived sources</t>
  </si>
  <si>
    <t>J. W. McClelland et al. 1998</t>
  </si>
  <si>
    <t>Childs River, Waquoit Bay, Massachussets</t>
  </si>
  <si>
    <t>Sage Lot Pond</t>
  </si>
  <si>
    <t>Quashnet River</t>
  </si>
  <si>
    <t>Linking nitrogen sources utilised by seagrass in a temperate marine embayment to patterns of seagrass change during drought</t>
  </si>
  <si>
    <t xml:space="preserve">Hirst et al. </t>
  </si>
  <si>
    <t>Port Phillip Bay</t>
  </si>
  <si>
    <t>Drought</t>
  </si>
  <si>
    <t>Living in the intertidal: dessication and shading reduce seagrass growth, but high salinity or population of origin have no additional effect</t>
  </si>
  <si>
    <t>Wouter Suykerbuyk</t>
  </si>
  <si>
    <t>Goese Sas tidal flat, oosterschelde basin SW Netherlands</t>
  </si>
  <si>
    <t>emergence period</t>
  </si>
  <si>
    <t xml:space="preserve">sylt  wadden sea, germany </t>
  </si>
  <si>
    <t>saint-jacut brittany france</t>
  </si>
  <si>
    <t>Local Habitat and Seascape Structure Influence Seagrass Fish Assemblages in the Venice Lagoon: The Importance of Conservation at Multiple Spatial Scales</t>
  </si>
  <si>
    <t xml:space="preserve">Scapin et al. </t>
  </si>
  <si>
    <t xml:space="preserve">Local regime shifts prevent natural recovery and restoration of lost eelgrass beds along the swedish west coast </t>
  </si>
  <si>
    <t xml:space="preserve">P. -O Moksnes et al. </t>
  </si>
  <si>
    <t>southern part of swedish NW coast inside the island of Marstrand</t>
  </si>
  <si>
    <t>wind</t>
  </si>
  <si>
    <t>Long term changes in Zostera meadows in the Berre lagoon (Provence, Mediterranean Sea)</t>
  </si>
  <si>
    <t>Bernard et al. 2007</t>
  </si>
  <si>
    <t>Berre lagoon, Provence, France</t>
  </si>
  <si>
    <t>Long-term analysis of Zostera noltei: A retrospective approach for understanding seagrasses' dynamics</t>
  </si>
  <si>
    <t>Calleja et al</t>
  </si>
  <si>
    <t>Bay of Santander, Spain</t>
  </si>
  <si>
    <t>43°26′00″ N, 03°48′00″ W</t>
  </si>
  <si>
    <t>Long-term changes in aquatic vegetation associated with structural modification and altered hydrology in subtropical east Australian estuary</t>
  </si>
  <si>
    <t>J. A. Phillips 2008</t>
  </si>
  <si>
    <t>Currumbin Creek, Australia</t>
  </si>
  <si>
    <t>Long-term changes in area distribution of eelgrass (Zostera marina) in Danish coastal waters</t>
  </si>
  <si>
    <t>Morten Frederiksen et al. 2003</t>
  </si>
  <si>
    <t>Coastal areas of Kattegat and Oresund, Denmark</t>
  </si>
  <si>
    <t>Long-term changes in the Zostera bed area in the Seto Inland Sea (Japan), especially along the coast of the Okayama Prefecture</t>
  </si>
  <si>
    <t>Komatsu, 1997</t>
  </si>
  <si>
    <t>Harimanada Sea, Okayama Prefecture, Japan (Seto Inland Sea Region)</t>
  </si>
  <si>
    <t>34.2338° N, 134.5514° E</t>
  </si>
  <si>
    <t>34.3622° N, 133.8258° E</t>
  </si>
  <si>
    <t>Bingo-Hiuchinada Sea, Okayama Prefecture, Japan (Seto Inland Sea Region)</t>
  </si>
  <si>
    <t>33.9340° N, 133.1501° E</t>
  </si>
  <si>
    <t>Akinada Sea(Hiroshima Bay), Okayama Prefecture, Japan (Seto Inland Sea Region)</t>
  </si>
  <si>
    <t>34.2959° N, 132.3899° E</t>
  </si>
  <si>
    <t>Suonada Sea, Okayama Prefecture, Japan (Seto Inland Sea Region)</t>
  </si>
  <si>
    <t>33.5781° N, 131.3395° E</t>
  </si>
  <si>
    <t>Iyonada Sea, Okayama Prefecture, Japan (Seto Inland Sea Region)</t>
  </si>
  <si>
    <t>33.4355° N, 131.7137° E</t>
  </si>
  <si>
    <t>Bisanseto Sea, Okayama Prefecture, Japan (Seto Inland Sea Region)</t>
  </si>
  <si>
    <t>Long-term changes of a brackish-water eelgrass (Zostera marina L.) community indicate effects of coastal eutrophication</t>
  </si>
  <si>
    <t>C. Bostrom et al. 2002</t>
  </si>
  <si>
    <t xml:space="preserve">Tva ̈rminne, SW Finland </t>
  </si>
  <si>
    <t>59º50'N, 23º15'E</t>
  </si>
  <si>
    <t>More predators on seagrass also as result of eutrophication</t>
  </si>
  <si>
    <t>Long-term evolution (1988–2008) of Zostera spp. meadows in Arcachon Bay (Bay of Biscay)</t>
  </si>
  <si>
    <t>Martin, Sebastien, Gilles, Isabelle, de Montaudouin, Emery, Claire, Christophe</t>
  </si>
  <si>
    <t>Arcachon Bay, French Atlantic Coast</t>
  </si>
  <si>
    <t>Long-Term Field Study Reveals Subtle Effects of the Invasive Alga Sargassum muticum upon the Epibiota of Zostera marina</t>
  </si>
  <si>
    <t>DeAmicis and Foggo</t>
  </si>
  <si>
    <t>Woodville Rocks in the Salcombe-Kingsbridge drowned river valley, SW England (50°13′53″N, 03°46′18″W)</t>
  </si>
  <si>
    <t>Long-term Patterns of Eelgrass (Zostera marina) Occurrence and Associated Herbivorous Waterbirds in a Danish Coastal Inlet</t>
  </si>
  <si>
    <t>Thorsten J. S. Balsby et al. 2017</t>
  </si>
  <si>
    <t xml:space="preserve">Nibe-Gjøl Bredning, a broad of the Limfjorden estuarine complex in Denmark </t>
  </si>
  <si>
    <t xml:space="preserve">57° 02′ N, 9° 37′ E) </t>
  </si>
  <si>
    <t>Long-term reductions in anthropogenic nutrients link to improvements in Chesapeake Bay habitat</t>
  </si>
  <si>
    <t>Ruhl &amp; Rybicki</t>
  </si>
  <si>
    <t>Potomac River, Chesapeake Bay, VA, USA</t>
  </si>
  <si>
    <t>39.1953 N, -79.4911 W</t>
  </si>
  <si>
    <t>Long-Term Trends in Submersed Aquatic Vegetation (SAV) in Chesapeake Bay, USA, Related to Water Quality</t>
  </si>
  <si>
    <t xml:space="preserve">Orth et al. </t>
  </si>
  <si>
    <t>lower chesapeake bay</t>
  </si>
  <si>
    <t>Losing a winner: thermal stress and local pressures outweigh the positive effects ofocean acidification for tropical seagrasses</t>
  </si>
  <si>
    <t>Catherine J. Collier et al. 2018</t>
  </si>
  <si>
    <t>Midge Point, central Great Barrier Reef</t>
  </si>
  <si>
    <t>20° 38′ 5.93″ S, 148° 42 ′6.5″ E</t>
  </si>
  <si>
    <t xml:space="preserve">Temp, pH, alkalinity, disolved carbon, water column nutrients meaured for quality control? Light only manipulated for photosynthesis measures? </t>
  </si>
  <si>
    <t>Low blue carbon storage in eelgrass (Zostera marina) meadows on the Pacific Coast of Canada</t>
  </si>
  <si>
    <t xml:space="preserve">Postlethwaite et al. </t>
  </si>
  <si>
    <t>Clayoquot Sound, BC</t>
  </si>
  <si>
    <t>Low oxygen affects photophysiology and the level of expression of two-carbon metabolism genes in the seagrass Zostera muelleri</t>
  </si>
  <si>
    <t>Kim et al. 2018</t>
  </si>
  <si>
    <t>Pittwater, NSW, Australia</t>
  </si>
  <si>
    <t>33°38′45.6′′S, 151°17′12.8′′E</t>
  </si>
  <si>
    <t>Macroalgal biomass and species variation in the Lagoon of Venice (Northern Adriatic Sea, Italy)</t>
  </si>
  <si>
    <t>D. Curiel et al. 2004</t>
  </si>
  <si>
    <t>Lagoon of Venice, Adriatic Sea</t>
  </si>
  <si>
    <t>Macroalgal blooms contribute to the decline of seagrass in nutrient-enriched coastal waters</t>
  </si>
  <si>
    <t>McGlathery 2001</t>
  </si>
  <si>
    <t>Waquoit Bay, MA</t>
  </si>
  <si>
    <t>review article, only mentioned location of one study</t>
  </si>
  <si>
    <t>Macroalgal canopies contribute to eelgrass (Zostera marina) decline in temperate estuarine ecosystems</t>
  </si>
  <si>
    <t>Hauxwell et al. 2001</t>
  </si>
  <si>
    <t>Hamblin pond, Waquoit Bay, Massachusetts</t>
  </si>
  <si>
    <t>Macroalgal growth on bivalve aquaculture netting enhances nursery habitat for mobile invertebrates and juvenile fishes</t>
  </si>
  <si>
    <t>Powers et al</t>
  </si>
  <si>
    <t>Bogue, Back and Core Sounds North Carolina USA</t>
  </si>
  <si>
    <t xml:space="preserve">Macrophyte Abundance in Waquoit Bay: Effects of Land-Derived Nitrogen Loads on Seasonal and Multi-Year Biomass Patterns </t>
  </si>
  <si>
    <t>Sophia E. Fox et al. 2008</t>
  </si>
  <si>
    <t>Set of subestuaries (Childs River, Quashnet River, and Sage Lot Pond) in Waquoit Bay, MA</t>
  </si>
  <si>
    <t>41° 56' N, 70° 52' W,</t>
  </si>
  <si>
    <t>Macrophyte communities and their impact on benthic fluxes of oxygen, sulphide and nutrients in shallow eutrophic environments</t>
  </si>
  <si>
    <t xml:space="preserve">Viaroli et al. </t>
  </si>
  <si>
    <t>Etang du Prevost</t>
  </si>
  <si>
    <t>Bassin d'Arcachon</t>
  </si>
  <si>
    <t>Fisponds of Certes</t>
  </si>
  <si>
    <t>Macrophyte community response to nitrogen loading and thermal stressors in rapidly flushed mesocosm systems</t>
  </si>
  <si>
    <t xml:space="preserve">Kaldy et al. </t>
  </si>
  <si>
    <t>Yaquina Bay, OR, USA</t>
  </si>
  <si>
    <t>Macrophyte production in a shallow coastal lagoon .1. Coupling with chemico-physical parameters and nutrient concentrations in waters</t>
  </si>
  <si>
    <t>Sfriso and Marcomini</t>
  </si>
  <si>
    <t>Venice Lagoon, Lido</t>
  </si>
  <si>
    <t>Venice Lagoon, Petto</t>
  </si>
  <si>
    <t>Macrophyte production in a shallow coastal lagoon. Part II: Coupling with sediment, SPM and tissue carbon, nitrogen and phosphorus concentrations</t>
  </si>
  <si>
    <t>Management of a shallow temperate estuary to control eutrophication: The effect of hydrodynamics on the system's nutrient loading</t>
  </si>
  <si>
    <t>A.I. Lillebø et al.</t>
  </si>
  <si>
    <t xml:space="preserve">Mondego estuary, west coast of Portugal </t>
  </si>
  <si>
    <t>Mapping ecosystem processes and function across shallow seascapes</t>
  </si>
  <si>
    <t>Eyre and Maher</t>
  </si>
  <si>
    <t>Hastings, Camden Haven and Wallis Lake and the second highest overall functional values in southern Moreton Bay.</t>
  </si>
  <si>
    <t>Material exchange and food web of seagrass beds in the Sylt-Romo Bight: how significant are community changes at the ecosystem level?</t>
  </si>
  <si>
    <t>Asmus and Asmus</t>
  </si>
  <si>
    <t>the Sylt-Rømø Bight, is part of the Wadden Sea bordering the coastline of the south-eastern North Sea from the Netherlands up to Denmark.</t>
  </si>
  <si>
    <t>Means of rapid eelgrass (Zostera marina L.) recolonisation in former dieback areas</t>
  </si>
  <si>
    <t>Tina Maria Greve et al. 2005</t>
  </si>
  <si>
    <t>Danish estuary, Odense Fjord, Denmark</t>
  </si>
  <si>
    <t xml:space="preserve">55º31.418N, 10º31.426E </t>
  </si>
  <si>
    <t>Measurements of nutrient fluxes and mass balances by on-lime in situ dialysis in a Zostera marina bed</t>
  </si>
  <si>
    <t>Mogens Rene Flindt 1994</t>
  </si>
  <si>
    <t>Roskilde Fjord, Zealand, Denmark</t>
  </si>
  <si>
    <t>Meristem oxygen variability in eelgrass (Zostera marina)</t>
  </si>
  <si>
    <t xml:space="preserve">Tine Maria Greve, Jens Borum, and Ole Pedersen </t>
  </si>
  <si>
    <t>freshwater biological laboratory, Helsingørsgade, Denmark</t>
  </si>
  <si>
    <t>Mesocosm experiments quantify the effects of eutrophication on eelgrass, zostera-marina</t>
  </si>
  <si>
    <t>Frederick T. Short 1995</t>
  </si>
  <si>
    <t xml:space="preserve">Little Bay, Jackson Estuarine Laboratory and Department of Natural Resources, University of New Hampshire, 85 Adams Point Road, Durham 03824 </t>
  </si>
  <si>
    <t>Phytoplankton: chlor a, habitat structure: shoot density leaf length</t>
  </si>
  <si>
    <t>Metabolic adaptation of Zostera marina (eelgrass) to diurnal period of root anoxia</t>
  </si>
  <si>
    <t>T.A. Kursar et al. 1984</t>
  </si>
  <si>
    <t>Metabolic profiling reveals biochemical pathways responsible for eelgrass response to elevated CO2 and Temperature</t>
  </si>
  <si>
    <t xml:space="preserve">Carmen C. Zayas-Santiago et al. </t>
  </si>
  <si>
    <t>south bay virginia near southern limit in western atlantic</t>
  </si>
  <si>
    <t xml:space="preserve">dumas bay southern puget sound washington </t>
  </si>
  <si>
    <t>Metabolism of a nitrogen-enriched coastal marine lagoon during the summertime</t>
  </si>
  <si>
    <t>Howarth et al</t>
  </si>
  <si>
    <t>Outer Harbor, MA, USA</t>
  </si>
  <si>
    <t>41.512034. , 70.760279 W</t>
  </si>
  <si>
    <t>Metabolism of different benthic habitats and their contribution to the carbon budget of a shallow oligotrophic sub-tropical coastal system (southern Moreton Bay, Australia)</t>
  </si>
  <si>
    <t>Eyre, Ferguson, Maher, Oakes, Webb</t>
  </si>
  <si>
    <t>Southern Moreton Bay, Australia</t>
  </si>
  <si>
    <t>Metabolomics Reveals Cryptic Interactive Effects of Species Interactions and Environmental Stress on Nitrogen and Sulfur Metabolism in Seagrass</t>
  </si>
  <si>
    <t>Hasler-Sheetal, Castorani, Glud, Canfield, &amp; Holmer</t>
  </si>
  <si>
    <t>Danish straits connecting the Baltic Sea with the North Sea, Denmark</t>
  </si>
  <si>
    <t>56.0000° N, 11.0000° E</t>
  </si>
  <si>
    <t>Marine Science Institute, UCSB, California, USA</t>
  </si>
  <si>
    <t>34.412289 N, 119.841270 W</t>
  </si>
  <si>
    <t>Microbial communities in marine sediments modify success of an invasive macrophyte</t>
  </si>
  <si>
    <t>Gribben et al. 2017</t>
  </si>
  <si>
    <t>Careel Bay on the mid-eastern coast of Australia</t>
  </si>
  <si>
    <t>33°37'08.1"S 151°19'36.6"E</t>
  </si>
  <si>
    <t>Microbial communities in sediment from Zostera marina patches, but not the Z. marina leaf or root microbiomes, vary in relation to distance from patch edge</t>
  </si>
  <si>
    <t>Ettinger, Voerman, Lang, Stachowicz, &amp; Eisen</t>
  </si>
  <si>
    <t>Bodega Bay, California, USA</t>
  </si>
  <si>
    <t>38.3332° N, 123.0481° W</t>
  </si>
  <si>
    <t>Microbiome succession during ammonification in eelgrass bed sediments</t>
  </si>
  <si>
    <t>C. L. Ettinger et al. 2017</t>
  </si>
  <si>
    <t>Microphytobenthos contribution to nutrient-phytoplankton dynamics in a shallow coastal lagoon</t>
  </si>
  <si>
    <t xml:space="preserve">Webster et al. </t>
  </si>
  <si>
    <t>Lake Illawarra, NSW</t>
  </si>
  <si>
    <t>Microtopography promotes coexistence of an invasive seagrass and its native congener</t>
  </si>
  <si>
    <t>Hannam and Wyllie-Echeverria</t>
  </si>
  <si>
    <t>Padilla Bay</t>
  </si>
  <si>
    <t>48.57°N, 122.54°W</t>
  </si>
  <si>
    <t>topography</t>
  </si>
  <si>
    <t>Mind the Data Gap: Identifying and Assessing Drivers of Changing Eutrophication Condition</t>
  </si>
  <si>
    <t>Fertig, Kennish, Sakowicz, Reynolds</t>
  </si>
  <si>
    <t>Barnegat Bay-Little Egg Harbor Estuary, NJ, USA</t>
  </si>
  <si>
    <t>39.5585 N, 74.3706 W</t>
  </si>
  <si>
    <t>Model fit versus biological relevance: Evaluating photosynthesis-temperature models for three tropical seagrass species</t>
  </si>
  <si>
    <t>Adams, Collier, Uthicke, Ow, Langlois, &amp; O'Brien</t>
  </si>
  <si>
    <t>Green Island, Great Barrier Reef, Australia</t>
  </si>
  <si>
    <t>16°45′17.70′′S, 145°58′22.74′′E</t>
  </si>
  <si>
    <t>Moreton Bay, Brisbane, Australia</t>
  </si>
  <si>
    <t>27°29′31.70′′S, 153 °24′4.61′′E</t>
  </si>
  <si>
    <t>Modeling approach to regime shifts of primary production in shallow coastal ecosystems</t>
  </si>
  <si>
    <t>Zaldivar, Bacelar, Marinov, Hernandez-Garcia</t>
  </si>
  <si>
    <t>Etang de Thau Lagoon, France</t>
  </si>
  <si>
    <t>43.3980° N, 3.6116° E</t>
  </si>
  <si>
    <t xml:space="preserve">Modeling coupling between eelgrass Zostera marina and water flow </t>
  </si>
  <si>
    <t>Mohamed A. Abdelrhman</t>
  </si>
  <si>
    <t>Rhode island, atlantic ecology division, 27 Tarzwell Drive, narragansett</t>
  </si>
  <si>
    <t>Modeling daily production of aquatic macrophytes from irradiance measurements: a comparative analysis</t>
  </si>
  <si>
    <t>Zimmerman, Cabello-Pasini, &amp; Alberte, 1994</t>
  </si>
  <si>
    <t>Elkhorn Slough National Estuarine Research Reserve, California, USA</t>
  </si>
  <si>
    <t>Modeling dissolved inorganic carbon considering submerged aquatic vegetation</t>
  </si>
  <si>
    <t>Nakayama et al. 2020</t>
  </si>
  <si>
    <t>Komuke Lagoon, Hokkaido Island, Japan</t>
  </si>
  <si>
    <t>44°15′7.3″E, 143°30′38.9″N</t>
  </si>
  <si>
    <t>Modeling Eelgrass Spatial Response to Nutrient Abatement Measures in a Changing Climate</t>
  </si>
  <si>
    <t>Bobsien et al. 2020</t>
  </si>
  <si>
    <t>June 7th</t>
  </si>
  <si>
    <t xml:space="preserve">Baltic Sea Coast of Schleswig-Holstein, Germany </t>
  </si>
  <si>
    <t>Modeling future scenarios of light attenuation and potential seagrass success in a eutrophic estuary</t>
  </si>
  <si>
    <t xml:space="preserve">Pilar sel Barrio et al. </t>
  </si>
  <si>
    <t>west falmouth harbor, cape cod massachusetts</t>
  </si>
  <si>
    <t>Modeling herbivorous consumer consumption in the Great Bay Estuary, New Hampshire</t>
  </si>
  <si>
    <t>Behm &amp; Boumans, 2001</t>
  </si>
  <si>
    <t>Great Bay Estuary, New Hampshire, USA</t>
  </si>
  <si>
    <t>43.1183° N, 70.8614° W</t>
  </si>
  <si>
    <t xml:space="preserve">Modeling loss and recovery of Zostera marina beds in the Chespeake Bay: the role of seedlings and seed-bank variability </t>
  </si>
  <si>
    <t>J. C. Jarvis et al. 2014</t>
  </si>
  <si>
    <t>York River, Chesapeake Bay, Massachussets</t>
  </si>
  <si>
    <t>Site GI</t>
  </si>
  <si>
    <t>Modeling stressors on the eelgrass recovery process in two Danish estuaries</t>
  </si>
  <si>
    <t>Kadri Kuusemaë et. al</t>
  </si>
  <si>
    <t>Odense Fjord, Funen</t>
  </si>
  <si>
    <t>Roskilde Fjord, zealand</t>
  </si>
  <si>
    <t>Modeling the effects of climate change on eelgrass stability and resilience: future scenarios and leading indicators of collapse</t>
  </si>
  <si>
    <t>Carr, D'Odorico, McGlathery, Wilberg</t>
  </si>
  <si>
    <t>Virginia Coast Reserve Long Term Ecological Research (VCR LTER) site, VA, USA</t>
  </si>
  <si>
    <t>37° 25’ N, 75° 46’W</t>
  </si>
  <si>
    <t>Modelling ecological change over half a century in a subtropical estuary: impacts of climate change, land-use, urbanization and freshwater extraction</t>
  </si>
  <si>
    <t>Condie, Hayes, Fulton, &amp; Savina</t>
  </si>
  <si>
    <t>Upper Estuary, Clarence River Estuary, NSW, Australia</t>
  </si>
  <si>
    <t>29.356902 S, 153.358340 E</t>
  </si>
  <si>
    <t>Lower Estuary, Clarence River Estuary, NSW, Australia</t>
  </si>
  <si>
    <t>29.435334 S, 153.350069 E</t>
  </si>
  <si>
    <t>The Broadwater, Clarence River Estuary, NSW, Australia</t>
  </si>
  <si>
    <t>29.428448 S, 153.135289 E</t>
  </si>
  <si>
    <t>Wooloweyah Lagoon, Clarence River Estuary, NSW, Australia</t>
  </si>
  <si>
    <t>29.492091 S, 153.320634 E</t>
  </si>
  <si>
    <t>Modelling seasonal dynamics of biomasses and nitrogen contents in a seagrass meadow (Zostera noltii Hornem.): application to the Thau lagoon (French Mediterranean coast)</t>
  </si>
  <si>
    <t>Martin Plus  et al. 2003</t>
  </si>
  <si>
    <t xml:space="preserve">Thau lagoon (French Mediterranean coast) </t>
  </si>
  <si>
    <t xml:space="preserve">Wind Speed, rain data </t>
  </si>
  <si>
    <t>Modelling the effects of eutrophication, mitigation measures and an extreme flood event on estuarine benthic food webs</t>
  </si>
  <si>
    <t xml:space="preserve">Baeta et al. </t>
  </si>
  <si>
    <t>Mondego estuary</t>
  </si>
  <si>
    <t>overfishing</t>
  </si>
  <si>
    <t>MODELLING THE EFFECTS OF GLOBAL TEMPERATURE INCREASE ON THE GROWTH OF SALT MARSH PLANTS</t>
  </si>
  <si>
    <t>Couto, Martins, Duarte, Cacador, &amp; Marques</t>
  </si>
  <si>
    <t>Murraceira Island, Mondego Estuary, Portugal</t>
  </si>
  <si>
    <t>41.9656° N, 8.7417° W</t>
  </si>
  <si>
    <t>Modelling Zostera marina and Ulva spp. in a coastal lagoon</t>
  </si>
  <si>
    <t>Aveytua-Alcázara, Camacho-Ibara, Souzab, Allen, Torres</t>
  </si>
  <si>
    <t>30°27′N and 116°00′W</t>
  </si>
  <si>
    <t>Modelling Seagrass Biomass and Relative Nutrient Content</t>
  </si>
  <si>
    <t>Kenov, Deus, Alves, &amp; Neves</t>
  </si>
  <si>
    <t>Marine Environmant Research Center, Lisbon, Portugal</t>
  </si>
  <si>
    <t>38.757537 N, 9.157923 W</t>
  </si>
  <si>
    <t>Moderate Increase in TCO2 Enhances Photosynthesis of Seagrass Zostera japonica, but Not Zostera marina: Implications for Acidification Mitigation</t>
  </si>
  <si>
    <t>Miller et al. 2017</t>
  </si>
  <si>
    <t>Padilla Bay, Washington, National Estuarine Research Reserve System</t>
  </si>
  <si>
    <t>48°29′36.6′′ N, 122°29′8.5′′ W</t>
  </si>
  <si>
    <t>Moderate virulence caused by the protist Labyrinthula zosterae in ecosystem foundation species Zostera marina under nutrient limitation</t>
  </si>
  <si>
    <t xml:space="preserve">Brakel et al. </t>
  </si>
  <si>
    <t>Western Baltic Sea near Kiel (54.39° N, 10.18° E)</t>
  </si>
  <si>
    <t>Flensburg (54.75° N 9.87° E), Germany</t>
  </si>
  <si>
    <t>Sylt, North Sea (55.04° N, 8.41° E)</t>
  </si>
  <si>
    <t>infection rate</t>
  </si>
  <si>
    <t>Modification of benthic food web structure by recovering seagrass meadows, as revealed by trophic markers and mixing models</t>
  </si>
  <si>
    <t xml:space="preserve">Jankowska et al. </t>
  </si>
  <si>
    <t>Gulf of Gdansk, Poland</t>
  </si>
  <si>
    <t>Modulation of the Eelgrass – Labyrinthula zosterae Interaction Under Predicted Ocean Warming, Salinity Change and Light Limitation</t>
  </si>
  <si>
    <t>Reusch et al. 2019</t>
  </si>
  <si>
    <t>western Baltic Sea: Strande</t>
  </si>
  <si>
    <t>54.434 N, 10.170 E</t>
  </si>
  <si>
    <t>western Baltic Sea: Eckernförde</t>
  </si>
  <si>
    <t>54.449 N, 9.871 E</t>
  </si>
  <si>
    <t>Molecular physiology reveals ammonium uptake and related gene expression in the seagrass Zostera muelleri</t>
  </si>
  <si>
    <t>Mathieu Pernice et al. 2016</t>
  </si>
  <si>
    <t xml:space="preserve">Pelican Banks, Port Curtis, Queensland, Australia, </t>
  </si>
  <si>
    <t>Response: expression of key assimilation genes</t>
  </si>
  <si>
    <t>Monitoring of vegetation and fish in six eelgrass beds in Quebec (2005-2010)</t>
  </si>
  <si>
    <t xml:space="preserve">Nellis et al. </t>
  </si>
  <si>
    <t>Rimouski Bay</t>
  </si>
  <si>
    <t>Morphological and physiological differences between two morphotypes of Zostera noltii Hornem. from the south-western Iberian Peninsula</t>
  </si>
  <si>
    <t>G. Peralta et al. 2000</t>
  </si>
  <si>
    <t>Palomes river estuary, south-western Iberian Peninsula, Spain</t>
  </si>
  <si>
    <t>Morphological and physiological variation among seagrass (Zostera marina) genotypes</t>
  </si>
  <si>
    <t>Hughes, Stachowicz, &amp; Williams</t>
  </si>
  <si>
    <t>Morphological characteristics of annual Zostera marina shoots at various germination temperatures</t>
  </si>
  <si>
    <t>T. Morita et al. 2010</t>
  </si>
  <si>
    <t>Ago Bay, Shima Peninsula, Japan</t>
  </si>
  <si>
    <t>Morphological plasticity in Zostera muelleri across light, sediment, and nutrient gradients in Australian temperate coastal lakes</t>
  </si>
  <si>
    <t xml:space="preserve">Angus J. P. Ferguson et al. </t>
  </si>
  <si>
    <t>Lake Macquarie New South Wales, north of Sydney</t>
  </si>
  <si>
    <t>Lake Tuggerah New South Wales, north of Sydney</t>
  </si>
  <si>
    <t>Morphological response of Zostera marina reproductive shoots to fertilized porewater</t>
  </si>
  <si>
    <t>Lisa J. Jackson et al. 2017</t>
  </si>
  <si>
    <t xml:space="preserve">Shinnecock Bay, NY </t>
  </si>
  <si>
    <t>Morphometric variations as acclimation mechanisms in Zostera noltii beds</t>
  </si>
  <si>
    <t>Peralta, Brun, Hernandez, Vergara, &amp; Perez-Llorens</t>
  </si>
  <si>
    <t>Ria Formosa, Algarve, Portugal</t>
  </si>
  <si>
    <t>Mortality and productivity of eelgrass Zostera marina under conditions of experimental burial with two sediment types</t>
  </si>
  <si>
    <t>Mills and Fonseca 2003</t>
  </si>
  <si>
    <t>North River near Beaufort, NC USA</t>
  </si>
  <si>
    <t>35° 42’ N, 76° 36’ W</t>
  </si>
  <si>
    <t>Mortality rate estimation for eelgrass Zostera marina (Potamogetonaceae) using projections from Leslie matrices</t>
  </si>
  <si>
    <t xml:space="preserve">Flores Uzeta et al. </t>
  </si>
  <si>
    <r>
      <t>Punta Banda Estuary on the Pacific coast of Baja California, México (31</t>
    </r>
    <r>
      <rPr>
        <vertAlign val="superscript"/>
        <sz val="11"/>
        <rFont val="Calibri"/>
        <family val="2"/>
        <scheme val="minor"/>
      </rPr>
      <t>°</t>
    </r>
    <r>
      <rPr>
        <sz val="11"/>
        <rFont val="Calibri"/>
        <family val="2"/>
        <scheme val="minor"/>
      </rPr>
      <t>40</t>
    </r>
    <r>
      <rPr>
        <vertAlign val="superscript"/>
        <sz val="11"/>
        <rFont val="Calibri"/>
        <family val="2"/>
        <scheme val="minor"/>
      </rPr>
      <t></t>
    </r>
    <r>
      <rPr>
        <sz val="11"/>
        <rFont val="Calibri"/>
        <family val="2"/>
        <scheme val="minor"/>
      </rPr>
      <t>- 31</t>
    </r>
    <r>
      <rPr>
        <vertAlign val="superscript"/>
        <sz val="11"/>
        <rFont val="Calibri"/>
        <family val="2"/>
        <scheme val="minor"/>
      </rPr>
      <t>°</t>
    </r>
    <r>
      <rPr>
        <sz val="11"/>
        <rFont val="Calibri"/>
        <family val="2"/>
        <scheme val="minor"/>
      </rPr>
      <t>48</t>
    </r>
    <r>
      <rPr>
        <vertAlign val="superscript"/>
        <sz val="11"/>
        <rFont val="Calibri"/>
        <family val="2"/>
        <scheme val="minor"/>
      </rPr>
      <t> </t>
    </r>
    <r>
      <rPr>
        <sz val="11"/>
        <rFont val="Calibri"/>
        <family val="2"/>
        <scheme val="minor"/>
      </rPr>
      <t>N, and 116</t>
    </r>
    <r>
      <rPr>
        <vertAlign val="superscript"/>
        <sz val="11"/>
        <rFont val="Calibri"/>
        <family val="2"/>
        <scheme val="minor"/>
      </rPr>
      <t>°</t>
    </r>
    <r>
      <rPr>
        <sz val="11"/>
        <rFont val="Calibri"/>
        <family val="2"/>
        <scheme val="minor"/>
      </rPr>
      <t>37</t>
    </r>
    <r>
      <rPr>
        <vertAlign val="superscript"/>
        <sz val="11"/>
        <rFont val="Calibri"/>
        <family val="2"/>
        <scheme val="minor"/>
      </rPr>
      <t> </t>
    </r>
    <r>
      <rPr>
        <sz val="11"/>
        <rFont val="Calibri"/>
        <family val="2"/>
        <scheme val="minor"/>
      </rPr>
      <t>-116</t>
    </r>
    <r>
      <rPr>
        <vertAlign val="superscript"/>
        <sz val="11"/>
        <rFont val="Calibri"/>
        <family val="2"/>
        <scheme val="minor"/>
      </rPr>
      <t>°</t>
    </r>
    <r>
      <rPr>
        <sz val="11"/>
        <rFont val="Calibri"/>
        <family val="2"/>
        <scheme val="minor"/>
      </rPr>
      <t>40</t>
    </r>
    <r>
      <rPr>
        <vertAlign val="superscript"/>
        <sz val="11"/>
        <rFont val="Calibri"/>
        <family val="2"/>
        <scheme val="minor"/>
      </rPr>
      <t> </t>
    </r>
    <r>
      <rPr>
        <sz val="11"/>
        <rFont val="Calibri"/>
        <family val="2"/>
        <scheme val="minor"/>
      </rPr>
      <t>W)</t>
    </r>
  </si>
  <si>
    <t>temperature as stressor, but generally it's seasonality</t>
  </si>
  <si>
    <t>Multi-metric index based on the seagrass Zostera noltii (ZoNI) for ecological quality assessment of coastal and estuarine systems in SW Iberian Peninsula</t>
  </si>
  <si>
    <t xml:space="preserve">Garcia-Marin et al. </t>
  </si>
  <si>
    <t>Ria Formosa (Portugal), and in summer 2009–2011 in Huelva and Cadiz (Spain).</t>
  </si>
  <si>
    <t>Multiple stressors threaten the imperiled coastal foundation species eelgrass (Zostera marina) in Chesapeake Bay, USA</t>
  </si>
  <si>
    <t>Lefcheck et al., 2017</t>
  </si>
  <si>
    <t>Multiple timescale processes drive ecosystem metabolism in eelgrass (Zostera marina) meadows</t>
  </si>
  <si>
    <t>Rheuban et al. 2014</t>
  </si>
  <si>
    <t>South Bay, Virginia Coast Reserve, USA</t>
  </si>
  <si>
    <t>37° 15’ 43.662’’ N, 75° 48’ 54.554’’ W</t>
  </si>
  <si>
    <t>Multi-temporal reconstruction of long-term changes in land cover in and around the Swarktops RIver Estuary, Eastern Cape, South Africa</t>
  </si>
  <si>
    <t xml:space="preserve">Hamisai Hamandawana et al. </t>
  </si>
  <si>
    <t>Swartkops River Estuary located in nelson mandela bay municipality in eastern cape providence of south africa</t>
  </si>
  <si>
    <t>Multi-year study of the effects of Ulva sp blooms on eelgrass Zostera marina</t>
  </si>
  <si>
    <t>Olyarnik and Stachowicz</t>
  </si>
  <si>
    <t>Bodega Bay, California</t>
  </si>
  <si>
    <t>38° 19’ N, 123° 03’ W</t>
  </si>
  <si>
    <t>Nanoparticle-based measurements of pH and O2 dynamics in the rhizosphere of Zostera marina L.: effects of temperature elevation and light-dark transitions</t>
  </si>
  <si>
    <t>Brodersen, Koren, Lichtenberg, &amp; Kuhl</t>
  </si>
  <si>
    <t>Rungsted Harbour, Denmark</t>
  </si>
  <si>
    <t>55.884327, 12.547869</t>
  </si>
  <si>
    <t>NATURAL EXPANSION AND EXPERIMENTAL MANIPULATION OF SEAGRASS (ZOSTERA SPP) ABUNDANCE AND THE RESPONSE OF INFAUNAL INVERTEBRATES</t>
  </si>
  <si>
    <t>Harrison, 1986</t>
  </si>
  <si>
    <t>Robert's Bank, Western Canada</t>
  </si>
  <si>
    <t>49”2’N; 123”8’W</t>
  </si>
  <si>
    <t>Natural Recovery and Planned Intervention in Coastal Wetlands: Venice Lagoon (Northern Adriatic Sea, Italy) as a Case Study</t>
  </si>
  <si>
    <t>Facca, Ceoldo, Pellegrino &amp; Sfriso</t>
  </si>
  <si>
    <t>Natural recovery of Zostera noltii seagrass beds and benthic nemoatode assemblage responses to physical disturbance caused by traditional harvesting activities</t>
  </si>
  <si>
    <t>J. Branco et al. 2018</t>
  </si>
  <si>
    <t>Mira Estuary, Portugal</t>
  </si>
  <si>
    <t>Nearshore seascape connectivity enhances seagrass meadow nursery function</t>
  </si>
  <si>
    <t>Olson, Hessing-Lewis, Haggarty, &amp; Juanes</t>
  </si>
  <si>
    <t>Choked Passage, British Columbia, Canada</t>
  </si>
  <si>
    <t>53.075494, -129.971456</t>
  </si>
  <si>
    <t>Negative effects of blue mussel (Mytils edulis) presence in eelgrass (Zostera marina) beds in Flensbord fjord, Denmark</t>
  </si>
  <si>
    <t>Vinther et al. 2008</t>
  </si>
  <si>
    <t>Flensbord fjord, Denmark</t>
  </si>
  <si>
    <t>54°50'N 09°50'E</t>
  </si>
  <si>
    <t>Negligible isotopic fractionation of nitrogen within temperate Zostera spp. meadows</t>
  </si>
  <si>
    <t xml:space="preserve">Russell et al. </t>
  </si>
  <si>
    <t>10 sites located in Port Phillip Bay and 3 sites located in Western Port</t>
  </si>
  <si>
    <t>New climatic targets against global warming: will the maximum 2 degrees C temperature rise affect estuarine benthic communities?</t>
  </si>
  <si>
    <t>Crespo et al</t>
  </si>
  <si>
    <t>New Insights into Different Reproductive Effort and Sexual Recruitment Contribution between Two Geographic Zostera marina L. Populations in Temperate China</t>
  </si>
  <si>
    <t>Xu et al</t>
  </si>
  <si>
    <t>Swan Lake, China</t>
  </si>
  <si>
    <t>37°21′N, 122°34′E</t>
  </si>
  <si>
    <t>Huiquan Bay, China</t>
  </si>
  <si>
    <t>36°03′N, 120°20′E</t>
  </si>
  <si>
    <t>New insights into the population genetics of partially clonal organisms: when seagrass data meet theoretical expectations.</t>
  </si>
  <si>
    <t>Arnaud-Haond, Stoeckel, Bailleul</t>
  </si>
  <si>
    <t xml:space="preserve">
Université de Toulouse, Tolosan, France</t>
  </si>
  <si>
    <t>43.594514, 1.453489</t>
  </si>
  <si>
    <t>Newly discovered seagrass beds and their potential for blue carbon in the coastal seas of Hainan Island, South China Sea</t>
  </si>
  <si>
    <t>Jiang et al</t>
  </si>
  <si>
    <t>Boao Seagrass Bed, Hainan Island, China</t>
  </si>
  <si>
    <t>19.149754, 110.580431</t>
  </si>
  <si>
    <t xml:space="preserve">Niche partitioning of intertidal seagrasses: evidence of the influence of substrate temperature </t>
  </si>
  <si>
    <t>Marnie Campell et. al</t>
  </si>
  <si>
    <t>Gladstone Harbour, central Queensland, Australia</t>
  </si>
  <si>
    <t>does changes in rhizome shoot depth into soil mean growth?</t>
  </si>
  <si>
    <t>Nitrate metabolism in sediments from seagrass (Zostera capricorni) beds of Moreton Bay, Australia</t>
  </si>
  <si>
    <t>Boon et al. 1986</t>
  </si>
  <si>
    <t>Amity Point, Moreton Bay, Queensland, Australia</t>
  </si>
  <si>
    <t>27°25'S 153°25'E</t>
  </si>
  <si>
    <t>Pelican Banks, Moreton Bay, Queensland, Australia</t>
  </si>
  <si>
    <t>27°35'S 153°25'E</t>
  </si>
  <si>
    <t>Nitrate reductase activity in Zostera marina</t>
  </si>
  <si>
    <t>Roth &amp; Pregnall 1988</t>
  </si>
  <si>
    <t>Great Harbor meadow, Woods Hole, Massachussetts, USA</t>
  </si>
  <si>
    <t>41°31'N 70°40'W</t>
  </si>
  <si>
    <t>Devil's Foot Island, Woods Hole, Massachussetts, USA</t>
  </si>
  <si>
    <t>Northwest Gutter, Gosnold, Massachussetss, USA</t>
  </si>
  <si>
    <t>41°30'N 70°42'W</t>
  </si>
  <si>
    <t>Nitrification, denitrification, and nitrate ammonification in sediments of two coastal lagoons in Southern France</t>
  </si>
  <si>
    <t xml:space="preserve">Rysgaard et al. </t>
  </si>
  <si>
    <t>Bassin d'Arcachon (1 km North of Arcachon), Etang du Provost, Southern France</t>
  </si>
  <si>
    <t>Nitrogen acquisition and resource allocation strategies in temperate seagrass Zostera nigricaulis: Uptake, assimilation and translocation processes</t>
  </si>
  <si>
    <t>Nayar et al, 2018</t>
  </si>
  <si>
    <t>38° S, 148° E</t>
  </si>
  <si>
    <t>Nitrogen acquistition, storage, and use by the co-occuring Mediterranean seagrasses Cymodocea nodosa and Zoste3ra noltii</t>
  </si>
  <si>
    <t>George P. Kiaemer*, Lucia Mazzella</t>
  </si>
  <si>
    <t>adjacent to the Aragonese castle on the island of Ischia, gulf of naples</t>
  </si>
  <si>
    <t>Nitrogen cycling in two temperate Zostera marina beds: seasonal variation</t>
  </si>
  <si>
    <t>Nils Risgaard-Petersen &amp; Lars Ditlev Msrck Ottosen 2000</t>
  </si>
  <si>
    <t>Junget Beach, Risgkde Bredning, Limfjorden, Denmark</t>
  </si>
  <si>
    <t xml:space="preserve">56°46.17'N, 9°6.82'E </t>
  </si>
  <si>
    <t xml:space="preserve">Vejlby Fed, Bight of Aarhus, Aarhus, Denmark. </t>
  </si>
  <si>
    <t>56°12.14'N, 10°17.13'E</t>
  </si>
  <si>
    <t>Nitrogen dynamics of eelgrass Zostera marina during a late summer period of high growth and low nutrient availability</t>
  </si>
  <si>
    <t>Pedersen &amp; Borum 1992</t>
  </si>
  <si>
    <t>Nitrogen fixation in restored eelgrass meadows</t>
  </si>
  <si>
    <t>Cole &amp; McGlathery</t>
  </si>
  <si>
    <t>South Bay, Washington DC, USA</t>
  </si>
  <si>
    <t>NITROGEN LIMITATION OF PHOTOSYNTHESIS AND GROWTH - COMPARISON ACROSS AQUATIC PLANT-COMMUNITIES IN A DANISH ESTUARY (ROSKILDE FJORD)</t>
  </si>
  <si>
    <t>Pedersen</t>
  </si>
  <si>
    <t>Olsted Strand, Rosklide Fjord</t>
  </si>
  <si>
    <t xml:space="preserve">Nitrogen Pools in Seagrass Beds of Cynodocea Serrulata and Zostera Capricorni of Moreton Bay, Australia </t>
  </si>
  <si>
    <t>Boon 1986</t>
  </si>
  <si>
    <t>Nitrogen Uptake and Internal Recycling in Zostera marina Exposed to Oyster Farming: Eelgrass Potential as a Natural Biofilter</t>
  </si>
  <si>
    <t>Alexandre et al.</t>
  </si>
  <si>
    <t>San Quintín Bay, Baja California Mexico</t>
  </si>
  <si>
    <t>30° 30ʹ N, 116° 00ʹ W</t>
  </si>
  <si>
    <t>Nitrogen uptake in light versus darkness of the seagrass Zostera noltei: integration with carbon metabolism</t>
  </si>
  <si>
    <t>Ana Alexandre et al. 2015</t>
  </si>
  <si>
    <t xml:space="preserve">Inter-tidal meadow in Ria Formosa lagoon, Southern Portugal </t>
  </si>
  <si>
    <t>Nitrogen versus phosphorus limitation for growth of an estuarine population of eelgrass (Zostera marina L.)</t>
  </si>
  <si>
    <t>Murray et al. 1992</t>
  </si>
  <si>
    <t>Vaucluse Shores, Chesapeake Bay, Virginia, US</t>
  </si>
  <si>
    <t>Nitrogenase activity in marine sediments from a temperate saltmarsh lagoon: modulation by complex polysaccharides, ammonium and oxygen</t>
  </si>
  <si>
    <t>Tibbles, Lucas, Coyne, &amp; Newton, 1994</t>
  </si>
  <si>
    <t xml:space="preserve">Nitrogen-Fixation Associated with Rinsed Roots and Rhizomes of the Eelgrass Zostera marina </t>
  </si>
  <si>
    <t>Capone and Budin, 1982</t>
  </si>
  <si>
    <t xml:space="preserve">June 15th </t>
  </si>
  <si>
    <t>Bellport Bay, Long Island, NY</t>
  </si>
  <si>
    <t>40° 44" 4' N, 72°  53' 43" W</t>
  </si>
  <si>
    <t>Nitrogen-stable isotope signatures in estuarine food webs: A record of increasing urbanization in coastal watersheds</t>
  </si>
  <si>
    <t xml:space="preserve">McClelland et al. </t>
  </si>
  <si>
    <t>Timms Pond, Waquoit Bay</t>
  </si>
  <si>
    <t>Quashnet River,</t>
  </si>
  <si>
    <t xml:space="preserve">Childs River, and </t>
  </si>
  <si>
    <t>Eel Pond</t>
  </si>
  <si>
    <t>Nonlinear Dynamics and Alternative Stable States in Shallow Coastal Systems</t>
  </si>
  <si>
    <t>McGlathery, Reidenbach, D'Odorico, Fagherazzi, Pace, &amp; Porter</t>
  </si>
  <si>
    <t>Virginia Coast Reserve Long Term Ecological Research site, VA, USA</t>
  </si>
  <si>
    <t>37.420092, -75.687325</t>
  </si>
  <si>
    <t>Non-structural carbohydrate reserves of eelgrass Zostera marina</t>
  </si>
  <si>
    <t>Burke, Dennison, &amp; Moore, 1996</t>
  </si>
  <si>
    <t>Chincoteague Bay, Delaware/Chesapeake Bay, Virginia, USA</t>
  </si>
  <si>
    <t>37.9332°N, 75.3788°W</t>
  </si>
  <si>
    <t>Not all plants are the same: Exploring metabolism and nitrogen fluxes in a benthic community composed of different aquatic plant species</t>
  </si>
  <si>
    <t>Gustafsson &amp; Norkko</t>
  </si>
  <si>
    <t>Hanko Peninsula, at the entrance of the Gulf of Finland, Baltic Sea</t>
  </si>
  <si>
    <t>59° 50.506' N, 23° 14.980' E</t>
  </si>
  <si>
    <t>Nuevos Datos Sobre La Distribucion de las Fanerogamas Marinas en los Provincias de Almeria y Granada (New Data About the Distribution of the Seagrass in the Provinces of Almeria and Granada)</t>
  </si>
  <si>
    <t>D Moreno and J Guirado</t>
  </si>
  <si>
    <t>The coast of Almeria, Spain and Granada, Spain</t>
  </si>
  <si>
    <t>Almeria: 36° 50' 17.3004'' N 2° 27' 35.0640'' W Granada: 37° 10' 40.9980'' N 3° 36' 2.9988'' W</t>
  </si>
  <si>
    <t>GRANADA</t>
  </si>
  <si>
    <t>Numerical modeling of the tidal wave run-up and the eelgrass habitat at the Laizhou Bay</t>
  </si>
  <si>
    <t>Liu, Zhang, Wang, Ding &amp; Yi</t>
  </si>
  <si>
    <t>Laizhou Bay, Shandong Peninsula, China</t>
  </si>
  <si>
    <t>37°39′ N, 120°13′10″E</t>
  </si>
  <si>
    <t>Numerical modelling of vertical suspended solids concentrations and irradiance in a turbid shallow system (Vaccares, Se France)</t>
  </si>
  <si>
    <t>Millet, Robert, Grillas, Coughlan, Banas</t>
  </si>
  <si>
    <t>Vaccares Lagoon, France</t>
  </si>
  <si>
    <t>43°32′29.6″ N, 4°38′04.1″ E</t>
  </si>
  <si>
    <t>Nutrient dynamics in two seagrass species, Posidonia coriacea and Zostera tasmanica, on Success Bank, Western Australia</t>
  </si>
  <si>
    <t xml:space="preserve">Walker et al. </t>
  </si>
  <si>
    <t>Success Bank, southwestern Australia</t>
  </si>
  <si>
    <t>Nutrient Enrichment and Food Web Composition Affect Ecosystem Metabolism in an Experimental Seagrass Habitat</t>
  </si>
  <si>
    <t>York River, VA</t>
  </si>
  <si>
    <t>Nutrient enrichment increases size of Zostera marina shoots and enriches for sulfur and nitrogne cycling bactereia in root-associated microbiomes</t>
  </si>
  <si>
    <t>Wang et al. 2020</t>
  </si>
  <si>
    <t>43°37'05.2"N 124°01'15.5"W</t>
  </si>
  <si>
    <t>Nutrient Enrichment of Seagrass Beds in a Rhode Island Coastal Lagoon</t>
  </si>
  <si>
    <t>Harlin &amp; Thorne-Miller 1981</t>
  </si>
  <si>
    <t>north shore (inland side) of Ninigret Pond, Rhode Island</t>
  </si>
  <si>
    <t>Nutrient enrichment outweighs effects of light quality in Zostera marina (eelgrass) seed germination</t>
  </si>
  <si>
    <t>Ming Wang et al. 2017</t>
  </si>
  <si>
    <t>Lidao bay, Rongcheng City, China</t>
  </si>
  <si>
    <t xml:space="preserve">122.586E, 37.246N </t>
  </si>
  <si>
    <t>Nutrient fluxes in intertidal communities of a South European lagoon (Ria Formosa) – similarities and differences with a northern Wadden Sea bay (Sylt-Rømø Bay)</t>
  </si>
  <si>
    <t>Asmus et al. 2000</t>
  </si>
  <si>
    <t>Ria Formosa Southern portugal</t>
  </si>
  <si>
    <t>37°01'21.4"N 7°50'20.2"W</t>
  </si>
  <si>
    <t>Sylt-Rømø Bay northern Wadden Sea bay</t>
  </si>
  <si>
    <t>55°08'27.6"N 8°33'42.1"E</t>
  </si>
  <si>
    <t>Nutrient limitation and the eutrophication of coastal lagoons</t>
  </si>
  <si>
    <t>D. Taylor et al. 1995</t>
  </si>
  <si>
    <t>lower Narraganset Bay, Rhode Island, USA</t>
  </si>
  <si>
    <t>Nutrient retention in the sediments and the submerged aquatic vegetation of the coastal lagoon of the Ria de Aveiro, Portugal</t>
  </si>
  <si>
    <t xml:space="preserve">Catarino, Duck, da Silva, &amp; Figueiredo </t>
  </si>
  <si>
    <t>40.7°N, 8.7°W</t>
  </si>
  <si>
    <t>Nutrient transfer between seagrass zostera-marina and its epiphytes</t>
  </si>
  <si>
    <t>C. Peter McRoy &amp; John J. Goering 1974</t>
  </si>
  <si>
    <t>Visovidof Island, Aleutian Islands, Alaska</t>
  </si>
  <si>
    <t>54° 30' 08"N, 164° 35' 52" W</t>
  </si>
  <si>
    <t>Nutrient uptake and release during growth and decomposition of eelgrass, Zostera marina L., and its effects on the nutrient dynamics of Lake Grevelingen</t>
  </si>
  <si>
    <t>Pellikaan &amp; Nienhuis, 1987</t>
  </si>
  <si>
    <t>Nutrient versus consumer control of community structure in a Chesapeake Bay eelgrass habitat</t>
  </si>
  <si>
    <t>Douglass et al. 2007</t>
  </si>
  <si>
    <t>Goodwin Islands, at mouth of the York River in Chesapeake Bay, Virginia, USA</t>
  </si>
  <si>
    <t>Ocean warming increases the nitrogen demand and the uptake of organic nitrogen of the globally distributed seagrass Zostera marina</t>
  </si>
  <si>
    <t xml:space="preserve">Alexandre et al. </t>
  </si>
  <si>
    <t>Iceland, UK, and Portugal</t>
  </si>
  <si>
    <t>Alftafjordur, Iceland  (64°59′N;  22°36′W</t>
  </si>
  <si>
    <t>Ocean warming, but not acidification, accelerates seagrass decomposition under near-future climate scenarios</t>
  </si>
  <si>
    <t xml:space="preserve">Kelaher et al. </t>
  </si>
  <si>
    <t>Sandon River [29°40’26.94”S, 153°19’27.53”E]</t>
  </si>
  <si>
    <t>Callalla Bay [35°00’32.03”S, 150°43’2.30”E]</t>
  </si>
  <si>
    <t>Sussex Inlet [35°09’54.72”S, 150°08’36.73”E])</t>
  </si>
  <si>
    <t>Wooli River [29°52’53.98”S, 153°15’54.11”E])</t>
  </si>
  <si>
    <t>On the use of sediment fertilization for seagrass restoration: a mesocosm study on Zostera marina L.</t>
  </si>
  <si>
    <t>Gloria Peralta et al. 2003</t>
  </si>
  <si>
    <t xml:space="preserve">Intertidal of Zandkreek (Zealand, The Netherlands) </t>
  </si>
  <si>
    <t>Optical Sensor Nanoparticles in Artificial Sediments-A New Tool To Visualize O-2 Dynamics around the Rhizome and Roots of Seagrasses</t>
  </si>
  <si>
    <t>Koren, Brodersen, Jakobsen, &amp; Kuhl</t>
  </si>
  <si>
    <t>Brisbane Waters, NSW, Australia</t>
  </si>
  <si>
    <t>27.470125 S, 153.021072 E</t>
  </si>
  <si>
    <t>Optimal long-term seed storage conditions for the endangered seagrass Zostera japonica: implications for habitat conservation and restoration</t>
  </si>
  <si>
    <t>Yue et al.</t>
  </si>
  <si>
    <t>Swan Lake, Rongcheng City, Shandong</t>
  </si>
  <si>
    <t>37°35′ N, 122°57′ E</t>
  </si>
  <si>
    <t>Optimum Temperatures for Net Primary Productivity of Three Tropical Seagrass Species</t>
  </si>
  <si>
    <t>Collier, Ow, Langlois, Uthicke, Johansson, O'brien, Hrebien, &amp; Adams</t>
  </si>
  <si>
    <t>Northern Great Barrier Reef, Australia</t>
  </si>
  <si>
    <t>16° 45.29′S 145° 58.38′E</t>
  </si>
  <si>
    <t>Moreton Bay, Australia</t>
  </si>
  <si>
    <t>27° 29.53′S 153° 24.09′E</t>
  </si>
  <si>
    <t>Organic matter and benthic metabolism in Lake Illawarra, Australia</t>
  </si>
  <si>
    <t xml:space="preserve">Qu et al. </t>
  </si>
  <si>
    <t>Lake Illawarra (34°32′S and 150°50′E)</t>
  </si>
  <si>
    <t>Origin and composition of sediment organic matter in a coastal semi-enclosed ecosystem: An elemental and isotopic study at the ecosystem space scale</t>
  </si>
  <si>
    <t>Dubois, Savoye, Gremare, Plus, Charlier, Beltoise, &amp; Blanchet</t>
  </si>
  <si>
    <t>44°40’ N, 1°10’ W</t>
  </si>
  <si>
    <t>Overexpression of Seagrass Nucleotide Exchange Factor Gene ZjFes1 Enhances Heat Tolerance in Transgenic Arabidopsis</t>
  </si>
  <si>
    <t xml:space="preserve">Chen and Qui </t>
  </si>
  <si>
    <t>Guangxi Mangrove Research Center, Guangxi Academy of Sciences, Beihai, China</t>
  </si>
  <si>
    <t>Overgrowth of eelgrass by the invasive colonial tunicate Didemnum vexillum: Consequences for tunicate and eelgrass growth and epifauna abundance</t>
  </si>
  <si>
    <t>H. A. Long et al. 2015</t>
  </si>
  <si>
    <t>Oxic microshield and local pH enhancement protects Zostera muelleri from sediment derived hydrogen sulphide</t>
  </si>
  <si>
    <t>K. E. Brodersen et al. 2014</t>
  </si>
  <si>
    <t>Narrabeen Lagoon, NSW, Australia</t>
  </si>
  <si>
    <t>Oxic microzones and radial oxygen loss from roots of Zostera marina</t>
  </si>
  <si>
    <t xml:space="preserve">Jensen et al. </t>
  </si>
  <si>
    <t>Oxygen and carbon metabolism of Zostera muelleri across a depth gradient - Implications for resilience and blue carbon</t>
  </si>
  <si>
    <t xml:space="preserve">Ferguson et al. </t>
  </si>
  <si>
    <t>Oxygen Consumption and Sulfate reduction in vegitates and coastal habitats: effects of physical disturbance</t>
  </si>
  <si>
    <t xml:space="preserve">Kasper Elgetti Brodersen et al. </t>
  </si>
  <si>
    <t xml:space="preserve">Fagans Bay NSW Australia </t>
  </si>
  <si>
    <t>Oxygen Exchange and Primary Production of Zostera japonica Ascherson et Graebner 1907 Community in the Golubinyi Bay (Sea of Japan)</t>
  </si>
  <si>
    <t>L. I. Sabitova et al. 2018</t>
  </si>
  <si>
    <t xml:space="preserve">south of the Primorye Territory in the Golubinyi Bay </t>
  </si>
  <si>
    <t xml:space="preserve">The aim of this work was to determine the effects of environmental factors on the intensity of the oxygen metabolism of the Z. japonica community </t>
  </si>
  <si>
    <t>Oyster aquaculture impacts Zostera marina epibiont community composition in Akkeshi-ko estuary, Japan</t>
  </si>
  <si>
    <t xml:space="preserve">Smith et al. </t>
  </si>
  <si>
    <t>; 43˚01–43˚04N, 144˚50–144˚56E</t>
  </si>
  <si>
    <t>Oysters and eelgrass: potential partners in a high pCO2 ocean</t>
  </si>
  <si>
    <t>Groner et al. 2018</t>
  </si>
  <si>
    <t>Beach Haven, Orcas Island, WA, USA</t>
  </si>
  <si>
    <t>48.691° N, 122.952° W</t>
  </si>
  <si>
    <t>OYSTERS AND AQUACULTURE PRACTICES AFFECT EELGRASS DENSITY AND PRODUCTIVITY IN APACIFIC NORTHWEST ESTUARY</t>
  </si>
  <si>
    <t xml:space="preserve">Tallis et al. </t>
  </si>
  <si>
    <t>Willapa Bay, WA </t>
  </si>
  <si>
    <t>Partial function prediction of sulfate-reducing bacterial community from the rhizospheres of two typical coastal wetland plants in China</t>
  </si>
  <si>
    <t xml:space="preserve">Song et al. </t>
  </si>
  <si>
    <t>n Swan Lake (37°21′24″N, 122°35′21″E)</t>
  </si>
  <si>
    <t>Patch distribution and within-patch dynamics of the seagrass Zostera noltii Hornem in Los Toruños salt-marsh, Cádiz Bay, natural park, Spain</t>
  </si>
  <si>
    <t>F.G. Brun et al. 2003</t>
  </si>
  <si>
    <t>Los Toruños salt-marsh, Cádiz Bay Natural Park, Spain</t>
  </si>
  <si>
    <t>Patch Dynamics of Eelgrass Zostera marina</t>
  </si>
  <si>
    <t>Olesen &amp; Jensen, 1994</t>
  </si>
  <si>
    <t>Limfjorden, Denmark</t>
  </si>
  <si>
    <t>56.8937° N, 8.9514° E</t>
  </si>
  <si>
    <t>Patterns in leaf herbivory on seagrass</t>
  </si>
  <si>
    <t>J. Cebrian et al. 1998</t>
  </si>
  <si>
    <t>Portugese Coast</t>
  </si>
  <si>
    <t>Sagres, Portugal</t>
  </si>
  <si>
    <t>Patterns of abundance of seagrasses and associated infaunal communities at Inhaca Island, Mozambique</t>
  </si>
  <si>
    <t xml:space="preserve">Paula et al. </t>
  </si>
  <si>
    <t>pH important labeled as acidification</t>
  </si>
  <si>
    <t>Patterns of carbon isotopic variability in eelgrass, Zostera marina L., from Izembek Lagoon, Alaska</t>
  </si>
  <si>
    <t>Cooper, 1989</t>
  </si>
  <si>
    <t>Izembek Lagoon, Alaska, USA</t>
  </si>
  <si>
    <t>55 ° 16' N, 163 °07'W</t>
  </si>
  <si>
    <t>Patterns of seagrass community response to local shoreline development</t>
  </si>
  <si>
    <t xml:space="preserve">Blake et al. </t>
  </si>
  <si>
    <t>Chesapeake Bay, VA 20 sites</t>
  </si>
  <si>
    <t>37°13′14′′ N, 76°24′10′′ W</t>
  </si>
  <si>
    <t xml:space="preserve">Peridocity of epiphytes on Zostera marina in two embayments of the souther Gulf of St. Lawrence </t>
  </si>
  <si>
    <t>I. Novaczek 1986</t>
  </si>
  <si>
    <t>Pomquet Harbor, Antigonish County and Barrachoid Harbor, Colchester County Nova Scotia.</t>
  </si>
  <si>
    <t>Pomquet Harbor</t>
  </si>
  <si>
    <t>Barrachois County</t>
  </si>
  <si>
    <t>Phenology and photosynthetic characteristics of a Japanese seagrass Zostera marina at the southern end of its distribution in the northwestern Pacific</t>
  </si>
  <si>
    <t>Kawano et al.</t>
  </si>
  <si>
    <t>Kagoshima Bay</t>
  </si>
  <si>
    <t>31°09.967′N, 130°35.358′E</t>
  </si>
  <si>
    <t>Phosphorous dynamics in a temperate intertidal estuary</t>
  </si>
  <si>
    <t xml:space="preserve">Lillebo et al. </t>
  </si>
  <si>
    <t>Mondego estuary, Portugal</t>
  </si>
  <si>
    <t>Photoacclimatory Responses of Zostera marina in the Intertidal and Subtidal Zones</t>
  </si>
  <si>
    <t>Sang Rul Park et al. 2016</t>
  </si>
  <si>
    <t>Aenggang Bay, southern coast of Korea</t>
  </si>
  <si>
    <t xml:space="preserve">34° 46 ́N, 127° 56 ́E </t>
  </si>
  <si>
    <t>Koje Bay, southern coast of Korea</t>
  </si>
  <si>
    <t xml:space="preserve">34°48 ́N, 128°35 ́E </t>
  </si>
  <si>
    <t>Photoadaptation and growth of zostera-marina l (eelgrass) transplants along a depth gradient</t>
  </si>
  <si>
    <t>William C. Dennison &amp; Randall S. Alberte 1986</t>
  </si>
  <si>
    <t>Depth Gradient</t>
  </si>
  <si>
    <t>Photorespiration and Carbon Limitation Determine Productivity in Temperate Seagrasses</t>
  </si>
  <si>
    <t>Buapet et al. 2013</t>
  </si>
  <si>
    <t>Swedish Skagerrak coast</t>
  </si>
  <si>
    <t xml:space="preserve">58°20' N 11°40' E </t>
  </si>
  <si>
    <t>58°30 N and 11°50 E</t>
  </si>
  <si>
    <t>Photosynthetic and growth response of eelgrass to low oxygen and high sulfide concentrations during hypoxic events</t>
  </si>
  <si>
    <t>Marianne Holmer &amp; Elsebet Juhl Bondgaard 2001</t>
  </si>
  <si>
    <t xml:space="preserve">Archipelago of South Fyn, Denmark </t>
  </si>
  <si>
    <t xml:space="preserve">55◦58′0′′N, 10◦36′6′′E </t>
  </si>
  <si>
    <t>Photosynthetic and metabolic responses of eelgrass Zostera marina L. to short-term high-temperature exposure</t>
  </si>
  <si>
    <t>GAO Yaping et al. 2019</t>
  </si>
  <si>
    <t>Sanggou Bay</t>
  </si>
  <si>
    <t xml:space="preserve">122° 34' 04" E, 37° 02' 32" N </t>
  </si>
  <si>
    <t xml:space="preserve">Photosynthetic and morphological responses of eelgrass (Zostera marina L.) to a gradient of light conditions </t>
  </si>
  <si>
    <t>Caroline A. Ochieng et al. 2010</t>
  </si>
  <si>
    <t xml:space="preserve">Great Bay Estuary, New Hampshire and Maine (USA) </t>
  </si>
  <si>
    <t xml:space="preserve">43°05′N, 70°50′W </t>
  </si>
  <si>
    <t xml:space="preserve">Fishing Island, Maine, USA </t>
  </si>
  <si>
    <t xml:space="preserve">43° 04′N, 70°42′W </t>
  </si>
  <si>
    <t>Photosynthetic Characteristics of Seagrasses (Cymodocea serrulata, Thalassia hemprichii and Zostera capricorni) in a Low-light Environment, with a Comparison of Leaf-marking and Lacunal-gas Measurements of Productivity</t>
  </si>
  <si>
    <t>Peter C.Pollard &amp; Margaret Greenway 1993</t>
  </si>
  <si>
    <t xml:space="preserve">In the turbid, warm waters of Cairns Harbour, Queensland, Australia. </t>
  </si>
  <si>
    <t>145°47'E,16°55' S</t>
  </si>
  <si>
    <t>Photosynthetic responses of eelgrass (zostera-marina l) to light and sediment sulfide in a shallow barrier-island lagoon</t>
  </si>
  <si>
    <t>Jill L. Goodman et al. 1995</t>
  </si>
  <si>
    <t>Shallow barrier island lagoon, Chincoteague Bay, Virginia/Maryland</t>
  </si>
  <si>
    <t xml:space="preserve">37° N, 75°W </t>
  </si>
  <si>
    <t>Sediment Sulfide, Wrong article in colandr</t>
  </si>
  <si>
    <t>Photosynthetic responses of seven tropical seagrasses to elevated seawater temperature</t>
  </si>
  <si>
    <t>Stuart J. Campbell et al. 2006</t>
  </si>
  <si>
    <t xml:space="preserve">Cairns Harbour mud bank, Queensland, Australia </t>
  </si>
  <si>
    <t>16° 53' S, 145° 46' E</t>
  </si>
  <si>
    <t>Chlorophyll a as a measure of photosynthetic output directly?</t>
  </si>
  <si>
    <t>Photosynthetic responses of two temperate seagrasses across a water quality gradient using chlorophyll fluorescence</t>
  </si>
  <si>
    <t>Cambell et al. 2002</t>
  </si>
  <si>
    <t>Charing Cross, Crib Point, Newhaven, Australia</t>
  </si>
  <si>
    <t>38°15.330' S,  145°21.550' E</t>
  </si>
  <si>
    <t>38°21.300' S, 145°13.775'E</t>
  </si>
  <si>
    <t>38°30.585' S, 145°21.648' E</t>
  </si>
  <si>
    <t>Photosynthetic responses of zostera-marina l (eelgrass) to insitumanipulations of light-intensity</t>
  </si>
  <si>
    <t>William C. Dennison &amp; Randall S. Alberte 1982</t>
  </si>
  <si>
    <t>Physiological and Morphological Responses of the Temperate Seagrass Zostea muelleri to Multiple Stressors: Investigating the Interactive Effects of LIght and Temperature</t>
  </si>
  <si>
    <t>York et al. 2013</t>
  </si>
  <si>
    <t>Cams Wharf, Lake Macquarie, New South Wales, Australia</t>
  </si>
  <si>
    <t>Physiological responses of eelgrass (Zostera marina) to ambient stresses such T as herbicide, insufficient light, and high water temperature</t>
  </si>
  <si>
    <t>Mochida et al. 2019</t>
  </si>
  <si>
    <t>Coastal area of Suo- oshima, Yamaguchi Prefecture, Japan</t>
  </si>
  <si>
    <t>33° 56.33ʹ N, 132° 24.19ʹ E</t>
  </si>
  <si>
    <t>Physiological responses of seagrasses used to identify anthropogenic nutrient inputs</t>
  </si>
  <si>
    <t>Dennison &amp; Udy, 1997</t>
  </si>
  <si>
    <t>27° S, 153° E</t>
  </si>
  <si>
    <t>Physiological responses of the seagrass, Zostera marina L, to increased water-column nitrate and increased temperature.</t>
  </si>
  <si>
    <t>Touchette, Burkholder, &amp; Glasgow, 2003</t>
  </si>
  <si>
    <t>NOAA, Beaufort, North Carolina, USA</t>
  </si>
  <si>
    <t>34.7187° N, 76.6725° W</t>
  </si>
  <si>
    <t>Physiological responses of Zostera marina and Cymodocea nodosa to liht-limitation stress</t>
  </si>
  <si>
    <t xml:space="preserve">João Silva et al. </t>
  </si>
  <si>
    <t xml:space="preserve">another seagrass being measured but not as a competetive variable </t>
  </si>
  <si>
    <t>Physiological and morphological responses of the seagrass zostera-capricorni aschers to light-intensity</t>
  </si>
  <si>
    <t>E.G. Abal et al. 1994</t>
  </si>
  <si>
    <t>Shallow water mudflats, Victoria Point, western shore of Moreton Bay, Queensland, Australia</t>
  </si>
  <si>
    <t>27° 35.05' S, 153° 19.02' E</t>
  </si>
  <si>
    <t>biomass per core/area of core or biomass/number of shoots = shoot density? (productivity?)</t>
  </si>
  <si>
    <t>Phytotoxicity of Four Photosystem II Herbicides to Tropical Seagrasses</t>
  </si>
  <si>
    <t xml:space="preserve">Flores et al. </t>
  </si>
  <si>
    <t>Pelican, Banks, Gladstone, Australia (23°46.005’ S, 151° 18.052E).</t>
  </si>
  <si>
    <t>Plant genotype and nitrogen loading influence seagrass productivity, biochemistry, and plant-herbivore interactions</t>
  </si>
  <si>
    <t>F. Tomas et al. 2011</t>
  </si>
  <si>
    <t>"Haphazardly" collected outside of Bodega Marine Laboratory, Bodega Bay, Davis, California</t>
  </si>
  <si>
    <t>Plant genotype identity and diversity interact with mesograzer species to influence detrital consumption in eelgrass meadows</t>
  </si>
  <si>
    <t xml:space="preserve">Laura K. Reynolds et al. </t>
  </si>
  <si>
    <t>bodega bay</t>
  </si>
  <si>
    <t>Polychaete assemblages as indicators of habitat recovery in a temperate estuary under eutrophication</t>
  </si>
  <si>
    <t xml:space="preserve">Cardoso et al. </t>
  </si>
  <si>
    <t>40 08 N, 8 50 W, Mondego Estuary</t>
  </si>
  <si>
    <t>40 08 N, 8 50 W</t>
  </si>
  <si>
    <t>Population genetic analyses of transplanted eelgrass (Zostera marina) beds reveal reduced genetic diversity in southern California</t>
  </si>
  <si>
    <t>Williams, 1996</t>
  </si>
  <si>
    <t>San Diego Bay, California, USA</t>
  </si>
  <si>
    <t>32.6717° N, 117.1441° W</t>
  </si>
  <si>
    <t>30°33′37″N 115°56′33″W</t>
  </si>
  <si>
    <t>Population genetic structure of eelgrass (Zostera marina) on the Korean coast: Current status and conservation implications for future management</t>
  </si>
  <si>
    <t>m 10 different localities on the southern coast of Korea (including Jeju Island, which is located off the southern tip of Korea)</t>
  </si>
  <si>
    <t>genomics is really the response variable but well genetic variation could be considered a stressor...they suggest several but only measured depth which didn't show strong differences</t>
  </si>
  <si>
    <t>Population specific salinity tolerance in eelgrass (Zostera marina)</t>
  </si>
  <si>
    <t>Tiina Salo et al. 2014</t>
  </si>
  <si>
    <t xml:space="preserve">Ängsö, Northern Baltic Sea, Finland </t>
  </si>
  <si>
    <t xml:space="preserve">N60°06′35, E020°42′34 </t>
  </si>
  <si>
    <t>Isefjorden, Southwestern Baltic Sea, Denmark</t>
  </si>
  <si>
    <t xml:space="preserve">N55°42′44, E011°47′35 </t>
  </si>
  <si>
    <t>Population-level effects of clam harvesting on the seagrass Zostera noltii</t>
  </si>
  <si>
    <t>Cabaco et al. 2005</t>
  </si>
  <si>
    <t>Ria Formosa lagoon, southern Portugal</t>
  </si>
  <si>
    <t>37°01'46.3"N 7°49'04.1"W</t>
  </si>
  <si>
    <t>Population-specificity of heat stress gene induction in northern and southern eelgrass Zostera marina populations under simulated global warming</t>
  </si>
  <si>
    <t>Bergmann et al. 2010</t>
  </si>
  <si>
    <t>North Sea, Doverodde, Denmark</t>
  </si>
  <si>
    <t>Ebeltoft, Benthic Sea, Denmark</t>
  </si>
  <si>
    <t>gene expression measured</t>
  </si>
  <si>
    <t>Positive and negative interactions control a facilitation cascade</t>
  </si>
  <si>
    <t>Gribben et al</t>
  </si>
  <si>
    <t>33°07′ S, 151°35′ E</t>
  </si>
  <si>
    <t>Positive effects of mesograzers on epiphytes in an eelgrass system</t>
  </si>
  <si>
    <t>S Jaschinski and U Sommer</t>
  </si>
  <si>
    <t>Falkenstein Beach in the inner Kiel Fjord, Germany</t>
  </si>
  <si>
    <t xml:space="preserve">	54° 21' N 10° 9' E</t>
  </si>
  <si>
    <t>Positive Feedbacks in Seagrass Ecosystems – Evidence from Large-Scale Empirical Data</t>
  </si>
  <si>
    <t>van der Heide, van Nes, van Katwijk, Olff, Smolders</t>
  </si>
  <si>
    <t>Danish Baltic Area, Denmark</t>
  </si>
  <si>
    <t>55.575172, 12.623815</t>
  </si>
  <si>
    <t>Polish Baltic Coast, Poland</t>
  </si>
  <si>
    <t>54.276651, 19.333497</t>
  </si>
  <si>
    <t>German Baltic Coast, Germany</t>
  </si>
  <si>
    <t>54.091558, 13.783631</t>
  </si>
  <si>
    <t>French Atlantic Coast, France</t>
  </si>
  <si>
    <t>48.701569, -1.576295</t>
  </si>
  <si>
    <t>Swedish Baltic Area, Sweden</t>
  </si>
  <si>
    <t>59.216568, 18.575414</t>
  </si>
  <si>
    <t>Wadden Sea, Denmark</t>
  </si>
  <si>
    <t>53.560670, 6.975264</t>
  </si>
  <si>
    <t>Danish Limfjorden Area</t>
  </si>
  <si>
    <t>Finnish Baltic Coast, Finland</t>
  </si>
  <si>
    <t>59.866626, 23.420650</t>
  </si>
  <si>
    <t>this study was on 83 sites. Picked all sites by categorized area</t>
  </si>
  <si>
    <t>Positive responses of a seagrass ecosystem to experimentalnutrient enrichment</t>
  </si>
  <si>
    <t>Brendan P. Kelaher et al. 2013</t>
  </si>
  <si>
    <t xml:space="preserve">Mullet Creek, tributary of the Hawkesbury River, New South Wales, Australia </t>
  </si>
  <si>
    <t>33° 29' 17" S, 151° 15' 45" E</t>
  </si>
  <si>
    <t>Potential impacts of finfish aquaculture on eelgrass (Zostera marina) beds and possible monitoring metrics for management: a case study in Atlantic Canada</t>
  </si>
  <si>
    <t xml:space="preserve">Nakia Cullain </t>
  </si>
  <si>
    <t xml:space="preserve">atlantic coast of nova scotia port mouton bay </t>
  </si>
  <si>
    <t>Potential uptake of dissolved organic matter by seagrasses and macroalgae</t>
  </si>
  <si>
    <t>Tom Van Engeland et al. 2011</t>
  </si>
  <si>
    <t>Santibañez, Cadiz, Spain</t>
  </si>
  <si>
    <t>36° 28' 12.79" N, 6° 15' 7.07" W</t>
  </si>
  <si>
    <t>Predicting habitat suitability in temperate seagrass ecosystems</t>
  </si>
  <si>
    <t>Heide, Peeters, Hermus, van Katwijk, Roelofs &amp; Smolders</t>
  </si>
  <si>
    <t>Latvian Baltic Coast, Latvia</t>
  </si>
  <si>
    <t>57.682933, 22.408517</t>
  </si>
  <si>
    <t>Polish Baltic Area, Poland</t>
  </si>
  <si>
    <t>German Baltic Area, Germany</t>
  </si>
  <si>
    <t>Too many locations to input. Chose the 8 areas in article for coordinates</t>
  </si>
  <si>
    <t>Predicting seagrass decline due to cumulative stressors</t>
  </si>
  <si>
    <t xml:space="preserve">Adams et al. </t>
  </si>
  <si>
    <t>Great Barrier Reef</t>
  </si>
  <si>
    <t>Predicting carbon isotope discrimination in Eelgrass (Zostera marina L.) from the environmentalparameterslight, flow, and [DIC]</t>
  </si>
  <si>
    <t>Meredith L. McPherson et al. 2015</t>
  </si>
  <si>
    <t xml:space="preserve">Chesapeake Bay National Estuarine Research Reserve site at the Goodwin Islands </t>
  </si>
  <si>
    <t xml:space="preserve">37º 13' N; 76º 23' W </t>
  </si>
  <si>
    <t>Predictive modelling of eelgrass (Zostera marina) depth limits</t>
  </si>
  <si>
    <t>Greve &amp; Krause-Jensen</t>
  </si>
  <si>
    <t>Denmark coast (82 sites)</t>
  </si>
  <si>
    <t>Too many sites with no coordinates/specific names given</t>
  </si>
  <si>
    <t>Preventable fine sediment export from the Burdekin River catchment reduces coastal seagrass abundance and increases dugong mortality within the Townsville region of the Great Barrier Reef, Australia</t>
  </si>
  <si>
    <t>Wooldridge</t>
  </si>
  <si>
    <t>Cleveland Bay, Townsville, North Queensland, Australia</t>
  </si>
  <si>
    <t>-19.287626 S, 146.899207 E</t>
  </si>
  <si>
    <t>Previous Exposure Mediates the Response of Eelgrass to Future
Warming via Clonal Transgenerational Plasticity</t>
  </si>
  <si>
    <t xml:space="preserve">DuBois et al. 2020 </t>
  </si>
  <si>
    <t>June 8th</t>
  </si>
  <si>
    <t>Westside Park, Bodega Harbor, California</t>
  </si>
  <si>
    <t>38°19.1920 N, 123°03.1890 W</t>
  </si>
  <si>
    <t>Primary production in coastal lagoons supported by groundwater discharge and porewater fluxes infered from nitrogen and carbon isotope signatures</t>
  </si>
  <si>
    <t>Aladin Andrisoa et al.</t>
  </si>
  <si>
    <t>La Palme lagoon</t>
  </si>
  <si>
    <t>Salses-Leucate lagoon</t>
  </si>
  <si>
    <t>Primary Productivity Temporal Fluctuations in a Nutrient-Rich Estuary due to Climate-Driven Events</t>
  </si>
  <si>
    <t>Rodrigues &amp; Pardal</t>
  </si>
  <si>
    <t>40° 07′ 19″ N, 8° 50′ 33″ W</t>
  </si>
  <si>
    <t>Production and ecology of eelgrass (Zostera marinal L.) in the Grevelingen estuary, the Netherlands, before and after the closure</t>
  </si>
  <si>
    <t>Nienhaus &amp; De Bree, 1977</t>
  </si>
  <si>
    <t>Production Dynamics of the eelgrass, Zostera marina in two bay systems on the south coast of the Korean peninsula</t>
  </si>
  <si>
    <t>Kun-Seop Lee, Sang Rul Park, Jung-Bae Kim</t>
  </si>
  <si>
    <t>Koje Bay, south coast of the Korean Peninsula</t>
  </si>
  <si>
    <t>Konsung Bay south coast of the Korean Peninsula</t>
  </si>
  <si>
    <t>Projecting future distribution of the seagrass Zostera noltii under global warming and sea level rise</t>
  </si>
  <si>
    <t>Borja, Chust, Garmendia, Olsen, Valle, Wisz, del Campo</t>
  </si>
  <si>
    <t>Oka estuary, Bay of Biscay, France</t>
  </si>
  <si>
    <t>Propagule composition regulates the success of an invasive seaweed across a heterogeneous seascape</t>
  </si>
  <si>
    <t>Bulleri et al. 2019</t>
  </si>
  <si>
    <t>Pittwater, a sheltered embayment flanking Sydney's northern beaches, NSW, Australi</t>
  </si>
  <si>
    <t>Propagule risk in a marine foundation species: Seascape effects on Zostera marina seed predation</t>
  </si>
  <si>
    <t>Carroll, Furman, Jackson, Hunter, &amp; Peterson</t>
  </si>
  <si>
    <t>Proteome Analysis Reveals Extensive Light Stress-Response Reprogramming in the Seagrass Zostera muelleri (Alismatales, Zosteraceae) Metabolism</t>
  </si>
  <si>
    <t xml:space="preserve">Kumar et al. </t>
  </si>
  <si>
    <t>Narrabeen Lagoon (34◦ 11′ 75′′South, 62◦ 68′ 134′′East), Sydney, NSW, Australia.</t>
  </si>
  <si>
    <t>Quantification of damage to eelgrass (Zostera marina) beds and evidence-based management strategies for boats anchoring in San Francisco Bay</t>
  </si>
  <si>
    <t>Julia J. Kelley, Daniel Orr, and John Y. Takekawa</t>
  </si>
  <si>
    <t xml:space="preserve">richardson bay, california </t>
  </si>
  <si>
    <t>Quantifying eelgrass habitat loss in relation to housing development and nitrogen loading in Waquoit Bay, Massachussetts</t>
  </si>
  <si>
    <t>F. T. Short et al. 1996</t>
  </si>
  <si>
    <t>5/26 + 08/22/2022</t>
  </si>
  <si>
    <t>Waquoit Bay, Massachussets, USA</t>
  </si>
  <si>
    <t>Quantity and quality of organic matter (detritus) drives N-2 effluxes (net denitrification) across seasons, benthic habitats, and estuaries</t>
  </si>
  <si>
    <t>Eyre, Maher, Squire</t>
  </si>
  <si>
    <t>Hastings River Estuary, SE Coast, Australia</t>
  </si>
  <si>
    <t>Reaction of an estuarine food web to disturbance: Lindeman's perspective</t>
  </si>
  <si>
    <t>Niquil, Baeta, Marques, Chaalali, Lobry, &amp; Patricio</t>
  </si>
  <si>
    <t>Realized niche width of a brackish water submerged aquatic vegetation under current environmental conditions and projected influences of climate chnage</t>
  </si>
  <si>
    <t xml:space="preserve">Kotta et al. </t>
  </si>
  <si>
    <t>Estonia, the Baltic Proper, the Gulf of Riga, the West Estonian Archipelago Sea, and the Gulf of Finland</t>
  </si>
  <si>
    <t xml:space="preserve"> Gulf of Finland</t>
  </si>
  <si>
    <t>West Estonian Archipelago Sea</t>
  </si>
  <si>
    <t>Recolonization of Zostera marina following destruction caused by a red tide algal bloom: the role of new shoot recruitment from seed banks</t>
  </si>
  <si>
    <t>35 08</t>
  </si>
  <si>
    <t>Recording the occurrence of trophic level changes in the lagoon of Venice over the '90s</t>
  </si>
  <si>
    <t>Adriano, Chiara, Sonia, and Antonio, 2005</t>
  </si>
  <si>
    <t>Recovery Dynamics of the Seagrass Zostera marina Following Mass Mortalities from Two Extreme Climatic Events</t>
  </si>
  <si>
    <t>Johnson et. al</t>
  </si>
  <si>
    <t>Roland</t>
  </si>
  <si>
    <t>Dameron, Chesapeake Bay</t>
  </si>
  <si>
    <t>Hungars</t>
  </si>
  <si>
    <t>Poquoson</t>
  </si>
  <si>
    <t>Goodwin</t>
  </si>
  <si>
    <t>Browns Bay</t>
  </si>
  <si>
    <t>New Point</t>
  </si>
  <si>
    <t>Recovery of a top predator mediates negative eutrophic effects on seagrass</t>
  </si>
  <si>
    <t>Hughes, Van Dyke, Tinker, Marks, Johnson, &amp; Wasson</t>
  </si>
  <si>
    <t>Elkhorn Slough, Central Coast, California, USA</t>
  </si>
  <si>
    <t>Recovery of Danish Coastal Ecosystems After Reductions in Nutrient Loading: A Holistic Ecosystem Approach</t>
  </si>
  <si>
    <t xml:space="preserve">Riemann et al. </t>
  </si>
  <si>
    <t>45 estuarine and coastal sites across Denmark, 29 from Kattegat and Belt Sea</t>
  </si>
  <si>
    <t>Recovery of experimentally created gaps within a tropical Zostera capricorni (Aschers.) seagrass meadow, Queensland Australia</t>
  </si>
  <si>
    <t xml:space="preserve">Rasheed </t>
  </si>
  <si>
    <t>Ellie Point (16°53′S, 145°46′E</t>
  </si>
  <si>
    <t>Recovery of the eelgrass Zostera marina following intense Manila clam Ruditapes philippinarum harvesting disturbance in China: The role and fate of seedlings</t>
  </si>
  <si>
    <t>Le-Zheng Qin et al. 2016</t>
  </si>
  <si>
    <t xml:space="preserve">Moon Lake, Shandong Peninsula, China </t>
  </si>
  <si>
    <t xml:space="preserve">37° 21′ N, 122° 32′ E </t>
  </si>
  <si>
    <t>Recovery or decline of the northwestern Black Sea: A societal choice revealed by socio-ecological modelling</t>
  </si>
  <si>
    <t xml:space="preserve">Langmead et al. </t>
  </si>
  <si>
    <t>Black sea</t>
  </si>
  <si>
    <t>Recovery pathways from small-scale disturbance in a temperate Australian seagrass</t>
  </si>
  <si>
    <t>Smith, York, Macreadie, Keough, Ross, &amp; Sherman</t>
  </si>
  <si>
    <t>northern Port Phillip Bay, Australia</t>
  </si>
  <si>
    <t>-37.860239, 144.904100</t>
  </si>
  <si>
    <t>herbivory</t>
  </si>
  <si>
    <t>southern Port Phillip Bay, Australia</t>
  </si>
  <si>
    <t>-38.359663, 144.886109</t>
  </si>
  <si>
    <t>Swan Bay, Port Phillip Bay, Australia</t>
  </si>
  <si>
    <t>-38.233737, 144.657864</t>
  </si>
  <si>
    <t>Corio Bay, Port Phillip Bay, Australia</t>
  </si>
  <si>
    <t>-38.127062, 144.423554</t>
  </si>
  <si>
    <t>Geelong Arm, Port Phillip Bay, Australia</t>
  </si>
  <si>
    <t>-38.122903, 144.603384</t>
  </si>
  <si>
    <t>Recovery trajectories during state change from bare sediment to eelgrass dominance</t>
  </si>
  <si>
    <t xml:space="preserve">McGlathery et al. </t>
  </si>
  <si>
    <t>(37° 24’ 47’’ N, 75° 43’ 36’’ W, ‘Hog Island Bay’)</t>
  </si>
  <si>
    <t>(37° 15’ 54’’ N, 75° 48’ 50’’ W, ‘South Bay’)</t>
  </si>
  <si>
    <t>Recurrent and Persistent Brown Tide Blooms Perturb Coastal Marine Ecosystem</t>
  </si>
  <si>
    <t>Cosper et al. 1987</t>
  </si>
  <si>
    <t>Islip Marina, Long Island, USA</t>
  </si>
  <si>
    <t>40°42'N 73°12'W</t>
  </si>
  <si>
    <t>Blue Point, Rhode Island, USA</t>
  </si>
  <si>
    <t>40°43'N 73°06'W</t>
  </si>
  <si>
    <t>Reeves Bay, Rhode Island, USA</t>
  </si>
  <si>
    <t>40°55'N 72°36'W</t>
  </si>
  <si>
    <t>New Suffolk, Rhode Island, USA</t>
  </si>
  <si>
    <t>40°55'N 72°35'W</t>
  </si>
  <si>
    <t>Reduced Cover of Drifting Macroalgae Following Nutrient Reduction in Danish Coastal Waters</t>
  </si>
  <si>
    <t xml:space="preserve">Ribergaard Rasmussen, Dromph, Göke, &amp; Krause-Jensen </t>
  </si>
  <si>
    <t>inner fjords, Denmark</t>
  </si>
  <si>
    <t>56.499786, 8.656832</t>
  </si>
  <si>
    <t>outer fjords, Denmark</t>
  </si>
  <si>
    <t>56.961560, 10.372363</t>
  </si>
  <si>
    <t>Limfjorden, Denmark </t>
  </si>
  <si>
    <t>56.835465, 9.140325</t>
  </si>
  <si>
    <t>Open coast, Denmark</t>
  </si>
  <si>
    <t>56.531125, 7.943331</t>
  </si>
  <si>
    <t>Reduced genetic diversity in eelgrass transplantations affects both population growth and individual fitness</t>
  </si>
  <si>
    <t>Williams, 2001</t>
  </si>
  <si>
    <t>Southern California, USA</t>
  </si>
  <si>
    <t>33.1415° N, 117.3249° W</t>
  </si>
  <si>
    <t>Portsmouth, NH, USA</t>
  </si>
  <si>
    <t>43.0718° N, 70.7626° W</t>
  </si>
  <si>
    <t>Reductions in distribution, photosynthesis, and productivity of eelgrass Zostera marina associated with oyster Crassostrea virginica aquaculture</t>
  </si>
  <si>
    <t>Skinner, Courtenay, &amp; McKindsey</t>
  </si>
  <si>
    <t>Bay St. Simon North New Brunswick, Canada</t>
  </si>
  <si>
    <t>47° 44.904’ N, 64° 48.840’ W</t>
  </si>
  <si>
    <t>Bay St. Simon South New Brunswick, Canada</t>
  </si>
  <si>
    <t>47° 43.706’ N, 64° 46.892’ W</t>
  </si>
  <si>
    <t>Tabusintac, New Brunswick, Canada</t>
  </si>
  <si>
    <t>47° 20.914’ N, 64° 56.774’ W</t>
  </si>
  <si>
    <t>Neguac, New Brunswick, Canada</t>
  </si>
  <si>
    <t xml:space="preserve"> 47° 13.912’ N, 65° 04.896’ W</t>
  </si>
  <si>
    <t>Richibuctou, New Brunswick, Canada</t>
  </si>
  <si>
    <t>Regional-Scale Differences in Eutrophication Effects on Eelgrass-Associated (Zostera marina) Macrofauna</t>
  </si>
  <si>
    <t xml:space="preserve">Schmidt et al. </t>
  </si>
  <si>
    <t>New Brunswick and PEI, canada</t>
  </si>
  <si>
    <t>Regional-scale effects of eutrophication on ecosystem structure and services of seagrass beds</t>
  </si>
  <si>
    <t xml:space="preserve">Allison L. Schmidt et al. </t>
  </si>
  <si>
    <t>estuaries in New Brunswuck, Canada</t>
  </si>
  <si>
    <t xml:space="preserve">Estuaries in provinces of prince edward island canads </t>
  </si>
  <si>
    <t>Regulation of light attenuation and eelgrass Zostera marina depth distribution in a Danish embayment</t>
  </si>
  <si>
    <t>B. Olesen 1996</t>
  </si>
  <si>
    <t>Limfijord, Denmark</t>
  </si>
  <si>
    <t>Site 1</t>
  </si>
  <si>
    <t>Site 3</t>
  </si>
  <si>
    <t>Site 4</t>
  </si>
  <si>
    <t>Site 5</t>
  </si>
  <si>
    <t>Site 6</t>
  </si>
  <si>
    <t>Site 7</t>
  </si>
  <si>
    <t>Site 8</t>
  </si>
  <si>
    <t>Site 9</t>
  </si>
  <si>
    <t>Regulation of nitrate uptake by the seagrass Zostera marina during upwelling</t>
  </si>
  <si>
    <t xml:space="preserve">José M. Sandoval-Gil et al. </t>
  </si>
  <si>
    <t xml:space="preserve">San Quintin Bay, peninsula of baja california mexico </t>
  </si>
  <si>
    <t>Relationship between distribution patterns of shoots and light conditions on population floor in Zostera marina population</t>
  </si>
  <si>
    <t>Abe et al. 2008</t>
  </si>
  <si>
    <t>Matsunase region facing Ise Bay, Mie Prefecture, Japan</t>
  </si>
  <si>
    <t>34°35'N 136°34'E</t>
  </si>
  <si>
    <t>Relationship between land-use in the agro-forestry system of les Landes, nitrogen loading to and risk of macro-algal blooming in the Bassin d'Arcachon coastal lagoon (SW France)</t>
  </si>
  <si>
    <t>De Wit et al. 2005</t>
  </si>
  <si>
    <t>Bassin d'Arcachon coastal lagoon, SW France</t>
  </si>
  <si>
    <t>Relationship between nitrogen concentration, light, and Zostera marina habitat quality and survival in southeastern Massachusetts estuaries</t>
  </si>
  <si>
    <t>Jennifer L. Benson, David Schlezinger, Brian L. Howes</t>
  </si>
  <si>
    <t>southeastern massachusetts estuaries (19), clarks cove new bedford</t>
  </si>
  <si>
    <t>chlorophyll a would count as what in stressor column?</t>
  </si>
  <si>
    <t xml:space="preserve">Relationship between wind and seagrass meadows in a non-tidal eutrophic lagoon studied by a Wave Exposure Model (WEMo) </t>
  </si>
  <si>
    <t>Fabrizio Rubegni et al. 2013</t>
  </si>
  <si>
    <t xml:space="preserve">Non-tidal eutrophic lagoon (Orbetello Lagoon, Tuscany, Italy) </t>
  </si>
  <si>
    <t>Relationships between aquatic vegetation and water turbidity: A field survey across seasons and spatial scales</t>
  </si>
  <si>
    <t>Austin, Hansen, Donadi, &amp; Eklof</t>
  </si>
  <si>
    <t>Baltic Sea, Sweden</t>
  </si>
  <si>
    <t>58.803323, 17.587338</t>
  </si>
  <si>
    <t>102 stations surveyed, no names or coordinates listed</t>
  </si>
  <si>
    <t>Relationships between bed age, bed size, and genetic structure in Chesapeake Bay (Virginia, USA) eelgrass (Zostera marina L.)</t>
  </si>
  <si>
    <t>Rhode &amp; Duffy, 2004</t>
  </si>
  <si>
    <t>Relationships between estuarine modification and leaf litter decomposition vary with latitude</t>
  </si>
  <si>
    <t>Ainley &amp; Bishop</t>
  </si>
  <si>
    <t>Sandon River, New South Wales (NSW), Australia.</t>
  </si>
  <si>
    <t>-29.678692, 153.314500</t>
  </si>
  <si>
    <t>Wooli River, New South Wales (NSW), Australia.</t>
  </si>
  <si>
    <t>-29.853622, 153.256405</t>
  </si>
  <si>
    <t>Moonee Creek, New South Wales (NSW), Australia.</t>
  </si>
  <si>
    <t>-30.206963, 153.158018</t>
  </si>
  <si>
    <t>Boambee Creek, New South Wales (NSW), Australia.</t>
  </si>
  <si>
    <t>-30.348680, 153.100704</t>
  </si>
  <si>
    <t>Minamurra River, New South Wales (NSW), Australia.</t>
  </si>
  <si>
    <t>-34.622861, 150.855633</t>
  </si>
  <si>
    <t>Crooked River, New South Wales (NSW), Australia.</t>
  </si>
  <si>
    <t>-34.770873, 150.813185</t>
  </si>
  <si>
    <t>Jervis Bay, New South Wales (NSW), Australia.</t>
  </si>
  <si>
    <t>-35.063232, 150.743962</t>
  </si>
  <si>
    <t>St Georges Basin, New South Wales (NSW), Australia.</t>
  </si>
  <si>
    <t>-35.111833, 150.580411</t>
  </si>
  <si>
    <t>Relationships between heavy metal concentrations in sediments and eelgrass and environmental variables (Zostera marina, Thau Lagoon, France)</t>
  </si>
  <si>
    <t>de Casabianca et al. 2004</t>
  </si>
  <si>
    <t>Thau lagoon, Mediterranean France</t>
  </si>
  <si>
    <t>43° 26' 48.7" N, 3° 39' 42.6" E</t>
  </si>
  <si>
    <t>Relative effects of nutrient enrichment and grazing on epiphyte-macrophyte (Zostera marina L.) dynamics</t>
  </si>
  <si>
    <t>Neckles et al. 1993</t>
  </si>
  <si>
    <t>Greenhousee on York River estuary of Chesapeake Bay</t>
  </si>
  <si>
    <t>37°15'N 76°30'W</t>
  </si>
  <si>
    <t>Relative Impacts of Natural Stressors on Life History Traits Underlying Resilience of Intertidal Eelgrass (Zostera marina L.)</t>
  </si>
  <si>
    <t>S Yang et. al 2013</t>
  </si>
  <si>
    <t>Southern Salish Sea in the Pacific North West, Washington, USA</t>
  </si>
  <si>
    <t>48°20'59.99" N -123°10'60.00" W</t>
  </si>
  <si>
    <t>Relative importance of grazing and nutrient controls of macroalgal biomass in three temperate shallow estuaries</t>
  </si>
  <si>
    <t>Hauxwell et al., 1998</t>
  </si>
  <si>
    <t>Waiquot Bay, Massachusetts, USA</t>
  </si>
  <si>
    <t>41.5626° N, 70.5220° W</t>
  </si>
  <si>
    <t>Relative importance of trophic interactions and nutrient enrichment in seagrass ecosystems: A broad-scale field experiment in the Baltic–Skagerrak area</t>
  </si>
  <si>
    <t>Baden et al. 2010</t>
  </si>
  <si>
    <t>Swedish NW coast (Gullmar Fjord) in the Skagerrak</t>
  </si>
  <si>
    <t>58°15'33.2"N 11°25'05.2"E</t>
  </si>
  <si>
    <t>Swedish SE coast (Kalmar Sound)</t>
  </si>
  <si>
    <t>56°39'45.2"N 16°24'49.1"E</t>
  </si>
  <si>
    <t>Finnish SW coast (Gulf of Finland) in the Baltic Sea</t>
  </si>
  <si>
    <t>59°41'44.7"N 23°47'47.2"E</t>
  </si>
  <si>
    <t>Relative performance of eelgrass genotypes shifts during an extreme warming event: disentangling the roles of multiple traits</t>
  </si>
  <si>
    <t>DuBois, Abbott, Williams, &amp; Stachowicz</t>
  </si>
  <si>
    <t>Bodega Harbor, Bodega Bay, CA, USA</t>
  </si>
  <si>
    <t>Replacement of native seagrass with invasive algal detritus: impacts to estuarine sediment communities</t>
  </si>
  <si>
    <t>Bishop and Kelaher</t>
  </si>
  <si>
    <t>Quibray Bay (33°59′S, 151°12′E), New South Wales (NSW), Australia. </t>
  </si>
  <si>
    <t>Reproduction dynamics of eelgrass (Zostera marina L.) populations in Ise-Mikawa Bay, central Honshu, Japan</t>
  </si>
  <si>
    <t>T. Yoshida et al. 2009</t>
  </si>
  <si>
    <t>Ise-Mikawa Bay, Central Honshu Island, Japan</t>
  </si>
  <si>
    <t>34°51'59" N 136°51'05"E</t>
  </si>
  <si>
    <t>34°48'15"N, 137°15'24"E</t>
  </si>
  <si>
    <t>Tarumi</t>
  </si>
  <si>
    <t>34°51'59"N, 136°</t>
  </si>
  <si>
    <t>Kosugaya</t>
  </si>
  <si>
    <t>Miya</t>
  </si>
  <si>
    <t>Reproduction of the eelgrass Zostera marina at the species southern distributional limit in the Eastern Atlantic</t>
  </si>
  <si>
    <t>Cabaco and Santos</t>
  </si>
  <si>
    <t>Ria Formosa lagoon. (Fuzeta, Culatra, Barrinha and Armona)</t>
  </si>
  <si>
    <t>Reproductive properties of Zostera marina and effects of sediment type and burial depth on seed germination and seedling establishment</t>
  </si>
  <si>
    <t xml:space="preserve">Ming Wang et al. </t>
  </si>
  <si>
    <t>Lidao Bay, shandong Peninsula in north china</t>
  </si>
  <si>
    <t>Resilience of Hydrobia ulvae populations to anthropogenic and natural disturbances</t>
  </si>
  <si>
    <t>Cardoso et al, 2005</t>
  </si>
  <si>
    <t>40° 08'N, 8° 50'W</t>
  </si>
  <si>
    <t>Resilience of Zostera muelleri seagrass to small-scale disturbances: the relative importance of asexual versus sexual recovery</t>
  </si>
  <si>
    <t>Macreadie, York, Sherman</t>
  </si>
  <si>
    <t>Sunshine, Lake Macquarie; Australia</t>
  </si>
  <si>
    <t>33°06′29.82″S, 151°33′52.31″E</t>
  </si>
  <si>
    <t>Valentine, Lake Macquarie; Australia</t>
  </si>
  <si>
    <t>32°59′46.04″S, 151°37′56.08″E</t>
  </si>
  <si>
    <t>Wangi, Lake Macquarie; Australia</t>
  </si>
  <si>
    <t>33°03′51.54″S, 151°34′59.70″E</t>
  </si>
  <si>
    <t>Point Wolstoncroft, Lake Macquarie, Australia</t>
  </si>
  <si>
    <t>33°07′07.61″S, 151°35′20.95″E</t>
  </si>
  <si>
    <t>Resilience of Zostera noltii to burial or erosion disturbances</t>
  </si>
  <si>
    <t>Han et al. 2021</t>
  </si>
  <si>
    <t>Slikken van Viane tidal flat, eastern Scheldt, SW Netherlands</t>
  </si>
  <si>
    <t>51°36'N 03°59'E</t>
  </si>
  <si>
    <t>Resource allocation and sucrose mobilization in light-limited eelgrass Zostera marina</t>
  </si>
  <si>
    <t>Alcoverro et al., 1999</t>
  </si>
  <si>
    <t>Del Monte Beach, Monterey, California, USA</t>
  </si>
  <si>
    <t>36°30'40" N, 121°52'30" W</t>
  </si>
  <si>
    <t>Resource-restricted growth of eelgrass in New York estuaries: light limitation, and alleviationof nutrient stress by hard clams</t>
  </si>
  <si>
    <t>John Carroll et al. 2008</t>
  </si>
  <si>
    <t xml:space="preserve">Long Island estuaries (NY, USA) </t>
  </si>
  <si>
    <t xml:space="preserve">40° 50.52’ N, 72° 28.70’ W </t>
  </si>
  <si>
    <t>Resources competition between Ulva rigida and Zostera marina: a quantitative approach applied to the Lagoon of Venice</t>
  </si>
  <si>
    <t>Bocci &amp; Coffaro, 1997</t>
  </si>
  <si>
    <t>Lagoon of Venice, Italy</t>
  </si>
  <si>
    <t>Respiratory oxygen consumption in the seagrass Zostera marina varies on a diel basis and is partly affected by light</t>
  </si>
  <si>
    <t>Rasmusson et al</t>
  </si>
  <si>
    <t>Kristineberg, Fiskebäckskil, Swedish west coast</t>
  </si>
  <si>
    <t>58.249852 N, 11.445053 E</t>
  </si>
  <si>
    <t>Stazione Zoologica Anton Dohrn (SZN), Naples, Italy</t>
  </si>
  <si>
    <t>40.832114 N, 14.233697 E</t>
  </si>
  <si>
    <t>Response and Recovery of Eelgrass (Zostera marina) to Chronic and Episodic Light Disturbance</t>
  </si>
  <si>
    <t>Wong et al. 2020</t>
  </si>
  <si>
    <t>Port l'Hebert Bay, Nova Scotia, Canada</t>
  </si>
  <si>
    <t>43°52′04″N 64°57′43″W</t>
  </si>
  <si>
    <t>Plant Tissue Nutrients</t>
  </si>
  <si>
    <t>Response of eelgrass (Zostera marina) to an adjacent Olympia oyster restoration project</t>
  </si>
  <si>
    <t>Briley</t>
  </si>
  <si>
    <t>Jack Dunster Marine Reserve, Long Beach</t>
  </si>
  <si>
    <t>Response of eelgrass Zostera marina to CO2 enrichment: possible impacts of climate change and potential for remediation of coastal habitats</t>
  </si>
  <si>
    <t>Sherry L. Palacios &amp; Richard C. Zimmerman 2007</t>
  </si>
  <si>
    <t>Seal Bend in Elkhorn Slough, CA, USA</t>
  </si>
  <si>
    <t>36.8153° N, 121.7658° W</t>
  </si>
  <si>
    <t>CO2 enrichment stressor with light variations. ALSO MEASURES REPORODUCTIVE OUTPUT</t>
  </si>
  <si>
    <t>Response of foundation macrophytes to near-natural simulated marine heatwaves</t>
  </si>
  <si>
    <t>Saha et al. 2019</t>
  </si>
  <si>
    <t>Kiel Outdoor Benthocosm at GEOMAR Helmholtz Centre, Kiel Fjord, southwester Baltic Sea</t>
  </si>
  <si>
    <t>54°19'N 10°10'E</t>
  </si>
  <si>
    <t>Response of the eelgrass (Zostera marina L.) to combined effects of high temperatuers and the herbicide, atrazine</t>
  </si>
  <si>
    <t>Gao et al. 2017</t>
  </si>
  <si>
    <t>Sanggou Bay Rongcheng, Weihai, China</t>
  </si>
  <si>
    <t>Response to experimental warming in northern eelgrass populations: comparison across a range of temperature adaptations</t>
  </si>
  <si>
    <t>P. Beca-Carretero et al. 2018</t>
  </si>
  <si>
    <t>Kobbe Fjord, Greenland</t>
  </si>
  <si>
    <t xml:space="preserve">64°09’N, 51°33’W </t>
  </si>
  <si>
    <t xml:space="preserve">64° 28’ N, 50° 13’ W </t>
  </si>
  <si>
    <t>Århus Bay, Denmark</t>
  </si>
  <si>
    <t xml:space="preserve">56°23’N, 16°33’E </t>
  </si>
  <si>
    <t>Response to lowered nutrient discharges in the coastal waters around the island of Funen, Denmark</t>
  </si>
  <si>
    <t>Rask, Pederson, &amp; Jensen, 1999</t>
  </si>
  <si>
    <t>Funen Island Coast, Denmark</t>
  </si>
  <si>
    <t>55.3291° N, 10.2353° E</t>
  </si>
  <si>
    <t>Responses of coastal lagoon plant communities to different forms of nutrient enrichment—a mesocosm experiment</t>
  </si>
  <si>
    <t>Taylor et al., 1995</t>
  </si>
  <si>
    <t>Point Judith Pond Lagoon, Rhode Island, USA</t>
  </si>
  <si>
    <t>41.3998° N, 71.5056° W</t>
  </si>
  <si>
    <t>similar to the 1999 title, maybe this was a conference abstract?-- checked. these are two different papers, both not conferences or reviews</t>
  </si>
  <si>
    <t>Responses of Coastal Lagoon Plant Communities to Levels of Nutrient Enrichment: A Mesocosm Study</t>
  </si>
  <si>
    <t>Taylor et al. 1999</t>
  </si>
  <si>
    <t xml:space="preserve">Point judith Pond lagoon, Rhode Island, USA </t>
  </si>
  <si>
    <t>41°23'53.6"N 71°30'21.2"W</t>
  </si>
  <si>
    <t>Responses of four Indo-West Pacific seagrass species to shading</t>
  </si>
  <si>
    <t>C. J. Collier et al. 2012</t>
  </si>
  <si>
    <t>6/11 + 08/22/2022</t>
  </si>
  <si>
    <t>Magnetic Island, off Coast of Townsville, Queensland, AUS</t>
  </si>
  <si>
    <t>Responses of primary producers to mouth closure in the temporarily open/closed Great Brak Estuary in the warm-temperate region of South Africa</t>
  </si>
  <si>
    <t>Nunes &amp; Adams</t>
  </si>
  <si>
    <t>Great Brak Estuary, South Africa</t>
  </si>
  <si>
    <t>34°03′23″ S, 22°14′18″ E</t>
  </si>
  <si>
    <t>Responses of two Mediterranean seagrasses to experimental changes in salinity</t>
  </si>
  <si>
    <t>Fernández-Torquemada &amp; Sánchez-Lizaso 2011</t>
  </si>
  <si>
    <t>mixed shallow meadow at Almadraba Beach, Alicante, SE Spain</t>
  </si>
  <si>
    <t>38°21'N 0°26'W</t>
  </si>
  <si>
    <t>Cymodocea nodosa</t>
  </si>
  <si>
    <t>Responses of Very Shallow Marine Ecosystems to Nutrient Enrichment</t>
  </si>
  <si>
    <t>Nixon et al. 2001</t>
  </si>
  <si>
    <t>West Passage of Narrangansett Bay, Rhode Island</t>
  </si>
  <si>
    <t>Responses of eelgrass Zostera marina seedlings to reduced light</t>
  </si>
  <si>
    <t>Joanne C. Bintz &amp; Scott W. Nixon 2001</t>
  </si>
  <si>
    <t>Narragansett Bay, Rhode Island, USA</t>
  </si>
  <si>
    <t>41° N, 71° W</t>
  </si>
  <si>
    <t>Restoration enhances denitrification and DNRA in subsurface sediments of Zostera marina seagrass meadows</t>
  </si>
  <si>
    <t>Aoki and McGlathery</t>
  </si>
  <si>
    <t>South Bay, Virginia</t>
  </si>
  <si>
    <t>37.249816, -75.868942</t>
  </si>
  <si>
    <t>Revealing hydrogen peroxide as an external stressor in macrophyte-dominated coastal ecosystems</t>
  </si>
  <si>
    <t>Twigg et al. 2020</t>
  </si>
  <si>
    <t>Otago Harbour, New Zealand</t>
  </si>
  <si>
    <t>45°50'S 170°05'E</t>
  </si>
  <si>
    <t>Reversal of intraspecific interactions by an ecosystem engineer leads to variable seedling success along a stress gradient</t>
  </si>
  <si>
    <t>Yang, HilleRisLanbers, &amp; Ruesink</t>
  </si>
  <si>
    <t>Willapa Bay, WA, USA</t>
  </si>
  <si>
    <t>46.522° N, 124.014° W</t>
  </si>
  <si>
    <t>Reviewing the far-reaching ecological impacts of human-induced terrigenous sedimentation on shallow marine ecosystems in a northern-New Zealand embayment</t>
  </si>
  <si>
    <t>Booth 2020</t>
  </si>
  <si>
    <t>shallow marine ecosystems of a nothern-New Zealand embayment, the Bay of Islands</t>
  </si>
  <si>
    <t>measured change in mangrove distribution (loss of habitats) and presence of cockle beds</t>
  </si>
  <si>
    <t>Booth</t>
  </si>
  <si>
    <t>New Zealand embayment, the Bay of Islands (35° 12′ S, 174° 10′ E)</t>
  </si>
  <si>
    <t>while this is largely a review, they compile information from previously unpublished sources</t>
  </si>
  <si>
    <t>Rhizosphere microbial community structure and function of Zostera japonica in the distribution area of seagrass beds in the Yellow Sea and Bohai Sea</t>
  </si>
  <si>
    <t xml:space="preserve">Zhou et al. </t>
  </si>
  <si>
    <t>Dongying, Weihai, and Dalian city</t>
  </si>
  <si>
    <t>39.23°N, 122.70° E)</t>
  </si>
  <si>
    <t>Rhizosphere O-2 dynamics in young Zostera marina and Ruppia maritima</t>
  </si>
  <si>
    <t>Jovanovic, Pedersen, Larsen, Kristensen, &amp; Glud</t>
  </si>
  <si>
    <t xml:space="preserve">Odense Fjord, Denmark </t>
  </si>
  <si>
    <t>55.48118°N, 10.61002°E</t>
  </si>
  <si>
    <t>Risk posed by the antifouling agent Irgarol 1051 to the seagrass, Zostera marina</t>
  </si>
  <si>
    <t>A Scarlet et. al 1998</t>
  </si>
  <si>
    <t>Yealm Estuary, UK during low water spring tides (.5 m depth), around midday</t>
  </si>
  <si>
    <t>50° 18.55' N 4° 3.85' W</t>
  </si>
  <si>
    <t>Roberts Bank: Ecological crucible of the Fraser River estuary</t>
  </si>
  <si>
    <t xml:space="preserve">Sutherland et al. </t>
  </si>
  <si>
    <t>Roberts Bank, Bc</t>
  </si>
  <si>
    <t>ROBUST: The ROle of BUffering capacities in STabilising coastal lagoon ecosystems</t>
  </si>
  <si>
    <t xml:space="preserve">de Wit et al. </t>
  </si>
  <si>
    <t>the Bassin d’Arcachon</t>
  </si>
  <si>
    <t>Sacca di Goro</t>
  </si>
  <si>
    <t>(44°47′–44°50′N and 12°15′–12°20′E)</t>
  </si>
  <si>
    <t xml:space="preserve"> Valle Smarlacca</t>
  </si>
  <si>
    <t>44°20′N, 12°10′E</t>
  </si>
  <si>
    <t>this one tested multiple hypotheses through a model, so there are a lot of stressors conisdered, mostly a review but theoretical model presented</t>
  </si>
  <si>
    <t>Role of eelgrass in the coastal filter of contrasitng Baltic sea environments</t>
  </si>
  <si>
    <t>E. Asmala et al. 2019</t>
  </si>
  <si>
    <t>Roskilde Fjord, Baltic Sea</t>
  </si>
  <si>
    <t>Tvärminne archipelago</t>
  </si>
  <si>
    <t>Role of lipids in molecular thermoadaptaion mechanisms of seagrass Zostera marina</t>
  </si>
  <si>
    <t>S. N. Goncharova et al. 2000</t>
  </si>
  <si>
    <t>Possiet Bay, Sea of Japan, Russia</t>
  </si>
  <si>
    <t>Role of salinity in the susceptibility of eelgrass Zostera marina to the wasting disease pathogen Labyrinthula zosterae</t>
  </si>
  <si>
    <t>McKone &amp; Tanner 2009</t>
  </si>
  <si>
    <t>mouth of Big Annemessex River, Maryland, USA</t>
  </si>
  <si>
    <t>Role of daily light period in the depth distribution of zostera-marina(eelgrass)</t>
  </si>
  <si>
    <t>William C. Dennison &amp; Randall S. Alberte 1985</t>
  </si>
  <si>
    <t>Salinity and temperature significantly influence seed germination, seedling establishment, and seedling growth of eelgrass Zostera marina L.</t>
  </si>
  <si>
    <t>Shaochun Xu et al. 2016</t>
  </si>
  <si>
    <t>Swanlake Lagoon, NE of Rongcheng City, northern China</t>
  </si>
  <si>
    <t>37° 20' 58.7"' N, 122° 34' 26.9" E</t>
  </si>
  <si>
    <t>Germination rate and moisture conetnt of seeds</t>
  </si>
  <si>
    <t>Sea bottom characteristics affect depth limits of eelgrass Zostera marina</t>
  </si>
  <si>
    <t>Carstensen, Christensen, Dalsgaard, Fossing, Krause-Jensen, Nielsen, &amp; Rasmussen</t>
  </si>
  <si>
    <t>56.1524° N, 10.3287° E</t>
  </si>
  <si>
    <t>Horsens Fjord, Denmark</t>
  </si>
  <si>
    <t>55.8566° N, 10.0259° E</t>
  </si>
  <si>
    <t>Little Belt, Denmark</t>
  </si>
  <si>
    <t>55.3855° N, 9.7220° E</t>
  </si>
  <si>
    <t>55.4931° N, 10.5413° E</t>
  </si>
  <si>
    <t>Vejle Fjord, Denmark</t>
  </si>
  <si>
    <t>55.6814° N, 9.7182° E</t>
  </si>
  <si>
    <t>Sea ice effects on benthic community structure and biogeochemical processes in seagrass landscapes</t>
  </si>
  <si>
    <t xml:space="preserve">Pascal et al. </t>
  </si>
  <si>
    <t>Manicouagan Peninsula</t>
  </si>
  <si>
    <t>(Qu´ebec; 49◦5′ 36′′ N, 68◦12′ 44′′ W).</t>
  </si>
  <si>
    <t>Sea Ice Increases Benthic Community Heterogeneity in a Seagrass Landscape</t>
  </si>
  <si>
    <t xml:space="preserve">Pascal et al. 2020 </t>
  </si>
  <si>
    <t>June 9th</t>
  </si>
  <si>
    <t>Manicouagan Peninsula, Quebec</t>
  </si>
  <si>
    <t>49° 5′ 36″N, 68° 12′ 44″W</t>
  </si>
  <si>
    <t>Seagrass (Zostera capensis) bed development as a predictor of size structured abundance for a ubiquitous estuary-dependent marine fish species</t>
  </si>
  <si>
    <t xml:space="preserve">Wasserman et al. </t>
  </si>
  <si>
    <t>The Kariega Estuary</t>
  </si>
  <si>
    <t>h (33�390 3700S; 26�380 4600E)</t>
  </si>
  <si>
    <t>flooding</t>
  </si>
  <si>
    <t>Seagrass colonization: Knock-on effects on zoobenthic community, populations and individual health</t>
  </si>
  <si>
    <t>Tu Do, Montaudouin, Lavesque, Blanchet, Guyard</t>
  </si>
  <si>
    <t>44° 40′N, 1° 10′W</t>
  </si>
  <si>
    <t>Seagrass Demographic and Spatial Habitat Characterization in Little Egg Harbor, New Jersey, Using Fixed Transects</t>
  </si>
  <si>
    <t>Kennish, Haag, Sakowicz</t>
  </si>
  <si>
    <t>Little Egg Harbor, New Jersey, USA</t>
  </si>
  <si>
    <t>39.6205° N, 74.3192° W</t>
  </si>
  <si>
    <t>Seagrass depth range and water quality in southern Moreton bay, Queensland, Australia</t>
  </si>
  <si>
    <t>Abal &amp; Dennison, 1996</t>
  </si>
  <si>
    <t>Southern Moreton Bay, Queensland, Australia</t>
  </si>
  <si>
    <t>27.6394° S, 153.3719° E</t>
  </si>
  <si>
    <t>Seagrass ecophysiological performance under ocean warming
and acidification</t>
  </si>
  <si>
    <t>Repolho et al. 2017</t>
  </si>
  <si>
    <t>Caldeira de Tróia, Portugal</t>
  </si>
  <si>
    <t>38°29′ 18.42′′N; 8°53′ 15.12′′ W</t>
  </si>
  <si>
    <t>Seagrass epiphytic assemblages are strong indicators of agricultural discharge but weak indicators of host features</t>
  </si>
  <si>
    <t>Prado</t>
  </si>
  <si>
    <t>Alfacs Bay, Catalonia, Spain</t>
  </si>
  <si>
    <t>40.610221, 0.669240</t>
  </si>
  <si>
    <t>Seagrass feeding choices and digestive strategies of the herbivorous fish Sarpa salpa</t>
  </si>
  <si>
    <t>Erzini &amp; Goldenberg</t>
  </si>
  <si>
    <t>37°16"N; 7° 59' 16" W</t>
  </si>
  <si>
    <t>Seagrass leaf element content: A global overview</t>
  </si>
  <si>
    <t xml:space="preserve">Vonk et al. </t>
  </si>
  <si>
    <t>St Jacut Haas plage</t>
  </si>
  <si>
    <t>N 48° 36.074', W 002° 11.501'</t>
  </si>
  <si>
    <t>Sylt Rantum-Samoa</t>
  </si>
  <si>
    <t>N 54° 49.518', E 008° 17.460'</t>
  </si>
  <si>
    <t>Banc d'Arguin</t>
  </si>
  <si>
    <t>N 19° 52.352', W 016° 17.082'</t>
  </si>
  <si>
    <t>Viane West-Zuid</t>
  </si>
  <si>
    <t>N 51° 37.108', E 004° 01.031'</t>
  </si>
  <si>
    <t>review but with own data for noltii</t>
  </si>
  <si>
    <t>Seagrass Proliferation Precedes Mortality during Hypo-Salinity Events: A Stress-Induced Morphometric Response</t>
  </si>
  <si>
    <t>Catherine J. Collier et al. 2014</t>
  </si>
  <si>
    <t xml:space="preserve">23°45.895' S, 151°18.244' E </t>
  </si>
  <si>
    <t>Seagrass recovery in the Delmarva Coastal Bays, USA</t>
  </si>
  <si>
    <t>Delmarva Coastal Bays, N: Assowoman</t>
  </si>
  <si>
    <t>Delmarva Bays: Cintoteague</t>
  </si>
  <si>
    <t>Southern Delmarva</t>
  </si>
  <si>
    <t>Seagrass resilience to waterfowl grazing in a temperate estuary: A multi-site experimental study</t>
  </si>
  <si>
    <t>Dos Santos et al. 2013</t>
  </si>
  <si>
    <t>Tauranga Harbour, North Island of New Zealand</t>
  </si>
  <si>
    <t>37° 41′S 176° 10′E</t>
  </si>
  <si>
    <t>Seagrass restoration reestablishes the coastal nitrogen filter through enhanced burial</t>
  </si>
  <si>
    <t>Aoki, McGlathery, &amp; Oreska</t>
  </si>
  <si>
    <t>37.269852, −75.810716</t>
  </si>
  <si>
    <t>−75.810716</t>
  </si>
  <si>
    <t>Seagrass- Sediment Feedback: An Exploration Using a Non-recursive Structural Equation Model</t>
  </si>
  <si>
    <t>Eelke O. Folmer et al.</t>
  </si>
  <si>
    <t>Iwik region, intertidal area of the Banc d' Arguin off the coast of Mauritania</t>
  </si>
  <si>
    <t>Seagrass sensitivity to collapse along a hydrodynamic gradient: evidence from a pristine subtropical intertial ecosystem</t>
  </si>
  <si>
    <t xml:space="preserve">Parc National du Banc d'Arguin Mauritania </t>
  </si>
  <si>
    <t>Seagrass tolerance to herbivory under increased ocean temperatures</t>
  </si>
  <si>
    <t>Garthwin et al. 2014</t>
  </si>
  <si>
    <t>Myuna Bay, Lake Macquarie, New South Wales, Australia</t>
  </si>
  <si>
    <t>33°03'58.5"S 151°32'48.1"E</t>
  </si>
  <si>
    <t>Wangi, Lake Macquarie, New South Wales, Australia</t>
  </si>
  <si>
    <t>33°03'54.2"S 151°34'57.6"E</t>
  </si>
  <si>
    <t>Sunshine, Lake Macquarie, New South Wales, Australia</t>
  </si>
  <si>
    <t>33°06'27.9"S 151°33'53.5"E</t>
  </si>
  <si>
    <t>Rathmines, Lake Macquarie, New South Wales, Australia</t>
  </si>
  <si>
    <t>33°02'30.15"S 151°35'50.13"E</t>
  </si>
  <si>
    <t>Seagrass wasting disease along a naturally occurring salinity gradient</t>
  </si>
  <si>
    <t>Jakobsson-Thor, Pavia, &amp; Toth</t>
  </si>
  <si>
    <t>Asko, Sweden</t>
  </si>
  <si>
    <t>58°49.443’ N, 17°37.682’ E</t>
  </si>
  <si>
    <t>Vastervik, Sweden</t>
  </si>
  <si>
    <t>57°44.004’ N, 16°43.007’ E</t>
  </si>
  <si>
    <t>Kalmarsund, Sweden</t>
  </si>
  <si>
    <t>56°38.986’ N, 16°27.605’ E</t>
  </si>
  <si>
    <t>Ahus, Sweden</t>
  </si>
  <si>
    <t>55°56.064’ N, 14°19.469’ E</t>
  </si>
  <si>
    <t>Trelleborg, Sweden</t>
  </si>
  <si>
    <t>55°22.035’ N, 13°10.018’ E</t>
  </si>
  <si>
    <t>Oresund, Sweden</t>
  </si>
  <si>
    <t>55°39.270’ N, 13°03.077’ E</t>
  </si>
  <si>
    <t>Kungsbacka, Sweden</t>
  </si>
  <si>
    <t>57°22.897’ N, 12°01.389’ E</t>
  </si>
  <si>
    <t>Fjallbacka, Sweden</t>
  </si>
  <si>
    <t>58°36.449’ N, 11°16.916’ E</t>
  </si>
  <si>
    <t>Seagrass wasting disease varies with salinity and depth in natural Zostera marina populations</t>
  </si>
  <si>
    <t>S. Jakobsson-Thor et al. 2018</t>
  </si>
  <si>
    <t>Swedish West Coast, Site 1</t>
  </si>
  <si>
    <t xml:space="preserve">Site 4 </t>
  </si>
  <si>
    <t xml:space="preserve">Site 5 </t>
  </si>
  <si>
    <t xml:space="preserve">Site 6 </t>
  </si>
  <si>
    <t xml:space="preserve">Site 2 </t>
  </si>
  <si>
    <t>Seagrass wasting disease: Nitrate enrichment and exposure to a herbicide (Diuron) increases susceptibility of Zostera marina to infection</t>
  </si>
  <si>
    <t xml:space="preserve">Hughes et al. </t>
  </si>
  <si>
    <t>Leigh-on-Sea in the Thames Estuary, United Kingdom (51.53° N, 0.65° E)</t>
  </si>
  <si>
    <t>infection prevalence is really the response variable</t>
  </si>
  <si>
    <t>Seagrass-epifauna relationships in a temperate South African estuary: Interplay between patch-size, within-patch location and algal fouling</t>
  </si>
  <si>
    <t>Crisp, Franken, Kaellen, Lawrence, Muller, Pillay, Stroh</t>
  </si>
  <si>
    <t>Heuningnes Estuary in DeMond Nature Reserve, South Africa</t>
  </si>
  <si>
    <t>34°43′S; 20°07′E</t>
  </si>
  <si>
    <t>Seagrasses are negatively affected by organic matter loading and Arenicola marina activity in a laboratory experiment</t>
  </si>
  <si>
    <t>Govers et al. 2014</t>
  </si>
  <si>
    <t>mudflats of the Oosterschelde area, Netherlands</t>
  </si>
  <si>
    <t>51°39'N 04°01'E</t>
  </si>
  <si>
    <t>Seagrasses in tropical Australia, productive and abundant for decades decimated overnight</t>
  </si>
  <si>
    <t>Pollard and Greenway</t>
  </si>
  <si>
    <t>Cairns Harbor, Australia</t>
  </si>
  <si>
    <t>16° 53′ 41.22′′ S, 145° 47′ 14.05′′ E</t>
  </si>
  <si>
    <t>also a mesocom to measure photosynthesis</t>
  </si>
  <si>
    <t>SeagrassNet monitoring across the Americas: case studies of seagrass decline</t>
  </si>
  <si>
    <t>Short et al., 2006</t>
  </si>
  <si>
    <t>Fishing Island, Portsmouth Harbor, NH, USA</t>
  </si>
  <si>
    <t>Tizzard Island, Maryland, USA</t>
  </si>
  <si>
    <t>38.0762° N, 75.3344° W</t>
  </si>
  <si>
    <t>Seagrass-Sediment Feedback: An Exploration Using a Non-recursive Structural Equation Model</t>
  </si>
  <si>
    <t>Folmer, van der Geest, Jansen, Olff, Anderson, Piersma, &amp; van Gils</t>
  </si>
  <si>
    <t>19º60′N 16º33′W</t>
  </si>
  <si>
    <t>Seasonal acclimation in metabolism reduces light requirements of eelgrass (Zostera marina)</t>
  </si>
  <si>
    <t>Staehr and Borum</t>
  </si>
  <si>
    <t>Roskilde Fjord, Denmark (N 55°48, E 12°03′)</t>
  </si>
  <si>
    <t>Seasonal acclimatization of eelgrass zostera-marina growth to light</t>
  </si>
  <si>
    <t>Birgit Olesen &amp; Kaj Sand-Jensen 1993</t>
  </si>
  <si>
    <t>Aarhus Bight, Denmark</t>
  </si>
  <si>
    <t>56° 09' 16" N, 10° 19' 28" E</t>
  </si>
  <si>
    <t>Seasonal and interannual change in a Chesapeake Bay eelgrass community: Insights into biotic and abiotic control of community structure</t>
  </si>
  <si>
    <t xml:space="preserve">Douglass et al. </t>
  </si>
  <si>
    <t>York River in Chesapeake Bay (Virginia, 37u139N, 76u239W).</t>
  </si>
  <si>
    <t>Seasonal and latitudinal variation in seagrass mechanical traits across Europe: the influence of local nutrient status and morphometric plasticity</t>
  </si>
  <si>
    <t>L. M. Soisssons</t>
  </si>
  <si>
    <t>caldiz spain</t>
  </si>
  <si>
    <t xml:space="preserve">mondego estuary portugal </t>
  </si>
  <si>
    <t>santander spain</t>
  </si>
  <si>
    <t>biadosa estuary france</t>
  </si>
  <si>
    <t>archachon bay france</t>
  </si>
  <si>
    <t xml:space="preserve">noirmoutier france </t>
  </si>
  <si>
    <t>st-jacut-de-la-mar france</t>
  </si>
  <si>
    <t xml:space="preserve">oosterchelde netherlands </t>
  </si>
  <si>
    <t>Seasonal and Year-to-Year Variations in the Growth of Zostera marina L. (Eelgrass) in the Lower Chesapeake Bay</t>
  </si>
  <si>
    <t>Orth &amp; Moore 1986</t>
  </si>
  <si>
    <t>Brown's Bay located in the Mobjack Bay in the lower Chesapeake Bay</t>
  </si>
  <si>
    <t>37°17'N 76°23'W</t>
  </si>
  <si>
    <t>Guinea Marshes located at the mouth of the York River in lower Chesapeake Bay</t>
  </si>
  <si>
    <t>37°16'N 76°22'W</t>
  </si>
  <si>
    <t>Seasonal biomass and nutrient dynamics of Zostera marina L. in two Mediterranean lagoons: Thau (France) and Venice (Italy)</t>
  </si>
  <si>
    <t xml:space="preserve">Rigollet et al. </t>
  </si>
  <si>
    <t>Venice lagoon</t>
  </si>
  <si>
    <t>Seasonal Changes in Biomass and Shoot Characteristics of a Zostera capricorni Aschers. Dominant Meadow in Cairns Harbour, Northern Queensland</t>
  </si>
  <si>
    <t>McKenzie</t>
  </si>
  <si>
    <t>seagrass meadow adjacent to Ellie Point, near Cairns, northern Queensland</t>
  </si>
  <si>
    <t>Seasonal changes in leaf growth rate of Zostera muelleri Irmisch ex Aschers. In South-Eastern Australia</t>
  </si>
  <si>
    <t>Kerr &amp; Strother, 1989</t>
  </si>
  <si>
    <t>Swan Bay, Victoria, Australia</t>
  </si>
  <si>
    <t>38 ° 14' south, 144°40 ' east)</t>
  </si>
  <si>
    <t>Seasonal changes in standing crop of Zostera muelleri in south-eastern Australia</t>
  </si>
  <si>
    <t>Kerr &amp; Strother, 1990</t>
  </si>
  <si>
    <t>Seasonal Changes in the Carbon and Nitrogen Contents of Zostera marina Populations in the Intertidal and Subtidal Zones of the Seomjin Estuary, Korea</t>
  </si>
  <si>
    <t>KIm et al. 2021</t>
  </si>
  <si>
    <t>Seomjin Estuary, south coast of Korean peninsula</t>
  </si>
  <si>
    <t>34°57'N 127°45'E</t>
  </si>
  <si>
    <t>Seasonal changes of nutrients in water and sediment in a Mediterranean lagoon with shellfish farming activity (Than Lagoon, France)</t>
  </si>
  <si>
    <t xml:space="preserve">Casabianca et al. </t>
  </si>
  <si>
    <t>French Mediterranean lagoon of Thau</t>
  </si>
  <si>
    <t>Seasonal changes of the reproductive shoot of Zostera caulescens (Zosteraceae) in Sagami Bay, central Japan</t>
  </si>
  <si>
    <t>Omori</t>
  </si>
  <si>
    <t>Seasonal cycle of growth and reproduction in the seagrass Zostera japonica in Hong Kong</t>
  </si>
  <si>
    <t>Lai Chi Wo, Hong Kong</t>
  </si>
  <si>
    <t>San Tau</t>
  </si>
  <si>
    <t>Seasonal dynamics in mixed eelgrass beds, Zostera marina L. and Z-noltii Hornem., in a Mediterranean coastal lagoon (Thau lagoon, France)</t>
  </si>
  <si>
    <t>Laugier, Rigollet, &amp; Luce de Casabianca, 1998</t>
  </si>
  <si>
    <t>Thau Lagoon, South France</t>
  </si>
  <si>
    <t>Seasonal dynamics of biomass and nutrient content in the intertidal seagrass Zostera noltii Hornem. from Palmones River estuary, Spain</t>
  </si>
  <si>
    <t>Perez-Llorens &amp; Niell, 1992</t>
  </si>
  <si>
    <t>Palmones Estuary, Southern Spain</t>
  </si>
  <si>
    <t>36” 11’ N, 5” 27’ W</t>
  </si>
  <si>
    <t>Seasonal dynamics of Zostera noltii Hornem. in two Mediterranean lagoons</t>
  </si>
  <si>
    <t xml:space="preserve">Pergent-Martini et al. </t>
  </si>
  <si>
    <t>Biguglia lagoon (42370 N; 9270 E;</t>
  </si>
  <si>
    <t>Urbino lagoon (42030 N; 9280 E</t>
  </si>
  <si>
    <t>Seasonal effects of clams (Panopea generosa) on eelgrass (Zostera marina) density but not recovery dynamics at an intertidal site</t>
  </si>
  <si>
    <t>Jennifer L. Ruesink &amp; Kirsten Rowell 2012</t>
  </si>
  <si>
    <t>Puget Sound, Washington, USA</t>
  </si>
  <si>
    <t>Seasonal Growth and Senescence of a Zostera marina Seagrass Meadow Alters Wave-Dominated Flow and Sediment Suspension Within a Coastal Bay</t>
  </si>
  <si>
    <t>Hansen &amp; Reidenbach</t>
  </si>
  <si>
    <t>South Bay, Virginia, USA</t>
  </si>
  <si>
    <t>Seasonal growth dynamics of the seagrass Zostera caulescens on the eastern coast of Korea</t>
  </si>
  <si>
    <t>(37°03'N, 129°25'E), Uljin, on the eastern coast of Korea</t>
  </si>
  <si>
    <t>Seasonal growth of benthic marine plants as related to environmental factors in an estuary</t>
  </si>
  <si>
    <t>Conover, 1958</t>
  </si>
  <si>
    <t>Great Pond, Falmouth, MA</t>
  </si>
  <si>
    <t>41.5610° N, 70.5815° W</t>
  </si>
  <si>
    <t>Seasonal Growth Responses of the Seagrass Zostera marina under Severely Diminished Light Conditions</t>
  </si>
  <si>
    <t>Young Kyun Kim et al. 2015</t>
  </si>
  <si>
    <t>Environmental Measure: photosynthetically active radiation (PAR)</t>
  </si>
  <si>
    <t xml:space="preserve">Seasonal heterogenity in the photophysiological response to air exposure in two tropical intertidal seagrass species </t>
  </si>
  <si>
    <t xml:space="preserve">K. Petrou et al. </t>
  </si>
  <si>
    <t>Pelican Banks, Gladstone harbour, australia</t>
  </si>
  <si>
    <t>Seasonal pulses of turbidity and their relations to eelgrass (Zostera marina L) survival in an estuary</t>
  </si>
  <si>
    <t>Moore, Wetzel, &amp; Orth, 1996</t>
  </si>
  <si>
    <t>York River Estuary, Chesapeake Bay, Virginia, USA</t>
  </si>
  <si>
    <t>Seasonal Response and Recovery of Eelgrass (Zostera marina) to Short-Term Reductions in Light Availability</t>
  </si>
  <si>
    <t>M Wong et. al 2020</t>
  </si>
  <si>
    <t>Head of Port l'Herbert Bay on south end of Nova Scotia, Canada</t>
  </si>
  <si>
    <t>38° 39' 56.0592" S</t>
  </si>
  <si>
    <t>Seasonal sediment load, light attenuation and eelgrass coverage in San Diego Bay</t>
  </si>
  <si>
    <t>Richter, Perdue, &amp; Patterson, 1995</t>
  </si>
  <si>
    <t>Seasonal shifts in seagrass bed primary producers in a cold-temperate estuary: Dynamics of eelgrass Zostera marina and associated epiphytic algae</t>
  </si>
  <si>
    <t xml:space="preserve">Hasegawa et al. </t>
  </si>
  <si>
    <t xml:space="preserve"> Akkeshi-ko estuary, Hokkaido, Japan Site A</t>
  </si>
  <si>
    <t>(438020N, 1448520E)</t>
  </si>
  <si>
    <t>Site B</t>
  </si>
  <si>
    <t>Site C</t>
  </si>
  <si>
    <t>Seasonal spectral variation of Zostera noltii and its influence on pigment-based Vegetation Indices</t>
  </si>
  <si>
    <t>Bargain et al. 2013</t>
  </si>
  <si>
    <t>Bourgneuf Bay, situated south of the Loire estuary on the French Atlantic coast</t>
  </si>
  <si>
    <t>2°10′W, 46°57′N</t>
  </si>
  <si>
    <t>Seasonal Variability of the Carbon and Nitrogen Isotopic Signature in a Zostera noltei Meadow at the NW Iberian Peninsula</t>
  </si>
  <si>
    <t>Marta Román et al. 2018</t>
  </si>
  <si>
    <t xml:space="preserve">Ría de Vigo (NW Iberian Peninsula) </t>
  </si>
  <si>
    <t xml:space="preserve">42° 7’ N, 8° 49’ W </t>
  </si>
  <si>
    <t>Seasonal Variation Characteristics of Zostera marina L. in HAENAM SAGUMI on the Southern Coast of Korea</t>
  </si>
  <si>
    <t xml:space="preserve">Ok et al. </t>
  </si>
  <si>
    <t>HAENAM SAGUMI</t>
  </si>
  <si>
    <t>34􀆆19′11′′N, 126􀆆34′21′′E)</t>
  </si>
  <si>
    <t>Seasonal variation in growth and biomass of an intertidal Zostera noltii stand in the Dutch Wadden Sea</t>
  </si>
  <si>
    <t>Philippart 1995</t>
  </si>
  <si>
    <t>tidal flat off of Terschelling, Dutch Wadden Sea, Netherlands</t>
  </si>
  <si>
    <t>Seasonal Variation in Growth, Morphology, and Reproduction of Eelgrass Zostera marina on the Eastern Coast of the Shandong Peninsula, China</t>
  </si>
  <si>
    <t>Pei D Zhang et al. 2016</t>
  </si>
  <si>
    <t xml:space="preserve">Swan Lake of Shandong Peninsula, China </t>
  </si>
  <si>
    <t xml:space="preserve">37.33828–37.35888 N, 122.55518–122.57938 E </t>
  </si>
  <si>
    <t>Seasonal variation in leaf age structure of the Eelgrass Zostera marina on the eastern coast of the Shandong Peninsula, China</t>
  </si>
  <si>
    <t>Chao Fang et al. 2018</t>
  </si>
  <si>
    <t>Swan Lake, eastern coast of Shandong Peninsula, China</t>
  </si>
  <si>
    <t>Seasonal variation in rates of hetertrophic nitrogen fixation (acetylene reduction) in Zostera notlii meadows and uncolonised sediments of the Bassin d'Arachon, south-west France</t>
  </si>
  <si>
    <t>Bassin d'Arcachon Station A</t>
  </si>
  <si>
    <t>Seasonal variation in sedimentary amino acids and the association of organic matter with mineral surfaces in a sandy eelgrass meadow</t>
  </si>
  <si>
    <t>Van Mooy and Keil</t>
  </si>
  <si>
    <t>(from 48° 34.39’ N, 122° 32.36’ W to 48° 34.11’ N, 122° 31.79’ W)</t>
  </si>
  <si>
    <t>Seasonal variation in short-term survival of Zostera noltii transplants in a declining meadow in Portugal</t>
  </si>
  <si>
    <t xml:space="preserve">Martins et al. </t>
  </si>
  <si>
    <t>Mondego River (Portugal)</t>
  </si>
  <si>
    <t>408080N, 88500W</t>
  </si>
  <si>
    <t>SEASONAL VARIATION IN STANDING CROP, DENSITY AND LEAF GROWTH RATE OF THE SEAGRASS, HETEROZOSTERA TASMANICA, IN WESTERN PORT AND PORT PHILLIP BAY, VICTORIA, AUSTRALIA</t>
  </si>
  <si>
    <t>Charing Cross, Victoria Australia</t>
  </si>
  <si>
    <t xml:space="preserve">38° 15'30" S, 145° 21' 55" E. </t>
  </si>
  <si>
    <t>San Remo, Victoria Australia</t>
  </si>
  <si>
    <t xml:space="preserve">38° 13' 30" S, 145° 23' 50" E. </t>
  </si>
  <si>
    <t>Spit Point in Western Port and Port Philips Bay, Victoria Australia</t>
  </si>
  <si>
    <t xml:space="preserve">38° 21' 15" S, 145° 31' 15" E. </t>
  </si>
  <si>
    <t>Edwards Point in Western Port and Port Philips Bay, Victoria Australia</t>
  </si>
  <si>
    <t>38° 13' 20" S, 144° 41' 45" E.</t>
  </si>
  <si>
    <t>Seasonal Variation in the Biomass of Eelgrass (Zostera marina) and Epiphytic Algae in Two Eelgrass Beeds around Namhae Island in Korea</t>
  </si>
  <si>
    <t>Kwak &amp; Huh 2009</t>
  </si>
  <si>
    <t>Dongdae Bay, Namhae Island, Korea</t>
  </si>
  <si>
    <t>Aenggang Bay, Namhae Island, Korea</t>
  </si>
  <si>
    <t>Seasonal variation in the intertidal seagrass Zostera noltii Hornem: Coupling demographic and physiological patterns</t>
  </si>
  <si>
    <t>Vermaat &amp; Verhagen, 195</t>
  </si>
  <si>
    <t>Zandkreek Estuary, SW Netherlands</t>
  </si>
  <si>
    <t>Physiological Measures (R)</t>
  </si>
  <si>
    <t>Seasonal variations in nitrogen-fixation (acetylene reduction) and sulphate-reduction rates in the rhizospehere of Zostera noltii: nitrogen fixation by sulphate-reducing bacteria</t>
  </si>
  <si>
    <t>Bassin d'Archachon in French Atlantic Coast</t>
  </si>
  <si>
    <t>44°42'07.1"N 1°10'08.9"W</t>
  </si>
  <si>
    <t>Seasonal variations in photosynthetic irradiance response curves of macrophytes from a Mediterranean coastal lagoon</t>
  </si>
  <si>
    <t xml:space="preserve">Plus et al. </t>
  </si>
  <si>
    <t>Thau Lagoon (Mediterranean Sea,</t>
  </si>
  <si>
    <t>438240N and 38320E)</t>
  </si>
  <si>
    <t>Seasonal variations of community production, respiration and biomass of different primary producers in an intertidal Zostera noltii bed (Western English Channel, France)</t>
  </si>
  <si>
    <t>Ouisse et al. 2010</t>
  </si>
  <si>
    <t>Bay of Morlaix, France</t>
  </si>
  <si>
    <t>Seasonal modification of tidal flat sediment dynamics by seagrass meadows ofZostera noltii (Bassin d'Arcachon, France)</t>
  </si>
  <si>
    <t>F. Ganthy et al. 2011</t>
  </si>
  <si>
    <t>Arcachon Lagoon, Southwest France</t>
  </si>
  <si>
    <t>44° 41' 42" N, 1° 07' 15" W</t>
  </si>
  <si>
    <t>Seasonal variations in carbon and nitrogen constituents in eelgrass (Zostera marina L.) asinfluenced by increased temperature and water-column nitrate</t>
  </si>
  <si>
    <t>BW Touchette &amp; JM Burkholder 2002</t>
  </si>
  <si>
    <t>Seasonal variations in eelgrass (Zostera marina L.) responses to nutrient enrichmentand reduced light availability in experimental ecosystems</t>
  </si>
  <si>
    <t>Kenneth A. Moore &amp; Richard L. Wetzel 1999</t>
  </si>
  <si>
    <t>Mouth of York River Estuary, Chesapeake Bay</t>
  </si>
  <si>
    <t>37° 16' 44" N, 76° 20' 44" W</t>
  </si>
  <si>
    <t>Production=shoot density?</t>
  </si>
  <si>
    <t>Seasonality in vegetation biometrics and its effects on sediment characteristics and meiofauna in Baltic seagrass meadows</t>
  </si>
  <si>
    <t>Puck Bay, Ryf Mew sandbar</t>
  </si>
  <si>
    <t>Seasonality of eelgrass biomass across gradients in temperature and latitude</t>
  </si>
  <si>
    <t xml:space="preserve">Kevin Kuhlmann Clausen et al. </t>
  </si>
  <si>
    <t xml:space="preserve">Japan, odawa bay </t>
  </si>
  <si>
    <t>denmark</t>
  </si>
  <si>
    <t>Maine USA, cobscook bay</t>
  </si>
  <si>
    <t>mexico, baja california</t>
  </si>
  <si>
    <t>spain, cala jonquet</t>
  </si>
  <si>
    <t>italy, grado</t>
  </si>
  <si>
    <t>iwachi bay japan</t>
  </si>
  <si>
    <t>virginia USA, chesapeake bay</t>
  </si>
  <si>
    <t>Seasonality of eelgrass, epiphyte, and grazer biomass and productivity in subtidal eelgrass meadows subjected to moderate tidal amplitude</t>
  </si>
  <si>
    <t>Nelson &amp; Waaland, 1996</t>
  </si>
  <si>
    <t>San Juan Archipelago, Washington, USA (Brown Island, Friday Harbor)</t>
  </si>
  <si>
    <t>48°32'11" N, 122°59'27" W</t>
  </si>
  <si>
    <t>Seaweed/Seagrass community and its habitat characteristics from a landlocked brackish-water lagoon in Kamikoshiki-jima Island, Kagoshima Prefecture, Japan</t>
  </si>
  <si>
    <t>Shimabukuro et al.</t>
  </si>
  <si>
    <t>Namakoike and Kaiike Lake</t>
  </si>
  <si>
    <t xml:space="preserve">, </t>
  </si>
  <si>
    <t>Secondary Production of Kelp Bass Paralabrax clathratus in Relation to Coastal Eelgrass Zostera marina Habitat in a Southern California Marine Protected Area</t>
  </si>
  <si>
    <t xml:space="preserve">Tanner et al. </t>
  </si>
  <si>
    <t>Big Fisherman’s Cove (33°26 38.85N, 118°29 6.86W) in the Blue Cavern State Marine Conservation Area (SMCA) on Santa Catalina Island</t>
  </si>
  <si>
    <t>organismal diversity actually kelp bass abundance</t>
  </si>
  <si>
    <t>Sediment Accumulation Rates and Submersed Aquatic Vegetation (SAV) Distributions in the Mesohaline Chesapeake Bay, USA</t>
  </si>
  <si>
    <t>Palinkas &amp; Koch</t>
  </si>
  <si>
    <t>Trippe, Chesapeake Bay, VA, USA</t>
  </si>
  <si>
    <t>Crab Alley Bay, Maryland, USA</t>
  </si>
  <si>
    <t>38.9358° N, 76.2889° W</t>
  </si>
  <si>
    <t>Casson Point, Maryland, USA</t>
  </si>
  <si>
    <t>38.538023, -76.243895</t>
  </si>
  <si>
    <t>Herring Bay, VA, USA</t>
  </si>
  <si>
    <t>38.750062, -76.536633</t>
  </si>
  <si>
    <t>Sediment ammonium availability and eelgrass (Zostera marina) growth</t>
  </si>
  <si>
    <t>Dennison et al. 1987</t>
  </si>
  <si>
    <t>Sediment anoxia limits microbial-driven seagrass carbon remineralization under warming conditions</t>
  </si>
  <si>
    <t>Trevathan-Tackett et al.</t>
  </si>
  <si>
    <t>Fagans Bay (33.4306 S, 151.3210 E)</t>
  </si>
  <si>
    <t>Sediment carbon sink in low-density temperate eelgrass meadows (Baltic Sea)</t>
  </si>
  <si>
    <t>Jankowska, Michel, Zaborska, &amp; Wlodarska-Kowalczuk</t>
  </si>
  <si>
    <t>Gdańsk-Sopot, Baltic Sea, Poland</t>
  </si>
  <si>
    <t>54.407242 N, 18.672401 E</t>
  </si>
  <si>
    <t>Outer Puck Bay, Baltic Sea, Poland</t>
  </si>
  <si>
    <t>54.575870 N, 18.695931 E</t>
  </si>
  <si>
    <t>Inner Puck Bay, Baltic Sea, Poland</t>
  </si>
  <si>
    <t>54.754413 N, 18.442556 E</t>
  </si>
  <si>
    <t>Sediment modification by seagrass beds: Muddification and sandification induced by plant cover and environmental conditions</t>
  </si>
  <si>
    <t>Bos, Hermus, Suykerbuyk, Katwijk</t>
  </si>
  <si>
    <t>Oosterschelde, Zandkreek, Netherlands</t>
  </si>
  <si>
    <t>Oosterschelde, Roggenplaat, Netherlands</t>
  </si>
  <si>
    <t>51.6639° N, 3.7914° E</t>
  </si>
  <si>
    <t>Terschelling, Netherlands</t>
  </si>
  <si>
    <t>53.3979° N, 5.3467° E</t>
  </si>
  <si>
    <t>Em's Estuary, Germany</t>
  </si>
  <si>
    <t>53.3675 N, 7.2078 E</t>
  </si>
  <si>
    <t>Balgzand mud</t>
  </si>
  <si>
    <t>Sediment pool and plant content as indicators of nitrogen regimes in Portuguese estuaries</t>
  </si>
  <si>
    <t>Castro, Valiela, Freitas</t>
  </si>
  <si>
    <t>40.428798 N and -8.738126 W</t>
  </si>
  <si>
    <t>Sediment Resuspension and Deposition on Seagrass Leaves Impedes Internal Plant Aeration and Promotes Phytotoxic H2S Intrusion</t>
  </si>
  <si>
    <t>Broderson, Hammer, Schrameyer, Floytrup, Rasheed, Ralph, Kuhl, &amp; Pederson</t>
  </si>
  <si>
    <t>33.712903 S, 151.285279 E</t>
  </si>
  <si>
    <t>Sediment Stocks of Carbon, Nitrogen, and Phosphorus in Danish Eelgrass Meadows</t>
  </si>
  <si>
    <t xml:space="preserve">Kindeberg et al. </t>
  </si>
  <si>
    <t>Danish Coast</t>
  </si>
  <si>
    <t>Sediment sulfur dynamics related to biomass- density patterns in Zostera marina (eelgrass)beds</t>
  </si>
  <si>
    <t>Holmer and Nielsen 1997</t>
  </si>
  <si>
    <t>0lsted Strand, Roskilde Fjord, Denmark</t>
  </si>
  <si>
    <t>55°46'59.0"N 12°04'30.7"E</t>
  </si>
  <si>
    <t>Seed germination responses to some environmental factors in the seagrass Zostera capricorni from eastern Australia</t>
  </si>
  <si>
    <t>Jennie L. Brenchley &amp; Robin J. Probert 1998</t>
  </si>
  <si>
    <t xml:space="preserve">Moreton Bay, southern Qld., Australia </t>
  </si>
  <si>
    <t xml:space="preserve">27º25'S, 153º20'E </t>
  </si>
  <si>
    <t>Seed Predation by the Shore Crab Carcinus maenas: A Positive Feedback Preventing Eelgrass Recovery?</t>
  </si>
  <si>
    <t xml:space="preserve">Infantes et al. </t>
  </si>
  <si>
    <t>Gullmars fjord, Gåso</t>
  </si>
  <si>
    <t>Bo¨kevik bay, near Kristineberg</t>
  </si>
  <si>
    <t>Seed size and burial depth influence Zostera marina L. (eelgrass) seed survival, seedling emergence and initial seedling biomass development</t>
  </si>
  <si>
    <t xml:space="preserve">Jorgensen et al. </t>
  </si>
  <si>
    <t>Limfjorden Denmark</t>
  </si>
  <si>
    <t>SEED-BANK DEVELOPMENT, GERMINATION AND EARLY SEEDLING SURVIVAL OF 2 SEAGRASS SPECIES FROM THE NETHERLANDS - ZOSTERA-MARINA L AND ZOSTERA-NOLTII HORNEM</t>
  </si>
  <si>
    <t>Hootsmans, Vermaat &amp; Van Vierssen, 1987</t>
  </si>
  <si>
    <t>Zandkreek, Netherlands</t>
  </si>
  <si>
    <t>Seed-germination and seedling growth of zostera-marina l (eelgrass) in the chesapeake bay</t>
  </si>
  <si>
    <t>Robert J.Orth &amp; Kenneth A. Moore 1983</t>
  </si>
  <si>
    <t>York River, Chesapeake Bay and Mobjack Bay (Browns Bay) and Vaucluse Shores</t>
  </si>
  <si>
    <t>37° 27' 11" N, 76° 30' 12" W</t>
  </si>
  <si>
    <t>Seedling establishment in eelgrass: seed burial effects on winter losses of developing seedlings</t>
  </si>
  <si>
    <t>Marion, Orth</t>
  </si>
  <si>
    <t>Piankatank River, Chesapeake Bay, VA, USA</t>
  </si>
  <si>
    <t>37.503° N, 76.329° W</t>
  </si>
  <si>
    <t>Mumfort Island in the York River, Chesapeake Bay, VA, USA</t>
  </si>
  <si>
    <t>37.268° N, 76.515° W</t>
  </si>
  <si>
    <t xml:space="preserve">Spider Crab Bay, Chesapeake Bay, VA, USA </t>
  </si>
  <si>
    <t>37.358° N, 75.800° W</t>
  </si>
  <si>
    <t>Sensitivity of Ruppia maritima and Zostera marina to sulfide exposure around roots</t>
  </si>
  <si>
    <t>Østergaard Pedersen &amp; Kristensen</t>
  </si>
  <si>
    <t>55°28′43.1″N 10°36′38.0″E</t>
  </si>
  <si>
    <t>Severe shifts of Zostera marina epifauna: Comparative study between 1997 and 2018 on the Swedish Skagerrak coast</t>
  </si>
  <si>
    <t>Reira et al. 2020</t>
  </si>
  <si>
    <t>58.024182 N, 11.502830 E</t>
  </si>
  <si>
    <t>Sexual reproduction and seed dispersal pattern of annual and perennial Zostera marina in a heterogeneous habitat</t>
  </si>
  <si>
    <t>LZ Qin et. al 2014</t>
  </si>
  <si>
    <t>Moon Lake, Shandong, China</t>
  </si>
  <si>
    <t>37° 21' N 122° 31' 60" E</t>
  </si>
  <si>
    <t>Sexual reproduction vs. clonal propagation in the recovery of a seagrass meadow after an extreme weather event</t>
  </si>
  <si>
    <t xml:space="preserve">Paulo et al. </t>
  </si>
  <si>
    <t>Sado estuary, Portugal (38°29.525’N 08°54.507’W,</t>
  </si>
  <si>
    <t>Shallow dredging as a strategy for the control of sublittoral macrophytes: a case study in Tuggerah Lakes, New South Whales</t>
  </si>
  <si>
    <t>L. C. Collett et al. 1981</t>
  </si>
  <si>
    <t>Tuggerah Lakes, South Whales</t>
  </si>
  <si>
    <t>Shared genomic outliers across two divergent populations clusters of a highly threatened seagrass</t>
  </si>
  <si>
    <t xml:space="preserve">Nikki Leanne Phair et al. </t>
  </si>
  <si>
    <t xml:space="preserve">olifants </t>
  </si>
  <si>
    <t>berg</t>
  </si>
  <si>
    <t>geelbek, langebaan</t>
  </si>
  <si>
    <t xml:space="preserve">oosewaal, langebaan </t>
  </si>
  <si>
    <t>breede</t>
  </si>
  <si>
    <t>knysna</t>
  </si>
  <si>
    <t>swartkops</t>
  </si>
  <si>
    <t>Nahoon</t>
  </si>
  <si>
    <t>Shift in seagrass food web structure over decades is linked to overfishing</t>
  </si>
  <si>
    <t xml:space="preserve">Susanne Baden et al. </t>
  </si>
  <si>
    <t xml:space="preserve">Gullmars fjord on sweedish northwest coast </t>
  </si>
  <si>
    <t>Öresund region southern sweden</t>
  </si>
  <si>
    <t>Shoot morphometry and production dynamics of eelgrass in the northern Baltic Sea</t>
  </si>
  <si>
    <t>Boström et al. 2004</t>
  </si>
  <si>
    <t>Åland Islands, northern Baltic Sea</t>
  </si>
  <si>
    <t>61°N 20°E</t>
  </si>
  <si>
    <t>Short-term phosphate uptake kinetics in Zostera noltii Hornem: a comparison between excised leaves and sediment-rooted plants</t>
  </si>
  <si>
    <t>Pérez-Lloréns &amp; Niell 1995</t>
  </si>
  <si>
    <t>Algeciras Bay, Southern Spain</t>
  </si>
  <si>
    <t>Short-Term Temperature Stress Results in Seagrass Community Shift in a Temperate Estuary</t>
  </si>
  <si>
    <t>Erin C. Shields et al. 2019</t>
  </si>
  <si>
    <t xml:space="preserve">York River, Chesapeake Bay, VA </t>
  </si>
  <si>
    <t xml:space="preserve">37° 13′ 1′′ N, 76° 23′ 19′′ W </t>
  </si>
  <si>
    <t>Significance of salinity and silicon levels for growth of a formerly estuarine eelgrass (Zostera marina) population (Lake Grevelingen, The Netherlands)</t>
  </si>
  <si>
    <t>Kamermans et al. 1999</t>
  </si>
  <si>
    <t>Lake Grevelingen, The Netherlands</t>
  </si>
  <si>
    <t>51°45'18.8"N 3°54'36.0"E</t>
  </si>
  <si>
    <t>Simultaneous analysis of delta C-13, delta N-15 and delta S-34 ratios uncovers food web relationships and the trophic importance of epiphytes in an eelgrass Zostera marina community</t>
  </si>
  <si>
    <t>Mittermayr, Hansen, &amp; Sommer</t>
  </si>
  <si>
    <t>Kiel Fjord, Germany</t>
  </si>
  <si>
    <t>54° 21’ N, 10° 9’ E</t>
  </si>
  <si>
    <t>Site characterisation of the south west European marine sites, Chesil and the Fleet cSAC, SPA</t>
  </si>
  <si>
    <t xml:space="preserve">Langston et al. </t>
  </si>
  <si>
    <t>Yealm estuary, Plymouth</t>
  </si>
  <si>
    <t>Site specific differences in morphometry and photophysiology in intertidal Zostera muelleri meadows</t>
  </si>
  <si>
    <t>Kohlmeier, Pilditch, Bornman, &amp; Bischof</t>
  </si>
  <si>
    <t>Tauranga Harbour, North Island, New Zealand</t>
  </si>
  <si>
    <t>-37.566738, 176.041408</t>
  </si>
  <si>
    <t>Small-scale heterogeneity in the geochemistry of seagrass vegetated and non-vegetated estuarine sediments: causes and consequences</t>
  </si>
  <si>
    <t>Herbert, Morse, &amp; Eldridge</t>
  </si>
  <si>
    <t>Idaho Point, Newport, OR, USA</t>
  </si>
  <si>
    <t>44°37.125′ N, 124°01.847′ W</t>
  </si>
  <si>
    <t>SMRT sequencing of full-length transcriptome of seagrasses Zostera japonica</t>
  </si>
  <si>
    <t>Chen, Qiu, &amp; Yang</t>
  </si>
  <si>
    <t xml:space="preserve">Pearl bay, China </t>
  </si>
  <si>
    <t>21°37′14.45′′N, 108°20′50.00′′E</t>
  </si>
  <si>
    <t>Sodium-dependent nitrate transport at the plasma membrane of leaf cells of the marine higher plant Zostera marina L.</t>
  </si>
  <si>
    <t>Malaga, Spain</t>
  </si>
  <si>
    <t>Soft-bottom macrophytobenthos and associated environmental factors in Thau Lagoon (France, Mediterranean).</t>
  </si>
  <si>
    <t>Gerbal and Verlaque</t>
  </si>
  <si>
    <t>Sources of uncertainty in estimation of eelgrass depth limits</t>
  </si>
  <si>
    <t>Balsby, Carstensen, &amp; Krause-Jensen</t>
  </si>
  <si>
    <t>Kattegat-Belt area of the Baltic Sea, Denmark</t>
  </si>
  <si>
    <t>56°30′N 11°30′E﻿</t>
  </si>
  <si>
    <t>Spatial and interannual variations with depth in eelgrass populations</t>
  </si>
  <si>
    <t>Middelboe, Sand-Jensen, and Krause-Jensen, 2003</t>
  </si>
  <si>
    <t>Oresund, Malmo, Sweden</t>
  </si>
  <si>
    <t>55.7669° N, 12.7311° E</t>
  </si>
  <si>
    <t>Spatial and temporal changes in non-structural carbohydrate reserves in eelgrass (Zostera marina L. in Danish coastal waters</t>
  </si>
  <si>
    <t>Tritep Vichkovitten, Marianne Holmer, Morten S. Frederiksen</t>
  </si>
  <si>
    <t>Sjælland Denmark, Roskilde Fjord: Skulddelev and Ellinge</t>
  </si>
  <si>
    <t xml:space="preserve">Sjælland Denmark, Roskilde Fjord: Rungsted in Øresund </t>
  </si>
  <si>
    <t>Spatial and temporal variability of benthic biogeochemical fluxes associated with macrophytic and macrofaunal distributions in the Thau lagoon (France)</t>
  </si>
  <si>
    <t>Amice et al., 2007</t>
  </si>
  <si>
    <t>Thau Lagoon, France</t>
  </si>
  <si>
    <t>Spatial and temporal variation in C:N:P ratios, delta N-15 and delta C-13 of eelgrass Zostera marina as indicators of ecosystem processes, Tomales Bay, California, USA</t>
  </si>
  <si>
    <t>James W. Fourqurean et al. 1997</t>
  </si>
  <si>
    <t>Spatial (km from mouth of bay) and temporal/seasonal (winter rainy, nov-april, summer upwelling)</t>
  </si>
  <si>
    <t>Spatial and temporal variations of aquatic macrophytes and water quality in six coastal lagoons of western Greece</t>
  </si>
  <si>
    <t>Christia &amp; Papastergiadou</t>
  </si>
  <si>
    <t>Amvrakikos gulf, Greece</t>
  </si>
  <si>
    <t>Spatial distribution pattens and relationship between recent vegetation and diaspore bank of a brackish coastal lagoon on the southern Baltic Sea</t>
  </si>
  <si>
    <t>T. Steinhardt et al. 2007</t>
  </si>
  <si>
    <t>Wismar Bay, Baltic Sea, Germany</t>
  </si>
  <si>
    <t>Spatial modeling of eelgrass distribution in Great Bay, New Hampshire.</t>
  </si>
  <si>
    <t>Short et al.</t>
  </si>
  <si>
    <t>The Great Bay Estuary in New Hampshire</t>
  </si>
  <si>
    <t>technical report, model</t>
  </si>
  <si>
    <t>Spatial patterns and environmental correlates in leaf-associated epifaunal assemblages of temperate seagrass (Zostera marina) meadows</t>
  </si>
  <si>
    <t xml:space="preserve">Gulstrom et al. </t>
  </si>
  <si>
    <t>36 meadows, 3 regions in Sweden</t>
  </si>
  <si>
    <t>(57º52′–59º00′ N, 10º59′–11º53′ E</t>
  </si>
  <si>
    <t>3 regions sweden</t>
  </si>
  <si>
    <t>59º00′ N, 10º59′–11º53′ E</t>
  </si>
  <si>
    <t>3rd region Sweden</t>
  </si>
  <si>
    <t>Spatial patterns and predictor variables vary among different types of primary producers and consumers in eelgrass (Zostera marina) beds</t>
  </si>
  <si>
    <t>Mizuho Namba and Masahira Nakaoka</t>
  </si>
  <si>
    <t>caespitosa, japonica</t>
  </si>
  <si>
    <t>Akkeshi-ko Lagoon in eastern Hokkaido</t>
  </si>
  <si>
    <t>Saroma-ko lagoon, eastern Hokkaido</t>
  </si>
  <si>
    <t>Notoro-ko lagoon, easterns Hokkaido</t>
  </si>
  <si>
    <t>Spatial patterns of seagrass dispersal and settlement</t>
  </si>
  <si>
    <t>Grech et al</t>
  </si>
  <si>
    <t>Central Great Barrier Reef Coast, Australia</t>
  </si>
  <si>
    <t>19.247357 S, 146.832108 E</t>
  </si>
  <si>
    <t>Spatial variation in reproductive effort of a southern Australian seagrass</t>
  </si>
  <si>
    <t>Smith et al. 2016</t>
  </si>
  <si>
    <t>Swan Bay, Port Phillip Bay, Victoria, Australia</t>
  </si>
  <si>
    <t>38.2266° S, 144.6491° E</t>
  </si>
  <si>
    <t>Geelong Arm, Port Phillip Bay, Victoria, Australia</t>
  </si>
  <si>
    <t>-38.150002, 144.350006</t>
  </si>
  <si>
    <t>Spatial Variation of Macroinfaunal Communities Associated with Zostera marina Beds Across Three Biogeographic Regions in Atlantic Canada</t>
  </si>
  <si>
    <t>Cullain, McIver, Schmidt, &amp; Lotze</t>
  </si>
  <si>
    <t>Gulf of St. Lawrence, New Brunswick, Canada</t>
  </si>
  <si>
    <t>46.882496, -64.713928</t>
  </si>
  <si>
    <t>Scotian Shelf, Nova Scotia, Canada</t>
  </si>
  <si>
    <t>43.998980, -62.000730</t>
  </si>
  <si>
    <t>Newfoundland-Labrador Shelf, Canada</t>
  </si>
  <si>
    <t>48.779939, -53.657810</t>
  </si>
  <si>
    <t>Spatial-temporal variations in the composition of two Zostera species in a seagrass bed: implications for population management of a commercially exploited grass shrimp</t>
  </si>
  <si>
    <t>Yusa, Shoji &amp; Chiba</t>
  </si>
  <si>
    <t>caespitosa</t>
  </si>
  <si>
    <t>Lake Notoro, Japan</t>
  </si>
  <si>
    <t>44.056727 N, 144.141417 E</t>
  </si>
  <si>
    <t>Spatiotemporal variability in the eelgrass Zostera marina L. in the northeastern Baltic Sea: canopy structure and associated macrophyte and invertebrate communities</t>
  </si>
  <si>
    <t xml:space="preserve">Moller et al. </t>
  </si>
  <si>
    <t>Ahelaid, Saarnaki, and Sõru in the West-Estonian Archipelago Sea and Prangli in the Gulf of Finland</t>
  </si>
  <si>
    <t>Prangli in the Gulf of Finland</t>
  </si>
  <si>
    <t>Specificity in Mesograzer-Induced Defences in Seagrasses</t>
  </si>
  <si>
    <t>Martinez-Crego et al. 2015</t>
  </si>
  <si>
    <t xml:space="preserve">Ria Formosa lagoon Southern Portugal </t>
  </si>
  <si>
    <t>37°00 ́N, 7°53 ́W</t>
  </si>
  <si>
    <t>Stability and bistability of seagrass ecosystems in shallow coastal lagoons: Role of feedbacks with sediment resuspension and light attenuation</t>
  </si>
  <si>
    <t>Carr et al. 2010</t>
  </si>
  <si>
    <t>Hog Island Bay, a shallow coastal lagoon within the Virginia Coast Reserve</t>
  </si>
  <si>
    <t>Red Bank, Virginia</t>
  </si>
  <si>
    <t>Virginia Institute of Marine Sciences (VIMS)</t>
  </si>
  <si>
    <t>Stability and resilience of seagrass meadows to seasonal and interannual dynamics and environmental stress</t>
  </si>
  <si>
    <t>Joel A. Carr et al.</t>
  </si>
  <si>
    <t>Hog island bay virginia coast reserve</t>
  </si>
  <si>
    <t>Stability of eelgrass (Zostera marina L.) depth limits: influence of habitat type</t>
  </si>
  <si>
    <t>Greve &amp; Krause-Jensen, 2005</t>
  </si>
  <si>
    <t>Inner Coast, Denmark</t>
  </si>
  <si>
    <t>56.144787 N, 10.271513 E</t>
  </si>
  <si>
    <t>Outer Coast, Denmark</t>
  </si>
  <si>
    <t>55.753832 N, 8.103817 E</t>
  </si>
  <si>
    <t>Stress Memory in Seagrasses: First Insight Into the Effects of Thermal Priming and the Role of Epigenetic Modifications</t>
  </si>
  <si>
    <t xml:space="preserve">Nguyen et al. </t>
  </si>
  <si>
    <t>Australia</t>
  </si>
  <si>
    <t>33◦ 380 46.800S 151◦ 170 11.900E</t>
  </si>
  <si>
    <t>Strong leaf surface basification and CO2 limitation of seagrass induced by epiphytic biofilm microenvironments</t>
  </si>
  <si>
    <t>Julebæk North Zealand Denmark</t>
  </si>
  <si>
    <t>Structural changes in benthic macrovegetation and associated epibenthic faunal communities</t>
  </si>
  <si>
    <t>Isaksson &amp; Pihl 1992</t>
  </si>
  <si>
    <t>Lindholmen, Sweden</t>
  </si>
  <si>
    <t>Structure and seasonal change of the Zostera marina population on the coast of Matsunase, Mie Prefecture, central Japan</t>
  </si>
  <si>
    <t>Abe, Hashimoto, Kurashima, Maegawa, 2004</t>
  </si>
  <si>
    <t>Matsunase, Mie Prefecture, Central Japan</t>
  </si>
  <si>
    <t>34.579 N and 136.537 E</t>
  </si>
  <si>
    <t>intraspecific competition</t>
  </si>
  <si>
    <t>Submerged Aquatic Vegetation in the Mesohaline Region of the Patuxent Estuary: Past, Present, and Future Status</t>
  </si>
  <si>
    <t>Stankelis. Naylor, and Boynton</t>
  </si>
  <si>
    <t>Patuxent River estuary, Maryland, USA</t>
  </si>
  <si>
    <t>38.307987 N, 76.439262W</t>
  </si>
  <si>
    <t>Submerged macrophyte communities in a brackish south african estuarine-lake system</t>
  </si>
  <si>
    <t>C. Howard-Williams et al. 1980</t>
  </si>
  <si>
    <t>South Africa, Swartvlei Lake system</t>
  </si>
  <si>
    <t>Subtidal Eelgrass Declines in the Great Bay Estuary, New Hampshire and Maine, USA</t>
  </si>
  <si>
    <t>Beem and Short</t>
  </si>
  <si>
    <t>Great Bay Fish Pier (T1; 43°06.265′N, 70°47.694′W)</t>
  </si>
  <si>
    <t>Defense Fuels North (T3; 43°06.693′N, 70°48.433′W)</t>
  </si>
  <si>
    <t>Adlington Creek (R2; 43°07.188′N, 70°48.474′W)</t>
  </si>
  <si>
    <t>Dover Point (DP; 43°07.477′N, 70°50.564′W)</t>
  </si>
  <si>
    <t>Outer Cutts Cove (OCC; 43°05.188′N, 70°45.818′W)</t>
  </si>
  <si>
    <t>Suitability of Zostera marina populations for transplantation to the Wadden Sea asdetermined by a mesocosm shading experiment</t>
  </si>
  <si>
    <t>Marieke M. van Katwijk et al. 1998</t>
  </si>
  <si>
    <t xml:space="preserve">Wadden Sea, five northwest European eelgrass Zostera marina L.. populations </t>
  </si>
  <si>
    <t xml:space="preserve">4º48' E, 53º00' N </t>
  </si>
  <si>
    <t>Suitable water temperature for seed storage of Zostera japonica for subtropical seagrass bed restoration</t>
  </si>
  <si>
    <t>Junko Kishima et al. 2011</t>
  </si>
  <si>
    <t>Tohoku area, northern part of Honshu Island Japan, Katsura Island in Matsushima Bay</t>
  </si>
  <si>
    <t>Storage temperature affecting preservation and germination of seeds</t>
  </si>
  <si>
    <t>Sulfur accumulation in eelgrass (Zostera marina) and effect of sulfur on eelgrass growth</t>
  </si>
  <si>
    <t>Holmer et al. 2005</t>
  </si>
  <si>
    <t>Souther part of Fyn, Denmark</t>
  </si>
  <si>
    <t>55°19'N 10°14'E</t>
  </si>
  <si>
    <t>Sulphate reduction and nitrogen fixation rates associated with roots, rhizomes and sediments from Zostera noltii and Spartina maritima meadows</t>
  </si>
  <si>
    <r>
      <t>the Île aux Oiseaux in the central part of the Bay of Arcachon and stands of </t>
    </r>
    <r>
      <rPr>
        <i/>
        <sz val="11"/>
        <rFont val="Calibri"/>
        <family val="2"/>
        <scheme val="minor"/>
      </rPr>
      <t>S. maritima</t>
    </r>
    <r>
      <rPr>
        <sz val="11"/>
        <rFont val="Calibri"/>
        <family val="2"/>
        <scheme val="minor"/>
      </rPr>
      <t> situated in the inner part of the Bay of Arcachon, France</t>
    </r>
  </si>
  <si>
    <t>Sulphate reduction associated with roots and rhizomes of the marine macrophyte Zostera marina</t>
  </si>
  <si>
    <t>V Blaabjerg and K Finster 1998</t>
  </si>
  <si>
    <t>Logstor Bredning, Limfjorden, Denmark</t>
  </si>
  <si>
    <t>56° 58' N 9°15' E</t>
  </si>
  <si>
    <t>Sulphide intrusion in eelgrass (Zostera marina L.)</t>
  </si>
  <si>
    <t>Pederson et al. 2004</t>
  </si>
  <si>
    <t>Superficial sedimentary stocks and sources of carbon and nitrogen in coastal vegetated assemblages along a flow gradient</t>
  </si>
  <si>
    <t xml:space="preserve">Santos et al. </t>
  </si>
  <si>
    <t>Survey of metal contents of bosphorus algae, zostera-marina and sediments</t>
  </si>
  <si>
    <t>K. C. Güven et al. 1993</t>
  </si>
  <si>
    <t>Garipçe, Bosphorus, Turkey</t>
  </si>
  <si>
    <t>Poyraz</t>
  </si>
  <si>
    <t>Altinkum</t>
  </si>
  <si>
    <t>Beykoz</t>
  </si>
  <si>
    <t>Pasabahçe</t>
  </si>
  <si>
    <t>Bebek</t>
  </si>
  <si>
    <t>Küçüksu</t>
  </si>
  <si>
    <t>Suspended sediments and nutrients in water ebbing from seagrass-covered and denuded tidal mudflats in a Southern Australian embayment</t>
  </si>
  <si>
    <t xml:space="preserve">Bulthuis et al. </t>
  </si>
  <si>
    <t>Western Port, French Island, 50km south-east of Melbourne</t>
  </si>
  <si>
    <t>145 degrees 20'E, 38 degrees 20'S</t>
  </si>
  <si>
    <t>Synchronous flowering of estuarine seagrass meadows</t>
  </si>
  <si>
    <t>Graeme j. Inglis &amp; Marcus P. Lincoln Smith 1997</t>
  </si>
  <si>
    <t>Pittwater on the coast of New South Wales</t>
  </si>
  <si>
    <t xml:space="preserve">33° 36' S, 151° 19' E </t>
  </si>
  <si>
    <t>Botany Bay on the coast of New South Wales</t>
  </si>
  <si>
    <t xml:space="preserve">34° 00' S, 150° 46' E </t>
  </si>
  <si>
    <t>Port Hacking on the coast of New South Wales</t>
  </si>
  <si>
    <t>34° 05' S, 151° 09' E</t>
  </si>
  <si>
    <t>Synergistic effects of altered salinity and temperature on estuarine eelgrass (Zostera marina) seedlings and clonal shoots</t>
  </si>
  <si>
    <t>Salo &amp; Pedersen 2014</t>
  </si>
  <si>
    <t>southern part of Isefjorden, Denmark</t>
  </si>
  <si>
    <t>55°42'44"N 11°47'35"E</t>
  </si>
  <si>
    <t>System-wide submerged aquatic vegetation model for Chesapeake Bay</t>
  </si>
  <si>
    <t>Cerco &amp; Moore, 2001</t>
  </si>
  <si>
    <t>Temperature and emergence effects on the net photosynthesis of two Zostera noltii Hornem. morphotypes</t>
  </si>
  <si>
    <t>Temperature characteristics in seed germination and growth of Zostera japonica Ascherson &amp; Graebner from Ago Bay, Mie Prefecture, central Japan</t>
  </si>
  <si>
    <t>Abe et al. 2009</t>
  </si>
  <si>
    <t>Tategami-ura, Ago Bay, Japan</t>
  </si>
  <si>
    <t>Temperature requirements for seed germination and seedling growth of Zostera marina from central Japan</t>
  </si>
  <si>
    <t>Temperature tolerance and survival of intertidal populations of the seagrass Zostera noltii(Hornemann) in Southern Europe (Ria Formosa, Portugal)</t>
  </si>
  <si>
    <t>S. I. Massa et al. 2008</t>
  </si>
  <si>
    <t>Ria Formosa Natural Park, Southern Portugal (Ramalhete and Praia de Faro)</t>
  </si>
  <si>
    <t>37° 00' 18" N, 7° 58' 01" W and 37° 00' 15" N, 7° 59' 16" W</t>
  </si>
  <si>
    <t>"physiological effects assesed from chlorophyll fouresence measurements"</t>
  </si>
  <si>
    <t>Temperature, Salinity, Insolation and Wasting Disease of Eelgrass (Zostera marina L.) in the Dutch Wadden sea in the 1930's</t>
  </si>
  <si>
    <t>Giesen et al. 1990</t>
  </si>
  <si>
    <t>Dutch Wadden Sea, Netherlands</t>
  </si>
  <si>
    <t>Temporal and spatial variation in nitrogen fixation activity in the eelgrass Zostera marina rhizosphere</t>
  </si>
  <si>
    <t>Karen J. McGlathery et al. 1998</t>
  </si>
  <si>
    <t>Limfjord, Jutland, Denmark</t>
  </si>
  <si>
    <t>Sediment characteritics to describe site, not response. Lab and field experiments. Talks a lot about depth variation</t>
  </si>
  <si>
    <t>Temporal changes in intertidal macrofauna communities over eight decades: A result of eutrophication and climate change</t>
  </si>
  <si>
    <t>Schuckel and Kroncke</t>
  </si>
  <si>
    <t>The Jade Bay (53°28′42″ N, 8°12′5″)</t>
  </si>
  <si>
    <t>Temporal changes in the abundance of some tropical intertidal seagrasses in North Queensland</t>
  </si>
  <si>
    <t>Lanyon and Marsh</t>
  </si>
  <si>
    <t>Cleveland Bay near Townsville, North Queensland, Austrailia</t>
  </si>
  <si>
    <t>(19 ° 15' S; 146 ° 50' E)</t>
  </si>
  <si>
    <t>Temporal dynamics of subtidal Zostera marina and intertidal Zostera japonica on the southern coast of Korea</t>
  </si>
  <si>
    <t>Lee, Kim, &amp; Lee, 2006</t>
  </si>
  <si>
    <t>Dadae Bay, Geoje Island, S. Korea</t>
  </si>
  <si>
    <t>34°43'N,128°37'E</t>
  </si>
  <si>
    <t>Temporal mismatches in predator-herbivore abundance control algal blooms in nutrient-enriched seagrass ecosystems</t>
  </si>
  <si>
    <t xml:space="preserve">Svensson et al. </t>
  </si>
  <si>
    <t>Gulmar Fjord</t>
  </si>
  <si>
    <t>Temporal pattern in the bloom-forming macroalgae Chaetomorpha linum and Ulva pertusa in seagrass beds, Swan Lake lagoon, North China</t>
  </si>
  <si>
    <t>Swan Lake (37210 N, 122340 E; Fig. 1), also called Moon Lake, is situated in Weihai, North China.</t>
  </si>
  <si>
    <t>Temporal shifts in top-down vs. bottom-up control of epiphytic algae in a seagrass ecosystem</t>
  </si>
  <si>
    <t>Duffy, Grace, Whalen</t>
  </si>
  <si>
    <t>Temporal and depth-associated changes in the structure, morphometry and production ofnear-pristine Zostera marina meadows in western Ireland</t>
  </si>
  <si>
    <t>Pedro Beca-Carretero et al. 2019</t>
  </si>
  <si>
    <t xml:space="preserve">Kilkieran Bay, northern Galway Bay </t>
  </si>
  <si>
    <t xml:space="preserve">53°17′58′′ N, -9°42′43′′ W </t>
  </si>
  <si>
    <t xml:space="preserve">Tír an Fhia </t>
  </si>
  <si>
    <t xml:space="preserve">53°15′37.5′′ N, -9°38′28.8′′W </t>
  </si>
  <si>
    <t>Finavarra,  southern Galway Bay</t>
  </si>
  <si>
    <t xml:space="preserve">53°8′50′′ N, -9°07′43′′W </t>
  </si>
  <si>
    <t>Testing robustness of primary production models in shallow coastal areas</t>
  </si>
  <si>
    <t xml:space="preserve">R. Pastres et al. </t>
  </si>
  <si>
    <t>Lagoon of Venice</t>
  </si>
  <si>
    <t>Testing the efficacy of an estuarine eutrophic condition index: Does it account for shifts in flow conditions?</t>
  </si>
  <si>
    <t>Lemley, Adams, Strydom</t>
  </si>
  <si>
    <t>Kromme Estuary, south-eastern coastline, South Africa</t>
  </si>
  <si>
    <t>-34.113728, 24.771933</t>
  </si>
  <si>
    <t>Gamtoos Estuary, south-eastern coastline, South Africa</t>
  </si>
  <si>
    <t>-33.966352, 25.031150</t>
  </si>
  <si>
    <t>Swartkops Estuary, south-eastern coastline, South Africa</t>
  </si>
  <si>
    <t>-33.860630, 25.625949</t>
  </si>
  <si>
    <t>Sundays Estuary, south-eastern coastline, South Africa</t>
  </si>
  <si>
    <t>-33.692246, 25.829234</t>
  </si>
  <si>
    <t>Kariega Estuary, south-eastern coastline, South Africa</t>
  </si>
  <si>
    <t>-33.680007, 26.681537</t>
  </si>
  <si>
    <t>Testing the sediment-trapping paradigm of seagrass: Do seagrasses influence nutrient status and sediment structure in tropical intertidal environments?</t>
  </si>
  <si>
    <t xml:space="preserve">Mellors et al. </t>
  </si>
  <si>
    <t>GBR lagoon</t>
  </si>
  <si>
    <t>145º46'E 16º53'S–148º 25'E 19º56'S</t>
  </si>
  <si>
    <t>Windy Point, Cape Upstart</t>
  </si>
  <si>
    <t>The atmospheric carbon sequestration potential of man-made tidal lagoons</t>
  </si>
  <si>
    <t xml:space="preserve">Piano et al. </t>
  </si>
  <si>
    <t>Inland Sea (53°16.475′N, 4°35.000′W),</t>
  </si>
  <si>
    <t>The autecology of Zostera marina and Z. japonica at Sagumi Bay in the southwestern coast of Korea</t>
  </si>
  <si>
    <t>Ok and Lee</t>
  </si>
  <si>
    <t>Sagumi Bay</t>
  </si>
  <si>
    <t>The bloom forming Macroalgae, Ulva, Outcompetes the Seagrass, Zostera marina, Under High CO2 Conditions</t>
  </si>
  <si>
    <t xml:space="preserve">Craig S. Young et al. </t>
  </si>
  <si>
    <t>Shinnecock Bay, NY USA</t>
  </si>
  <si>
    <t>The capacity of seagrasses to survive increased turbidity and siltation: The significance of growth form and light use</t>
  </si>
  <si>
    <t xml:space="preserve">Vermaat et al. </t>
  </si>
  <si>
    <t>Zandkreek, SW Netherlands</t>
  </si>
  <si>
    <t>51 35N, 3 55 E</t>
  </si>
  <si>
    <t xml:space="preserve">Cala Jonquet Catalonia </t>
  </si>
  <si>
    <t>42 20 N, 3 20 E</t>
  </si>
  <si>
    <t>The Changing Ecology of Temperate Coastal Waters During a Warming Trend</t>
  </si>
  <si>
    <t>Candace A. Oviatt</t>
  </si>
  <si>
    <t xml:space="preserve">Rhode island coastal lagoons </t>
  </si>
  <si>
    <t>article has information about warming but not new data</t>
  </si>
  <si>
    <t>The decomposition of estuarine macrophytes under different temperature regimes</t>
  </si>
  <si>
    <t>Lemley, Snow &amp; Human</t>
  </si>
  <si>
    <t>34°03’26’’S; 22°14’21’’E</t>
  </si>
  <si>
    <t>The degree of urbanization across the globe is not reflected in the delta N-15 of seagrass leaves</t>
  </si>
  <si>
    <t xml:space="preserve">Christiaen et al. </t>
  </si>
  <si>
    <t>79 locations worldwide</t>
  </si>
  <si>
    <t>The Demise and Recovery of Eelgrass, Zostera marina in The Chesapeake Bay, Virginia</t>
  </si>
  <si>
    <t>Orth, 1976</t>
  </si>
  <si>
    <t>Invasion and Herbivory were listed because stressor was Cownose Rays digging up mussels, destroying seagrass beds</t>
  </si>
  <si>
    <t>The distribution and utilisation of Zostera species in Strangford Lough, Northern Ireland</t>
  </si>
  <si>
    <t>Portig, Mathers, Montgomery, &amp; Govier, 1994</t>
  </si>
  <si>
    <t>Strangford Lough, Nothern Ireland</t>
  </si>
  <si>
    <t>54.483 N, -5.583 W</t>
  </si>
  <si>
    <t>The ecological effects of urbanization of coastal watersheds: historical increases in nitrogen loads and eutrophication of Waquoit Bay estuaries</t>
  </si>
  <si>
    <t>Bowen and Valiela</t>
  </si>
  <si>
    <t>Waquoit Bay, Cape Cod, Massachusetts</t>
  </si>
  <si>
    <t>review but some original data</t>
  </si>
  <si>
    <t>The Ecological Implications of Tolerance to Salinity by Ruppia cirrhosa (Petagna) Grande and Zostera capensis Setchell</t>
  </si>
  <si>
    <t>Adams &amp; Bate, 1994</t>
  </si>
  <si>
    <t>Swartkops Estuary, South Africa</t>
  </si>
  <si>
    <t>-33.85 S, 25.633333 E</t>
  </si>
  <si>
    <t>The ecological importance of the dwarf seagrass Zostera japonica in intertidal areas on the southern coast of Korea</t>
  </si>
  <si>
    <t>Sun Kyeong Choi et al. 2016</t>
  </si>
  <si>
    <t>Geoje Bay, southern coast of Korea</t>
  </si>
  <si>
    <t>The effect of environmental factors on field and laboratory germination in a population of Zostera marina L. from southern England</t>
  </si>
  <si>
    <t>Probert and Brenchley 1999</t>
  </si>
  <si>
    <t>The Fleet, Dorset, UK</t>
  </si>
  <si>
    <t>50°38’N, 2°34’W</t>
  </si>
  <si>
    <t>THE EFFECT OF PERIPHYTON-GRAZING BY THREE EPIFAUNAL SPECIES ON THE GROWTH OF ZOSTERA MARINA L. UNDER EXPERIMENTAL CONDITIONS</t>
  </si>
  <si>
    <t>Hootsmans and Vermaat, 1985</t>
  </si>
  <si>
    <t>Zandkreek, Eastern Scheldt, SW Netherlands</t>
  </si>
  <si>
    <t>51°32'51.8"N 3°48'20.6"E</t>
  </si>
  <si>
    <t>The effect of salinity on growth and ion accumulation in six turfgrass species</t>
  </si>
  <si>
    <t>Uddin et al. 2012</t>
  </si>
  <si>
    <t>Faculty of Agriculture, Universiti Putra Malaysia, Malaysia</t>
  </si>
  <si>
    <t>2°58'57.7"N 101°44'02.4"E</t>
  </si>
  <si>
    <t>Zostera matrella was misspelled. It is Zoysia matrella, non-Zostera. Only kept Japonica</t>
  </si>
  <si>
    <t>The effect of sediment transport on eelgrass development - and vice versa</t>
  </si>
  <si>
    <t>Dohmen, Dijkstra, and Hulscher</t>
  </si>
  <si>
    <t>Delft University of Technology, Delft, Netherlands</t>
  </si>
  <si>
    <t>52.0022° N, 4.3736° E</t>
  </si>
  <si>
    <t>THE EFFECT OF SEVERAL METAL AND ORGANIC POLLUTANTS ON NITROGEN-FIXATION (ACETYLENE-REDUCTION) BY THE ROOTS AND RHIZOMES OF ZOSTERA-MARINA L</t>
  </si>
  <si>
    <t>Brackup and Capone, 1985</t>
  </si>
  <si>
    <t>Bellport Bay, Long Island, New York</t>
  </si>
  <si>
    <t>40°45'13.1"N 72°55'57.9"W</t>
  </si>
  <si>
    <t>The effect of substrate media on the survival and growth of the eelgrass Zostera marina</t>
  </si>
  <si>
    <t>Qiang Xu et al. 2018</t>
  </si>
  <si>
    <t>37° 21' N, 122° 34' E</t>
  </si>
  <si>
    <t xml:space="preserve">Lab Experiement and Field Transplantation. Shoot survival? </t>
  </si>
  <si>
    <t>The effects of epiphytic algae and their grazers on the intertidal seagrass Zostera japonica</t>
  </si>
  <si>
    <t>Fong et al. 2000</t>
  </si>
  <si>
    <t>Lai Chi Wo, Crooked Harbour, northeast Hong Kong</t>
  </si>
  <si>
    <t>22° 32' N, 114° 16' E</t>
  </si>
  <si>
    <t>The effects of shellfish fishery on the ecosystems of the Dutch Wadden Sea and Oosterschelde. Final report on the second phase of the scientific evaluation of the Dutch shellfish fishery policy (EVA II).</t>
  </si>
  <si>
    <t xml:space="preserve">Ens et al. </t>
  </si>
  <si>
    <t>Dutch Wadden Sea</t>
  </si>
  <si>
    <t>The effects of small-scale coastal development on the eelgrass (Zostera marina L.) distribution along the Swedish west coast - Ecological impact and legal challenges</t>
  </si>
  <si>
    <t>L. Eriander et al. 2017</t>
  </si>
  <si>
    <t>Västra Götaland, Sweden</t>
  </si>
  <si>
    <t>Lysekil Docks</t>
  </si>
  <si>
    <t>Stenungsund</t>
  </si>
  <si>
    <t>Kungälv</t>
  </si>
  <si>
    <t>Uddevalla</t>
  </si>
  <si>
    <t>The Fight to Capture Light: Functional Diversity Is Related to Aquatic Plant Community Productivity Likely by Enhancing Light Capture</t>
  </si>
  <si>
    <t xml:space="preserve">Angove et al. </t>
  </si>
  <si>
    <t>Kyan, Finland</t>
  </si>
  <si>
    <t>i noted this as seagrass competition, but its really community dynamics with other submerged aquatic vegetation that is manipulated to measure impacts to plant traints</t>
  </si>
  <si>
    <t>The Growth of Estuarine Resources (Zostera marina, Mercenaria mercenaria, Crassostrea virginica, Argopecten irradians, Cyprinodon variegatus) in Response to Nutrient Loading and Enhanced Suspension Feeding by Adult Shellfish</t>
  </si>
  <si>
    <t>Wall et al. 2011</t>
  </si>
  <si>
    <t>eastern Shinnecock Bay at the Stony Brook-Southamption Marine Science Center, New York, USA</t>
  </si>
  <si>
    <t>40°52'N 72°28'W</t>
  </si>
  <si>
    <t>The highly efficient NDH-dependent photosystem I cyclic electron flow pathway in the marine angiosperm Zostera marina</t>
  </si>
  <si>
    <t>Rongcheng</t>
  </si>
  <si>
    <t>The impact of burial on the survival and recovery of the subtidal seagrass Zostera nigricaulis</t>
  </si>
  <si>
    <t>Hirst, McGain, Jenkins</t>
  </si>
  <si>
    <t>38° 07′ S ,144°37′ E</t>
  </si>
  <si>
    <t>The impact of extreme weather events on the seagrass Zostera noltii and related Hydrobia ulvae population</t>
  </si>
  <si>
    <t>Cardoso et al. 2008</t>
  </si>
  <si>
    <t>Mondego estuary, on the Atlantic coast of Portugal</t>
  </si>
  <si>
    <t>40°08'N 08°50'W</t>
  </si>
  <si>
    <t>The influence of burrowing thalassinid shrimps on the distribution of intertidal seagrasses in Willapa Bay, Washington, USA</t>
  </si>
  <si>
    <t>Brett R. Dumbauld &amp; Sandy Wyllie-Echeverria 2003</t>
  </si>
  <si>
    <t xml:space="preserve">Willapa Bay, a relatively shallow 260 km2 embayment on the coast of Washington State, USA </t>
  </si>
  <si>
    <t xml:space="preserve">46◦40′N, 124◦02′W, </t>
  </si>
  <si>
    <t>**Application of the pesticide carbaryl to control shrimp populations for oyster aquaculture (shrimp bioturbation or light limitation = shrimp and seagrass interactions), measures sead viability</t>
  </si>
  <si>
    <t>The Influence of CO2 Enrichment on Net Photosynthesis of Seagrass Zostera marina in a Brackish Water Environment</t>
  </si>
  <si>
    <t>Pajusalu et al. 2016</t>
  </si>
  <si>
    <t>Kõiguste Bay, Gulf of Riga, northern Baltic Sea</t>
  </si>
  <si>
    <t>58.371° N, 22.980° E</t>
  </si>
  <si>
    <t>THE INFLUENCE OF EELGRASS (ZOSTERA MARINA L.) ON THE ENVIRONMENTAL FACTORS AND THE MICROBIAL COMMUNITIES IN SEDIMENT FROM SHUANG</t>
  </si>
  <si>
    <t xml:space="preserve">Lv et al. </t>
  </si>
  <si>
    <t>N37°29.087´, E121°58.267´)</t>
  </si>
  <si>
    <t>The influence of hydrodynamics and ecosystem engineers on eelgrass seed trapping</t>
  </si>
  <si>
    <t xml:space="preserve">Meysick et al. </t>
  </si>
  <si>
    <t>Bökevik in the Gullmar Fjord, Sweden (58°25’ N; 11°45’ E)</t>
  </si>
  <si>
    <t>The influence of hydronamic exposure on carbon storage and nutrient retention in eelgrass (Zostera marina L.) meadows on the Swedish Skagerrak coast</t>
  </si>
  <si>
    <t>Dahl et al. 2020</t>
  </si>
  <si>
    <t>Bastad, Sweden</t>
  </si>
  <si>
    <t>56.437990 N, 12.564512 E</t>
  </si>
  <si>
    <t>55.492357, 12.931567</t>
  </si>
  <si>
    <t>Vastra Gotaland, Sweden</t>
  </si>
  <si>
    <t>58.232797, 11.867026</t>
  </si>
  <si>
    <t>Lysekil, Sweden</t>
  </si>
  <si>
    <t>58.234901, 11.432470</t>
  </si>
  <si>
    <t>Havstensfjorden-Svälte kile, Sweden</t>
  </si>
  <si>
    <t>58.325958, 11.756263</t>
  </si>
  <si>
    <t>The influence of increased iron concentration on survival and growth of seedlings and young plants of eelgrass Zostera marina</t>
  </si>
  <si>
    <t>Wang et al. 2017</t>
  </si>
  <si>
    <t xml:space="preserve">The influence of resource availability on flowering intensity in Zostera marina (L.) </t>
  </si>
  <si>
    <t>Andrew J. Johnson et al. 2017</t>
  </si>
  <si>
    <t xml:space="preserve">Seagrass meadows at Allens Island, Chesapeake Bay, Virginia </t>
  </si>
  <si>
    <t>76.422 W, 37.257 N</t>
  </si>
  <si>
    <t xml:space="preserve">Fringing meadow on the north shore of the York River at Bena </t>
  </si>
  <si>
    <t xml:space="preserve">−76.4462 W, 37.2540 N </t>
  </si>
  <si>
    <t xml:space="preserve">Gloucester Point </t>
  </si>
  <si>
    <t xml:space="preserve">−76.506 W, 37.249 N </t>
  </si>
  <si>
    <t xml:space="preserve">Sandy Point, in the York River Estuary, Virginia </t>
  </si>
  <si>
    <t xml:space="preserve">−76.3986 W, 37.2636 N </t>
  </si>
  <si>
    <t>South Bay, Virginia, a coastal lagoon on the Delmarva Peninsula</t>
  </si>
  <si>
    <t xml:space="preserve">−75.813 W, 37.263 N </t>
  </si>
  <si>
    <t>THE INFLUENCE OF RIVER IMPOUNDMENT ON THE ESTUARINE SEAGRASS ZOSTERA-CAPENSIS SETCHELL</t>
  </si>
  <si>
    <t>Adams &amp; Talbot, 1992</t>
  </si>
  <si>
    <t>Kromme Estuary</t>
  </si>
  <si>
    <t>34.15 S, 24.85 E</t>
  </si>
  <si>
    <t>The interactive effects of the antifouling herbicides Irgarol 1051 and Diuron on the seagrass Zostera marina (L.)</t>
  </si>
  <si>
    <t>Chesworth et al. 2004</t>
  </si>
  <si>
    <t>beds in Yealm Estuary, UK</t>
  </si>
  <si>
    <t>50°18.55'N 04°3.85'W</t>
  </si>
  <si>
    <t>The maximum nitrate reductase activity of the seagrass Zostera noltii (Hornem.) varies along its vertical distribution</t>
  </si>
  <si>
    <t>Alexandre et al. 2004</t>
  </si>
  <si>
    <t>Ria Formosa lagoon, Southern Portugal</t>
  </si>
  <si>
    <t>37°00'21.9"N 7°56'24.1"W</t>
  </si>
  <si>
    <t>The perilous state of seagrass in the British Isles</t>
  </si>
  <si>
    <t>Jones and Unsworth</t>
  </si>
  <si>
    <t>11 locations around the British Isles</t>
  </si>
  <si>
    <t>51◦4226 N 5◦342 W</t>
  </si>
  <si>
    <t>The potential role of climate in the distribution and zonation of the introduced seagrass Zostera japonica in North America</t>
  </si>
  <si>
    <t>Deborah J. Shafer et al. 2008</t>
  </si>
  <si>
    <t>Padilla Bay, WA and Yaquina Bay, OR</t>
  </si>
  <si>
    <t>The response of fishes to submerged aquatic vegetation complexity in two ecoregions of the mid-atlantic bight: Buzzards Bay and Chesapeake Bay</t>
  </si>
  <si>
    <t>Whyda, Deegan, Hughes &amp; Weaver</t>
  </si>
  <si>
    <t>Buzzards Bay, Virginia, USA</t>
  </si>
  <si>
    <t>41.7454° N, 70.6181° W</t>
  </si>
  <si>
    <t>The response of primary producer assemblages to mitigation measures to reduce eutrophication in a temperate estuary</t>
  </si>
  <si>
    <t>Leston, Lillebo, &amp; Pardal</t>
  </si>
  <si>
    <t>40°08′N; 8°50′W</t>
  </si>
  <si>
    <t>The robustness of ecological indicators to detect long-term changes in the macrobenthos of estuarine systems</t>
  </si>
  <si>
    <t>Patrício et al. 2009</t>
  </si>
  <si>
    <t>Zostera noltii site at the South Arm of Mondego estuary, Portugal</t>
  </si>
  <si>
    <t xml:space="preserve">The role of flow velocity with habitat complexity as a top-down regulator in seagrass meadows </t>
  </si>
  <si>
    <t xml:space="preserve">R. Jiménes-Ramos et al. </t>
  </si>
  <si>
    <t>oosterschelde estuary netherlands</t>
  </si>
  <si>
    <t>The Role of Increased Sea Surface Temperature on Eelgrass Leaf Dynamics: Onset of El Nino as a Proxy for Global Climate Change in San Quintin Bay, Baja California</t>
  </si>
  <si>
    <t xml:space="preserve">Echavarria-Heras et al. </t>
  </si>
  <si>
    <t>San Quitin Bay</t>
  </si>
  <si>
    <t>30 30N–116 10 W</t>
  </si>
  <si>
    <t>The Role of Seagrass Traits in Mediating Zostera noltei Vulnerability to Mesograzers</t>
  </si>
  <si>
    <t>Martinez-Crego, Arteaga, Tomas, &amp; Santos</t>
  </si>
  <si>
    <t>37°00´N, 7°53´W</t>
  </si>
  <si>
    <t>The role of seedlings and seed bank viability in the recovery of Chesapeake Bay, USA, Zostera marina populations following a large-scale decline</t>
  </si>
  <si>
    <t>The role of sexual reproduction in the maintenance of established Zostera marina meadows</t>
  </si>
  <si>
    <t>York  River, VA  (Allens  Island  [AI;  −76.422W,  37.257N],</t>
  </si>
  <si>
    <t>Bena</t>
  </si>
  <si>
    <t>Sandy Point</t>
  </si>
  <si>
    <t>Goodwin Neck</t>
  </si>
  <si>
    <t>Spider Crab Bay</t>
  </si>
  <si>
    <t>The Role of Submerged Aquatic Vegetation in Structuring the Nearshore Fish Community Within an Estuary of the Southern Gulf of St. Lawrence</t>
  </si>
  <si>
    <t>Courtenay, Crane, Schein, Teather, van den Heuvel</t>
  </si>
  <si>
    <t>Prince Edward Island (PEI), Canada</t>
  </si>
  <si>
    <t>46.5107° N, 63.4168° W</t>
  </si>
  <si>
    <t>The role of the amphipod Gammarus locusta as a grazer on Macroalgae in Swedish seagrass meadows</t>
  </si>
  <si>
    <t>Anderson et al. 2009</t>
  </si>
  <si>
    <t>Lindholmen bay, Gullmansfjord, Sweden</t>
  </si>
  <si>
    <t>Bökevik, Lindholmen, Sweden</t>
  </si>
  <si>
    <t>The role of Ulva spp. as a temporary nutrient sink in a coastal lagoon with oyster cultivation and upwelling influence</t>
  </si>
  <si>
    <t>Zertuche-González, Camacho-Ibar, Pacheco-Ruíz, Cabello-Pasini, Galindo-Bect, Guzmán-Calderón, Macias-Carranza, and Espinoza-Avalos</t>
  </si>
  <si>
    <t>Bahía San Quintín Lagoon, Mexico</t>
  </si>
  <si>
    <t>30.4333° N, 115.9667° W</t>
  </si>
  <si>
    <t>The roles of competition and disturbance in a marine invasion</t>
  </si>
  <si>
    <t>Bando 2006</t>
  </si>
  <si>
    <t>Stackpole Slough in Willapa National Wildlife Refuge in Willapa Bay, Washington</t>
  </si>
  <si>
    <t>46°24'N 124°06'W</t>
  </si>
  <si>
    <t>The roles of flowering, overwinter survival and sea surface temperature in the long-term population dynamics of Zostera marina around the Isles of Scilly, UK</t>
  </si>
  <si>
    <t xml:space="preserve">Potouroglou et al. </t>
  </si>
  <si>
    <t>five seagrass meadows Isle of Scilly</t>
  </si>
  <si>
    <t xml:space="preserve">
49°56.4′N, 06°19.6′W</t>
  </si>
  <si>
    <t>ogh</t>
  </si>
  <si>
    <t>49°57.6′N, 06°19.8′W</t>
  </si>
  <si>
    <t>wbl</t>
  </si>
  <si>
    <t>49°57.5′N, 06°18.4′W</t>
  </si>
  <si>
    <t>htb</t>
  </si>
  <si>
    <t xml:space="preserve">
49°57.2′N, 06°16.6′W</t>
  </si>
  <si>
    <t>la</t>
  </si>
  <si>
    <t xml:space="preserve">
49°56.9′N, 06°15.9′W</t>
  </si>
  <si>
    <t>The seagrass Zostera marina harbors growth-inhibiting bacteria against the toxic dinoflagellate Alexandrium tamarense</t>
  </si>
  <si>
    <t>Onishi, Mohri, Tuji, Ohgi, Yamaguchi, &amp; Imai</t>
  </si>
  <si>
    <t>Usujiri Fishing Port in Hakodate, Hokkaido, Japan</t>
  </si>
  <si>
    <t>41°56.10′N, 140°56.58′E</t>
  </si>
  <si>
    <t>The use of fertilizer to enhance growth of transplanted seagrasses Zostera marina L. and Halodule wrightii Aschers</t>
  </si>
  <si>
    <t>Kenworthy &amp; Fonseca 1992</t>
  </si>
  <si>
    <t>Back Sound, Carteret County, North Carolina, USA</t>
  </si>
  <si>
    <t>also measured Halodule wrightii</t>
  </si>
  <si>
    <t>The use of remote sensing to estimate changes of seagrass extent and biomass in Cockburn Sound, Western Australia</t>
  </si>
  <si>
    <t>Vidyan</t>
  </si>
  <si>
    <t>Cockburn Sound, Australia</t>
  </si>
  <si>
    <t>-32.170720, 115.732165</t>
  </si>
  <si>
    <t>The use of sedimentary %C, %N, delta N-15, and Pb concentrations to assess historical changes in anthropogenic influence on Portuguese estuaries</t>
  </si>
  <si>
    <t>Castro, Freitas, and Valiela</t>
  </si>
  <si>
    <t>The use of the seagrass, Zostera capricorni, to identify anthropogenic nutrient sources in Moreton Bay</t>
  </si>
  <si>
    <t>Udy and Dennison</t>
  </si>
  <si>
    <t>Wanga Wallen</t>
  </si>
  <si>
    <t>Eprapah Creek</t>
  </si>
  <si>
    <t>Oyster Bay</t>
  </si>
  <si>
    <t>Amity Point</t>
  </si>
  <si>
    <t>Pelican Banks, Gladstone, Australia (23° 46.005′S, 151° 18.052′E)</t>
  </si>
  <si>
    <t>Wynnum, in the western Bay</t>
  </si>
  <si>
    <t>Deception Bay, in the north western Bay</t>
  </si>
  <si>
    <t>Peel Island, in the central Bay</t>
  </si>
  <si>
    <t>The 'wasting disease' and the effect of abiotic factors (light intensity, temperatur, salinity) and infection with Labrinthula zosterae on the phenolic content of Zostera marina shoots</t>
  </si>
  <si>
    <t>Vergeer et al. 1995</t>
  </si>
  <si>
    <t>Lake Grevelingen, Netherlands</t>
  </si>
  <si>
    <t>51° 44' 12.638" N, 3° 58' 52.72" E</t>
  </si>
  <si>
    <t>The distribution of seagrass (Zostera noltii) in the Ria Formosa lagoon system and theimplications of clam farming on its conservation</t>
  </si>
  <si>
    <t>M. Helena M.E. Guimaraes et al. 2011</t>
  </si>
  <si>
    <t>Ria Formosa Lagoon System, South Coast of Portugal</t>
  </si>
  <si>
    <t>The effect of temperature on the survival, growth, photosynthesis, and respiration ofyoung seedlings of eelgrass Zostera marina L.</t>
  </si>
  <si>
    <t>Shuna Niu et al. 2012</t>
  </si>
  <si>
    <t>Lidao Bay, Shandong Province, China</t>
  </si>
  <si>
    <t>37.2182° N, 122.5990° E</t>
  </si>
  <si>
    <t>Temp, DO, salinity, pH, light measured for matienence. Survival rate of SEEDLINGS recorded too</t>
  </si>
  <si>
    <t>The impact of the herbicide atrazine on growth andphotosynthesis of seagrass, Zostera marina (L.), seedlings</t>
  </si>
  <si>
    <t>Yaping Gao et al. 2011</t>
  </si>
  <si>
    <t>37° 02' N, 122° 33' E</t>
  </si>
  <si>
    <t>Thermal acclimation and whole-plant carbon balance in Zostera marina L. (eelgrass)</t>
  </si>
  <si>
    <t>Zimmerman et al. 1989</t>
  </si>
  <si>
    <t>subitdal bed at Del Monte Beach, Carmel, California, USA</t>
  </si>
  <si>
    <t>36°30'40"N 121°52'30"W</t>
  </si>
  <si>
    <t>Thermal tolerance of two seagrass species at contrasting light levels: Implications for future distributions in the Great Barrier Reef</t>
  </si>
  <si>
    <t>Collier et al. 2011</t>
  </si>
  <si>
    <t>intertidal meadows at Cockle Bay and Picnic Bay, Magnetic Island, nothern Great Barrier Reef</t>
  </si>
  <si>
    <t>19°10.88'S 146°50.63'E</t>
  </si>
  <si>
    <t>Halodule uninervis</t>
  </si>
  <si>
    <t>Thresholds for morphological responses to light reducation for four tropical seagrass species</t>
  </si>
  <si>
    <t>C. J. Collier et al. 2016</t>
  </si>
  <si>
    <t>Cockle Bay, Magnetic Island, Australia</t>
  </si>
  <si>
    <t>Thriving of Zostera noltei under intertidal conditions: implications for the modelling of seagrass populations</t>
  </si>
  <si>
    <t>A. Azevedo et al. 2016</t>
  </si>
  <si>
    <t>Ria de Aveiro, Portgual</t>
  </si>
  <si>
    <t>Tides, light and the distribution of Zostera marina in Long Island Sound, USA</t>
  </si>
  <si>
    <t>Koch &amp; Beer, 1996</t>
  </si>
  <si>
    <t>Avery Point, Niantic Bay, Clinton Harbor, Long Island Sound, USA</t>
  </si>
  <si>
    <t>41.0748° N, 72.9461° W</t>
  </si>
  <si>
    <t>Tolerance and response of Zostera marina seedlings to hydrogen sulfide</t>
  </si>
  <si>
    <t>F.D. Dooley et al. 2013</t>
  </si>
  <si>
    <t>False Bay, San Juan Archipelago, Washington, USA</t>
  </si>
  <si>
    <t>Top down control as important as nutrient enrichment for eutrophication effects in North Atlantic Coastal systems</t>
  </si>
  <si>
    <t>Ö. Östman et al. 2016</t>
  </si>
  <si>
    <t>Top-down and bottom-up control in an eelgrass-epiphyte system</t>
  </si>
  <si>
    <t>Jaschinski and Sommer</t>
  </si>
  <si>
    <t>Kiel Fjord, western Baltic Sea, Germany (54821?N, 1089?E)</t>
  </si>
  <si>
    <t>Top-down and bottom-up stabilizing mechanisms in eelgrass meadows differentially affected by coastal upwelling</t>
  </si>
  <si>
    <t>San Quintin Bay</t>
  </si>
  <si>
    <t>Bahai Falsa</t>
  </si>
  <si>
    <t>BY: Base Y San Quitin</t>
  </si>
  <si>
    <t>San Quitin</t>
  </si>
  <si>
    <t>Top-down control of epifauna by fishes enhances seagrass production</t>
  </si>
  <si>
    <t>Lewis &amp; Anderson</t>
  </si>
  <si>
    <t>32.7130° N, 117.2278° W</t>
  </si>
  <si>
    <t>Top-down impact through bottom-up mechanism. In situ effects of limpet grazing on growth, light requirements and survival of the eelgrass Zostera marina</t>
  </si>
  <si>
    <t>Zimmerman et al. 2001</t>
  </si>
  <si>
    <t>Top-down and bottom-up controls on sediment organic matter composition in anexperimental seagrass ecosystem</t>
  </si>
  <si>
    <t>Amanda C. Spivak et al. 2007</t>
  </si>
  <si>
    <t xml:space="preserve">York River, Virginia </t>
  </si>
  <si>
    <t xml:space="preserve">Food chain length was manipulated through the presence or absence of blue crab (Callinectes sapidus) predators, whereas grazer species richness varied across three levels (zero, two, or four crustacean species). </t>
  </si>
  <si>
    <t>Toxic effects of increased sediment nutrient and organic matter loading on the seagrass Zostera noltii</t>
  </si>
  <si>
    <t>intertidal Zostera noltii bed on the mudflats of Viane, Oosterschelde, southwestern part of Netherlands</t>
  </si>
  <si>
    <t>Toxicity of reduced nitrogen in eelgrass (Zostera marina) is highly dependent on shoot density and pH</t>
  </si>
  <si>
    <t>Heide et al 2008</t>
  </si>
  <si>
    <t xml:space="preserve">Brest, France </t>
  </si>
  <si>
    <t xml:space="preserve">48°22'48.0"N 4°28'05.2"W. </t>
  </si>
  <si>
    <t>Other stressor shoot density</t>
  </si>
  <si>
    <t>Baltic Sea near Kiel, Germany</t>
  </si>
  <si>
    <t>54°22'10.9"N 10°09'29.8"E</t>
  </si>
  <si>
    <t>Tracking Nitrogen source using 25N reveals human and agricultural drivers of seagrass degredation across british isles</t>
  </si>
  <si>
    <t xml:space="preserve">Benjamin L. Jones et al. </t>
  </si>
  <si>
    <t>Northern ireland</t>
  </si>
  <si>
    <t>Gelliswick bay wales</t>
  </si>
  <si>
    <t>Priory bay isle of wight</t>
  </si>
  <si>
    <t>southern on sea england</t>
  </si>
  <si>
    <t>Trait sensitivities to seagrass fragmentation across spatial scales shape benthic community structure</t>
  </si>
  <si>
    <t>Fodrie, Geyer, &amp; Yeager</t>
  </si>
  <si>
    <t xml:space="preserve">34°42′N, 76°37′W </t>
  </si>
  <si>
    <t>34°39′N, 76°31′W</t>
  </si>
  <si>
    <t>Transcriptomic analysis reveals the molecular adaptation to NaCl stress in Zostera marina L.</t>
  </si>
  <si>
    <t>ShuangDao Bay (latitude 37°28′ N longitude 21°57’ E) located in the Southern Bohaisea</t>
  </si>
  <si>
    <t>Transient biogeochemistry in intertidal sediments: New insights from tidal pools in Zostera noltei meadows of Arcachon Bay (France)</t>
  </si>
  <si>
    <t>Rigaud et al</t>
  </si>
  <si>
    <t>Transitions in sandflat biota since the 1930s: effects of sea-level rise, eutrophication and biological globalization in the tidal bay Königshafen, northern Wadden Sea</t>
  </si>
  <si>
    <t xml:space="preserve">Schumacher et al. </t>
  </si>
  <si>
    <t>Königshafen is a sheltered bay with an extent of 3.5 km (E–W) by 1.4 km (N–S) at the northern end of the island of Sylt in the northern Wadden Sea (SE coastal North Sea)</t>
  </si>
  <si>
    <t>Transport of groundwater-borne nutrients from watersheds and their effects on coastal waters</t>
  </si>
  <si>
    <t>Valiela et al, 1990</t>
  </si>
  <si>
    <t>Waquoit Bay, MA, USA</t>
  </si>
  <si>
    <t>Trophic cascades in seagrass meadows depend on mesograzer variation in feeding rates, predation susceptibility, and abundance</t>
  </si>
  <si>
    <t>Best &amp; Stachowicz</t>
  </si>
  <si>
    <t>(38° 19.110’ N, 123° 04.294’ W</t>
  </si>
  <si>
    <t>Trophic cascades in temperate seagrass community</t>
  </si>
  <si>
    <t>P. Moksnes et al. 2008</t>
  </si>
  <si>
    <t>Lindholmen, Gullmarsfjorden, Sweden, West Coast</t>
  </si>
  <si>
    <t>Trophic cascades on the edge: fostering seagrass resilience via a novel pathway</t>
  </si>
  <si>
    <t>B. B. Hughes et al. 2016</t>
  </si>
  <si>
    <t>Elkhorn Slough, California</t>
  </si>
  <si>
    <t>Trophic responses to nutrient enrichment in a temperate seagrass food chain</t>
  </si>
  <si>
    <t>Hawkes bury River catchments just north of Sydney, Australia (33° S, 151° E)</t>
  </si>
  <si>
    <t>Trophic role of the omnivorous grass shrimp Palaemon elegans in a Swedish eelgrass system</t>
  </si>
  <si>
    <t xml:space="preserve">Persson et al. </t>
  </si>
  <si>
    <t>Gullmarsfjord on the Swedish west coast (58° 15’ N, 11° 27’ E</t>
  </si>
  <si>
    <t>Trophic transfer of metals in a seagrass food web: Bioaccumulation of essential and non-essential metals</t>
  </si>
  <si>
    <t>Schneider et al</t>
  </si>
  <si>
    <t>Lake Macquarie, NSW, Australia</t>
  </si>
  <si>
    <t>-33.080543, 151.573145</t>
  </si>
  <si>
    <t>Twelve-Year Mapping and Change Analysis of Eelgrass (Zostera marina) Areal Abundance in Massachusetts (USA) Identifies Statewide Declines</t>
  </si>
  <si>
    <t>Costello &amp; Kenworthy</t>
  </si>
  <si>
    <t>Massachusetts Bay, MA, USA</t>
  </si>
  <si>
    <t>42.308986 N, -70.803746 W</t>
  </si>
  <si>
    <t>Cape Cod Bay, MA, USA</t>
  </si>
  <si>
    <t>41.828479 N, -70.365314 W</t>
  </si>
  <si>
    <t>Nantucket Sound, MA, USA</t>
  </si>
  <si>
    <t>41.644444 N, -70.263269 W</t>
  </si>
  <si>
    <t>Buzzards Bay, MA, USA</t>
  </si>
  <si>
    <t>41.538023 N, -70.859323 W</t>
  </si>
  <si>
    <t>Twenty-five years of changes in the distribution and biomass of eelgrass, Zostera marina, in Grevelingen Lagoon, the Netherlands</t>
  </si>
  <si>
    <t>Nienhuis et al. 1996</t>
  </si>
  <si>
    <t>Grevelingen lagoon, SW Netherlands</t>
  </si>
  <si>
    <t>Under slow flow conditions, daily rates of canopy photosynthesis of marine macrophytes were insensitive to model choice and flow-rate</t>
  </si>
  <si>
    <t>Nishihara, Yamada, Kimura, &amp; Terada</t>
  </si>
  <si>
    <t>Omura Bay, Nagasaki, Japan</t>
  </si>
  <si>
    <t>32.869365° N, 129.973960° E</t>
  </si>
  <si>
    <t>Understanding seagrass resilience in temperate systems: the importance of timing of the disturbance</t>
  </si>
  <si>
    <t>Soissons et al.</t>
  </si>
  <si>
    <t>Yantai, China</t>
  </si>
  <si>
    <t>Unexpected resilience of a seagrass system exposed to global stressors</t>
  </si>
  <si>
    <t>Hughes et al. 2018</t>
  </si>
  <si>
    <t>Elkhorn Slough, CA</t>
  </si>
  <si>
    <t>36°48'54.8"N 121°45'54.8"W</t>
  </si>
  <si>
    <t>Unusual pattern in characteristics of the eelgrass Zostera marina L. in a shallow lagoon (Swan Lake), north China: Implications on the importance of seagrass conservation</t>
  </si>
  <si>
    <t>Zhou, Liu, Liu, Liu, Wang, Zhang, &amp; Yang</t>
  </si>
  <si>
    <t>Swan Lake, Northern China</t>
  </si>
  <si>
    <t>E122.579°, N37.350°</t>
  </si>
  <si>
    <t>E122.574°, N37.351°</t>
  </si>
  <si>
    <t>E122.576°, N37.349°</t>
  </si>
  <si>
    <t>Uptake and translocation of phosphorus in eelgrass (Zostera marina)</t>
  </si>
  <si>
    <t>Briz and Lyngby 1985</t>
  </si>
  <si>
    <t>Bay of Arhus, Denmark</t>
  </si>
  <si>
    <t>56°09'10"N, 10°19'45"E</t>
  </si>
  <si>
    <t>Upwelling-influence, macroalgal blooms, and seagrass production; temporal trends from latitudinal and local scales in northeast Pacific estuaries</t>
  </si>
  <si>
    <t>Hessing-Lewis and Hacker 2013</t>
  </si>
  <si>
    <t>46°40'32"N, 123°55'07"W</t>
  </si>
  <si>
    <t>Netarts Bay, Oregon, USA</t>
  </si>
  <si>
    <t>45°25'03.12"N, 123°56'09"W</t>
  </si>
  <si>
    <t>44°36'51"N, 124°01'43"W</t>
  </si>
  <si>
    <t>Coos Bay Oregon, USA</t>
  </si>
  <si>
    <t>43°20'22"N, 124°19'06"W</t>
  </si>
  <si>
    <t>Use of GIS mapping and modeling approached to examine the spatial distribution of seagrasses in Barnegat Bay, New Jersey</t>
  </si>
  <si>
    <t>R. G. Lathrop et al. 2001</t>
  </si>
  <si>
    <t>Bargegat Bay, New Jersey</t>
  </si>
  <si>
    <t>Use of light and inorganic carbon acquisition by two morphotypes of Zostera noltii Hornem</t>
  </si>
  <si>
    <t>Mercado et al. 2003</t>
  </si>
  <si>
    <t>Ria Formosa lagoon, Algarve, southern Portugal</t>
  </si>
  <si>
    <t>37°01'05.8"N 8°00'12.0"W</t>
  </si>
  <si>
    <t>Use of sediment bioassays to verify efficacy of Caulerpa taxifolia eradication treatments</t>
  </si>
  <si>
    <t>Anderson, Tan, Woodfield, Mooney,  Merkel</t>
  </si>
  <si>
    <t>Agua Hedionda Lagoon, California, USA</t>
  </si>
  <si>
    <t>33.1484° N, 117.3329° W</t>
  </si>
  <si>
    <t>Using a GIS-tool to evaluate potential eelgrass reestablishment in estuaries</t>
  </si>
  <si>
    <t>M. R. Flindt et al. 2016</t>
  </si>
  <si>
    <t>Using ecological risk assessment to identify the major anthropogenic stressor in the Waquoit Bay Watershed, Cape Cod, Massachusetts</t>
  </si>
  <si>
    <t>Serveiss, Bowen, Dow, &amp; Valiela, 2004</t>
  </si>
  <si>
    <t>Aquaculture Impacts, Toxins</t>
  </si>
  <si>
    <t xml:space="preserve">Using light-permeable grating to mitigate impacts of residential floats on eelgrass Zostera marina L. in Puget Sound, Washington </t>
  </si>
  <si>
    <t>Kurt L. Fresh et al. 2006</t>
  </si>
  <si>
    <t xml:space="preserve">San Juan and Whatcom counties,Puget Sound, Washington </t>
  </si>
  <si>
    <t>Using MODIS data for understanding changes in seagrass meadow health: A case study in the Great Barrier Reef (australia)</t>
  </si>
  <si>
    <t xml:space="preserve">Caroline Petus et al. </t>
  </si>
  <si>
    <t>cleveland bay, north queensland australia</t>
  </si>
  <si>
    <t xml:space="preserve">Using variation in the chemical and stable isotopic composition of Zostera noltii to assess nutrient dynamics in a temperate seagrass meadow </t>
  </si>
  <si>
    <t>S. Papadimitriou et. al</t>
  </si>
  <si>
    <t xml:space="preserve">temperate meadow in north wales, inland sea in a shallow artificial tidal lagoon that seperates holy island form the island anglesey </t>
  </si>
  <si>
    <t>Using Zostera noltei biometrics for evaluation of the ecological and environmental quality status of Black Sea coastal waters</t>
  </si>
  <si>
    <t>Karamfilov, Berov, &amp; Panayotidis</t>
  </si>
  <si>
    <t>Poda, Burgas Bay, Bulgarian Black Sea Coast, Bulgaria</t>
  </si>
  <si>
    <t>N 42.4278°; E 27.6517°</t>
  </si>
  <si>
    <t>Otmanli, Burgas Bay, Bulgarian Black Sea Coast, Bulgaria</t>
  </si>
  <si>
    <t xml:space="preserve"> N 42.4351°; E 27.5233°</t>
  </si>
  <si>
    <t>Gradina, Burgas Bay, Bulgarian Black Sea Coast, Bulgaria</t>
  </si>
  <si>
    <t>Ropotamo, Burgas Bay, Bulgarian Black Sea Coast, Bulgaria</t>
  </si>
  <si>
    <t xml:space="preserve"> N 42.3306°; E 27.7560°</t>
  </si>
  <si>
    <t>Vromos, Burgas Bay, Bulgarian Black Sea Coast, Bulgaria</t>
  </si>
  <si>
    <t xml:space="preserve"> N 42.4456°; E 27.6191°</t>
  </si>
  <si>
    <t>Cape Maslen Nos, Burgas Bay, Bulgarian Black Sea Coast, Bulgaria</t>
  </si>
  <si>
    <t>N 42.3096°; E 27.7947°</t>
  </si>
  <si>
    <t>Variability in Carbon Availability and Eelgrass (Zostera marina) Biometrics Along an Estuarine Gradient in Willapa Bay, WA, USA</t>
  </si>
  <si>
    <t>Jennifer L. Ruesink et al. 2014</t>
  </si>
  <si>
    <t>46.6ºN, 124.0ºW</t>
  </si>
  <si>
    <t>Variability of UK seagrass sediment carbon: Implications for blue carbon estimates and marine conservation management</t>
  </si>
  <si>
    <t>Green et al.</t>
  </si>
  <si>
    <t>UK, 13 sites</t>
  </si>
  <si>
    <t>Variable responses of native eelgrass Zostera marina
to a non-indigenous bivalve Musculista senhousia</t>
  </si>
  <si>
    <t>TBH Reusch et. al 1997</t>
  </si>
  <si>
    <t>Harbor Island, San Diego Bay, CA</t>
  </si>
  <si>
    <t>32° 43' 25" N, 117° 11' 19"W</t>
  </si>
  <si>
    <t>Le Meridien, San Diego, CA</t>
  </si>
  <si>
    <t>32°41'41"N, 117°09'52" W</t>
  </si>
  <si>
    <t>Variation at multiple trophic levels mediates a novel seagrass-grazer interaction</t>
  </si>
  <si>
    <t>Boyer &amp; Carr</t>
  </si>
  <si>
    <t>San Francisco State University’s Romberg Tiburon Center, CA, USA</t>
  </si>
  <si>
    <t>37.889521 N, 122.447724W</t>
  </si>
  <si>
    <t>Variation in flexural, morphological, and biochemical leaf properties of eelgrass (Zostera marina) along the European Atlantic climate regions</t>
  </si>
  <si>
    <t>Paul &amp; de los Santos</t>
  </si>
  <si>
    <t>Culatra Island, Portugal</t>
  </si>
  <si>
    <t>36.987894, -7.832967</t>
  </si>
  <si>
    <t>Toralla Island, Spain</t>
  </si>
  <si>
    <t>42.201083, -8.803534</t>
  </si>
  <si>
    <t>Brodtener Ufer, Germany</t>
  </si>
  <si>
    <t>53.993822, 10.856514</t>
  </si>
  <si>
    <t>Blobasholmen, Sweden</t>
  </si>
  <si>
    <t>58.399558, 11.337734</t>
  </si>
  <si>
    <t>Neustadt, Germany</t>
  </si>
  <si>
    <t>49.351320, 8.160028</t>
  </si>
  <si>
    <t>Variation in the giogeochemical parameteres across intertidal seagrass meadows in the central Great Barrier Reef region</t>
  </si>
  <si>
    <t>J. Mellors et al. 2005</t>
  </si>
  <si>
    <t>Cairns, Queensland, Australia</t>
  </si>
  <si>
    <t>Variations in Eelgrass (Zostera marina L.) Morphology and Internal Nutrient Composition as Influenced by Increased Temperature and Water Column Nitrate</t>
  </si>
  <si>
    <t>Touchette et al. 2003</t>
  </si>
  <si>
    <t>Beaufort, North Carolina Middle Marsh</t>
  </si>
  <si>
    <t>32° 30' 40.563" N, 80° 46' 20.88" W</t>
  </si>
  <si>
    <t>Viability criteria for the presence of the seagrass Zostera muelleri in Moreton Bay, based on benthic light dose</t>
  </si>
  <si>
    <t>O'Brien, Grinham, Roelfsema, Saunders, &amp; Dennison</t>
  </si>
  <si>
    <t>27° 15' S, 153° 15' E)</t>
  </si>
  <si>
    <t>Vulnerability of seagrass blue carbon to microbial attack following exposure to warming and oxygen</t>
  </si>
  <si>
    <t xml:space="preserve">Macreadie et al. </t>
  </si>
  <si>
    <t>33°26′04.20˝ S, 151°19′19.98˝ E</t>
  </si>
  <si>
    <t>Vunerability of Zostera marina seedlings to physical stress</t>
  </si>
  <si>
    <t>T. Valdemarsen et al. 2010</t>
  </si>
  <si>
    <t>Enebærodde', Odense Fjord, Fyn, Denmark</t>
  </si>
  <si>
    <t>Vunerability to eutrophication of semi-annual life history: A lesson leaned from an extinct eelgrass (Zoster marina) population</t>
  </si>
  <si>
    <t>M. M. van Katwijk et al. 2010</t>
  </si>
  <si>
    <t>Terschelling, Western Wadden Sea, Netherlands</t>
  </si>
  <si>
    <t>Was the total primary production in the western Wadden Sea stimulated by nitrogen loading?</t>
  </si>
  <si>
    <t>C. J. M. Phillippart et al. 2000</t>
  </si>
  <si>
    <t>Western Wadden Sea, Lake IJsselmeer, Netherlands</t>
  </si>
  <si>
    <t>Wastewater input reductions reverse historic hypereutrophication of Boston Harbor, USA</t>
  </si>
  <si>
    <t xml:space="preserve">Taylor et al. </t>
  </si>
  <si>
    <t>Boston Harbor</t>
  </si>
  <si>
    <t>Wasting disease regulates long-term population dynamics in a threatened seagrass</t>
  </si>
  <si>
    <t xml:space="preserve">Bull et al. </t>
  </si>
  <si>
    <t xml:space="preserve">: Broad Ledges, Tresco (blt: 4956.40 N, 0619.60 W, depth: 0.2 m); </t>
  </si>
  <si>
    <t>Little Arthur, Eastern Isles (la: 4956.90 N, 0615.90 W, depth: 1.0 m);</t>
  </si>
  <si>
    <t>; Old Grimsby Harbour, Tresco (ogh: 4957.60 N, 0619.80 W, depth: 0.6 m)</t>
  </si>
  <si>
    <t>West Broad Ledges, between Tresco and St. Martin’s (wbl: 4957.50 N, 0618.40 W</t>
  </si>
  <si>
    <t>West Broad Ledges, between Tresco and St. Martin’s (wbl: 4957.50 N, 0618.40 W, depth: 0.6 m)</t>
  </si>
  <si>
    <t>Water clarity and eelgrass responses to nitrogen reductions in the eutrophic Skive Fjord, Denmark</t>
  </si>
  <si>
    <t>J. Carstensen et al. 2013</t>
  </si>
  <si>
    <t>Risgårde Bredning</t>
  </si>
  <si>
    <t>Skive Fjord</t>
  </si>
  <si>
    <t>Lovns Bredning</t>
  </si>
  <si>
    <t>Water-column nitrate enrichment promotesdecline of eelgrass zostera-marina - evidencefrom seasonal mesocosm experiments</t>
  </si>
  <si>
    <t>JoAnn M. Burkholder et al. 1992</t>
  </si>
  <si>
    <t>Beaufort Inlet, North Carolina</t>
  </si>
  <si>
    <t>34° 41' 47" N, 76° 40' 24" W</t>
  </si>
  <si>
    <t>Wave and tidally driven flows in eelgrass beds and their effect on sediment suspension</t>
  </si>
  <si>
    <t>Hansen &amp; Reidenbach 2012</t>
  </si>
  <si>
    <t>shore of the Delmarva peninsula and the South Bay, Virginia, USA</t>
  </si>
  <si>
    <t>37°15'N 75°50'W</t>
  </si>
  <si>
    <t>Waves and high nutrient loads jointly decrease survival andseparately affect morphological and biomechanical properties inthe seagrass Zostera noltii</t>
  </si>
  <si>
    <t>Yayu A. La Nafie et al. 2012</t>
  </si>
  <si>
    <t>Cadiz Bay Natural Park, Southern Spain</t>
  </si>
  <si>
    <t>36° 29' 19.79" N, 6° 15' 53.05" E</t>
  </si>
  <si>
    <t>Wax and wane of eelgrass Zostera marina and water column silicon levels</t>
  </si>
  <si>
    <t>Herman et al., 1996</t>
  </si>
  <si>
    <t>Rhine-Meuse(Zandkreek) Estuary, SW Netherlands</t>
  </si>
  <si>
    <t>When Zostera marina is intermixed with Ulva, its photosynthesis is reduced by increased pH and lower light, but not by changes in light quality</t>
  </si>
  <si>
    <t xml:space="preserve">Mvungi et al. </t>
  </si>
  <si>
    <t>Kristenberg, Sweden</t>
  </si>
  <si>
    <t>Within and among-site variability in delta C-13 and delta N-15 for three estuarine producers, Sporobolus virginicus, Zostera capricorni, and epiphytes of Z-capricorni</t>
  </si>
  <si>
    <t>Guest et al.</t>
  </si>
  <si>
    <t>(27◦50_x0005_ S, 153◦23_x0005_ E),</t>
  </si>
  <si>
    <t>Zostera marina (eelgrass) growth and survival along a gradient of nutrients and turbidity in the lower Chesapeake Bay</t>
  </si>
  <si>
    <t>Kenneth A. Moore et al. 1996</t>
  </si>
  <si>
    <t>Southwestern tributary of Chesapeake Bay (York River, VA)</t>
  </si>
  <si>
    <t>Turidity or macroalgae stressor "macrophyte and epiphyte response variables" ALSO survivorship due to transplants ALSO no formal measuues but observations of presence of disease</t>
  </si>
  <si>
    <t>Zostera marina L., Its Growth and Distribution in the Great Bay Estuary, New Hampshire</t>
  </si>
  <si>
    <t>Riggs &amp; Fralick 1975</t>
  </si>
  <si>
    <t>Jaffrey Point, New Castle, New Hampshire</t>
  </si>
  <si>
    <t>43°03'N 70°42'W</t>
  </si>
  <si>
    <t xml:space="preserve">Peirce Island, Portsmouth, New Hampshire </t>
  </si>
  <si>
    <t>43°04'N 70°44'W</t>
  </si>
  <si>
    <t>Newington Town Landing, Rockingham County, New Hampshire</t>
  </si>
  <si>
    <t>43°06'N 70°48'W</t>
  </si>
  <si>
    <t>Dover Point, Dover, New Hampshire</t>
  </si>
  <si>
    <t>43°09'N 70°50'W</t>
  </si>
  <si>
    <t>Cedar Point, Dover, New Hampshire</t>
  </si>
  <si>
    <t>43°07'N 70°51'W</t>
  </si>
  <si>
    <t>Adams Point, Durham, New Hampshire</t>
  </si>
  <si>
    <t>43°05'N 70°51'W</t>
  </si>
  <si>
    <t>Chapman's Landing, New Hampshire</t>
  </si>
  <si>
    <t>43°02'N 70°55'W</t>
  </si>
  <si>
    <t>Exeter, New Hampshire</t>
  </si>
  <si>
    <t>42°58'N 70°56'W</t>
  </si>
  <si>
    <t>Zostera marina meadows in the northwestern Spain: distribution, characteristics and anthropogenic pressures</t>
  </si>
  <si>
    <t>Verónica García‐Redondo et al. 2019</t>
  </si>
  <si>
    <t xml:space="preserve">coastline of the northwestern Spain </t>
  </si>
  <si>
    <t>Zostera noltii in the Canary Islands: A Genetic Description for Conservation Purposes</t>
  </si>
  <si>
    <t>Adams et al</t>
  </si>
  <si>
    <t>Lanzarote, Canary Islands, Spain</t>
  </si>
  <si>
    <t>29.0469° N, 13.5900° W</t>
  </si>
  <si>
    <t>δ15N and δ13C in the Mondego estuary food web: Seasonal variation in producers and consumers</t>
  </si>
  <si>
    <t>Baeta et al</t>
  </si>
  <si>
    <t>Column Label</t>
  </si>
  <si>
    <t>Category</t>
  </si>
  <si>
    <t>Drop Down Values</t>
  </si>
  <si>
    <t>Description of Data Entry</t>
  </si>
  <si>
    <t>A</t>
  </si>
  <si>
    <t>Title of the article</t>
  </si>
  <si>
    <t>B</t>
  </si>
  <si>
    <t>Authors of the article in the format "Author1 YEAR", "Author1 &amp; Author 2 YEAR", or "Author1 et al. YEAR" depending on the number of authors</t>
  </si>
  <si>
    <t>C</t>
  </si>
  <si>
    <t>Publication Year</t>
  </si>
  <si>
    <t>D</t>
  </si>
  <si>
    <t>Date the article was assessed and data was extracted from it.</t>
  </si>
  <si>
    <t>E</t>
  </si>
  <si>
    <t>The full name (First Last) of the person who assessed the article and extracted data.</t>
  </si>
  <si>
    <t>F</t>
  </si>
  <si>
    <t>G</t>
  </si>
  <si>
    <t>H</t>
  </si>
  <si>
    <t>Species</t>
  </si>
  <si>
    <t>pacifica</t>
  </si>
  <si>
    <t>I</t>
  </si>
  <si>
    <t>The location of the study in words - include as much detail as possible - e.g. "Off Dockweiler Pier in Santa Monica Bay, California, USA"</t>
  </si>
  <si>
    <t>GPS coordinates for the study location if provided. Format: Degrees, minutes, and seconds (DMS); Ex: 41°24'12.2"N 2°10'26.5"E</t>
  </si>
  <si>
    <t>latitude in decimal degrees without symbols, EX: 43.867778 (use calculator if needed: https://www.pgc.umn.edu/apps/convert/)</t>
  </si>
  <si>
    <t>L</t>
  </si>
  <si>
    <t>longitude in decimal degrees without symbols, EX: -124.020972 (use calculator if needed: https://www.pgc.umn.edu/apps/convert/)</t>
  </si>
  <si>
    <t>Stressor [1-4]</t>
  </si>
  <si>
    <t>Oyster farming, fish farms, kelp cultivation</t>
  </si>
  <si>
    <t>Storms, Waves</t>
  </si>
  <si>
    <t>Grazing, Animal Use</t>
  </si>
  <si>
    <t>Seagrass Wasting Disease, Other Diseases Mentioned</t>
  </si>
  <si>
    <t>Including Mention of Genotypic Diversity &amp; Gene Expression</t>
  </si>
  <si>
    <t>Including Metals &amp; Sulfides/Sulfur</t>
  </si>
  <si>
    <t>+/- Interactions with Other Species of Seagrass</t>
  </si>
  <si>
    <t>Tourism, Boating, Oil Spills, Dredging, Building</t>
  </si>
  <si>
    <t>Plant Response Variables [1-4]</t>
  </si>
  <si>
    <t>Change in Length, Change in Biomass</t>
  </si>
  <si>
    <t>Chlorophyll A, Carbohydrates, Nutrients</t>
  </si>
  <si>
    <t>Community Response Variables [1-4]</t>
  </si>
  <si>
    <t>Change in meadow surface area cover</t>
  </si>
  <si>
    <t>Environmental Response Variables [1-4]</t>
  </si>
  <si>
    <t>CaCO3, Grain Size, Carbon Redox Potential, Storage, Oraganic Matter</t>
  </si>
  <si>
    <t>New Stressor</t>
  </si>
  <si>
    <t>if your paper has more than 1 site, list up to 8 locations from the paper. Make sure to include lat [2-8], lon [2-8]. If there are more than 8 sites, only include 8</t>
  </si>
  <si>
    <t>any other notes you want to take should be in this last column</t>
  </si>
  <si>
    <t>mucronata</t>
  </si>
  <si>
    <t>polychlamys</t>
  </si>
  <si>
    <t>novazelandica</t>
  </si>
  <si>
    <t>kiewiensis</t>
  </si>
  <si>
    <t>J,K</t>
  </si>
  <si>
    <t>M</t>
  </si>
  <si>
    <t>N</t>
  </si>
  <si>
    <t>O</t>
  </si>
  <si>
    <t>P,Q,R,S</t>
  </si>
  <si>
    <t>T</t>
  </si>
  <si>
    <t>U,V,W,X</t>
  </si>
  <si>
    <t>Y,Z,AA,AB</t>
  </si>
  <si>
    <t>Genomics/Genetic Diversity</t>
  </si>
  <si>
    <t>AC,AD,AE,AF</t>
  </si>
  <si>
    <t>AG</t>
  </si>
  <si>
    <t>if there is a stressor not in the dropdown, List it here (Or additional stressors)</t>
  </si>
  <si>
    <t>Additional Response Variables</t>
  </si>
  <si>
    <t>AH</t>
  </si>
  <si>
    <t>AI-BJ</t>
  </si>
  <si>
    <t>BK</t>
  </si>
  <si>
    <t>Additional location(s)</t>
  </si>
  <si>
    <t>Supplemental Data Form S4.1, All Included Articles (Full-Text Extraction Form)</t>
  </si>
  <si>
    <t>43.43333,-2.69122</t>
  </si>
  <si>
    <t>33.216667 S, 17.95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</si>
</sst>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2"/>
      <color theme="1"/>
      <name val="Calibri"/>
      <family val="2"/>
      <scheme val="minor"/>
    </font>
    <font>
      <u/>
      <sz val="12"/>
      <color theme="10"/>
      <name val="Calibri"/>
      <family val="2"/>
      <scheme val="minor"/>
    </font>
    <font>
      <b/>
      <sz val="11"/>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vertAlign val="superscript"/>
      <sz val="11"/>
      <name val="Calibri"/>
      <family val="2"/>
      <scheme val="minor"/>
    </font>
    <font>
      <sz val="10"/>
      <color rgb="FF000000"/>
      <name val="Calibri"/>
      <family val="2"/>
    </font>
    <font>
      <sz val="11"/>
      <color rgb="FF444444"/>
      <name val="Calibri"/>
      <family val="2"/>
      <charset val="1"/>
    </font>
    <font>
      <i/>
      <sz val="1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b/>
      <sz val="10"/>
      <color rgb="FFFF0000"/>
      <name val="Arial"/>
      <family val="2"/>
    </font>
    <font>
      <sz val="11"/>
      <color rgb="FF000000"/>
      <name val="Calibri"/>
      <family val="2"/>
      <scheme val="minor"/>
    </font>
    <font>
      <b/>
      <sz val="11"/>
      <color rgb="FF000000"/>
      <name val="Calibri"/>
      <family val="2"/>
    </font>
    <font>
      <sz val="11"/>
      <color rgb="FF70AD47"/>
      <name val="Calibri"/>
      <family val="2"/>
      <scheme val="minor"/>
    </font>
    <font>
      <sz val="11"/>
      <color theme="1"/>
      <name val="Calibri"/>
      <family val="2"/>
    </font>
    <font>
      <b/>
      <sz val="11"/>
      <color rgb="FFED7D31"/>
      <name val="Calibri"/>
      <family val="2"/>
      <scheme val="minor"/>
    </font>
    <font>
      <b/>
      <sz val="11"/>
      <color rgb="FF4472C4"/>
      <name val="Calibri"/>
      <family val="2"/>
    </font>
    <font>
      <i/>
      <sz val="12"/>
      <color theme="1"/>
      <name val="Calibri"/>
      <family val="2"/>
      <scheme val="minor"/>
    </font>
    <font>
      <sz val="13"/>
      <color rgb="FF222222"/>
      <name val="Arial"/>
      <family val="2"/>
    </font>
  </fonts>
  <fills count="19">
    <fill>
      <patternFill patternType="none"/>
    </fill>
    <fill>
      <patternFill patternType="gray125"/>
    </fill>
    <fill>
      <patternFill patternType="solid">
        <fgColor theme="4" tint="0.59999389629810485"/>
        <bgColor indexed="64"/>
      </patternFill>
    </fill>
    <fill>
      <patternFill patternType="solid">
        <fgColor rgb="FFD0CECE"/>
        <bgColor indexed="64"/>
      </patternFill>
    </fill>
    <fill>
      <patternFill patternType="solid">
        <fgColor rgb="FFFFE699"/>
        <bgColor indexed="64"/>
      </patternFill>
    </fill>
    <fill>
      <patternFill patternType="solid">
        <fgColor rgb="FFC9C9C9"/>
        <bgColor indexed="64"/>
      </patternFill>
    </fill>
    <fill>
      <patternFill patternType="solid">
        <fgColor rgb="FFC6E0B4"/>
        <bgColor indexed="64"/>
      </patternFill>
    </fill>
    <fill>
      <patternFill patternType="solid">
        <fgColor rgb="FF9BC2E6"/>
        <bgColor indexed="64"/>
      </patternFill>
    </fill>
    <fill>
      <patternFill patternType="solid">
        <fgColor rgb="FFF4B084"/>
        <bgColor indexed="64"/>
      </patternFill>
    </fill>
    <fill>
      <patternFill patternType="solid">
        <fgColor rgb="FFDDEBF7"/>
        <bgColor indexed="64"/>
      </patternFill>
    </fill>
    <fill>
      <patternFill patternType="solid">
        <fgColor rgb="FFE2EFDA"/>
        <bgColor indexed="64"/>
      </patternFill>
    </fill>
    <fill>
      <patternFill patternType="solid">
        <fgColor rgb="FFF8CBAD"/>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7E7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2B7FF"/>
        <bgColor indexed="64"/>
      </patternFill>
    </fill>
    <fill>
      <patternFill patternType="solid">
        <fgColor theme="8" tint="0.79998168889431442"/>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3" fillId="2" borderId="0" xfId="0" applyFont="1" applyFill="1"/>
    <xf numFmtId="0" fontId="3" fillId="0" borderId="1" xfId="0" applyFont="1" applyBorder="1"/>
    <xf numFmtId="0" fontId="3" fillId="0" borderId="0" xfId="0" applyFont="1"/>
    <xf numFmtId="0" fontId="3" fillId="0" borderId="1" xfId="0" applyFont="1" applyBorder="1" applyAlignment="1">
      <alignment wrapText="1"/>
    </xf>
    <xf numFmtId="0" fontId="3" fillId="3" borderId="0" xfId="0" applyFont="1" applyFill="1"/>
    <xf numFmtId="14" fontId="3" fillId="0" borderId="1" xfId="0" applyNumberFormat="1" applyFont="1" applyBorder="1"/>
    <xf numFmtId="1" fontId="3" fillId="0" borderId="1" xfId="0" applyNumberFormat="1" applyFont="1" applyBorder="1"/>
    <xf numFmtId="14" fontId="3" fillId="0" borderId="0" xfId="0" applyNumberFormat="1" applyFont="1"/>
    <xf numFmtId="0" fontId="11" fillId="0" borderId="0" xfId="0" applyFont="1"/>
    <xf numFmtId="0" fontId="12" fillId="0" borderId="0" xfId="0" applyFont="1"/>
    <xf numFmtId="0" fontId="5" fillId="0" borderId="0" xfId="0" applyFont="1" applyAlignment="1">
      <alignment wrapText="1"/>
    </xf>
    <xf numFmtId="0" fontId="0" fillId="4" borderId="0" xfId="0" applyFill="1"/>
    <xf numFmtId="0" fontId="0" fillId="5" borderId="0" xfId="0" applyFill="1"/>
    <xf numFmtId="0" fontId="13" fillId="0" borderId="0" xfId="0" applyFont="1"/>
    <xf numFmtId="0" fontId="14" fillId="0" borderId="0" xfId="0" applyFont="1"/>
    <xf numFmtId="0" fontId="0" fillId="8" borderId="0" xfId="0" applyFill="1"/>
    <xf numFmtId="0" fontId="0" fillId="3" borderId="0" xfId="0" applyFill="1"/>
    <xf numFmtId="0" fontId="15" fillId="9" borderId="0" xfId="0" applyFont="1" applyFill="1"/>
    <xf numFmtId="0" fontId="0" fillId="9" borderId="0" xfId="0" applyFill="1"/>
    <xf numFmtId="0" fontId="16" fillId="0" borderId="0" xfId="0" applyFont="1" applyAlignment="1">
      <alignment wrapText="1"/>
    </xf>
    <xf numFmtId="0" fontId="17" fillId="0" borderId="0" xfId="0" applyFont="1"/>
    <xf numFmtId="0" fontId="5" fillId="10" borderId="0" xfId="0" applyFont="1" applyFill="1"/>
    <xf numFmtId="0" fontId="18" fillId="3" borderId="0" xfId="0" applyFont="1" applyFill="1"/>
    <xf numFmtId="0" fontId="18" fillId="10" borderId="0" xfId="0" applyFont="1" applyFill="1"/>
    <xf numFmtId="0" fontId="19" fillId="0" borderId="0" xfId="0" applyFont="1"/>
    <xf numFmtId="0" fontId="5" fillId="11" borderId="0" xfId="0" applyFont="1" applyFill="1"/>
    <xf numFmtId="0" fontId="18" fillId="11" borderId="0" xfId="0" applyFont="1" applyFill="1"/>
    <xf numFmtId="0" fontId="18" fillId="5" borderId="0" xfId="0" applyFont="1" applyFill="1"/>
    <xf numFmtId="0" fontId="20" fillId="0" borderId="0" xfId="0" applyFont="1"/>
    <xf numFmtId="0" fontId="18" fillId="7" borderId="0" xfId="0" applyFont="1" applyFill="1"/>
    <xf numFmtId="0" fontId="3" fillId="13" borderId="0" xfId="0" applyFont="1" applyFill="1"/>
    <xf numFmtId="0" fontId="3" fillId="14" borderId="1" xfId="0" applyFont="1" applyFill="1" applyBorder="1"/>
    <xf numFmtId="0" fontId="3" fillId="14" borderId="0" xfId="0" applyFont="1" applyFill="1"/>
    <xf numFmtId="0" fontId="3" fillId="12" borderId="1" xfId="0" applyFont="1" applyFill="1" applyBorder="1"/>
    <xf numFmtId="0" fontId="3" fillId="12" borderId="0" xfId="0" applyFont="1" applyFill="1"/>
    <xf numFmtId="0" fontId="3" fillId="0" borderId="3" xfId="0" applyFont="1" applyBorder="1"/>
    <xf numFmtId="14" fontId="3" fillId="0" borderId="3" xfId="0" applyNumberFormat="1" applyFont="1" applyBorder="1"/>
    <xf numFmtId="0" fontId="3" fillId="14" borderId="3" xfId="0" applyFont="1" applyFill="1" applyBorder="1"/>
    <xf numFmtId="0" fontId="3" fillId="12" borderId="3" xfId="0" applyFont="1" applyFill="1" applyBorder="1"/>
    <xf numFmtId="0" fontId="2" fillId="0" borderId="2" xfId="0" applyFont="1" applyBorder="1"/>
    <xf numFmtId="1" fontId="2" fillId="0" borderId="2" xfId="0" applyNumberFormat="1" applyFont="1" applyBorder="1"/>
    <xf numFmtId="14" fontId="2" fillId="0" borderId="2" xfId="0" applyNumberFormat="1" applyFont="1" applyBorder="1"/>
    <xf numFmtId="0" fontId="2" fillId="14" borderId="2" xfId="0" applyFont="1" applyFill="1" applyBorder="1"/>
    <xf numFmtId="0" fontId="2" fillId="12" borderId="2" xfId="0" applyFont="1" applyFill="1" applyBorder="1"/>
    <xf numFmtId="0" fontId="4" fillId="0" borderId="1" xfId="0" applyFont="1" applyBorder="1"/>
    <xf numFmtId="0" fontId="3" fillId="0" borderId="5" xfId="0" applyFont="1" applyBorder="1"/>
    <xf numFmtId="0" fontId="3" fillId="0" borderId="6" xfId="0" applyFont="1" applyBorder="1"/>
    <xf numFmtId="0" fontId="3" fillId="14" borderId="6" xfId="0" applyFont="1" applyFill="1" applyBorder="1"/>
    <xf numFmtId="0" fontId="3" fillId="12" borderId="6" xfId="0" applyFont="1" applyFill="1" applyBorder="1"/>
    <xf numFmtId="0" fontId="3" fillId="0" borderId="4" xfId="0" applyFont="1" applyBorder="1"/>
    <xf numFmtId="0" fontId="3" fillId="14" borderId="4" xfId="0" applyFont="1" applyFill="1" applyBorder="1"/>
    <xf numFmtId="0" fontId="3" fillId="12" borderId="4" xfId="0" applyFont="1" applyFill="1" applyBorder="1"/>
    <xf numFmtId="0" fontId="3" fillId="0" borderId="4" xfId="0" applyFont="1" applyBorder="1" applyAlignment="1">
      <alignment wrapText="1"/>
    </xf>
    <xf numFmtId="0" fontId="3" fillId="0" borderId="4" xfId="0" quotePrefix="1" applyFont="1" applyBorder="1"/>
    <xf numFmtId="0" fontId="4" fillId="0" borderId="4" xfId="1" applyFont="1" applyFill="1" applyBorder="1" applyAlignment="1"/>
    <xf numFmtId="0" fontId="5" fillId="0" borderId="4" xfId="0" applyFont="1" applyBorder="1"/>
    <xf numFmtId="0" fontId="6" fillId="0" borderId="4" xfId="0" applyFont="1" applyBorder="1"/>
    <xf numFmtId="14" fontId="3" fillId="0" borderId="4" xfId="0" applyNumberFormat="1" applyFont="1" applyBorder="1"/>
    <xf numFmtId="0" fontId="4" fillId="0" borderId="4" xfId="1" applyFont="1" applyFill="1" applyBorder="1"/>
    <xf numFmtId="164" fontId="3" fillId="0" borderId="4" xfId="0" applyNumberFormat="1" applyFont="1" applyBorder="1"/>
    <xf numFmtId="0" fontId="4" fillId="0" borderId="4" xfId="0" applyFont="1" applyBorder="1"/>
    <xf numFmtId="0" fontId="3" fillId="13" borderId="4" xfId="0" applyFont="1" applyFill="1" applyBorder="1"/>
    <xf numFmtId="0" fontId="9" fillId="0" borderId="4" xfId="0" applyFont="1" applyBorder="1"/>
    <xf numFmtId="1" fontId="3" fillId="0" borderId="6" xfId="0" applyNumberFormat="1" applyFont="1" applyBorder="1"/>
    <xf numFmtId="14" fontId="3" fillId="0" borderId="6" xfId="0" applyNumberFormat="1" applyFont="1" applyBorder="1"/>
    <xf numFmtId="0" fontId="3" fillId="0" borderId="7" xfId="0" applyFont="1" applyBorder="1"/>
    <xf numFmtId="1" fontId="3" fillId="0" borderId="4" xfId="0" applyNumberFormat="1" applyFont="1" applyBorder="1"/>
    <xf numFmtId="0" fontId="3" fillId="0" borderId="8" xfId="0" applyFont="1" applyBorder="1"/>
    <xf numFmtId="0" fontId="3" fillId="13" borderId="3" xfId="0" applyFont="1" applyFill="1" applyBorder="1"/>
    <xf numFmtId="0" fontId="3" fillId="13" borderId="1" xfId="0" applyFont="1" applyFill="1" applyBorder="1"/>
    <xf numFmtId="0" fontId="3" fillId="13" borderId="6" xfId="0" applyFont="1" applyFill="1" applyBorder="1"/>
    <xf numFmtId="164" fontId="3" fillId="15" borderId="3" xfId="0" applyNumberFormat="1" applyFont="1" applyFill="1" applyBorder="1"/>
    <xf numFmtId="164" fontId="3" fillId="15" borderId="1" xfId="0" applyNumberFormat="1" applyFont="1" applyFill="1" applyBorder="1"/>
    <xf numFmtId="164" fontId="3" fillId="15" borderId="1" xfId="0" applyNumberFormat="1" applyFont="1" applyFill="1" applyBorder="1" applyAlignment="1">
      <alignment wrapText="1"/>
    </xf>
    <xf numFmtId="164" fontId="3" fillId="15" borderId="1" xfId="0" quotePrefix="1" applyNumberFormat="1" applyFont="1" applyFill="1" applyBorder="1" applyAlignment="1">
      <alignment wrapText="1"/>
    </xf>
    <xf numFmtId="164" fontId="3" fillId="15" borderId="6" xfId="0" applyNumberFormat="1" applyFont="1" applyFill="1" applyBorder="1"/>
    <xf numFmtId="164" fontId="3" fillId="15" borderId="4" xfId="0" applyNumberFormat="1" applyFont="1" applyFill="1" applyBorder="1"/>
    <xf numFmtId="164" fontId="3" fillId="15" borderId="4" xfId="0" applyNumberFormat="1" applyFont="1" applyFill="1" applyBorder="1" applyAlignment="1">
      <alignment wrapText="1"/>
    </xf>
    <xf numFmtId="164" fontId="3" fillId="15" borderId="4" xfId="0" quotePrefix="1" applyNumberFormat="1" applyFont="1" applyFill="1" applyBorder="1" applyAlignment="1">
      <alignment wrapText="1"/>
    </xf>
    <xf numFmtId="0" fontId="6" fillId="16" borderId="4" xfId="0" applyFont="1" applyFill="1" applyBorder="1"/>
    <xf numFmtId="0" fontId="6" fillId="15" borderId="4" xfId="0" applyFont="1" applyFill="1" applyBorder="1"/>
    <xf numFmtId="164" fontId="3" fillId="15" borderId="4" xfId="0" quotePrefix="1" applyNumberFormat="1" applyFont="1" applyFill="1" applyBorder="1"/>
    <xf numFmtId="0" fontId="8" fillId="15" borderId="4" xfId="0" applyFont="1" applyFill="1" applyBorder="1"/>
    <xf numFmtId="0" fontId="3" fillId="15" borderId="4" xfId="0" applyFont="1" applyFill="1" applyBorder="1"/>
    <xf numFmtId="0" fontId="9" fillId="15" borderId="4" xfId="0" applyFont="1" applyFill="1" applyBorder="1"/>
    <xf numFmtId="164" fontId="3" fillId="15" borderId="0" xfId="0" applyNumberFormat="1" applyFont="1" applyFill="1"/>
    <xf numFmtId="164" fontId="2" fillId="15" borderId="2" xfId="0" applyNumberFormat="1" applyFont="1" applyFill="1" applyBorder="1"/>
    <xf numFmtId="0" fontId="2" fillId="13" borderId="2" xfId="0" applyFont="1" applyFill="1" applyBorder="1"/>
    <xf numFmtId="0" fontId="2" fillId="17" borderId="2" xfId="0" applyFont="1" applyFill="1" applyBorder="1"/>
    <xf numFmtId="0" fontId="3" fillId="17" borderId="3" xfId="0" applyFont="1" applyFill="1" applyBorder="1"/>
    <xf numFmtId="0" fontId="3" fillId="17" borderId="1" xfId="0" applyFont="1" applyFill="1" applyBorder="1"/>
    <xf numFmtId="0" fontId="3" fillId="17" borderId="6" xfId="0" applyFont="1" applyFill="1" applyBorder="1"/>
    <xf numFmtId="0" fontId="3" fillId="17" borderId="4" xfId="0" applyFont="1" applyFill="1" applyBorder="1"/>
    <xf numFmtId="0" fontId="3" fillId="17" borderId="0" xfId="0" applyFont="1" applyFill="1"/>
    <xf numFmtId="0" fontId="2" fillId="18" borderId="2" xfId="0" applyFont="1" applyFill="1" applyBorder="1"/>
    <xf numFmtId="0" fontId="3" fillId="18" borderId="3" xfId="0" applyFont="1" applyFill="1" applyBorder="1"/>
    <xf numFmtId="0" fontId="3" fillId="18" borderId="1" xfId="0" applyFont="1" applyFill="1" applyBorder="1"/>
    <xf numFmtId="0" fontId="3" fillId="18" borderId="6" xfId="0" applyFont="1" applyFill="1" applyBorder="1"/>
    <xf numFmtId="0" fontId="3" fillId="18" borderId="4" xfId="0" applyFont="1" applyFill="1" applyBorder="1"/>
    <xf numFmtId="0" fontId="3" fillId="18" borderId="0" xfId="0" applyFont="1" applyFill="1"/>
    <xf numFmtId="0" fontId="21" fillId="6" borderId="0" xfId="0" applyFont="1" applyFill="1"/>
    <xf numFmtId="0" fontId="21" fillId="7" borderId="0" xfId="0" applyFont="1" applyFill="1"/>
    <xf numFmtId="0" fontId="2" fillId="0" borderId="0" xfId="0" applyFont="1"/>
    <xf numFmtId="0" fontId="22"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F7E79"/>
      <color rgb="FFF2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esjournals.onlinelibrary.wiley.com/doi/full/10.1111/1365-2435.13576" TargetMode="External"/><Relationship Id="rId2" Type="http://schemas.openxmlformats.org/officeDocument/2006/relationships/hyperlink" Target="https://www.colandrapp.com/reviews/1829/fulltext" TargetMode="External"/><Relationship Id="rId1" Type="http://schemas.openxmlformats.org/officeDocument/2006/relationships/hyperlink" Target="https://www.colandrapp.com/reviews/1829/fulltext" TargetMode="External"/><Relationship Id="rId5" Type="http://schemas.openxmlformats.org/officeDocument/2006/relationships/hyperlink" Target="https://www.colandrapp.com/reviews/1829/fulltext" TargetMode="External"/><Relationship Id="rId4" Type="http://schemas.openxmlformats.org/officeDocument/2006/relationships/hyperlink" Target="https://www.colandrapp.com/reviews/1829/full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7245-D5D7-C64B-B8DF-7801382207A8}">
  <dimension ref="A1:DO1100"/>
  <sheetViews>
    <sheetView tabSelected="1" topLeftCell="B622" workbookViewId="0">
      <selection activeCell="N641" sqref="N641"/>
    </sheetView>
  </sheetViews>
  <sheetFormatPr baseColWidth="10" defaultColWidth="9.1640625" defaultRowHeight="15" x14ac:dyDescent="0.2"/>
  <cols>
    <col min="1" max="1" width="21.33203125" style="3" customWidth="1"/>
    <col min="2" max="2" width="12.5" style="3" customWidth="1"/>
    <col min="3" max="3" width="9.1640625" style="3"/>
    <col min="4" max="4" width="10.6640625" style="8" bestFit="1" customWidth="1"/>
    <col min="5" max="5" width="24.6640625" style="3" bestFit="1" customWidth="1"/>
    <col min="6" max="6" width="14.5" style="3" bestFit="1" customWidth="1"/>
    <col min="7" max="9" width="14.1640625" style="3" customWidth="1"/>
    <col min="10" max="11" width="17.5" style="3" customWidth="1"/>
    <col min="12" max="13" width="9.1640625" style="3" customWidth="1"/>
    <col min="14" max="14" width="10.5" style="86" bestFit="1" customWidth="1"/>
    <col min="15" max="15" width="27" style="86" bestFit="1" customWidth="1"/>
    <col min="16" max="19" width="21.1640625" style="33" customWidth="1"/>
    <col min="20" max="20" width="55" style="35" customWidth="1"/>
    <col min="21" max="21" width="22" style="31" customWidth="1"/>
    <col min="22" max="22" width="25.83203125" style="31" customWidth="1"/>
    <col min="23" max="24" width="22" style="31" customWidth="1"/>
    <col min="25" max="26" width="20.1640625" style="94" customWidth="1"/>
    <col min="27" max="27" width="11.1640625" style="94" customWidth="1"/>
    <col min="28" max="28" width="15.5" style="94" customWidth="1"/>
    <col min="29" max="29" width="30" style="100" customWidth="1"/>
    <col min="30" max="30" width="27.5" style="100" customWidth="1"/>
    <col min="31" max="31" width="29.83203125" style="100" customWidth="1"/>
    <col min="32" max="32" width="29.6640625" style="100" customWidth="1"/>
    <col min="33" max="33" width="22.1640625" style="33" customWidth="1"/>
    <col min="34" max="34" width="22.1640625" style="3" customWidth="1"/>
    <col min="35" max="35" width="14" style="3" customWidth="1"/>
    <col min="36" max="36" width="9.1640625" style="3" customWidth="1"/>
    <col min="37" max="37" width="9.33203125" style="3" customWidth="1"/>
    <col min="38" max="40" width="9.1640625" style="3" customWidth="1"/>
    <col min="41" max="41" width="9.33203125" style="3" customWidth="1"/>
    <col min="42" max="42" width="9.1640625" style="3" customWidth="1"/>
    <col min="43" max="43" width="27" style="3" customWidth="1"/>
    <col min="44" max="44" width="24.33203125" style="3" bestFit="1" customWidth="1"/>
    <col min="45" max="45" width="10.6640625" style="3" bestFit="1" customWidth="1"/>
    <col min="46" max="46" width="11.6640625" style="3" bestFit="1" customWidth="1"/>
    <col min="47" max="47" width="19.83203125" style="3" customWidth="1"/>
    <col min="48" max="48" width="13.1640625" style="3" customWidth="1"/>
    <col min="49" max="49" width="10.6640625" style="3" bestFit="1" customWidth="1"/>
    <col min="50" max="50" width="11.6640625" style="3" bestFit="1" customWidth="1"/>
    <col min="51" max="51" width="14.5" style="3" customWidth="1"/>
    <col min="52" max="52" width="23.5" style="3" bestFit="1" customWidth="1"/>
    <col min="53" max="53" width="10.6640625" style="3" bestFit="1" customWidth="1"/>
    <col min="54" max="54" width="11.6640625" style="3" bestFit="1" customWidth="1"/>
    <col min="55" max="55" width="35.83203125" style="3" bestFit="1" customWidth="1"/>
    <col min="56" max="56" width="23.33203125" style="3" bestFit="1" customWidth="1"/>
    <col min="57" max="57" width="10.6640625" style="3" bestFit="1" customWidth="1"/>
    <col min="58" max="58" width="11.1640625" style="3" bestFit="1" customWidth="1"/>
    <col min="59" max="59" width="14" style="3" customWidth="1"/>
    <col min="60" max="60" width="23.33203125" style="3" bestFit="1" customWidth="1"/>
    <col min="61" max="61" width="10.6640625" style="3" bestFit="1" customWidth="1"/>
    <col min="62" max="62" width="11.1640625" style="3" bestFit="1" customWidth="1"/>
    <col min="63" max="16384" width="9.1640625" style="3"/>
  </cols>
  <sheetData>
    <row r="1" spans="1:119" x14ac:dyDescent="0.2">
      <c r="A1" s="103" t="s">
        <v>4985</v>
      </c>
    </row>
    <row r="2" spans="1:119" s="40" customFormat="1" ht="16" thickBot="1" x14ac:dyDescent="0.25">
      <c r="A2" s="40" t="s">
        <v>0</v>
      </c>
      <c r="B2" s="40" t="s">
        <v>1</v>
      </c>
      <c r="C2" s="41" t="s">
        <v>2</v>
      </c>
      <c r="D2" s="42" t="s">
        <v>3</v>
      </c>
      <c r="E2" s="40" t="s">
        <v>4</v>
      </c>
      <c r="F2" s="40" t="s">
        <v>5</v>
      </c>
      <c r="G2" s="40" t="s">
        <v>6</v>
      </c>
      <c r="H2" s="40" t="s">
        <v>7</v>
      </c>
      <c r="I2" s="40" t="s">
        <v>8</v>
      </c>
      <c r="J2" s="40" t="s">
        <v>9</v>
      </c>
      <c r="K2" s="40" t="s">
        <v>10</v>
      </c>
      <c r="L2" s="40" t="s">
        <v>11</v>
      </c>
      <c r="M2" s="40" t="s">
        <v>12</v>
      </c>
      <c r="N2" s="87" t="s">
        <v>13</v>
      </c>
      <c r="O2" s="87" t="s">
        <v>14</v>
      </c>
      <c r="P2" s="43" t="s">
        <v>15</v>
      </c>
      <c r="Q2" s="43" t="s">
        <v>16</v>
      </c>
      <c r="R2" s="43" t="s">
        <v>17</v>
      </c>
      <c r="S2" s="43" t="s">
        <v>18</v>
      </c>
      <c r="T2" s="44" t="s">
        <v>19</v>
      </c>
      <c r="U2" s="88" t="s">
        <v>20</v>
      </c>
      <c r="V2" s="88" t="s">
        <v>21</v>
      </c>
      <c r="W2" s="88" t="s">
        <v>22</v>
      </c>
      <c r="X2" s="88" t="s">
        <v>23</v>
      </c>
      <c r="Y2" s="89" t="s">
        <v>24</v>
      </c>
      <c r="Z2" s="89" t="s">
        <v>25</v>
      </c>
      <c r="AA2" s="89" t="s">
        <v>26</v>
      </c>
      <c r="AB2" s="89" t="s">
        <v>27</v>
      </c>
      <c r="AC2" s="95" t="s">
        <v>28</v>
      </c>
      <c r="AD2" s="95" t="s">
        <v>29</v>
      </c>
      <c r="AE2" s="95" t="s">
        <v>30</v>
      </c>
      <c r="AF2" s="95" t="s">
        <v>31</v>
      </c>
      <c r="AG2" s="43" t="s">
        <v>32</v>
      </c>
      <c r="AH2" s="40" t="s">
        <v>33</v>
      </c>
      <c r="AI2" s="40" t="s">
        <v>34</v>
      </c>
      <c r="AJ2" s="40" t="s">
        <v>35</v>
      </c>
      <c r="AK2" s="40" t="s">
        <v>36</v>
      </c>
      <c r="AL2" s="40" t="s">
        <v>37</v>
      </c>
      <c r="AM2" s="40" t="s">
        <v>38</v>
      </c>
      <c r="AN2" s="40" t="s">
        <v>39</v>
      </c>
      <c r="AO2" s="40" t="s">
        <v>40</v>
      </c>
      <c r="AP2" s="40" t="s">
        <v>41</v>
      </c>
      <c r="AQ2" s="40" t="s">
        <v>42</v>
      </c>
      <c r="AR2" s="40" t="s">
        <v>43</v>
      </c>
      <c r="AS2" s="40" t="s">
        <v>44</v>
      </c>
      <c r="AT2" s="40" t="s">
        <v>45</v>
      </c>
      <c r="AU2" s="40" t="s">
        <v>46</v>
      </c>
      <c r="AV2" s="40" t="s">
        <v>47</v>
      </c>
      <c r="AW2" s="40" t="s">
        <v>48</v>
      </c>
      <c r="AX2" s="40" t="s">
        <v>49</v>
      </c>
      <c r="AY2" s="40" t="s">
        <v>50</v>
      </c>
      <c r="AZ2" s="40" t="s">
        <v>51</v>
      </c>
      <c r="BA2" s="40" t="s">
        <v>52</v>
      </c>
      <c r="BB2" s="40" t="s">
        <v>53</v>
      </c>
      <c r="BC2" s="40" t="s">
        <v>54</v>
      </c>
      <c r="BD2" s="40" t="s">
        <v>55</v>
      </c>
      <c r="BE2" s="40" t="s">
        <v>56</v>
      </c>
      <c r="BF2" s="40" t="s">
        <v>57</v>
      </c>
      <c r="BG2" s="40" t="s">
        <v>58</v>
      </c>
      <c r="BH2" s="40" t="s">
        <v>59</v>
      </c>
      <c r="BI2" s="40" t="s">
        <v>60</v>
      </c>
      <c r="BJ2" s="40" t="s">
        <v>61</v>
      </c>
      <c r="BK2" s="40" t="s">
        <v>62</v>
      </c>
    </row>
    <row r="3" spans="1:119" s="1" customFormat="1" x14ac:dyDescent="0.2">
      <c r="A3" s="36" t="s">
        <v>63</v>
      </c>
      <c r="B3" s="2" t="s">
        <v>64</v>
      </c>
      <c r="C3" s="2">
        <v>2000</v>
      </c>
      <c r="D3" s="37">
        <v>44858</v>
      </c>
      <c r="E3" s="36" t="s">
        <v>65</v>
      </c>
      <c r="F3" s="36"/>
      <c r="G3" s="36"/>
      <c r="H3" s="36" t="s">
        <v>66</v>
      </c>
      <c r="I3" s="36"/>
      <c r="J3" s="36" t="s">
        <v>67</v>
      </c>
      <c r="K3" s="36"/>
      <c r="L3" s="36" t="s">
        <v>68</v>
      </c>
      <c r="M3" s="36" t="s">
        <v>69</v>
      </c>
      <c r="N3" s="72">
        <v>55.466667000000001</v>
      </c>
      <c r="O3" s="72">
        <v>10.466666999999999</v>
      </c>
      <c r="P3" s="38" t="s">
        <v>70</v>
      </c>
      <c r="Q3" s="38" t="s">
        <v>71</v>
      </c>
      <c r="R3" s="38"/>
      <c r="S3" s="38"/>
      <c r="T3" s="39" t="s">
        <v>72</v>
      </c>
      <c r="U3" s="69" t="s">
        <v>73</v>
      </c>
      <c r="V3" s="69"/>
      <c r="W3" s="69"/>
      <c r="X3" s="69"/>
      <c r="Y3" s="90" t="s">
        <v>74</v>
      </c>
      <c r="Z3" s="90" t="s">
        <v>75</v>
      </c>
      <c r="AA3" s="90" t="s">
        <v>76</v>
      </c>
      <c r="AB3" s="90" t="s">
        <v>77</v>
      </c>
      <c r="AC3" s="96" t="s">
        <v>78</v>
      </c>
      <c r="AD3" s="96" t="s">
        <v>79</v>
      </c>
      <c r="AE3" s="96" t="s">
        <v>80</v>
      </c>
      <c r="AF3" s="96" t="s">
        <v>81</v>
      </c>
      <c r="AG3" s="38"/>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row>
    <row r="4" spans="1:119" s="1" customFormat="1" x14ac:dyDescent="0.2">
      <c r="A4" s="2" t="s">
        <v>82</v>
      </c>
      <c r="B4" s="2" t="s">
        <v>83</v>
      </c>
      <c r="C4" s="2">
        <v>2016</v>
      </c>
      <c r="D4" s="6">
        <v>44860</v>
      </c>
      <c r="E4" s="2" t="s">
        <v>65</v>
      </c>
      <c r="F4" s="2"/>
      <c r="G4" s="2"/>
      <c r="H4" s="2" t="s">
        <v>66</v>
      </c>
      <c r="I4" s="2"/>
      <c r="J4" s="2" t="s">
        <v>84</v>
      </c>
      <c r="K4" s="2"/>
      <c r="L4" s="2" t="s">
        <v>85</v>
      </c>
      <c r="M4" s="2"/>
      <c r="N4" s="73">
        <v>-23.867697</v>
      </c>
      <c r="O4" s="73">
        <v>151.356818</v>
      </c>
      <c r="P4" s="32" t="s">
        <v>86</v>
      </c>
      <c r="Q4" s="32" t="s">
        <v>71</v>
      </c>
      <c r="R4" s="32" t="s">
        <v>87</v>
      </c>
      <c r="S4" s="32" t="s">
        <v>88</v>
      </c>
      <c r="T4" s="34" t="s">
        <v>72</v>
      </c>
      <c r="U4" s="70" t="s">
        <v>89</v>
      </c>
      <c r="V4" s="70" t="s">
        <v>73</v>
      </c>
      <c r="W4" s="70" t="s">
        <v>90</v>
      </c>
      <c r="X4" s="70"/>
      <c r="Y4" s="91" t="s">
        <v>77</v>
      </c>
      <c r="Z4" s="91" t="s">
        <v>91</v>
      </c>
      <c r="AA4" s="91"/>
      <c r="AB4" s="91"/>
      <c r="AC4" s="97" t="s">
        <v>80</v>
      </c>
      <c r="AD4" s="97" t="s">
        <v>78</v>
      </c>
      <c r="AE4" s="97" t="s">
        <v>81</v>
      </c>
      <c r="AF4" s="97" t="s">
        <v>79</v>
      </c>
      <c r="AG4" s="3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row>
    <row r="5" spans="1:119" x14ac:dyDescent="0.2">
      <c r="A5" s="2" t="s">
        <v>92</v>
      </c>
      <c r="B5" s="2" t="s">
        <v>93</v>
      </c>
      <c r="C5" s="2">
        <v>2001</v>
      </c>
      <c r="D5" s="6">
        <v>44867</v>
      </c>
      <c r="E5" s="2" t="s">
        <v>65</v>
      </c>
      <c r="F5" s="2" t="s">
        <v>94</v>
      </c>
      <c r="G5" s="2" t="s">
        <v>95</v>
      </c>
      <c r="H5" s="2"/>
      <c r="I5" s="2"/>
      <c r="J5" s="2" t="s">
        <v>67</v>
      </c>
      <c r="K5" s="2"/>
      <c r="L5" s="2" t="s">
        <v>96</v>
      </c>
      <c r="M5" s="2"/>
      <c r="N5" s="73">
        <v>58.249861000000003</v>
      </c>
      <c r="O5" s="73">
        <v>11.444485999999999</v>
      </c>
      <c r="P5" s="32" t="s">
        <v>97</v>
      </c>
      <c r="Q5" s="32" t="s">
        <v>98</v>
      </c>
      <c r="R5" s="32"/>
      <c r="S5" s="32"/>
      <c r="T5" s="34" t="s">
        <v>99</v>
      </c>
      <c r="U5" s="70" t="s">
        <v>100</v>
      </c>
      <c r="V5" s="70"/>
      <c r="W5" s="70"/>
      <c r="X5" s="70"/>
      <c r="Y5" s="91"/>
      <c r="Z5" s="91"/>
      <c r="AA5" s="91"/>
      <c r="AB5" s="91"/>
      <c r="AC5" s="97"/>
      <c r="AD5" s="97"/>
      <c r="AE5" s="97"/>
      <c r="AF5" s="97"/>
      <c r="AG5" s="3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row>
    <row r="6" spans="1:119" x14ac:dyDescent="0.2">
      <c r="A6" s="2" t="s">
        <v>101</v>
      </c>
      <c r="B6" s="2" t="s">
        <v>102</v>
      </c>
      <c r="C6" s="2">
        <v>2004</v>
      </c>
      <c r="D6" s="6">
        <v>44842</v>
      </c>
      <c r="E6" s="2" t="s">
        <v>65</v>
      </c>
      <c r="F6" s="2" t="s">
        <v>103</v>
      </c>
      <c r="G6" s="2" t="s">
        <v>104</v>
      </c>
      <c r="H6" s="2"/>
      <c r="I6" s="2"/>
      <c r="J6" s="2" t="s">
        <v>105</v>
      </c>
      <c r="K6" s="2"/>
      <c r="L6" s="2" t="s">
        <v>106</v>
      </c>
      <c r="M6" s="2"/>
      <c r="N6" s="73">
        <v>45.254745</v>
      </c>
      <c r="O6" s="73">
        <v>12.251894</v>
      </c>
      <c r="P6" s="32" t="s">
        <v>70</v>
      </c>
      <c r="Q6" s="32" t="s">
        <v>87</v>
      </c>
      <c r="R6" s="32"/>
      <c r="S6" s="32"/>
      <c r="T6" s="34" t="s">
        <v>107</v>
      </c>
      <c r="U6" s="70"/>
      <c r="V6" s="70"/>
      <c r="W6" s="70"/>
      <c r="X6" s="70"/>
      <c r="Y6" s="91"/>
      <c r="Z6" s="91"/>
      <c r="AA6" s="91"/>
      <c r="AB6" s="91"/>
      <c r="AC6" s="97" t="s">
        <v>80</v>
      </c>
      <c r="AD6" s="97"/>
      <c r="AE6" s="97"/>
      <c r="AF6" s="97"/>
      <c r="AG6" s="32"/>
      <c r="AH6" s="2"/>
      <c r="AI6" s="2" t="s">
        <v>109</v>
      </c>
      <c r="AJ6" s="45" t="s">
        <v>110</v>
      </c>
      <c r="AK6" s="2">
        <v>46.431224</v>
      </c>
      <c r="AL6" s="2">
        <v>-63.242946000000003</v>
      </c>
      <c r="AM6" s="2"/>
      <c r="AN6" s="2"/>
      <c r="AO6" s="2"/>
      <c r="AP6" s="2"/>
      <c r="AQ6" s="2"/>
      <c r="AR6" s="2"/>
      <c r="AS6" s="2"/>
      <c r="AT6" s="2"/>
      <c r="AU6" s="2"/>
      <c r="AV6" s="2"/>
      <c r="AW6" s="2"/>
      <c r="AX6" s="2"/>
      <c r="AY6" s="2"/>
      <c r="AZ6" s="2"/>
      <c r="BA6" s="2"/>
      <c r="BB6" s="2"/>
      <c r="BC6" s="2"/>
      <c r="BD6" s="2"/>
      <c r="BE6" s="2"/>
      <c r="BF6" s="2"/>
      <c r="BG6" s="2"/>
      <c r="BH6" s="2"/>
      <c r="BI6" s="2"/>
      <c r="BJ6" s="2"/>
      <c r="BK6" s="2" t="s">
        <v>111</v>
      </c>
    </row>
    <row r="7" spans="1:119" x14ac:dyDescent="0.2">
      <c r="A7" s="2" t="s">
        <v>112</v>
      </c>
      <c r="B7" s="2" t="s">
        <v>113</v>
      </c>
      <c r="C7" s="2">
        <v>2017</v>
      </c>
      <c r="D7" s="6">
        <v>44922</v>
      </c>
      <c r="E7" s="2" t="s">
        <v>114</v>
      </c>
      <c r="F7" s="2" t="s">
        <v>103</v>
      </c>
      <c r="G7" s="2" t="s">
        <v>104</v>
      </c>
      <c r="H7" s="2"/>
      <c r="I7" s="2"/>
      <c r="J7" s="2" t="s">
        <v>67</v>
      </c>
      <c r="K7" s="2"/>
      <c r="L7" s="2" t="s">
        <v>115</v>
      </c>
      <c r="M7" s="2" t="s">
        <v>116</v>
      </c>
      <c r="N7" s="73">
        <v>34.481653999999999</v>
      </c>
      <c r="O7" s="73">
        <v>127.808864</v>
      </c>
      <c r="P7" s="32" t="s">
        <v>86</v>
      </c>
      <c r="Q7" s="32" t="s">
        <v>71</v>
      </c>
      <c r="R7" s="32" t="s">
        <v>88</v>
      </c>
      <c r="S7" s="32" t="s">
        <v>117</v>
      </c>
      <c r="T7" s="34" t="s">
        <v>72</v>
      </c>
      <c r="U7" s="70" t="s">
        <v>118</v>
      </c>
      <c r="V7" s="70" t="s">
        <v>73</v>
      </c>
      <c r="W7" s="70" t="s">
        <v>89</v>
      </c>
      <c r="X7" s="70"/>
      <c r="Y7" s="91" t="s">
        <v>91</v>
      </c>
      <c r="Z7" s="91" t="s">
        <v>119</v>
      </c>
      <c r="AA7" s="91"/>
      <c r="AB7" s="91"/>
      <c r="AC7" s="97" t="s">
        <v>79</v>
      </c>
      <c r="AD7" s="97" t="s">
        <v>120</v>
      </c>
      <c r="AE7" s="97" t="s">
        <v>121</v>
      </c>
      <c r="AF7" s="97"/>
      <c r="AG7" s="3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119" x14ac:dyDescent="0.2">
      <c r="A8" s="2" t="s">
        <v>122</v>
      </c>
      <c r="B8" s="2" t="s">
        <v>123</v>
      </c>
      <c r="C8" s="7">
        <v>1992</v>
      </c>
      <c r="D8" s="6">
        <v>44649</v>
      </c>
      <c r="E8" s="2" t="s">
        <v>124</v>
      </c>
      <c r="F8" s="2" t="s">
        <v>103</v>
      </c>
      <c r="G8" s="2" t="s">
        <v>104</v>
      </c>
      <c r="H8" s="2"/>
      <c r="I8" s="2"/>
      <c r="J8" s="2" t="s">
        <v>67</v>
      </c>
      <c r="K8" s="2"/>
      <c r="L8" s="2" t="s">
        <v>125</v>
      </c>
      <c r="M8" s="2"/>
      <c r="N8" s="73">
        <v>54.980319999999999</v>
      </c>
      <c r="O8" s="73">
        <v>11.89743</v>
      </c>
      <c r="P8" s="32" t="s">
        <v>86</v>
      </c>
      <c r="Q8" s="32" t="s">
        <v>88</v>
      </c>
      <c r="R8" s="32" t="s">
        <v>71</v>
      </c>
      <c r="S8" s="32"/>
      <c r="T8" s="34" t="s">
        <v>126</v>
      </c>
      <c r="U8" s="70" t="s">
        <v>118</v>
      </c>
      <c r="V8" s="70" t="s">
        <v>73</v>
      </c>
      <c r="W8" s="70" t="s">
        <v>89</v>
      </c>
      <c r="X8" s="70"/>
      <c r="Y8" s="91" t="s">
        <v>75</v>
      </c>
      <c r="Z8" s="91"/>
      <c r="AA8" s="91"/>
      <c r="AB8" s="91"/>
      <c r="AC8" s="97"/>
      <c r="AD8" s="97"/>
      <c r="AE8" s="97"/>
      <c r="AF8" s="97"/>
      <c r="AG8" s="3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1:119" x14ac:dyDescent="0.2">
      <c r="A9" s="2" t="s">
        <v>127</v>
      </c>
      <c r="B9" s="2" t="s">
        <v>128</v>
      </c>
      <c r="C9" s="2">
        <v>2010</v>
      </c>
      <c r="D9" s="6">
        <v>44875</v>
      </c>
      <c r="E9" s="2" t="s">
        <v>129</v>
      </c>
      <c r="F9" s="2" t="s">
        <v>94</v>
      </c>
      <c r="G9" s="2" t="s">
        <v>95</v>
      </c>
      <c r="H9" s="2"/>
      <c r="I9" s="2"/>
      <c r="J9" s="2" t="s">
        <v>67</v>
      </c>
      <c r="K9" s="2"/>
      <c r="L9" s="2" t="s">
        <v>130</v>
      </c>
      <c r="M9" s="2"/>
      <c r="N9" s="74">
        <v>31.716667000000001</v>
      </c>
      <c r="O9" s="73">
        <v>-116.61666700000001</v>
      </c>
      <c r="P9" s="32" t="s">
        <v>86</v>
      </c>
      <c r="Q9" s="32" t="s">
        <v>88</v>
      </c>
      <c r="R9" s="32" t="s">
        <v>71</v>
      </c>
      <c r="S9" s="32"/>
      <c r="T9" s="34" t="s">
        <v>99</v>
      </c>
      <c r="U9" s="70" t="s">
        <v>90</v>
      </c>
      <c r="V9" s="70" t="s">
        <v>73</v>
      </c>
      <c r="W9" s="70"/>
      <c r="X9" s="70"/>
      <c r="Y9" s="91"/>
      <c r="Z9" s="91"/>
      <c r="AA9" s="91"/>
      <c r="AB9" s="91"/>
      <c r="AC9" s="97"/>
      <c r="AD9" s="97"/>
      <c r="AE9" s="97"/>
      <c r="AF9" s="97"/>
      <c r="AG9" s="3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row>
    <row r="10" spans="1:119" x14ac:dyDescent="0.2">
      <c r="A10" s="2" t="s">
        <v>131</v>
      </c>
      <c r="B10" s="2" t="s">
        <v>132</v>
      </c>
      <c r="C10" s="7">
        <v>2020</v>
      </c>
      <c r="D10" s="6">
        <v>44613</v>
      </c>
      <c r="E10" s="2" t="s">
        <v>114</v>
      </c>
      <c r="F10" s="2" t="s">
        <v>94</v>
      </c>
      <c r="G10" s="2" t="s">
        <v>95</v>
      </c>
      <c r="H10" s="2"/>
      <c r="I10" s="2"/>
      <c r="J10" s="2" t="s">
        <v>133</v>
      </c>
      <c r="K10" s="2"/>
      <c r="L10" s="2" t="s">
        <v>134</v>
      </c>
      <c r="M10" s="2" t="s">
        <v>135</v>
      </c>
      <c r="N10" s="73">
        <v>37.583333000000003</v>
      </c>
      <c r="O10" s="73">
        <v>118.55</v>
      </c>
      <c r="P10" s="32" t="s">
        <v>71</v>
      </c>
      <c r="Q10" s="32" t="s">
        <v>136</v>
      </c>
      <c r="R10" s="32"/>
      <c r="S10" s="32"/>
      <c r="T10" s="34" t="s">
        <v>72</v>
      </c>
      <c r="U10" s="70" t="s">
        <v>118</v>
      </c>
      <c r="V10" s="70" t="s">
        <v>89</v>
      </c>
      <c r="W10" s="70"/>
      <c r="X10" s="70"/>
      <c r="Y10" s="91" t="s">
        <v>119</v>
      </c>
      <c r="Z10" s="91" t="s">
        <v>137</v>
      </c>
      <c r="AA10" s="91"/>
      <c r="AB10" s="91"/>
      <c r="AC10" s="97" t="s">
        <v>79</v>
      </c>
      <c r="AD10" s="97" t="s">
        <v>121</v>
      </c>
      <c r="AE10" s="97"/>
      <c r="AF10" s="97"/>
      <c r="AG10" s="3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row>
    <row r="11" spans="1:119" s="1" customFormat="1" x14ac:dyDescent="0.2">
      <c r="A11" s="2" t="s">
        <v>138</v>
      </c>
      <c r="B11" s="2" t="s">
        <v>139</v>
      </c>
      <c r="C11" s="7">
        <v>1999</v>
      </c>
      <c r="D11" s="6">
        <v>44840</v>
      </c>
      <c r="E11" s="2" t="s">
        <v>65</v>
      </c>
      <c r="F11" s="2"/>
      <c r="G11" s="2"/>
      <c r="H11" s="2" t="s">
        <v>66</v>
      </c>
      <c r="I11" s="2"/>
      <c r="J11" s="2" t="s">
        <v>67</v>
      </c>
      <c r="K11" s="2"/>
      <c r="L11" s="2" t="s">
        <v>140</v>
      </c>
      <c r="M11" s="2" t="s">
        <v>141</v>
      </c>
      <c r="N11" s="73">
        <v>37.212778</v>
      </c>
      <c r="O11" s="73">
        <v>-76.396111000000005</v>
      </c>
      <c r="P11" s="32" t="s">
        <v>70</v>
      </c>
      <c r="Q11" s="32" t="s">
        <v>86</v>
      </c>
      <c r="R11" s="32" t="s">
        <v>88</v>
      </c>
      <c r="S11" s="32"/>
      <c r="T11" s="34" t="s">
        <v>72</v>
      </c>
      <c r="U11" s="70" t="s">
        <v>89</v>
      </c>
      <c r="V11" s="70" t="s">
        <v>73</v>
      </c>
      <c r="W11" s="70"/>
      <c r="X11" s="70"/>
      <c r="Y11" s="91" t="s">
        <v>137</v>
      </c>
      <c r="Z11" s="91"/>
      <c r="AA11" s="91"/>
      <c r="AB11" s="91"/>
      <c r="AC11" s="97" t="s">
        <v>80</v>
      </c>
      <c r="AD11" s="97" t="s">
        <v>79</v>
      </c>
      <c r="AE11" s="97"/>
      <c r="AF11" s="97"/>
      <c r="AG11" s="3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row>
    <row r="12" spans="1:119" s="1" customFormat="1" x14ac:dyDescent="0.2">
      <c r="A12" s="2" t="s">
        <v>142</v>
      </c>
      <c r="B12" s="2" t="s">
        <v>143</v>
      </c>
      <c r="C12" s="2">
        <v>2018</v>
      </c>
      <c r="D12" s="6">
        <v>44942</v>
      </c>
      <c r="E12" s="2" t="s">
        <v>144</v>
      </c>
      <c r="F12" s="2"/>
      <c r="G12" s="2"/>
      <c r="H12" s="2" t="s">
        <v>66</v>
      </c>
      <c r="I12" s="2"/>
      <c r="J12" s="2"/>
      <c r="K12" s="2"/>
      <c r="L12" s="2" t="s">
        <v>145</v>
      </c>
      <c r="M12" s="2"/>
      <c r="N12" s="73"/>
      <c r="O12" s="73"/>
      <c r="P12" s="32" t="s">
        <v>88</v>
      </c>
      <c r="Q12" s="32" t="s">
        <v>70</v>
      </c>
      <c r="R12" s="32"/>
      <c r="S12" s="32"/>
      <c r="T12" s="34" t="s">
        <v>146</v>
      </c>
      <c r="U12" s="70"/>
      <c r="V12" s="70"/>
      <c r="W12" s="70"/>
      <c r="X12" s="70"/>
      <c r="Y12" s="91" t="s">
        <v>91</v>
      </c>
      <c r="Z12" s="91"/>
      <c r="AA12" s="91"/>
      <c r="AB12" s="91"/>
      <c r="AC12" s="97" t="s">
        <v>120</v>
      </c>
      <c r="AD12" s="97" t="s">
        <v>147</v>
      </c>
      <c r="AE12" s="97" t="s">
        <v>148</v>
      </c>
      <c r="AF12" s="97" t="s">
        <v>81</v>
      </c>
      <c r="AG12" s="3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row>
    <row r="13" spans="1:119" x14ac:dyDescent="0.2">
      <c r="A13" s="2" t="s">
        <v>149</v>
      </c>
      <c r="B13" s="2" t="s">
        <v>150</v>
      </c>
      <c r="C13" s="7">
        <v>2018</v>
      </c>
      <c r="D13" s="6">
        <v>44837</v>
      </c>
      <c r="E13" s="2" t="s">
        <v>65</v>
      </c>
      <c r="F13" s="2" t="s">
        <v>94</v>
      </c>
      <c r="G13" s="2" t="s">
        <v>95</v>
      </c>
      <c r="H13" s="2"/>
      <c r="I13" s="2"/>
      <c r="J13" s="2" t="s">
        <v>84</v>
      </c>
      <c r="K13" s="2"/>
      <c r="L13" s="2" t="s">
        <v>151</v>
      </c>
      <c r="M13" s="2"/>
      <c r="N13" s="73">
        <v>-33.716509000000002</v>
      </c>
      <c r="O13" s="73">
        <v>151.28467800000001</v>
      </c>
      <c r="P13" s="32" t="s">
        <v>86</v>
      </c>
      <c r="Q13" s="32"/>
      <c r="R13" s="32"/>
      <c r="S13" s="32"/>
      <c r="T13" s="34" t="s">
        <v>99</v>
      </c>
      <c r="U13" s="70" t="s">
        <v>100</v>
      </c>
      <c r="V13" s="70" t="s">
        <v>89</v>
      </c>
      <c r="W13" s="70"/>
      <c r="X13" s="70"/>
      <c r="Y13" s="91"/>
      <c r="Z13" s="91"/>
      <c r="AA13" s="91"/>
      <c r="AB13" s="91"/>
      <c r="AC13" s="97"/>
      <c r="AD13" s="97"/>
      <c r="AE13" s="97"/>
      <c r="AF13" s="97"/>
      <c r="AG13" s="3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1:119" x14ac:dyDescent="0.2">
      <c r="A14" s="2" t="s">
        <v>152</v>
      </c>
      <c r="B14" s="2" t="s">
        <v>153</v>
      </c>
      <c r="C14" s="7">
        <v>2012</v>
      </c>
      <c r="D14" s="6">
        <v>44831</v>
      </c>
      <c r="E14" s="2" t="s">
        <v>65</v>
      </c>
      <c r="F14" s="2" t="s">
        <v>103</v>
      </c>
      <c r="G14" s="2" t="s">
        <v>104</v>
      </c>
      <c r="H14" s="2"/>
      <c r="I14" s="2"/>
      <c r="J14" s="2" t="s">
        <v>67</v>
      </c>
      <c r="K14" s="2"/>
      <c r="L14" s="2" t="s">
        <v>154</v>
      </c>
      <c r="M14" s="2" t="s">
        <v>155</v>
      </c>
      <c r="N14" s="73">
        <v>37.974443999999998</v>
      </c>
      <c r="O14" s="73">
        <v>-122.413889</v>
      </c>
      <c r="P14" s="32" t="s">
        <v>117</v>
      </c>
      <c r="Q14" s="32" t="s">
        <v>136</v>
      </c>
      <c r="R14" s="32" t="s">
        <v>76</v>
      </c>
      <c r="S14" s="32"/>
      <c r="T14" s="34" t="s">
        <v>126</v>
      </c>
      <c r="U14" s="70" t="s">
        <v>118</v>
      </c>
      <c r="V14" s="70" t="s">
        <v>156</v>
      </c>
      <c r="W14" s="70" t="s">
        <v>89</v>
      </c>
      <c r="X14" s="70"/>
      <c r="Y14" s="91" t="s">
        <v>76</v>
      </c>
      <c r="Z14" s="91" t="s">
        <v>74</v>
      </c>
      <c r="AA14" s="91"/>
      <c r="AB14" s="91"/>
      <c r="AC14" s="97"/>
      <c r="AD14" s="97"/>
      <c r="AE14" s="97"/>
      <c r="AF14" s="97"/>
      <c r="AG14" s="32"/>
      <c r="AH14" s="2"/>
      <c r="AI14" s="2" t="s">
        <v>157</v>
      </c>
      <c r="AJ14" s="2" t="s">
        <v>158</v>
      </c>
      <c r="AK14" s="2">
        <v>37.763333000000003</v>
      </c>
      <c r="AL14" s="2">
        <v>-122.272222</v>
      </c>
      <c r="AM14" s="2"/>
      <c r="AN14" s="2"/>
      <c r="AO14" s="2"/>
      <c r="AP14" s="2"/>
      <c r="AQ14" s="2"/>
      <c r="AR14" s="2"/>
      <c r="AS14" s="2"/>
      <c r="AT14" s="2"/>
      <c r="AU14" s="2"/>
      <c r="AV14" s="2"/>
      <c r="AW14" s="2"/>
      <c r="AX14" s="2"/>
      <c r="AY14" s="2"/>
      <c r="AZ14" s="2"/>
      <c r="BA14" s="2"/>
      <c r="BB14" s="2"/>
      <c r="BC14" s="2"/>
      <c r="BD14" s="2"/>
      <c r="BE14" s="2"/>
      <c r="BF14" s="2"/>
      <c r="BG14" s="2"/>
      <c r="BH14" s="2"/>
      <c r="BI14" s="2"/>
      <c r="BJ14" s="2"/>
      <c r="BK14" s="2"/>
    </row>
    <row r="15" spans="1:119" s="1" customFormat="1" x14ac:dyDescent="0.2">
      <c r="A15" s="2" t="s">
        <v>159</v>
      </c>
      <c r="B15" s="2" t="s">
        <v>160</v>
      </c>
      <c r="C15" s="2">
        <v>2007</v>
      </c>
      <c r="D15" s="6">
        <v>44902</v>
      </c>
      <c r="E15" s="2" t="s">
        <v>114</v>
      </c>
      <c r="F15" s="2"/>
      <c r="G15" s="2"/>
      <c r="H15" s="2" t="s">
        <v>66</v>
      </c>
      <c r="I15" s="2"/>
      <c r="J15" s="2" t="s">
        <v>67</v>
      </c>
      <c r="K15" s="2"/>
      <c r="L15" s="2" t="s">
        <v>161</v>
      </c>
      <c r="M15" s="2" t="s">
        <v>162</v>
      </c>
      <c r="N15" s="73">
        <v>33.945399999999999</v>
      </c>
      <c r="O15" s="73">
        <v>-83.376400000000004</v>
      </c>
      <c r="P15" s="32" t="s">
        <v>87</v>
      </c>
      <c r="Q15" s="32" t="s">
        <v>163</v>
      </c>
      <c r="R15" s="32" t="s">
        <v>86</v>
      </c>
      <c r="S15" s="32" t="s">
        <v>164</v>
      </c>
      <c r="T15" s="34" t="s">
        <v>165</v>
      </c>
      <c r="U15" s="70" t="s">
        <v>89</v>
      </c>
      <c r="V15" s="70" t="s">
        <v>100</v>
      </c>
      <c r="W15" s="70"/>
      <c r="X15" s="70"/>
      <c r="Y15" s="91"/>
      <c r="Z15" s="91"/>
      <c r="AA15" s="91"/>
      <c r="AB15" s="91"/>
      <c r="AC15" s="97" t="s">
        <v>80</v>
      </c>
      <c r="AD15" s="97" t="s">
        <v>81</v>
      </c>
      <c r="AE15" s="97" t="s">
        <v>78</v>
      </c>
      <c r="AF15" s="97"/>
      <c r="AG15" s="3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row>
    <row r="16" spans="1:119" s="1" customFormat="1" x14ac:dyDescent="0.2">
      <c r="A16" s="2" t="s">
        <v>166</v>
      </c>
      <c r="B16" s="2" t="s">
        <v>167</v>
      </c>
      <c r="C16" s="2">
        <v>2020</v>
      </c>
      <c r="D16" s="6">
        <v>44963</v>
      </c>
      <c r="E16" s="2" t="s">
        <v>144</v>
      </c>
      <c r="F16" s="2" t="s">
        <v>103</v>
      </c>
      <c r="G16" s="2" t="s">
        <v>104</v>
      </c>
      <c r="H16" s="2" t="s">
        <v>66</v>
      </c>
      <c r="I16" s="2"/>
      <c r="J16" s="2" t="s">
        <v>67</v>
      </c>
      <c r="K16" s="2"/>
      <c r="L16" s="2" t="s">
        <v>168</v>
      </c>
      <c r="M16" s="2"/>
      <c r="N16" s="73">
        <v>53.393999999999998</v>
      </c>
      <c r="O16" s="73">
        <v>-9.8689999999999998</v>
      </c>
      <c r="P16" s="32" t="s">
        <v>88</v>
      </c>
      <c r="Q16" s="32" t="s">
        <v>86</v>
      </c>
      <c r="R16" s="32" t="s">
        <v>87</v>
      </c>
      <c r="S16" s="32" t="s">
        <v>70</v>
      </c>
      <c r="T16" s="34" t="s">
        <v>146</v>
      </c>
      <c r="U16" s="70"/>
      <c r="V16" s="70"/>
      <c r="W16" s="70"/>
      <c r="X16" s="70"/>
      <c r="Y16" s="91" t="s">
        <v>91</v>
      </c>
      <c r="Z16" s="91" t="s">
        <v>74</v>
      </c>
      <c r="AA16" s="91"/>
      <c r="AB16" s="91"/>
      <c r="AC16" s="97" t="s">
        <v>120</v>
      </c>
      <c r="AD16" s="97" t="s">
        <v>80</v>
      </c>
      <c r="AE16" s="97"/>
      <c r="AF16" s="97"/>
      <c r="AG16" s="3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row>
    <row r="17" spans="1:63" x14ac:dyDescent="0.2">
      <c r="A17" s="2" t="s">
        <v>169</v>
      </c>
      <c r="B17" s="2" t="s">
        <v>170</v>
      </c>
      <c r="C17" s="2">
        <v>2019</v>
      </c>
      <c r="D17" s="6">
        <v>44867</v>
      </c>
      <c r="E17" s="2" t="s">
        <v>129</v>
      </c>
      <c r="F17" s="2" t="s">
        <v>94</v>
      </c>
      <c r="G17" s="2" t="s">
        <v>95</v>
      </c>
      <c r="H17" s="2"/>
      <c r="I17" s="2"/>
      <c r="J17" s="2" t="s">
        <v>67</v>
      </c>
      <c r="K17" s="2"/>
      <c r="L17" s="2" t="s">
        <v>171</v>
      </c>
      <c r="M17" s="2"/>
      <c r="N17" s="75">
        <v>41.410373</v>
      </c>
      <c r="O17" s="73">
        <v>-70.550404999999998</v>
      </c>
      <c r="P17" s="32" t="s">
        <v>76</v>
      </c>
      <c r="Q17" s="32" t="s">
        <v>136</v>
      </c>
      <c r="R17" s="32"/>
      <c r="S17" s="32"/>
      <c r="T17" s="34" t="s">
        <v>99</v>
      </c>
      <c r="U17" s="70" t="s">
        <v>90</v>
      </c>
      <c r="V17" s="70"/>
      <c r="W17" s="70"/>
      <c r="X17" s="70"/>
      <c r="Y17" s="91"/>
      <c r="Z17" s="91"/>
      <c r="AA17" s="91"/>
      <c r="AB17" s="91"/>
      <c r="AC17" s="97"/>
      <c r="AD17" s="97"/>
      <c r="AE17" s="97"/>
      <c r="AF17" s="97"/>
      <c r="AG17" s="3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row>
    <row r="18" spans="1:63" x14ac:dyDescent="0.2">
      <c r="A18" s="2" t="s">
        <v>172</v>
      </c>
      <c r="B18" s="2" t="s">
        <v>173</v>
      </c>
      <c r="C18" s="7">
        <v>2001</v>
      </c>
      <c r="D18" s="6">
        <v>44615</v>
      </c>
      <c r="E18" s="2" t="s">
        <v>124</v>
      </c>
      <c r="F18" s="2" t="s">
        <v>103</v>
      </c>
      <c r="G18" s="2" t="s">
        <v>104</v>
      </c>
      <c r="H18" s="2"/>
      <c r="I18" s="2"/>
      <c r="J18" s="2" t="s">
        <v>67</v>
      </c>
      <c r="K18" s="2"/>
      <c r="L18" s="2" t="s">
        <v>174</v>
      </c>
      <c r="M18" s="2"/>
      <c r="N18" s="73">
        <v>42</v>
      </c>
      <c r="O18" s="73">
        <v>12</v>
      </c>
      <c r="P18" s="32" t="s">
        <v>86</v>
      </c>
      <c r="Q18" s="32" t="s">
        <v>88</v>
      </c>
      <c r="R18" s="32" t="s">
        <v>71</v>
      </c>
      <c r="S18" s="32"/>
      <c r="T18" s="34" t="s">
        <v>99</v>
      </c>
      <c r="U18" s="70" t="s">
        <v>73</v>
      </c>
      <c r="V18" s="70" t="s">
        <v>118</v>
      </c>
      <c r="W18" s="70" t="s">
        <v>89</v>
      </c>
      <c r="X18" s="70" t="s">
        <v>100</v>
      </c>
      <c r="Y18" s="91"/>
      <c r="Z18" s="91"/>
      <c r="AA18" s="91"/>
      <c r="AB18" s="91"/>
      <c r="AC18" s="97"/>
      <c r="AD18" s="97"/>
      <c r="AE18" s="97"/>
      <c r="AF18" s="97"/>
      <c r="AG18" s="3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row>
    <row r="19" spans="1:63" x14ac:dyDescent="0.2">
      <c r="A19" s="2" t="s">
        <v>175</v>
      </c>
      <c r="B19" s="2" t="s">
        <v>176</v>
      </c>
      <c r="C19" s="7">
        <v>1983</v>
      </c>
      <c r="D19" s="6">
        <v>44490</v>
      </c>
      <c r="E19" s="2" t="s">
        <v>114</v>
      </c>
      <c r="F19" s="2" t="s">
        <v>103</v>
      </c>
      <c r="G19" s="2" t="s">
        <v>104</v>
      </c>
      <c r="H19" s="2"/>
      <c r="I19" s="2"/>
      <c r="J19" s="2" t="s">
        <v>67</v>
      </c>
      <c r="K19" s="2"/>
      <c r="L19" s="2" t="s">
        <v>177</v>
      </c>
      <c r="M19" s="2" t="s">
        <v>178</v>
      </c>
      <c r="N19" s="73">
        <v>51.760300000000001</v>
      </c>
      <c r="O19" s="73">
        <v>3.9073000000000002</v>
      </c>
      <c r="P19" s="32" t="s">
        <v>88</v>
      </c>
      <c r="Q19" s="32" t="s">
        <v>86</v>
      </c>
      <c r="R19" s="32"/>
      <c r="S19" s="32"/>
      <c r="T19" s="34" t="s">
        <v>126</v>
      </c>
      <c r="U19" s="70" t="s">
        <v>73</v>
      </c>
      <c r="V19" s="70"/>
      <c r="W19" s="70"/>
      <c r="X19" s="70"/>
      <c r="Y19" s="91" t="s">
        <v>91</v>
      </c>
      <c r="Z19" s="91"/>
      <c r="AA19" s="91"/>
      <c r="AB19" s="91"/>
      <c r="AC19" s="97"/>
      <c r="AD19" s="97"/>
      <c r="AE19" s="97"/>
      <c r="AF19" s="97"/>
      <c r="AG19" s="3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1:63" x14ac:dyDescent="0.2">
      <c r="A20" s="2" t="s">
        <v>179</v>
      </c>
      <c r="B20" s="2" t="s">
        <v>180</v>
      </c>
      <c r="C20" s="2">
        <v>2018</v>
      </c>
      <c r="D20" s="6">
        <v>44871</v>
      </c>
      <c r="E20" s="2" t="s">
        <v>129</v>
      </c>
      <c r="F20" s="2" t="s">
        <v>103</v>
      </c>
      <c r="G20" s="2" t="s">
        <v>95</v>
      </c>
      <c r="H20" s="2"/>
      <c r="I20" s="2"/>
      <c r="J20" s="2" t="s">
        <v>67</v>
      </c>
      <c r="K20" s="2"/>
      <c r="L20" s="2" t="s">
        <v>181</v>
      </c>
      <c r="M20" s="4"/>
      <c r="N20" s="73">
        <v>38.323033000000002</v>
      </c>
      <c r="O20" s="73">
        <v>-123.044206</v>
      </c>
      <c r="P20" s="32" t="s">
        <v>71</v>
      </c>
      <c r="Q20" s="32" t="s">
        <v>86</v>
      </c>
      <c r="R20" s="32"/>
      <c r="S20" s="32"/>
      <c r="T20" s="34" t="s">
        <v>126</v>
      </c>
      <c r="U20" s="70" t="s">
        <v>118</v>
      </c>
      <c r="V20" s="70" t="s">
        <v>73</v>
      </c>
      <c r="W20" s="70"/>
      <c r="X20" s="70"/>
      <c r="Y20" s="91" t="s">
        <v>137</v>
      </c>
      <c r="Z20" s="91"/>
      <c r="AA20" s="91"/>
      <c r="AB20" s="91"/>
      <c r="AC20" s="97"/>
      <c r="AD20" s="97"/>
      <c r="AE20" s="97"/>
      <c r="AF20" s="97"/>
      <c r="AG20" s="32" t="s">
        <v>182</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row>
    <row r="21" spans="1:63" x14ac:dyDescent="0.2">
      <c r="A21" s="2" t="s">
        <v>183</v>
      </c>
      <c r="B21" s="2" t="s">
        <v>184</v>
      </c>
      <c r="C21" s="2">
        <v>2012</v>
      </c>
      <c r="D21" s="6">
        <v>44917</v>
      </c>
      <c r="E21" s="2" t="s">
        <v>114</v>
      </c>
      <c r="F21" s="2" t="s">
        <v>94</v>
      </c>
      <c r="G21" s="2" t="s">
        <v>95</v>
      </c>
      <c r="H21" s="2"/>
      <c r="I21" s="2"/>
      <c r="J21" s="2" t="s">
        <v>105</v>
      </c>
      <c r="K21" s="2"/>
      <c r="L21" s="2" t="s">
        <v>185</v>
      </c>
      <c r="M21" s="2" t="s">
        <v>186</v>
      </c>
      <c r="N21" s="73">
        <v>20.529813999999998</v>
      </c>
      <c r="O21" s="73">
        <v>-16.403343</v>
      </c>
      <c r="P21" s="32" t="s">
        <v>76</v>
      </c>
      <c r="Q21" s="32" t="s">
        <v>164</v>
      </c>
      <c r="R21" s="32" t="s">
        <v>87</v>
      </c>
      <c r="S21" s="32"/>
      <c r="T21" s="34" t="s">
        <v>72</v>
      </c>
      <c r="U21" s="70" t="s">
        <v>89</v>
      </c>
      <c r="V21" s="70" t="s">
        <v>118</v>
      </c>
      <c r="W21" s="70" t="s">
        <v>73</v>
      </c>
      <c r="X21" s="70"/>
      <c r="Y21" s="91" t="s">
        <v>76</v>
      </c>
      <c r="Z21" s="91" t="s">
        <v>187</v>
      </c>
      <c r="AA21" s="91"/>
      <c r="AB21" s="91"/>
      <c r="AC21" s="97" t="s">
        <v>78</v>
      </c>
      <c r="AD21" s="97" t="s">
        <v>81</v>
      </c>
      <c r="AE21" s="97" t="s">
        <v>80</v>
      </c>
      <c r="AF21" s="97"/>
      <c r="AG21" s="3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row>
    <row r="22" spans="1:63" x14ac:dyDescent="0.2">
      <c r="A22" s="2" t="s">
        <v>188</v>
      </c>
      <c r="B22" s="2" t="s">
        <v>189</v>
      </c>
      <c r="C22" s="2">
        <v>2019</v>
      </c>
      <c r="D22" s="6">
        <v>44896</v>
      </c>
      <c r="E22" s="2" t="s">
        <v>65</v>
      </c>
      <c r="F22" s="2" t="s">
        <v>103</v>
      </c>
      <c r="G22" s="2" t="s">
        <v>104</v>
      </c>
      <c r="H22" s="2"/>
      <c r="I22" s="2"/>
      <c r="J22" s="2" t="s">
        <v>133</v>
      </c>
      <c r="K22" s="2"/>
      <c r="L22" s="2" t="s">
        <v>190</v>
      </c>
      <c r="M22" s="2" t="s">
        <v>191</v>
      </c>
      <c r="N22" s="73">
        <v>37.851944000000003</v>
      </c>
      <c r="O22" s="73">
        <v>119.241389</v>
      </c>
      <c r="P22" s="32" t="s">
        <v>88</v>
      </c>
      <c r="Q22" s="32" t="s">
        <v>86</v>
      </c>
      <c r="R22" s="32" t="s">
        <v>71</v>
      </c>
      <c r="S22" s="32"/>
      <c r="T22" s="34" t="s">
        <v>165</v>
      </c>
      <c r="U22" s="70" t="s">
        <v>73</v>
      </c>
      <c r="V22" s="70" t="s">
        <v>156</v>
      </c>
      <c r="W22" s="70" t="s">
        <v>89</v>
      </c>
      <c r="X22" s="70" t="s">
        <v>118</v>
      </c>
      <c r="Y22" s="91"/>
      <c r="Z22" s="91"/>
      <c r="AA22" s="91"/>
      <c r="AB22" s="91"/>
      <c r="AC22" s="97" t="s">
        <v>79</v>
      </c>
      <c r="AD22" s="97" t="s">
        <v>80</v>
      </c>
      <c r="AE22" s="97" t="s">
        <v>120</v>
      </c>
      <c r="AF22" s="97" t="s">
        <v>78</v>
      </c>
      <c r="AG22" s="3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1:63" x14ac:dyDescent="0.2">
      <c r="A23" s="2" t="s">
        <v>192</v>
      </c>
      <c r="B23" s="2" t="s">
        <v>193</v>
      </c>
      <c r="C23" s="7">
        <v>2003</v>
      </c>
      <c r="D23" s="6">
        <v>44361</v>
      </c>
      <c r="E23" s="2" t="s">
        <v>124</v>
      </c>
      <c r="F23" s="2" t="s">
        <v>103</v>
      </c>
      <c r="G23" s="2" t="s">
        <v>104</v>
      </c>
      <c r="H23" s="2"/>
      <c r="I23" s="2"/>
      <c r="J23" s="2" t="s">
        <v>67</v>
      </c>
      <c r="K23" s="2"/>
      <c r="L23" s="2" t="s">
        <v>194</v>
      </c>
      <c r="M23" s="2" t="s">
        <v>195</v>
      </c>
      <c r="N23" s="73">
        <v>44.6</v>
      </c>
      <c r="O23" s="73">
        <v>-124.016667</v>
      </c>
      <c r="P23" s="32" t="s">
        <v>196</v>
      </c>
      <c r="Q23" s="32" t="s">
        <v>88</v>
      </c>
      <c r="R23" s="32"/>
      <c r="S23" s="32"/>
      <c r="T23" s="34" t="s">
        <v>72</v>
      </c>
      <c r="U23" s="70" t="s">
        <v>73</v>
      </c>
      <c r="V23" s="70" t="s">
        <v>118</v>
      </c>
      <c r="W23" s="70"/>
      <c r="X23" s="70"/>
      <c r="Y23" s="91" t="s">
        <v>74</v>
      </c>
      <c r="Z23" s="91" t="s">
        <v>91</v>
      </c>
      <c r="AA23" s="91"/>
      <c r="AB23" s="91"/>
      <c r="AC23" s="97" t="s">
        <v>120</v>
      </c>
      <c r="AD23" s="97" t="s">
        <v>147</v>
      </c>
      <c r="AE23" s="97" t="s">
        <v>121</v>
      </c>
      <c r="AF23" s="97" t="s">
        <v>79</v>
      </c>
      <c r="AG23" s="3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1:63" x14ac:dyDescent="0.2">
      <c r="A24" s="2" t="s">
        <v>197</v>
      </c>
      <c r="B24" s="2" t="s">
        <v>198</v>
      </c>
      <c r="C24" s="2">
        <v>2010</v>
      </c>
      <c r="D24" s="6">
        <v>44854</v>
      </c>
      <c r="E24" s="2" t="s">
        <v>199</v>
      </c>
      <c r="F24" s="2" t="s">
        <v>94</v>
      </c>
      <c r="G24" s="2" t="s">
        <v>95</v>
      </c>
      <c r="H24" s="2"/>
      <c r="I24" s="2"/>
      <c r="J24" s="2" t="s">
        <v>105</v>
      </c>
      <c r="K24" s="2"/>
      <c r="L24" s="2" t="s">
        <v>200</v>
      </c>
      <c r="M24" s="2" t="s">
        <v>201</v>
      </c>
      <c r="N24" s="73">
        <v>36.5</v>
      </c>
      <c r="O24" s="73">
        <v>-6.1666670000000003</v>
      </c>
      <c r="P24" s="32" t="s">
        <v>86</v>
      </c>
      <c r="Q24" s="32" t="s">
        <v>70</v>
      </c>
      <c r="R24" s="32"/>
      <c r="S24" s="32"/>
      <c r="T24" s="34" t="s">
        <v>99</v>
      </c>
      <c r="U24" s="70" t="s">
        <v>73</v>
      </c>
      <c r="V24" s="70" t="s">
        <v>118</v>
      </c>
      <c r="W24" s="70"/>
      <c r="X24" s="70"/>
      <c r="Y24" s="91"/>
      <c r="Z24" s="91"/>
      <c r="AA24" s="91"/>
      <c r="AB24" s="91"/>
      <c r="AC24" s="97"/>
      <c r="AD24" s="97"/>
      <c r="AE24" s="97"/>
      <c r="AF24" s="97"/>
      <c r="AG24" s="3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row>
    <row r="25" spans="1:63" x14ac:dyDescent="0.2">
      <c r="A25" s="2" t="s">
        <v>202</v>
      </c>
      <c r="B25" s="2" t="s">
        <v>203</v>
      </c>
      <c r="C25" s="2">
        <v>2016</v>
      </c>
      <c r="D25" s="6">
        <v>44914</v>
      </c>
      <c r="E25" s="2" t="s">
        <v>114</v>
      </c>
      <c r="F25" s="2" t="s">
        <v>94</v>
      </c>
      <c r="G25" s="2" t="s">
        <v>95</v>
      </c>
      <c r="H25" s="2"/>
      <c r="I25" s="2"/>
      <c r="J25" s="2" t="s">
        <v>67</v>
      </c>
      <c r="K25" s="2"/>
      <c r="L25" s="2" t="s">
        <v>204</v>
      </c>
      <c r="M25" s="2" t="s">
        <v>205</v>
      </c>
      <c r="N25" s="73">
        <v>35.216667000000001</v>
      </c>
      <c r="O25" s="73">
        <v>139.716667</v>
      </c>
      <c r="P25" s="32" t="s">
        <v>87</v>
      </c>
      <c r="Q25" s="32" t="s">
        <v>164</v>
      </c>
      <c r="R25" s="32"/>
      <c r="S25" s="32"/>
      <c r="T25" s="34" t="s">
        <v>72</v>
      </c>
      <c r="U25" s="70" t="s">
        <v>89</v>
      </c>
      <c r="V25" s="70" t="s">
        <v>118</v>
      </c>
      <c r="W25" s="70"/>
      <c r="X25" s="70"/>
      <c r="Y25" s="91" t="s">
        <v>137</v>
      </c>
      <c r="Z25" s="91"/>
      <c r="AA25" s="91"/>
      <c r="AB25" s="91"/>
      <c r="AC25" s="97" t="s">
        <v>81</v>
      </c>
      <c r="AD25" s="97" t="s">
        <v>80</v>
      </c>
      <c r="AE25" s="97" t="s">
        <v>120</v>
      </c>
      <c r="AF25" s="97"/>
      <c r="AG25" s="3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row>
    <row r="26" spans="1:63" x14ac:dyDescent="0.2">
      <c r="A26" s="2" t="s">
        <v>206</v>
      </c>
      <c r="B26" s="2" t="s">
        <v>207</v>
      </c>
      <c r="C26" s="7">
        <v>2020</v>
      </c>
      <c r="D26" s="6">
        <v>44336</v>
      </c>
      <c r="E26" s="2" t="s">
        <v>208</v>
      </c>
      <c r="F26" s="2" t="s">
        <v>94</v>
      </c>
      <c r="G26" s="2" t="s">
        <v>95</v>
      </c>
      <c r="H26" s="2"/>
      <c r="I26" s="2"/>
      <c r="J26" s="2" t="s">
        <v>67</v>
      </c>
      <c r="K26" s="2"/>
      <c r="L26" s="2" t="s">
        <v>209</v>
      </c>
      <c r="M26" s="2" t="s">
        <v>210</v>
      </c>
      <c r="N26" s="73">
        <v>56.366667</v>
      </c>
      <c r="O26" s="73">
        <v>10.483333</v>
      </c>
      <c r="P26" s="32" t="s">
        <v>196</v>
      </c>
      <c r="Q26" s="32"/>
      <c r="R26" s="32"/>
      <c r="S26" s="32"/>
      <c r="T26" s="34" t="s">
        <v>99</v>
      </c>
      <c r="U26" s="70" t="s">
        <v>73</v>
      </c>
      <c r="V26" s="70" t="s">
        <v>89</v>
      </c>
      <c r="W26" s="70"/>
      <c r="X26" s="70"/>
      <c r="Y26" s="91"/>
      <c r="Z26" s="91"/>
      <c r="AA26" s="91"/>
      <c r="AB26" s="91"/>
      <c r="AC26" s="97"/>
      <c r="AD26" s="97"/>
      <c r="AE26" s="97"/>
      <c r="AF26" s="97"/>
      <c r="AG26" s="3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1:63" x14ac:dyDescent="0.2">
      <c r="A27" s="2" t="s">
        <v>211</v>
      </c>
      <c r="B27" s="2"/>
      <c r="C27" s="7">
        <v>2018</v>
      </c>
      <c r="D27" s="6">
        <v>44842</v>
      </c>
      <c r="E27" s="2" t="s">
        <v>199</v>
      </c>
      <c r="F27" s="2" t="s">
        <v>103</v>
      </c>
      <c r="G27" s="2" t="s">
        <v>104</v>
      </c>
      <c r="H27" s="2"/>
      <c r="I27" s="2"/>
      <c r="J27" s="2" t="s">
        <v>67</v>
      </c>
      <c r="K27" s="2"/>
      <c r="L27" s="2" t="s">
        <v>212</v>
      </c>
      <c r="M27" s="2" t="s">
        <v>213</v>
      </c>
      <c r="N27" s="73">
        <v>31.616944</v>
      </c>
      <c r="O27" s="73">
        <v>-76.488611000000006</v>
      </c>
      <c r="P27" s="32" t="s">
        <v>88</v>
      </c>
      <c r="Q27" s="32" t="s">
        <v>214</v>
      </c>
      <c r="R27" s="32" t="s">
        <v>71</v>
      </c>
      <c r="S27" s="32"/>
      <c r="T27" s="34" t="s">
        <v>99</v>
      </c>
      <c r="U27" s="70" t="s">
        <v>156</v>
      </c>
      <c r="V27" s="70" t="s">
        <v>73</v>
      </c>
      <c r="W27" s="70"/>
      <c r="X27" s="70"/>
      <c r="Y27" s="91"/>
      <c r="Z27" s="91"/>
      <c r="AA27" s="91"/>
      <c r="AB27" s="91"/>
      <c r="AC27" s="97"/>
      <c r="AD27" s="97"/>
      <c r="AE27" s="97"/>
      <c r="AF27" s="97"/>
      <c r="AG27" s="3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1:63" x14ac:dyDescent="0.2">
      <c r="A28" s="2" t="s">
        <v>215</v>
      </c>
      <c r="B28" s="2" t="s">
        <v>216</v>
      </c>
      <c r="C28" s="7">
        <v>2017</v>
      </c>
      <c r="D28" s="6">
        <v>44729</v>
      </c>
      <c r="E28" s="2" t="s">
        <v>217</v>
      </c>
      <c r="F28" s="2" t="s">
        <v>94</v>
      </c>
      <c r="G28" s="2" t="s">
        <v>95</v>
      </c>
      <c r="H28" s="2"/>
      <c r="I28" s="2"/>
      <c r="J28" s="2" t="s">
        <v>133</v>
      </c>
      <c r="K28" s="2"/>
      <c r="L28" s="2" t="s">
        <v>218</v>
      </c>
      <c r="M28" s="2" t="s">
        <v>219</v>
      </c>
      <c r="N28" s="73">
        <v>37.909999999999997</v>
      </c>
      <c r="O28" s="73">
        <v>120.73</v>
      </c>
      <c r="P28" s="32" t="s">
        <v>88</v>
      </c>
      <c r="Q28" s="32"/>
      <c r="R28" s="32"/>
      <c r="S28" s="32"/>
      <c r="T28" s="34" t="s">
        <v>99</v>
      </c>
      <c r="U28" s="70" t="s">
        <v>100</v>
      </c>
      <c r="V28" s="70"/>
      <c r="W28" s="70"/>
      <c r="X28" s="70"/>
      <c r="Y28" s="91"/>
      <c r="Z28" s="91"/>
      <c r="AA28" s="91"/>
      <c r="AB28" s="91"/>
      <c r="AC28" s="97"/>
      <c r="AD28" s="97"/>
      <c r="AE28" s="97"/>
      <c r="AF28" s="97"/>
      <c r="AG28" s="3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row>
    <row r="29" spans="1:63" x14ac:dyDescent="0.2">
      <c r="A29" s="2" t="s">
        <v>220</v>
      </c>
      <c r="B29" s="2" t="s">
        <v>221</v>
      </c>
      <c r="C29" s="7">
        <v>2018</v>
      </c>
      <c r="D29" s="6">
        <v>44354</v>
      </c>
      <c r="E29" s="2" t="s">
        <v>217</v>
      </c>
      <c r="F29" s="2" t="s">
        <v>94</v>
      </c>
      <c r="G29" s="2" t="s">
        <v>95</v>
      </c>
      <c r="H29" s="2"/>
      <c r="I29" s="2"/>
      <c r="J29" s="2" t="s">
        <v>67</v>
      </c>
      <c r="K29" s="2"/>
      <c r="L29" s="2" t="s">
        <v>222</v>
      </c>
      <c r="M29" s="2" t="s">
        <v>223</v>
      </c>
      <c r="N29" s="73">
        <v>55.7</v>
      </c>
      <c r="O29" s="73">
        <v>11.783333000000001</v>
      </c>
      <c r="P29" s="32" t="s">
        <v>88</v>
      </c>
      <c r="Q29" s="32" t="s">
        <v>86</v>
      </c>
      <c r="R29" s="32" t="s">
        <v>71</v>
      </c>
      <c r="S29" s="32"/>
      <c r="T29" s="34" t="s">
        <v>165</v>
      </c>
      <c r="U29" s="70" t="s">
        <v>73</v>
      </c>
      <c r="V29" s="70" t="s">
        <v>224</v>
      </c>
      <c r="W29" s="70"/>
      <c r="X29" s="70"/>
      <c r="Y29" s="91"/>
      <c r="Z29" s="91"/>
      <c r="AA29" s="91"/>
      <c r="AB29" s="91"/>
      <c r="AC29" s="97" t="s">
        <v>78</v>
      </c>
      <c r="AD29" s="97"/>
      <c r="AE29" s="97"/>
      <c r="AF29" s="97"/>
      <c r="AG29" s="3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row>
    <row r="30" spans="1:63" x14ac:dyDescent="0.2">
      <c r="A30" s="2" t="s">
        <v>225</v>
      </c>
      <c r="B30" s="2" t="s">
        <v>226</v>
      </c>
      <c r="C30" s="2">
        <v>2018</v>
      </c>
      <c r="D30" s="6">
        <v>44892</v>
      </c>
      <c r="E30" s="2" t="s">
        <v>227</v>
      </c>
      <c r="F30" s="2" t="s">
        <v>94</v>
      </c>
      <c r="G30" s="2" t="s">
        <v>95</v>
      </c>
      <c r="H30" s="2" t="s">
        <v>66</v>
      </c>
      <c r="I30" s="2"/>
      <c r="J30" s="2" t="s">
        <v>67</v>
      </c>
      <c r="K30" s="2"/>
      <c r="L30" s="2" t="s">
        <v>228</v>
      </c>
      <c r="M30" s="2"/>
      <c r="N30" s="73">
        <v>55.487169000000002</v>
      </c>
      <c r="O30" s="73">
        <v>10.528739</v>
      </c>
      <c r="P30" s="32" t="s">
        <v>71</v>
      </c>
      <c r="Q30" s="32"/>
      <c r="R30" s="32"/>
      <c r="S30" s="32"/>
      <c r="T30" s="34" t="s">
        <v>99</v>
      </c>
      <c r="U30" s="70" t="s">
        <v>118</v>
      </c>
      <c r="V30" s="70" t="s">
        <v>156</v>
      </c>
      <c r="W30" s="70" t="s">
        <v>90</v>
      </c>
      <c r="X30" s="70"/>
      <c r="Y30" s="91"/>
      <c r="Z30" s="91"/>
      <c r="AA30" s="91"/>
      <c r="AB30" s="91"/>
      <c r="AC30" s="97"/>
      <c r="AD30" s="97"/>
      <c r="AE30" s="97"/>
      <c r="AF30" s="97"/>
      <c r="AG30" s="3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row>
    <row r="31" spans="1:63" x14ac:dyDescent="0.2">
      <c r="A31" s="2" t="s">
        <v>229</v>
      </c>
      <c r="B31" s="2" t="s">
        <v>230</v>
      </c>
      <c r="C31" s="7">
        <v>2014</v>
      </c>
      <c r="D31" s="6">
        <v>44759</v>
      </c>
      <c r="E31" s="2" t="s">
        <v>114</v>
      </c>
      <c r="F31" s="2" t="s">
        <v>103</v>
      </c>
      <c r="G31" s="2" t="s">
        <v>95</v>
      </c>
      <c r="H31" s="2"/>
      <c r="I31" s="2"/>
      <c r="J31" s="2" t="s">
        <v>67</v>
      </c>
      <c r="K31" s="2"/>
      <c r="L31" s="2" t="s">
        <v>231</v>
      </c>
      <c r="M31" s="2" t="s">
        <v>232</v>
      </c>
      <c r="N31" s="73">
        <v>59.617547000000002</v>
      </c>
      <c r="O31" s="73">
        <v>18.759861999999998</v>
      </c>
      <c r="P31" s="32" t="s">
        <v>71</v>
      </c>
      <c r="Q31" s="32" t="s">
        <v>86</v>
      </c>
      <c r="R31" s="32"/>
      <c r="S31" s="32"/>
      <c r="T31" s="34" t="s">
        <v>72</v>
      </c>
      <c r="U31" s="70" t="s">
        <v>118</v>
      </c>
      <c r="V31" s="70" t="s">
        <v>90</v>
      </c>
      <c r="W31" s="70" t="s">
        <v>73</v>
      </c>
      <c r="X31" s="70"/>
      <c r="Y31" s="91" t="s">
        <v>74</v>
      </c>
      <c r="Z31" s="91"/>
      <c r="AA31" s="91"/>
      <c r="AB31" s="91"/>
      <c r="AC31" s="97" t="s">
        <v>79</v>
      </c>
      <c r="AD31" s="97" t="s">
        <v>78</v>
      </c>
      <c r="AE31" s="97" t="s">
        <v>121</v>
      </c>
      <c r="AF31" s="97"/>
      <c r="AG31" s="3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row>
    <row r="32" spans="1:63" x14ac:dyDescent="0.2">
      <c r="A32" s="2" t="s">
        <v>233</v>
      </c>
      <c r="B32" s="2" t="s">
        <v>234</v>
      </c>
      <c r="C32" s="2">
        <v>2016</v>
      </c>
      <c r="D32" s="6">
        <v>44848</v>
      </c>
      <c r="E32" s="2" t="s">
        <v>217</v>
      </c>
      <c r="F32" s="2" t="s">
        <v>103</v>
      </c>
      <c r="G32" s="2" t="s">
        <v>104</v>
      </c>
      <c r="H32" s="2"/>
      <c r="I32" s="2"/>
      <c r="J32" s="2" t="s">
        <v>67</v>
      </c>
      <c r="K32" s="2"/>
      <c r="L32" s="2" t="s">
        <v>235</v>
      </c>
      <c r="M32" s="2"/>
      <c r="N32" s="73">
        <v>47.79965</v>
      </c>
      <c r="O32" s="73">
        <v>-122.56264</v>
      </c>
      <c r="P32" s="32" t="s">
        <v>236</v>
      </c>
      <c r="Q32" s="32" t="s">
        <v>237</v>
      </c>
      <c r="R32" s="32"/>
      <c r="S32" s="32"/>
      <c r="T32" s="34" t="s">
        <v>238</v>
      </c>
      <c r="U32" s="70"/>
      <c r="V32" s="70"/>
      <c r="W32" s="70"/>
      <c r="X32" s="70"/>
      <c r="Y32" s="91" t="s">
        <v>187</v>
      </c>
      <c r="Z32" s="91"/>
      <c r="AA32" s="91"/>
      <c r="AB32" s="91"/>
      <c r="AC32" s="97"/>
      <c r="AD32" s="97"/>
      <c r="AE32" s="97"/>
      <c r="AF32" s="97"/>
      <c r="AG32" s="3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1:119" x14ac:dyDescent="0.2">
      <c r="A33" s="2" t="s">
        <v>239</v>
      </c>
      <c r="B33" s="2" t="s">
        <v>240</v>
      </c>
      <c r="C33" s="7">
        <v>2003</v>
      </c>
      <c r="D33" s="6">
        <v>44830</v>
      </c>
      <c r="E33" s="2" t="s">
        <v>65</v>
      </c>
      <c r="F33" s="2" t="s">
        <v>103</v>
      </c>
      <c r="G33" s="2" t="s">
        <v>95</v>
      </c>
      <c r="H33" s="2"/>
      <c r="I33" s="2"/>
      <c r="J33" s="2" t="s">
        <v>67</v>
      </c>
      <c r="K33" s="2" t="s">
        <v>133</v>
      </c>
      <c r="L33" s="2" t="s">
        <v>241</v>
      </c>
      <c r="M33" s="2" t="s">
        <v>242</v>
      </c>
      <c r="N33" s="73">
        <v>48.466667000000001</v>
      </c>
      <c r="O33" s="73">
        <v>-122.516667</v>
      </c>
      <c r="P33" s="32" t="s">
        <v>117</v>
      </c>
      <c r="Q33" s="32"/>
      <c r="R33" s="32"/>
      <c r="S33" s="32"/>
      <c r="T33" s="34" t="s">
        <v>126</v>
      </c>
      <c r="U33" s="70" t="s">
        <v>89</v>
      </c>
      <c r="V33" s="70"/>
      <c r="W33" s="70"/>
      <c r="X33" s="70"/>
      <c r="Y33" s="91" t="s">
        <v>187</v>
      </c>
      <c r="Z33" s="91"/>
      <c r="AA33" s="91"/>
      <c r="AB33" s="91"/>
      <c r="AC33" s="97"/>
      <c r="AD33" s="97"/>
      <c r="AE33" s="97"/>
      <c r="AF33" s="97"/>
      <c r="AG33" s="3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row>
    <row r="34" spans="1:119" x14ac:dyDescent="0.2">
      <c r="A34" s="2" t="s">
        <v>243</v>
      </c>
      <c r="B34" s="2" t="s">
        <v>244</v>
      </c>
      <c r="C34" s="2">
        <v>2008</v>
      </c>
      <c r="D34" s="6">
        <v>44879</v>
      </c>
      <c r="E34" s="2" t="s">
        <v>114</v>
      </c>
      <c r="F34" s="2" t="s">
        <v>103</v>
      </c>
      <c r="G34" s="2" t="s">
        <v>104</v>
      </c>
      <c r="H34" s="2"/>
      <c r="I34" s="2"/>
      <c r="J34" s="2" t="s">
        <v>67</v>
      </c>
      <c r="K34" s="2"/>
      <c r="L34" s="2" t="s">
        <v>245</v>
      </c>
      <c r="M34" s="2" t="s">
        <v>246</v>
      </c>
      <c r="N34" s="73">
        <v>34.691667000000002</v>
      </c>
      <c r="O34" s="73">
        <v>-76.907777999999993</v>
      </c>
      <c r="P34" s="32" t="s">
        <v>86</v>
      </c>
      <c r="Q34" s="32" t="s">
        <v>71</v>
      </c>
      <c r="R34" s="32" t="s">
        <v>77</v>
      </c>
      <c r="S34" s="32"/>
      <c r="T34" s="34" t="s">
        <v>72</v>
      </c>
      <c r="U34" s="70" t="s">
        <v>73</v>
      </c>
      <c r="V34" s="70" t="s">
        <v>89</v>
      </c>
      <c r="W34" s="70" t="s">
        <v>118</v>
      </c>
      <c r="X34" s="70"/>
      <c r="Y34" s="91" t="s">
        <v>91</v>
      </c>
      <c r="Z34" s="91" t="s">
        <v>77</v>
      </c>
      <c r="AA34" s="91" t="s">
        <v>76</v>
      </c>
      <c r="AB34" s="91" t="s">
        <v>75</v>
      </c>
      <c r="AC34" s="97" t="s">
        <v>79</v>
      </c>
      <c r="AD34" s="97" t="s">
        <v>121</v>
      </c>
      <c r="AE34" s="97"/>
      <c r="AF34" s="97"/>
      <c r="AG34" s="32"/>
      <c r="AH34" s="2"/>
      <c r="AI34" s="2" t="s">
        <v>247</v>
      </c>
      <c r="AJ34" s="2" t="s">
        <v>248</v>
      </c>
      <c r="AK34" s="2">
        <v>34.665278000000001</v>
      </c>
      <c r="AL34" s="2">
        <v>-77.111389000000003</v>
      </c>
      <c r="AM34" s="2" t="s">
        <v>249</v>
      </c>
      <c r="AN34" s="2" t="s">
        <v>250</v>
      </c>
      <c r="AO34" s="2">
        <v>34.683056000000001</v>
      </c>
      <c r="AP34" s="2">
        <v>-77.008888999999996</v>
      </c>
      <c r="AQ34" s="2"/>
      <c r="AR34" s="2"/>
      <c r="AS34" s="2"/>
      <c r="AT34" s="2"/>
      <c r="AU34" s="2"/>
      <c r="AV34" s="2"/>
      <c r="AW34" s="2"/>
      <c r="AX34" s="2"/>
      <c r="AY34" s="2"/>
      <c r="AZ34" s="2"/>
      <c r="BA34" s="2"/>
      <c r="BB34" s="2"/>
      <c r="BC34" s="2"/>
      <c r="BD34" s="2"/>
      <c r="BE34" s="2"/>
      <c r="BF34" s="2"/>
      <c r="BG34" s="2"/>
      <c r="BH34" s="2"/>
      <c r="BI34" s="2"/>
      <c r="BJ34" s="2"/>
      <c r="BK34" s="2"/>
    </row>
    <row r="35" spans="1:119" s="1" customFormat="1" x14ac:dyDescent="0.2">
      <c r="A35" s="2" t="s">
        <v>251</v>
      </c>
      <c r="B35" s="2" t="s">
        <v>252</v>
      </c>
      <c r="C35" s="2">
        <v>2010</v>
      </c>
      <c r="D35" s="6">
        <v>44899</v>
      </c>
      <c r="E35" s="2" t="s">
        <v>253</v>
      </c>
      <c r="F35" s="2"/>
      <c r="G35" s="2"/>
      <c r="H35" s="2" t="s">
        <v>66</v>
      </c>
      <c r="I35" s="2"/>
      <c r="J35" s="2" t="s">
        <v>67</v>
      </c>
      <c r="K35" s="2"/>
      <c r="L35" s="2" t="s">
        <v>254</v>
      </c>
      <c r="M35" s="2" t="s">
        <v>255</v>
      </c>
      <c r="N35" s="73">
        <v>51.822000000000003</v>
      </c>
      <c r="O35" s="73">
        <v>5.8638000000000003</v>
      </c>
      <c r="P35" s="32" t="s">
        <v>71</v>
      </c>
      <c r="Q35" s="32" t="s">
        <v>164</v>
      </c>
      <c r="R35" s="32"/>
      <c r="S35" s="32"/>
      <c r="T35" s="34" t="s">
        <v>165</v>
      </c>
      <c r="U35" s="70" t="s">
        <v>89</v>
      </c>
      <c r="V35" s="70" t="s">
        <v>118</v>
      </c>
      <c r="W35" s="70"/>
      <c r="X35" s="70"/>
      <c r="Y35" s="91"/>
      <c r="Z35" s="91"/>
      <c r="AA35" s="91"/>
      <c r="AB35" s="91"/>
      <c r="AC35" s="97" t="s">
        <v>79</v>
      </c>
      <c r="AD35" s="97" t="s">
        <v>81</v>
      </c>
      <c r="AE35" s="97"/>
      <c r="AF35" s="97"/>
      <c r="AG35" s="3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row>
    <row r="36" spans="1:119" x14ac:dyDescent="0.2">
      <c r="A36" s="2" t="s">
        <v>256</v>
      </c>
      <c r="B36" s="2" t="s">
        <v>257</v>
      </c>
      <c r="C36" s="7">
        <v>1997</v>
      </c>
      <c r="D36" s="6">
        <v>44359</v>
      </c>
      <c r="E36" s="2" t="s">
        <v>258</v>
      </c>
      <c r="F36" s="2" t="s">
        <v>94</v>
      </c>
      <c r="G36" s="2" t="s">
        <v>95</v>
      </c>
      <c r="H36" s="2"/>
      <c r="I36" s="2"/>
      <c r="J36" s="2" t="s">
        <v>67</v>
      </c>
      <c r="K36" s="2"/>
      <c r="L36" s="2" t="s">
        <v>259</v>
      </c>
      <c r="M36" s="2" t="s">
        <v>260</v>
      </c>
      <c r="N36" s="73">
        <v>51.533332999999999</v>
      </c>
      <c r="O36" s="73">
        <v>3.8333330000000001</v>
      </c>
      <c r="P36" s="32" t="s">
        <v>71</v>
      </c>
      <c r="Q36" s="32"/>
      <c r="R36" s="32"/>
      <c r="S36" s="32"/>
      <c r="T36" s="34" t="s">
        <v>165</v>
      </c>
      <c r="U36" s="70" t="s">
        <v>73</v>
      </c>
      <c r="V36" s="70" t="s">
        <v>89</v>
      </c>
      <c r="W36" s="70" t="s">
        <v>118</v>
      </c>
      <c r="X36" s="70"/>
      <c r="Y36" s="91"/>
      <c r="Z36" s="91"/>
      <c r="AA36" s="91"/>
      <c r="AB36" s="91"/>
      <c r="AC36" s="97" t="s">
        <v>79</v>
      </c>
      <c r="AD36" s="97" t="s">
        <v>81</v>
      </c>
      <c r="AE36" s="97"/>
      <c r="AF36" s="97"/>
      <c r="AG36" s="32"/>
      <c r="AH36" s="2"/>
      <c r="AI36" s="2" t="s">
        <v>261</v>
      </c>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row>
    <row r="37" spans="1:119" x14ac:dyDescent="0.2">
      <c r="A37" s="2" t="s">
        <v>262</v>
      </c>
      <c r="B37" s="2" t="s">
        <v>263</v>
      </c>
      <c r="C37" s="7">
        <v>2017</v>
      </c>
      <c r="D37" s="6">
        <v>44848</v>
      </c>
      <c r="E37" s="2" t="s">
        <v>199</v>
      </c>
      <c r="F37" s="2" t="s">
        <v>94</v>
      </c>
      <c r="G37" s="2" t="s">
        <v>95</v>
      </c>
      <c r="H37" s="2"/>
      <c r="I37" s="2"/>
      <c r="J37" s="2" t="s">
        <v>105</v>
      </c>
      <c r="K37" s="2"/>
      <c r="L37" s="2" t="s">
        <v>264</v>
      </c>
      <c r="M37" s="2" t="s">
        <v>265</v>
      </c>
      <c r="N37" s="73">
        <v>51.466450000000002</v>
      </c>
      <c r="O37" s="73">
        <v>4.0751999999999997</v>
      </c>
      <c r="P37" s="32" t="s">
        <v>70</v>
      </c>
      <c r="Q37" s="32" t="s">
        <v>71</v>
      </c>
      <c r="R37" s="32"/>
      <c r="S37" s="32"/>
      <c r="T37" s="34" t="s">
        <v>99</v>
      </c>
      <c r="U37" s="70" t="s">
        <v>73</v>
      </c>
      <c r="V37" s="70"/>
      <c r="W37" s="70"/>
      <c r="X37" s="70"/>
      <c r="Y37" s="91"/>
      <c r="Z37" s="91"/>
      <c r="AA37" s="91"/>
      <c r="AB37" s="91"/>
      <c r="AC37" s="97"/>
      <c r="AD37" s="97"/>
      <c r="AE37" s="97"/>
      <c r="AF37" s="97"/>
      <c r="AG37" s="3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1:119" x14ac:dyDescent="0.2">
      <c r="A38" s="2" t="s">
        <v>266</v>
      </c>
      <c r="B38" s="2" t="s">
        <v>267</v>
      </c>
      <c r="C38" s="7">
        <v>1993</v>
      </c>
      <c r="D38" s="6">
        <v>44661</v>
      </c>
      <c r="E38" s="2" t="s">
        <v>114</v>
      </c>
      <c r="F38" s="2" t="s">
        <v>103</v>
      </c>
      <c r="G38" s="2" t="s">
        <v>104</v>
      </c>
      <c r="H38" s="2"/>
      <c r="I38" s="2"/>
      <c r="J38" s="2" t="s">
        <v>67</v>
      </c>
      <c r="K38" s="2"/>
      <c r="L38" s="2" t="s">
        <v>268</v>
      </c>
      <c r="M38" s="2" t="s">
        <v>269</v>
      </c>
      <c r="N38" s="73">
        <v>55.676099999999998</v>
      </c>
      <c r="O38" s="73">
        <v>12.568300000000001</v>
      </c>
      <c r="P38" s="32" t="s">
        <v>71</v>
      </c>
      <c r="Q38" s="32"/>
      <c r="R38" s="32"/>
      <c r="S38" s="32"/>
      <c r="T38" s="34" t="s">
        <v>165</v>
      </c>
      <c r="U38" s="70" t="s">
        <v>73</v>
      </c>
      <c r="V38" s="70" t="s">
        <v>89</v>
      </c>
      <c r="W38" s="70"/>
      <c r="X38" s="70"/>
      <c r="Y38" s="91"/>
      <c r="Z38" s="91"/>
      <c r="AA38" s="91"/>
      <c r="AB38" s="91"/>
      <c r="AC38" s="97" t="s">
        <v>79</v>
      </c>
      <c r="AD38" s="97" t="s">
        <v>81</v>
      </c>
      <c r="AE38" s="97"/>
      <c r="AF38" s="97"/>
      <c r="AG38" s="3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1:119" s="1" customFormat="1" x14ac:dyDescent="0.2">
      <c r="A39" s="2" t="s">
        <v>270</v>
      </c>
      <c r="B39" s="2" t="s">
        <v>271</v>
      </c>
      <c r="C39" s="2">
        <v>2009</v>
      </c>
      <c r="D39" s="6">
        <v>44897</v>
      </c>
      <c r="E39" s="2" t="s">
        <v>65</v>
      </c>
      <c r="F39" s="2"/>
      <c r="G39" s="2"/>
      <c r="H39" s="2" t="s">
        <v>66</v>
      </c>
      <c r="I39" s="2"/>
      <c r="J39" s="2" t="s">
        <v>272</v>
      </c>
      <c r="K39" s="2"/>
      <c r="L39" s="2" t="s">
        <v>273</v>
      </c>
      <c r="M39" s="2" t="s">
        <v>274</v>
      </c>
      <c r="N39" s="73">
        <v>-34.15</v>
      </c>
      <c r="O39" s="73">
        <v>24.85</v>
      </c>
      <c r="P39" s="32" t="s">
        <v>71</v>
      </c>
      <c r="Q39" s="32" t="s">
        <v>88</v>
      </c>
      <c r="R39" s="32" t="s">
        <v>163</v>
      </c>
      <c r="S39" s="32"/>
      <c r="T39" s="34" t="s">
        <v>146</v>
      </c>
      <c r="U39" s="70"/>
      <c r="V39" s="70"/>
      <c r="W39" s="70"/>
      <c r="X39" s="70"/>
      <c r="Y39" s="91" t="s">
        <v>119</v>
      </c>
      <c r="Z39" s="91"/>
      <c r="AA39" s="91"/>
      <c r="AB39" s="91"/>
      <c r="AC39" s="97" t="s">
        <v>120</v>
      </c>
      <c r="AD39" s="97" t="s">
        <v>147</v>
      </c>
      <c r="AE39" s="97" t="s">
        <v>79</v>
      </c>
      <c r="AF39" s="97" t="s">
        <v>78</v>
      </c>
      <c r="AG39" s="3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row>
    <row r="40" spans="1:119" x14ac:dyDescent="0.2">
      <c r="A40" s="2" t="s">
        <v>275</v>
      </c>
      <c r="B40" s="2" t="s">
        <v>276</v>
      </c>
      <c r="C40" s="2">
        <v>2018</v>
      </c>
      <c r="D40" s="6">
        <v>44879</v>
      </c>
      <c r="E40" s="2" t="s">
        <v>217</v>
      </c>
      <c r="F40" s="2" t="s">
        <v>103</v>
      </c>
      <c r="G40" s="2" t="s">
        <v>104</v>
      </c>
      <c r="H40" s="2"/>
      <c r="I40" s="2"/>
      <c r="J40" s="2" t="s">
        <v>67</v>
      </c>
      <c r="K40" s="2"/>
      <c r="L40" s="2" t="s">
        <v>277</v>
      </c>
      <c r="M40" s="2"/>
      <c r="N40" s="73">
        <v>44.61</v>
      </c>
      <c r="O40" s="73">
        <v>-124.01</v>
      </c>
      <c r="P40" s="32" t="s">
        <v>71</v>
      </c>
      <c r="Q40" s="32" t="s">
        <v>86</v>
      </c>
      <c r="R40" s="32" t="s">
        <v>136</v>
      </c>
      <c r="S40" s="32"/>
      <c r="T40" s="34" t="s">
        <v>238</v>
      </c>
      <c r="U40" s="70"/>
      <c r="V40" s="70"/>
      <c r="W40" s="70"/>
      <c r="X40" s="70"/>
      <c r="Y40" s="91" t="s">
        <v>137</v>
      </c>
      <c r="Z40" s="91"/>
      <c r="AA40" s="91"/>
      <c r="AB40" s="91"/>
      <c r="AC40" s="97"/>
      <c r="AD40" s="97"/>
      <c r="AE40" s="97"/>
      <c r="AF40" s="97"/>
      <c r="AG40" s="3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1:119" s="1" customFormat="1" x14ac:dyDescent="0.2">
      <c r="A41" s="2" t="s">
        <v>278</v>
      </c>
      <c r="B41" s="2" t="s">
        <v>279</v>
      </c>
      <c r="C41" s="2">
        <v>2019</v>
      </c>
      <c r="D41" s="6">
        <v>44963</v>
      </c>
      <c r="E41" s="2" t="s">
        <v>144</v>
      </c>
      <c r="F41" s="2"/>
      <c r="G41" s="2"/>
      <c r="H41" s="2" t="s">
        <v>66</v>
      </c>
      <c r="I41" s="2"/>
      <c r="J41" s="2" t="s">
        <v>84</v>
      </c>
      <c r="K41" s="2" t="s">
        <v>67</v>
      </c>
      <c r="L41" s="2"/>
      <c r="M41" s="2"/>
      <c r="N41" s="73"/>
      <c r="O41" s="73"/>
      <c r="P41" s="32" t="s">
        <v>280</v>
      </c>
      <c r="Q41" s="32" t="s">
        <v>86</v>
      </c>
      <c r="R41" s="32"/>
      <c r="S41" s="32"/>
      <c r="T41" s="34" t="s">
        <v>165</v>
      </c>
      <c r="U41" s="70" t="s">
        <v>118</v>
      </c>
      <c r="V41" s="70" t="s">
        <v>73</v>
      </c>
      <c r="W41" s="70" t="s">
        <v>156</v>
      </c>
      <c r="X41" s="70"/>
      <c r="Y41" s="91"/>
      <c r="Z41" s="91"/>
      <c r="AA41" s="91"/>
      <c r="AB41" s="91"/>
      <c r="AC41" s="97" t="s">
        <v>121</v>
      </c>
      <c r="AD41" s="97"/>
      <c r="AE41" s="97"/>
      <c r="AF41" s="97"/>
      <c r="AG41" s="3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row>
    <row r="42" spans="1:119" x14ac:dyDescent="0.2">
      <c r="A42" s="2" t="s">
        <v>281</v>
      </c>
      <c r="B42" s="2" t="s">
        <v>282</v>
      </c>
      <c r="C42" s="2">
        <v>2014</v>
      </c>
      <c r="D42" s="6">
        <v>44877</v>
      </c>
      <c r="E42" s="2" t="s">
        <v>227</v>
      </c>
      <c r="F42" s="2" t="s">
        <v>103</v>
      </c>
      <c r="G42" s="2" t="s">
        <v>104</v>
      </c>
      <c r="H42" s="2"/>
      <c r="I42" s="2"/>
      <c r="J42" s="2" t="s">
        <v>67</v>
      </c>
      <c r="K42" s="2"/>
      <c r="L42" s="2" t="s">
        <v>283</v>
      </c>
      <c r="M42" s="2"/>
      <c r="N42" s="73">
        <v>36.1</v>
      </c>
      <c r="O42" s="73">
        <v>128.533333</v>
      </c>
      <c r="P42" s="32" t="s">
        <v>86</v>
      </c>
      <c r="Q42" s="32"/>
      <c r="R42" s="32"/>
      <c r="S42" s="32"/>
      <c r="T42" s="34" t="s">
        <v>99</v>
      </c>
      <c r="U42" s="70" t="s">
        <v>118</v>
      </c>
      <c r="V42" s="70" t="s">
        <v>73</v>
      </c>
      <c r="W42" s="70" t="s">
        <v>100</v>
      </c>
      <c r="X42" s="70" t="s">
        <v>90</v>
      </c>
      <c r="Y42" s="91"/>
      <c r="Z42" s="91"/>
      <c r="AA42" s="91"/>
      <c r="AB42" s="91"/>
      <c r="AC42" s="97"/>
      <c r="AD42" s="97"/>
      <c r="AE42" s="97"/>
      <c r="AF42" s="97"/>
      <c r="AG42" s="3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row>
    <row r="43" spans="1:119" x14ac:dyDescent="0.2">
      <c r="A43" s="2" t="s">
        <v>284</v>
      </c>
      <c r="B43" s="2" t="s">
        <v>285</v>
      </c>
      <c r="C43" s="7">
        <v>1997</v>
      </c>
      <c r="D43" s="6">
        <v>44371</v>
      </c>
      <c r="E43" s="2" t="s">
        <v>286</v>
      </c>
      <c r="F43" s="2" t="s">
        <v>103</v>
      </c>
      <c r="G43" s="2" t="s">
        <v>95</v>
      </c>
      <c r="H43" s="2"/>
      <c r="I43" s="2"/>
      <c r="J43" s="2" t="s">
        <v>133</v>
      </c>
      <c r="K43" s="2"/>
      <c r="L43" s="2" t="s">
        <v>287</v>
      </c>
      <c r="M43" s="2" t="s">
        <v>288</v>
      </c>
      <c r="N43" s="73">
        <v>22.283332999999999</v>
      </c>
      <c r="O43" s="73">
        <v>113.916667</v>
      </c>
      <c r="P43" s="32" t="s">
        <v>86</v>
      </c>
      <c r="Q43" s="32" t="s">
        <v>87</v>
      </c>
      <c r="R43" s="32"/>
      <c r="S43" s="32"/>
      <c r="T43" s="34" t="s">
        <v>72</v>
      </c>
      <c r="U43" s="70" t="s">
        <v>118</v>
      </c>
      <c r="V43" s="70" t="s">
        <v>73</v>
      </c>
      <c r="W43" s="70"/>
      <c r="X43" s="70"/>
      <c r="Y43" s="91" t="s">
        <v>76</v>
      </c>
      <c r="Z43" s="91"/>
      <c r="AA43" s="91"/>
      <c r="AB43" s="91"/>
      <c r="AC43" s="97" t="s">
        <v>120</v>
      </c>
      <c r="AD43" s="97" t="s">
        <v>147</v>
      </c>
      <c r="AE43" s="97" t="s">
        <v>78</v>
      </c>
      <c r="AF43" s="97"/>
      <c r="AG43" s="3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row>
    <row r="44" spans="1:119" x14ac:dyDescent="0.2">
      <c r="A44" s="2" t="s">
        <v>289</v>
      </c>
      <c r="B44" s="2" t="s">
        <v>290</v>
      </c>
      <c r="C44" s="7">
        <v>2020</v>
      </c>
      <c r="D44" s="6">
        <v>44837</v>
      </c>
      <c r="E44" s="2" t="s">
        <v>65</v>
      </c>
      <c r="F44" s="2" t="s">
        <v>103</v>
      </c>
      <c r="G44" s="2" t="s">
        <v>104</v>
      </c>
      <c r="H44" s="2"/>
      <c r="I44" s="2"/>
      <c r="J44" s="2" t="s">
        <v>67</v>
      </c>
      <c r="K44" s="2" t="s">
        <v>133</v>
      </c>
      <c r="L44" s="2" t="s">
        <v>291</v>
      </c>
      <c r="M44" s="2"/>
      <c r="N44" s="73">
        <v>34.325474</v>
      </c>
      <c r="O44" s="73">
        <v>132.32383999999999</v>
      </c>
      <c r="P44" s="32" t="s">
        <v>71</v>
      </c>
      <c r="Q44" s="32"/>
      <c r="R44" s="32"/>
      <c r="S44" s="32"/>
      <c r="T44" s="34" t="s">
        <v>126</v>
      </c>
      <c r="U44" s="70" t="s">
        <v>73</v>
      </c>
      <c r="V44" s="70" t="s">
        <v>100</v>
      </c>
      <c r="W44" s="70" t="s">
        <v>89</v>
      </c>
      <c r="X44" s="70"/>
      <c r="Y44" s="91" t="s">
        <v>74</v>
      </c>
      <c r="Z44" s="91"/>
      <c r="AA44" s="91"/>
      <c r="AB44" s="91"/>
      <c r="AC44" s="97"/>
      <c r="AD44" s="97"/>
      <c r="AE44" s="97"/>
      <c r="AF44" s="97"/>
      <c r="AG44" s="3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1:119" x14ac:dyDescent="0.2">
      <c r="A45" s="2" t="s">
        <v>292</v>
      </c>
      <c r="B45" s="2" t="s">
        <v>293</v>
      </c>
      <c r="C45" s="7">
        <v>2004</v>
      </c>
      <c r="D45" s="6">
        <v>44698</v>
      </c>
      <c r="E45" s="2" t="s">
        <v>217</v>
      </c>
      <c r="F45" s="2" t="s">
        <v>103</v>
      </c>
      <c r="G45" s="2" t="s">
        <v>104</v>
      </c>
      <c r="H45" s="2"/>
      <c r="I45" s="2"/>
      <c r="J45" s="2" t="s">
        <v>67</v>
      </c>
      <c r="K45" s="2"/>
      <c r="L45" s="2" t="s">
        <v>294</v>
      </c>
      <c r="M45" s="2" t="s">
        <v>295</v>
      </c>
      <c r="N45" s="73">
        <v>42.304333</v>
      </c>
      <c r="O45" s="73">
        <v>3.3018329999999998</v>
      </c>
      <c r="P45" s="32" t="s">
        <v>88</v>
      </c>
      <c r="Q45" s="32" t="s">
        <v>86</v>
      </c>
      <c r="R45" s="32"/>
      <c r="S45" s="32"/>
      <c r="T45" s="34" t="s">
        <v>99</v>
      </c>
      <c r="U45" s="70" t="s">
        <v>73</v>
      </c>
      <c r="V45" s="70" t="s">
        <v>100</v>
      </c>
      <c r="W45" s="70" t="s">
        <v>224</v>
      </c>
      <c r="X45" s="70"/>
      <c r="Y45" s="91"/>
      <c r="Z45" s="91"/>
      <c r="AA45" s="91"/>
      <c r="AB45" s="91"/>
      <c r="AC45" s="97"/>
      <c r="AD45" s="97"/>
      <c r="AE45" s="97"/>
      <c r="AF45" s="97"/>
      <c r="AG45" s="3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t="s">
        <v>105</v>
      </c>
    </row>
    <row r="46" spans="1:119" x14ac:dyDescent="0.2">
      <c r="A46" s="2" t="s">
        <v>296</v>
      </c>
      <c r="B46" s="2" t="s">
        <v>297</v>
      </c>
      <c r="C46" s="7">
        <v>2003</v>
      </c>
      <c r="D46" s="6">
        <v>44361</v>
      </c>
      <c r="E46" s="2" t="s">
        <v>124</v>
      </c>
      <c r="F46" s="2" t="s">
        <v>103</v>
      </c>
      <c r="G46" s="2" t="s">
        <v>104</v>
      </c>
      <c r="H46" s="2"/>
      <c r="I46" s="2"/>
      <c r="J46" s="2" t="s">
        <v>67</v>
      </c>
      <c r="K46" s="2"/>
      <c r="L46" s="2" t="s">
        <v>298</v>
      </c>
      <c r="M46" s="2" t="s">
        <v>299</v>
      </c>
      <c r="N46" s="73">
        <v>30.416667</v>
      </c>
      <c r="O46" s="73">
        <v>-116</v>
      </c>
      <c r="P46" s="32" t="s">
        <v>86</v>
      </c>
      <c r="Q46" s="32" t="s">
        <v>88</v>
      </c>
      <c r="R46" s="32"/>
      <c r="S46" s="32"/>
      <c r="T46" s="34" t="s">
        <v>165</v>
      </c>
      <c r="U46" s="70" t="s">
        <v>118</v>
      </c>
      <c r="V46" s="70" t="s">
        <v>73</v>
      </c>
      <c r="W46" s="70" t="s">
        <v>100</v>
      </c>
      <c r="X46" s="70"/>
      <c r="Y46" s="91"/>
      <c r="Z46" s="91"/>
      <c r="AA46" s="91"/>
      <c r="AB46" s="91"/>
      <c r="AC46" s="97" t="s">
        <v>80</v>
      </c>
      <c r="AD46" s="97" t="s">
        <v>81</v>
      </c>
      <c r="AE46" s="97" t="s">
        <v>120</v>
      </c>
      <c r="AF46" s="97"/>
      <c r="AG46" s="32"/>
      <c r="AH46" s="2"/>
      <c r="AI46" s="2" t="s">
        <v>300</v>
      </c>
      <c r="AJ46" s="2" t="s">
        <v>301</v>
      </c>
      <c r="AK46" s="2">
        <v>27.666667</v>
      </c>
      <c r="AL46" s="2">
        <v>-114.083333</v>
      </c>
      <c r="AM46" s="2" t="s">
        <v>302</v>
      </c>
      <c r="AN46" s="2" t="s">
        <v>303</v>
      </c>
      <c r="AO46" s="2">
        <v>26.916667</v>
      </c>
      <c r="AP46" s="2">
        <v>-113.166667</v>
      </c>
      <c r="AQ46" s="2"/>
      <c r="AR46" s="2"/>
      <c r="AS46" s="2"/>
      <c r="AT46" s="2"/>
      <c r="AU46" s="2"/>
      <c r="AV46" s="2"/>
      <c r="AW46" s="2"/>
      <c r="AX46" s="2"/>
      <c r="AY46" s="2"/>
      <c r="AZ46" s="2"/>
      <c r="BA46" s="2"/>
      <c r="BB46" s="2"/>
      <c r="BC46" s="2"/>
      <c r="BD46" s="2"/>
      <c r="BE46" s="2"/>
      <c r="BF46" s="2"/>
      <c r="BG46" s="2"/>
      <c r="BH46" s="2"/>
      <c r="BI46" s="2"/>
      <c r="BJ46" s="2"/>
      <c r="BK46" s="2"/>
    </row>
    <row r="47" spans="1:119" x14ac:dyDescent="0.2">
      <c r="A47" s="2" t="s">
        <v>304</v>
      </c>
      <c r="B47" s="2" t="s">
        <v>305</v>
      </c>
      <c r="C47" s="7">
        <v>2004</v>
      </c>
      <c r="D47" s="6">
        <v>44699</v>
      </c>
      <c r="E47" s="2" t="s">
        <v>217</v>
      </c>
      <c r="F47" s="2" t="s">
        <v>103</v>
      </c>
      <c r="G47" s="2" t="s">
        <v>104</v>
      </c>
      <c r="H47" s="2"/>
      <c r="I47" s="2"/>
      <c r="J47" s="2" t="s">
        <v>67</v>
      </c>
      <c r="K47" s="2"/>
      <c r="L47" s="2" t="s">
        <v>306</v>
      </c>
      <c r="M47" s="2" t="s">
        <v>307</v>
      </c>
      <c r="N47" s="73">
        <v>44.833333000000003</v>
      </c>
      <c r="O47" s="73">
        <v>-67.150000000000006</v>
      </c>
      <c r="P47" s="32" t="s">
        <v>88</v>
      </c>
      <c r="Q47" s="32"/>
      <c r="R47" s="32"/>
      <c r="S47" s="32"/>
      <c r="T47" s="34" t="s">
        <v>165</v>
      </c>
      <c r="U47" s="70" t="s">
        <v>73</v>
      </c>
      <c r="V47" s="70" t="s">
        <v>118</v>
      </c>
      <c r="W47" s="70"/>
      <c r="X47" s="70"/>
      <c r="Y47" s="91"/>
      <c r="Z47" s="91"/>
      <c r="AA47" s="91"/>
      <c r="AB47" s="91"/>
      <c r="AC47" s="97" t="s">
        <v>120</v>
      </c>
      <c r="AD47" s="97" t="s">
        <v>147</v>
      </c>
      <c r="AE47" s="97" t="s">
        <v>81</v>
      </c>
      <c r="AF47" s="97"/>
      <c r="AG47" s="3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1:119" x14ac:dyDescent="0.2">
      <c r="A48" s="2" t="s">
        <v>308</v>
      </c>
      <c r="B48" s="2" t="s">
        <v>309</v>
      </c>
      <c r="C48" s="7">
        <v>1983</v>
      </c>
      <c r="D48" s="6">
        <v>44638</v>
      </c>
      <c r="E48" s="2" t="s">
        <v>124</v>
      </c>
      <c r="F48" s="2" t="s">
        <v>103</v>
      </c>
      <c r="G48" s="2" t="s">
        <v>104</v>
      </c>
      <c r="H48" s="2"/>
      <c r="I48" s="2"/>
      <c r="J48" s="2" t="s">
        <v>67</v>
      </c>
      <c r="K48" s="2"/>
      <c r="L48" s="2" t="s">
        <v>310</v>
      </c>
      <c r="M48" s="2"/>
      <c r="N48" s="73">
        <v>37.337290000000003</v>
      </c>
      <c r="O48" s="73">
        <v>-76.363200000000006</v>
      </c>
      <c r="P48" s="32" t="s">
        <v>88</v>
      </c>
      <c r="Q48" s="32"/>
      <c r="R48" s="32"/>
      <c r="S48" s="32"/>
      <c r="T48" s="34" t="s">
        <v>99</v>
      </c>
      <c r="U48" s="70" t="s">
        <v>156</v>
      </c>
      <c r="V48" s="70"/>
      <c r="W48" s="70"/>
      <c r="X48" s="70"/>
      <c r="Y48" s="91"/>
      <c r="Z48" s="91"/>
      <c r="AA48" s="91"/>
      <c r="AB48" s="91"/>
      <c r="AC48" s="97"/>
      <c r="AD48" s="97"/>
      <c r="AE48" s="97"/>
      <c r="AF48" s="97"/>
      <c r="AG48" s="32"/>
      <c r="AH48" s="2"/>
      <c r="AI48" s="2" t="s">
        <v>311</v>
      </c>
      <c r="AJ48" s="2"/>
      <c r="AK48" s="2">
        <v>37</v>
      </c>
      <c r="AL48" s="2">
        <v>-76</v>
      </c>
      <c r="AM48" s="2" t="s">
        <v>312</v>
      </c>
      <c r="AN48" s="2"/>
      <c r="AO48" s="2">
        <v>37</v>
      </c>
      <c r="AP48" s="2">
        <v>-75</v>
      </c>
      <c r="AQ48" s="2"/>
      <c r="AR48" s="2"/>
      <c r="AS48" s="2"/>
      <c r="AT48" s="2"/>
      <c r="AU48" s="2"/>
      <c r="AV48" s="2"/>
      <c r="AW48" s="2"/>
      <c r="AX48" s="2"/>
      <c r="AY48" s="2"/>
      <c r="AZ48" s="2"/>
      <c r="BA48" s="2"/>
      <c r="BB48" s="2"/>
      <c r="BC48" s="2"/>
      <c r="BD48" s="2"/>
      <c r="BE48" s="2"/>
      <c r="BF48" s="2"/>
      <c r="BG48" s="2"/>
      <c r="BH48" s="2"/>
      <c r="BI48" s="2"/>
      <c r="BJ48" s="2"/>
      <c r="BK48" s="2"/>
    </row>
    <row r="49" spans="1:119" x14ac:dyDescent="0.2">
      <c r="A49" s="2" t="s">
        <v>313</v>
      </c>
      <c r="B49" s="2" t="s">
        <v>314</v>
      </c>
      <c r="C49" s="2">
        <v>2007</v>
      </c>
      <c r="D49" s="6">
        <v>44879</v>
      </c>
      <c r="E49" s="2" t="s">
        <v>114</v>
      </c>
      <c r="F49" s="2" t="s">
        <v>103</v>
      </c>
      <c r="G49" s="2" t="s">
        <v>95</v>
      </c>
      <c r="H49" s="2"/>
      <c r="I49" s="2"/>
      <c r="J49" s="2" t="s">
        <v>105</v>
      </c>
      <c r="K49" s="2"/>
      <c r="L49" s="2" t="s">
        <v>315</v>
      </c>
      <c r="M49" s="2" t="s">
        <v>316</v>
      </c>
      <c r="N49" s="73">
        <v>41.333333000000003</v>
      </c>
      <c r="O49" s="73">
        <v>-8.8333329999999997</v>
      </c>
      <c r="P49" s="32" t="s">
        <v>71</v>
      </c>
      <c r="Q49" s="32" t="s">
        <v>70</v>
      </c>
      <c r="R49" s="32" t="s">
        <v>86</v>
      </c>
      <c r="S49" s="32"/>
      <c r="T49" s="34" t="s">
        <v>72</v>
      </c>
      <c r="U49" s="70" t="s">
        <v>73</v>
      </c>
      <c r="V49" s="70" t="s">
        <v>118</v>
      </c>
      <c r="W49" s="70" t="s">
        <v>100</v>
      </c>
      <c r="X49" s="70"/>
      <c r="Y49" s="91" t="s">
        <v>91</v>
      </c>
      <c r="Z49" s="91" t="s">
        <v>74</v>
      </c>
      <c r="AA49" s="91" t="s">
        <v>76</v>
      </c>
      <c r="AB49" s="91" t="s">
        <v>119</v>
      </c>
      <c r="AC49" s="97" t="s">
        <v>79</v>
      </c>
      <c r="AD49" s="97" t="s">
        <v>121</v>
      </c>
      <c r="AE49" s="97" t="s">
        <v>81</v>
      </c>
      <c r="AF49" s="97"/>
      <c r="AG49" s="3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1:119" x14ac:dyDescent="0.2">
      <c r="A50" s="2" t="s">
        <v>317</v>
      </c>
      <c r="B50" s="2"/>
      <c r="C50" s="7">
        <v>2019</v>
      </c>
      <c r="D50" s="6">
        <v>44831</v>
      </c>
      <c r="E50" s="2" t="s">
        <v>65</v>
      </c>
      <c r="F50" s="2" t="s">
        <v>103</v>
      </c>
      <c r="G50" s="2" t="s">
        <v>104</v>
      </c>
      <c r="H50" s="2"/>
      <c r="I50" s="2"/>
      <c r="J50" s="2" t="s">
        <v>105</v>
      </c>
      <c r="K50" s="2" t="s">
        <v>318</v>
      </c>
      <c r="L50" s="2" t="s">
        <v>319</v>
      </c>
      <c r="M50" s="2"/>
      <c r="N50" s="73">
        <v>42.850332999999999</v>
      </c>
      <c r="O50" s="73">
        <v>-9.1078329999999994</v>
      </c>
      <c r="P50" s="32" t="s">
        <v>280</v>
      </c>
      <c r="Q50" s="32" t="s">
        <v>71</v>
      </c>
      <c r="R50" s="32"/>
      <c r="S50" s="32"/>
      <c r="T50" s="34" t="s">
        <v>72</v>
      </c>
      <c r="U50" s="70" t="s">
        <v>89</v>
      </c>
      <c r="V50" s="70"/>
      <c r="W50" s="70"/>
      <c r="X50" s="70"/>
      <c r="Y50" s="91" t="s">
        <v>137</v>
      </c>
      <c r="Z50" s="91"/>
      <c r="AA50" s="91"/>
      <c r="AB50" s="91"/>
      <c r="AC50" s="97" t="s">
        <v>80</v>
      </c>
      <c r="AD50" s="97" t="s">
        <v>81</v>
      </c>
      <c r="AE50" s="97"/>
      <c r="AF50" s="97"/>
      <c r="AG50" s="32"/>
      <c r="AH50" s="2"/>
      <c r="AI50" s="2" t="s">
        <v>320</v>
      </c>
      <c r="AJ50" s="2"/>
      <c r="AK50" s="2">
        <v>42.412166999999997</v>
      </c>
      <c r="AL50" s="2">
        <v>-8.6743330000000007</v>
      </c>
      <c r="AM50" s="2" t="s">
        <v>321</v>
      </c>
      <c r="AN50" s="2"/>
      <c r="AO50" s="2">
        <v>42.118833000000002</v>
      </c>
      <c r="AP50" s="2">
        <v>-8.8186669999999996</v>
      </c>
      <c r="AQ50" s="2"/>
      <c r="AR50" s="2"/>
      <c r="AS50" s="2"/>
      <c r="AT50" s="2"/>
      <c r="AU50" s="2"/>
      <c r="AV50" s="2"/>
      <c r="AW50" s="2"/>
      <c r="AX50" s="2"/>
      <c r="AY50" s="2"/>
      <c r="AZ50" s="2"/>
      <c r="BA50" s="2"/>
      <c r="BB50" s="2"/>
      <c r="BC50" s="2"/>
      <c r="BD50" s="2"/>
      <c r="BE50" s="2"/>
      <c r="BF50" s="2"/>
      <c r="BG50" s="2"/>
      <c r="BH50" s="2"/>
      <c r="BI50" s="2"/>
      <c r="BJ50" s="2"/>
      <c r="BK50" s="2"/>
    </row>
    <row r="51" spans="1:119" x14ac:dyDescent="0.2">
      <c r="A51" s="2" t="s">
        <v>322</v>
      </c>
      <c r="B51" s="2" t="s">
        <v>323</v>
      </c>
      <c r="C51" s="7">
        <v>2019</v>
      </c>
      <c r="D51" s="6">
        <v>44721</v>
      </c>
      <c r="E51" s="2" t="s">
        <v>217</v>
      </c>
      <c r="F51" s="2" t="s">
        <v>103</v>
      </c>
      <c r="G51" s="2" t="s">
        <v>104</v>
      </c>
      <c r="H51" s="2"/>
      <c r="I51" s="2"/>
      <c r="J51" s="2" t="s">
        <v>105</v>
      </c>
      <c r="K51" s="2"/>
      <c r="L51" s="2" t="s">
        <v>324</v>
      </c>
      <c r="M51" s="2"/>
      <c r="N51" s="73">
        <v>43.352400000000003</v>
      </c>
      <c r="O51" s="73">
        <v>-8.6914999999999996</v>
      </c>
      <c r="P51" s="32" t="s">
        <v>280</v>
      </c>
      <c r="Q51" s="32"/>
      <c r="R51" s="32"/>
      <c r="S51" s="32"/>
      <c r="T51" s="34" t="s">
        <v>165</v>
      </c>
      <c r="U51" s="70" t="s">
        <v>224</v>
      </c>
      <c r="V51" s="70"/>
      <c r="W51" s="70"/>
      <c r="X51" s="70"/>
      <c r="Y51" s="91"/>
      <c r="Z51" s="91"/>
      <c r="AA51" s="91"/>
      <c r="AB51" s="91"/>
      <c r="AC51" s="97" t="s">
        <v>80</v>
      </c>
      <c r="AD51" s="97" t="s">
        <v>81</v>
      </c>
      <c r="AE51" s="97"/>
      <c r="AF51" s="97"/>
      <c r="AG51" s="3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1:119" x14ac:dyDescent="0.2">
      <c r="A52" s="2" t="s">
        <v>325</v>
      </c>
      <c r="B52" s="2" t="s">
        <v>326</v>
      </c>
      <c r="C52" s="2">
        <v>2016</v>
      </c>
      <c r="D52" s="6">
        <v>44848</v>
      </c>
      <c r="E52" s="2" t="s">
        <v>199</v>
      </c>
      <c r="F52" s="2" t="s">
        <v>94</v>
      </c>
      <c r="G52" s="2" t="s">
        <v>95</v>
      </c>
      <c r="H52" s="2"/>
      <c r="I52" s="2"/>
      <c r="J52" s="2" t="s">
        <v>133</v>
      </c>
      <c r="K52" s="2"/>
      <c r="L52" s="2" t="s">
        <v>327</v>
      </c>
      <c r="M52" s="2" t="s">
        <v>328</v>
      </c>
      <c r="N52" s="73">
        <v>36.049999999999997</v>
      </c>
      <c r="O52" s="73">
        <v>120.21</v>
      </c>
      <c r="P52" s="32" t="s">
        <v>329</v>
      </c>
      <c r="Q52" s="32"/>
      <c r="R52" s="32"/>
      <c r="S52" s="32"/>
      <c r="T52" s="34" t="s">
        <v>99</v>
      </c>
      <c r="U52" s="70"/>
      <c r="V52" s="70" t="s">
        <v>89</v>
      </c>
      <c r="W52" s="70"/>
      <c r="X52" s="70"/>
      <c r="Y52" s="91"/>
      <c r="Z52" s="91"/>
      <c r="AA52" s="91"/>
      <c r="AB52" s="91"/>
      <c r="AC52" s="97"/>
      <c r="AD52" s="97"/>
      <c r="AE52" s="97"/>
      <c r="AF52" s="97"/>
      <c r="AG52" s="3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1:119" x14ac:dyDescent="0.2">
      <c r="A53" s="2" t="s">
        <v>330</v>
      </c>
      <c r="B53" s="2" t="s">
        <v>331</v>
      </c>
      <c r="C53" s="2">
        <v>2012</v>
      </c>
      <c r="D53" s="6">
        <v>44896</v>
      </c>
      <c r="E53" s="2" t="s">
        <v>253</v>
      </c>
      <c r="F53" s="2" t="s">
        <v>103</v>
      </c>
      <c r="G53" s="2" t="s">
        <v>104</v>
      </c>
      <c r="H53" s="2"/>
      <c r="I53" s="2" t="s">
        <v>332</v>
      </c>
      <c r="J53" s="2" t="s">
        <v>67</v>
      </c>
      <c r="K53" s="2"/>
      <c r="L53" s="2" t="s">
        <v>333</v>
      </c>
      <c r="M53" s="2" t="s">
        <v>334</v>
      </c>
      <c r="N53" s="73">
        <v>39.857750000000003</v>
      </c>
      <c r="O53" s="73">
        <v>-74.101495999999997</v>
      </c>
      <c r="P53" s="32" t="s">
        <v>71</v>
      </c>
      <c r="Q53" s="32" t="s">
        <v>86</v>
      </c>
      <c r="R53" s="32" t="s">
        <v>163</v>
      </c>
      <c r="S53" s="32"/>
      <c r="T53" s="34" t="s">
        <v>72</v>
      </c>
      <c r="U53" s="70" t="s">
        <v>118</v>
      </c>
      <c r="V53" s="70" t="s">
        <v>89</v>
      </c>
      <c r="W53" s="70" t="s">
        <v>90</v>
      </c>
      <c r="X53" s="70"/>
      <c r="Y53" s="91" t="s">
        <v>91</v>
      </c>
      <c r="Z53" s="91" t="s">
        <v>119</v>
      </c>
      <c r="AA53" s="91" t="s">
        <v>76</v>
      </c>
      <c r="AB53" s="91"/>
      <c r="AC53" s="97" t="s">
        <v>121</v>
      </c>
      <c r="AD53" s="97" t="s">
        <v>78</v>
      </c>
      <c r="AE53" s="97" t="s">
        <v>79</v>
      </c>
      <c r="AF53" s="97"/>
      <c r="AG53" s="3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1:119" x14ac:dyDescent="0.2">
      <c r="A54" s="2" t="s">
        <v>335</v>
      </c>
      <c r="B54" s="2" t="s">
        <v>336</v>
      </c>
      <c r="C54" s="2">
        <v>2009</v>
      </c>
      <c r="D54" s="6">
        <v>44891</v>
      </c>
      <c r="E54" s="2" t="s">
        <v>253</v>
      </c>
      <c r="F54" s="2"/>
      <c r="G54" s="2"/>
      <c r="H54" s="2" t="s">
        <v>66</v>
      </c>
      <c r="I54" s="2" t="s">
        <v>337</v>
      </c>
      <c r="J54" s="2" t="s">
        <v>67</v>
      </c>
      <c r="K54" s="2"/>
      <c r="L54" s="2" t="s">
        <v>338</v>
      </c>
      <c r="M54" s="2" t="s">
        <v>339</v>
      </c>
      <c r="N54" s="73">
        <v>34.75</v>
      </c>
      <c r="O54" s="73">
        <v>137.16666699999999</v>
      </c>
      <c r="P54" s="32" t="s">
        <v>71</v>
      </c>
      <c r="Q54" s="32" t="s">
        <v>163</v>
      </c>
      <c r="R54" s="32" t="s">
        <v>280</v>
      </c>
      <c r="S54" s="32"/>
      <c r="T54" s="34" t="s">
        <v>72</v>
      </c>
      <c r="U54" s="70" t="s">
        <v>100</v>
      </c>
      <c r="V54" s="70" t="s">
        <v>73</v>
      </c>
      <c r="W54" s="70" t="s">
        <v>118</v>
      </c>
      <c r="X54" s="70"/>
      <c r="Y54" s="91" t="s">
        <v>76</v>
      </c>
      <c r="Z54" s="91" t="s">
        <v>91</v>
      </c>
      <c r="AA54" s="91"/>
      <c r="AB54" s="91"/>
      <c r="AC54" s="97" t="s">
        <v>79</v>
      </c>
      <c r="AD54" s="97" t="s">
        <v>121</v>
      </c>
      <c r="AE54" s="97" t="s">
        <v>78</v>
      </c>
      <c r="AF54" s="97"/>
      <c r="AG54" s="3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1:119" x14ac:dyDescent="0.2">
      <c r="A55" s="2" t="s">
        <v>340</v>
      </c>
      <c r="B55" s="2" t="s">
        <v>341</v>
      </c>
      <c r="C55" s="2">
        <v>2018</v>
      </c>
      <c r="D55" s="6">
        <v>44940</v>
      </c>
      <c r="E55" s="2" t="s">
        <v>114</v>
      </c>
      <c r="F55" s="2" t="s">
        <v>103</v>
      </c>
      <c r="G55" s="2" t="s">
        <v>95</v>
      </c>
      <c r="I55" s="3" t="s">
        <v>332</v>
      </c>
      <c r="J55" s="2" t="s">
        <v>67</v>
      </c>
      <c r="K55" s="2"/>
      <c r="L55" s="2" t="s">
        <v>342</v>
      </c>
      <c r="M55" s="2" t="s">
        <v>343</v>
      </c>
      <c r="N55" s="73">
        <v>34.166699999999999</v>
      </c>
      <c r="O55" s="73">
        <v>133.33330000000001</v>
      </c>
      <c r="P55" s="32" t="s">
        <v>71</v>
      </c>
      <c r="Q55" s="32" t="s">
        <v>214</v>
      </c>
      <c r="R55" s="32" t="s">
        <v>86</v>
      </c>
      <c r="S55" s="32"/>
      <c r="T55" s="34" t="s">
        <v>72</v>
      </c>
      <c r="U55" s="70" t="s">
        <v>118</v>
      </c>
      <c r="V55" s="70" t="s">
        <v>89</v>
      </c>
      <c r="W55" s="70" t="s">
        <v>90</v>
      </c>
      <c r="X55" s="70"/>
      <c r="Y55" s="91" t="s">
        <v>76</v>
      </c>
      <c r="Z55" s="91" t="s">
        <v>119</v>
      </c>
      <c r="AA55" s="91" t="s">
        <v>91</v>
      </c>
      <c r="AB55" s="91"/>
      <c r="AC55" s="97" t="s">
        <v>121</v>
      </c>
      <c r="AD55" s="97" t="s">
        <v>79</v>
      </c>
      <c r="AE55" s="97" t="s">
        <v>80</v>
      </c>
      <c r="AF55" s="97"/>
      <c r="AG55" s="32"/>
      <c r="AH55" s="2"/>
      <c r="AI55" s="2" t="s">
        <v>344</v>
      </c>
      <c r="AJ55" s="2" t="s">
        <v>345</v>
      </c>
      <c r="AK55" s="2">
        <v>43.41</v>
      </c>
      <c r="AL55" s="2">
        <v>3.6240999999999999</v>
      </c>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row r="56" spans="1:119" x14ac:dyDescent="0.2">
      <c r="A56" s="2" t="s">
        <v>346</v>
      </c>
      <c r="B56" s="2" t="s">
        <v>347</v>
      </c>
      <c r="C56" s="7">
        <v>2007</v>
      </c>
      <c r="D56" s="6">
        <v>44732</v>
      </c>
      <c r="E56" s="2" t="s">
        <v>227</v>
      </c>
      <c r="F56" s="2" t="s">
        <v>103</v>
      </c>
      <c r="G56" s="2" t="s">
        <v>104</v>
      </c>
      <c r="J56" s="2" t="s">
        <v>105</v>
      </c>
      <c r="K56" s="2"/>
      <c r="L56" s="2" t="s">
        <v>315</v>
      </c>
      <c r="M56" s="2"/>
      <c r="N56" s="73">
        <v>40.123645000000003</v>
      </c>
      <c r="O56" s="73">
        <v>-8.8390459999999997</v>
      </c>
      <c r="P56" s="32" t="s">
        <v>71</v>
      </c>
      <c r="Q56" s="32"/>
      <c r="R56" s="32"/>
      <c r="S56" s="32"/>
      <c r="T56" s="34" t="s">
        <v>72</v>
      </c>
      <c r="U56" s="70" t="s">
        <v>73</v>
      </c>
      <c r="V56" s="70"/>
      <c r="W56" s="70"/>
      <c r="X56" s="70"/>
      <c r="Y56" s="91" t="s">
        <v>75</v>
      </c>
      <c r="Z56" s="91" t="s">
        <v>74</v>
      </c>
      <c r="AA56" s="91"/>
      <c r="AB56" s="91"/>
      <c r="AC56" s="97" t="s">
        <v>78</v>
      </c>
      <c r="AD56" s="97" t="s">
        <v>79</v>
      </c>
      <c r="AE56" s="97" t="s">
        <v>121</v>
      </c>
      <c r="AF56" s="97"/>
      <c r="AG56" s="3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1:119" x14ac:dyDescent="0.2">
      <c r="A57" s="2" t="s">
        <v>348</v>
      </c>
      <c r="B57" s="2" t="s">
        <v>349</v>
      </c>
      <c r="C57" s="7">
        <v>2015</v>
      </c>
      <c r="D57" s="6">
        <v>44368</v>
      </c>
      <c r="E57" s="2" t="s">
        <v>286</v>
      </c>
      <c r="F57" s="2" t="s">
        <v>94</v>
      </c>
      <c r="G57" s="2" t="s">
        <v>95</v>
      </c>
      <c r="J57" s="2" t="s">
        <v>67</v>
      </c>
      <c r="K57" s="2"/>
      <c r="L57" s="2" t="s">
        <v>350</v>
      </c>
      <c r="M57" s="2" t="s">
        <v>351</v>
      </c>
      <c r="N57" s="73">
        <v>44.616943999999997</v>
      </c>
      <c r="O57" s="73">
        <v>-124.028611</v>
      </c>
      <c r="P57" s="32" t="s">
        <v>71</v>
      </c>
      <c r="Q57" s="32"/>
      <c r="R57" s="32"/>
      <c r="S57" s="32"/>
      <c r="T57" s="34" t="s">
        <v>72</v>
      </c>
      <c r="U57" s="70" t="s">
        <v>118</v>
      </c>
      <c r="V57" s="70" t="s">
        <v>73</v>
      </c>
      <c r="W57" s="70"/>
      <c r="X57" s="70"/>
      <c r="Y57" s="91" t="s">
        <v>74</v>
      </c>
      <c r="Z57" s="91"/>
      <c r="AA57" s="91"/>
      <c r="AB57" s="91"/>
      <c r="AC57" s="97" t="s">
        <v>120</v>
      </c>
      <c r="AD57" s="97" t="s">
        <v>147</v>
      </c>
      <c r="AE57" s="97" t="s">
        <v>78</v>
      </c>
      <c r="AF57" s="97" t="s">
        <v>148</v>
      </c>
      <c r="AH57" s="3" t="s">
        <v>352</v>
      </c>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1:119" x14ac:dyDescent="0.2">
      <c r="A58" s="2" t="s">
        <v>353</v>
      </c>
      <c r="B58" s="2" t="s">
        <v>354</v>
      </c>
      <c r="C58" s="7">
        <v>1999</v>
      </c>
      <c r="D58" s="6">
        <v>44746</v>
      </c>
      <c r="E58" s="2" t="s">
        <v>227</v>
      </c>
      <c r="F58" s="2" t="s">
        <v>103</v>
      </c>
      <c r="G58" s="2" t="s">
        <v>95</v>
      </c>
      <c r="J58" s="2" t="s">
        <v>67</v>
      </c>
      <c r="K58" s="2"/>
      <c r="L58" s="2" t="s">
        <v>355</v>
      </c>
      <c r="M58" s="2"/>
      <c r="N58" s="73">
        <v>55.924999999999997</v>
      </c>
      <c r="O58" s="73">
        <v>12.041667</v>
      </c>
      <c r="P58" s="32" t="s">
        <v>87</v>
      </c>
      <c r="Q58" s="32" t="s">
        <v>98</v>
      </c>
      <c r="R58" s="32"/>
      <c r="S58" s="32"/>
      <c r="T58" s="34" t="s">
        <v>165</v>
      </c>
      <c r="U58" s="70" t="s">
        <v>118</v>
      </c>
      <c r="V58" s="70" t="s">
        <v>73</v>
      </c>
      <c r="W58" s="70"/>
      <c r="X58" s="70"/>
      <c r="Y58" s="91"/>
      <c r="Z58" s="91"/>
      <c r="AA58" s="91"/>
      <c r="AB58" s="91"/>
      <c r="AC58" s="97" t="s">
        <v>79</v>
      </c>
      <c r="AD58" s="97" t="s">
        <v>80</v>
      </c>
      <c r="AE58" s="97"/>
      <c r="AF58" s="97"/>
      <c r="AG58" s="3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1:119" x14ac:dyDescent="0.2">
      <c r="A59" s="2" t="s">
        <v>356</v>
      </c>
      <c r="B59" s="2" t="s">
        <v>357</v>
      </c>
      <c r="C59" s="7">
        <v>2016</v>
      </c>
      <c r="D59" s="6">
        <v>44714</v>
      </c>
      <c r="E59" s="2" t="s">
        <v>217</v>
      </c>
      <c r="F59" s="2" t="s">
        <v>94</v>
      </c>
      <c r="G59" s="2" t="s">
        <v>95</v>
      </c>
      <c r="J59" s="2" t="s">
        <v>67</v>
      </c>
      <c r="K59" s="2"/>
      <c r="L59" s="2" t="s">
        <v>358</v>
      </c>
      <c r="M59" s="2" t="s">
        <v>359</v>
      </c>
      <c r="N59" s="73">
        <v>37.042000000000002</v>
      </c>
      <c r="O59" s="73">
        <v>122.572</v>
      </c>
      <c r="P59" s="32" t="s">
        <v>196</v>
      </c>
      <c r="Q59" s="32"/>
      <c r="R59" s="32"/>
      <c r="S59" s="32"/>
      <c r="T59" s="34" t="s">
        <v>99</v>
      </c>
      <c r="U59" s="70" t="s">
        <v>73</v>
      </c>
      <c r="V59" s="70" t="s">
        <v>156</v>
      </c>
      <c r="W59" s="70"/>
      <c r="X59" s="70"/>
      <c r="Y59" s="91"/>
      <c r="Z59" s="91"/>
      <c r="AA59" s="91"/>
      <c r="AB59" s="91"/>
      <c r="AC59" s="97"/>
      <c r="AD59" s="97"/>
      <c r="AE59" s="97"/>
      <c r="AF59" s="97"/>
      <c r="AG59" s="3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1:119" x14ac:dyDescent="0.2">
      <c r="A60" s="2" t="s">
        <v>360</v>
      </c>
      <c r="B60" s="2" t="s">
        <v>361</v>
      </c>
      <c r="C60" s="2">
        <v>2019</v>
      </c>
      <c r="D60" s="6">
        <v>44942</v>
      </c>
      <c r="E60" s="2" t="s">
        <v>114</v>
      </c>
      <c r="F60" s="2" t="s">
        <v>103</v>
      </c>
      <c r="G60" s="2" t="s">
        <v>95</v>
      </c>
      <c r="I60" s="3" t="s">
        <v>332</v>
      </c>
      <c r="J60" s="2" t="s">
        <v>67</v>
      </c>
      <c r="K60" s="2"/>
      <c r="L60" s="2" t="s">
        <v>362</v>
      </c>
      <c r="M60" s="2" t="s">
        <v>363</v>
      </c>
      <c r="N60" s="73">
        <v>50.402780999999997</v>
      </c>
      <c r="O60" s="73">
        <v>-3.5228069999999998</v>
      </c>
      <c r="P60" s="32" t="s">
        <v>280</v>
      </c>
      <c r="Q60" s="32"/>
      <c r="R60" s="32"/>
      <c r="S60" s="32"/>
      <c r="T60" s="34" t="s">
        <v>126</v>
      </c>
      <c r="U60" s="70" t="s">
        <v>118</v>
      </c>
      <c r="V60" s="70" t="s">
        <v>90</v>
      </c>
      <c r="W60" s="70"/>
      <c r="X60" s="70"/>
      <c r="Y60" s="91" t="s">
        <v>91</v>
      </c>
      <c r="Z60" s="91"/>
      <c r="AA60" s="91"/>
      <c r="AB60" s="91"/>
      <c r="AC60" s="97"/>
      <c r="AD60" s="97"/>
      <c r="AE60" s="97"/>
      <c r="AF60" s="97"/>
      <c r="AG60" s="3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row>
    <row r="61" spans="1:119" x14ac:dyDescent="0.2">
      <c r="A61" s="2" t="s">
        <v>364</v>
      </c>
      <c r="B61" s="2" t="s">
        <v>365</v>
      </c>
      <c r="C61" s="2">
        <v>2015</v>
      </c>
      <c r="D61" s="6">
        <v>44891</v>
      </c>
      <c r="E61" s="2" t="s">
        <v>253</v>
      </c>
      <c r="F61" s="2" t="s">
        <v>103</v>
      </c>
      <c r="G61" s="2" t="s">
        <v>95</v>
      </c>
      <c r="H61" s="2"/>
      <c r="I61" s="2"/>
      <c r="J61" s="2" t="s">
        <v>67</v>
      </c>
      <c r="K61" s="2"/>
      <c r="L61" s="2" t="s">
        <v>366</v>
      </c>
      <c r="M61" s="2" t="s">
        <v>367</v>
      </c>
      <c r="N61" s="73">
        <v>50.033332999999999</v>
      </c>
      <c r="O61" s="73">
        <v>-124.966667</v>
      </c>
      <c r="P61" s="32" t="s">
        <v>214</v>
      </c>
      <c r="Q61" s="32" t="s">
        <v>87</v>
      </c>
      <c r="R61" s="32"/>
      <c r="S61" s="32"/>
      <c r="T61" s="34" t="s">
        <v>72</v>
      </c>
      <c r="U61" s="70" t="s">
        <v>90</v>
      </c>
      <c r="V61" s="70" t="s">
        <v>89</v>
      </c>
      <c r="W61" s="70"/>
      <c r="X61" s="70"/>
      <c r="Y61" s="91" t="s">
        <v>91</v>
      </c>
      <c r="Z61" s="91" t="s">
        <v>76</v>
      </c>
      <c r="AA61" s="91" t="s">
        <v>119</v>
      </c>
      <c r="AB61" s="91"/>
      <c r="AC61" s="97" t="s">
        <v>80</v>
      </c>
      <c r="AD61" s="97" t="s">
        <v>121</v>
      </c>
      <c r="AE61" s="97"/>
      <c r="AF61" s="97"/>
      <c r="AG61" s="32"/>
      <c r="AH61" s="2"/>
      <c r="AI61" s="2" t="s">
        <v>368</v>
      </c>
      <c r="AJ61" s="2" t="s">
        <v>369</v>
      </c>
      <c r="AK61" s="2">
        <v>49.268244000000003</v>
      </c>
      <c r="AL61" s="2">
        <v>-124.178817</v>
      </c>
      <c r="AM61" s="2"/>
      <c r="AN61" s="2"/>
      <c r="AO61" s="2"/>
      <c r="AP61" s="2"/>
      <c r="AQ61" s="2"/>
      <c r="AR61" s="2"/>
      <c r="AS61" s="2"/>
      <c r="AT61" s="2"/>
      <c r="AU61" s="2"/>
      <c r="AV61" s="2"/>
      <c r="AW61" s="2"/>
      <c r="AX61" s="2"/>
      <c r="AY61" s="2"/>
      <c r="AZ61" s="2"/>
      <c r="BA61" s="2"/>
      <c r="BB61" s="2"/>
      <c r="BC61" s="2"/>
      <c r="BD61" s="2"/>
      <c r="BE61" s="2"/>
      <c r="BF61" s="2"/>
      <c r="BG61" s="2"/>
      <c r="BH61" s="2"/>
      <c r="BI61" s="2"/>
      <c r="BJ61" s="2"/>
      <c r="BK61" s="2"/>
    </row>
    <row r="62" spans="1:119" s="1" customFormat="1" x14ac:dyDescent="0.2">
      <c r="A62" s="2" t="s">
        <v>370</v>
      </c>
      <c r="B62" s="2" t="s">
        <v>371</v>
      </c>
      <c r="C62" s="2">
        <v>2003</v>
      </c>
      <c r="D62" s="6">
        <v>44893</v>
      </c>
      <c r="E62" s="2" t="s">
        <v>65</v>
      </c>
      <c r="F62" s="2" t="s">
        <v>103</v>
      </c>
      <c r="G62" s="2" t="s">
        <v>104</v>
      </c>
      <c r="H62" s="2" t="s">
        <v>66</v>
      </c>
      <c r="I62" s="2"/>
      <c r="J62" s="2" t="s">
        <v>67</v>
      </c>
      <c r="K62" s="2"/>
      <c r="L62" s="2" t="s">
        <v>372</v>
      </c>
      <c r="M62" s="2"/>
      <c r="N62" s="73">
        <v>56.584468000000001</v>
      </c>
      <c r="O62" s="73">
        <v>10.263738999999999</v>
      </c>
      <c r="P62" s="32" t="s">
        <v>71</v>
      </c>
      <c r="Q62" s="32"/>
      <c r="R62" s="32"/>
      <c r="S62" s="32"/>
      <c r="T62" s="34" t="s">
        <v>72</v>
      </c>
      <c r="U62" s="70" t="s">
        <v>73</v>
      </c>
      <c r="V62" s="70"/>
      <c r="W62" s="70"/>
      <c r="X62" s="70"/>
      <c r="Y62" s="91" t="s">
        <v>75</v>
      </c>
      <c r="Z62" s="91" t="s">
        <v>76</v>
      </c>
      <c r="AA62" s="91" t="s">
        <v>91</v>
      </c>
      <c r="AB62" s="91"/>
      <c r="AC62" s="97" t="s">
        <v>79</v>
      </c>
      <c r="AD62" s="97" t="s">
        <v>78</v>
      </c>
      <c r="AE62" s="97" t="s">
        <v>121</v>
      </c>
      <c r="AF62" s="97" t="s">
        <v>80</v>
      </c>
      <c r="AG62" s="3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row>
    <row r="63" spans="1:119" x14ac:dyDescent="0.2">
      <c r="A63" s="2" t="s">
        <v>373</v>
      </c>
      <c r="B63" s="2" t="s">
        <v>374</v>
      </c>
      <c r="C63" s="7">
        <v>2018</v>
      </c>
      <c r="D63" s="6">
        <v>44738</v>
      </c>
      <c r="E63" s="2" t="s">
        <v>227</v>
      </c>
      <c r="F63" s="2" t="s">
        <v>103</v>
      </c>
      <c r="G63" s="2" t="s">
        <v>95</v>
      </c>
      <c r="H63" s="2"/>
      <c r="I63" s="2"/>
      <c r="J63" s="2" t="s">
        <v>67</v>
      </c>
      <c r="K63" s="2"/>
      <c r="L63" s="2" t="s">
        <v>375</v>
      </c>
      <c r="M63" s="2"/>
      <c r="N63" s="73">
        <v>59.944443999999997</v>
      </c>
      <c r="O63" s="73">
        <v>23.248888999999998</v>
      </c>
      <c r="P63" s="32" t="s">
        <v>71</v>
      </c>
      <c r="Q63" s="32"/>
      <c r="R63" s="32"/>
      <c r="S63" s="32"/>
      <c r="T63" s="34" t="s">
        <v>165</v>
      </c>
      <c r="U63" s="70" t="s">
        <v>89</v>
      </c>
      <c r="V63" s="70" t="s">
        <v>73</v>
      </c>
      <c r="W63" s="70"/>
      <c r="X63" s="70"/>
      <c r="Y63" s="91"/>
      <c r="Z63" s="91"/>
      <c r="AA63" s="91"/>
      <c r="AB63" s="91"/>
      <c r="AC63" s="97" t="s">
        <v>79</v>
      </c>
      <c r="AD63" s="97" t="s">
        <v>81</v>
      </c>
      <c r="AE63" s="97"/>
      <c r="AF63" s="97"/>
      <c r="AG63" s="3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1:119" x14ac:dyDescent="0.2">
      <c r="A64" s="2" t="s">
        <v>376</v>
      </c>
      <c r="B64" s="2" t="s">
        <v>377</v>
      </c>
      <c r="C64" s="2">
        <v>2005</v>
      </c>
      <c r="D64" s="6">
        <v>44895</v>
      </c>
      <c r="E64" s="2" t="s">
        <v>253</v>
      </c>
      <c r="F64" s="2" t="s">
        <v>103</v>
      </c>
      <c r="G64" s="2" t="s">
        <v>104</v>
      </c>
      <c r="H64" s="2"/>
      <c r="I64" s="2"/>
      <c r="J64" s="2" t="s">
        <v>67</v>
      </c>
      <c r="K64" s="2"/>
      <c r="L64" s="2" t="s">
        <v>378</v>
      </c>
      <c r="M64" s="2" t="s">
        <v>379</v>
      </c>
      <c r="N64" s="73">
        <v>39.795000000000002</v>
      </c>
      <c r="O64" s="73">
        <v>-74.135000000000005</v>
      </c>
      <c r="P64" s="32" t="s">
        <v>76</v>
      </c>
      <c r="Q64" s="32" t="s">
        <v>71</v>
      </c>
      <c r="R64" s="32" t="s">
        <v>86</v>
      </c>
      <c r="S64" s="32"/>
      <c r="T64" s="34" t="s">
        <v>146</v>
      </c>
      <c r="U64" s="70"/>
      <c r="V64" s="70"/>
      <c r="W64" s="70"/>
      <c r="X64" s="70"/>
      <c r="Y64" s="91" t="s">
        <v>91</v>
      </c>
      <c r="Z64" s="91" t="s">
        <v>76</v>
      </c>
      <c r="AA64" s="91" t="s">
        <v>74</v>
      </c>
      <c r="AB64" s="91" t="s">
        <v>119</v>
      </c>
      <c r="AC64" s="97" t="s">
        <v>79</v>
      </c>
      <c r="AD64" s="97" t="s">
        <v>121</v>
      </c>
      <c r="AE64" s="97" t="s">
        <v>120</v>
      </c>
      <c r="AF64" s="97"/>
      <c r="AG64" s="3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row>
    <row r="65" spans="1:63" x14ac:dyDescent="0.2">
      <c r="A65" s="2" t="s">
        <v>380</v>
      </c>
      <c r="B65" s="2" t="s">
        <v>381</v>
      </c>
      <c r="C65" s="7">
        <v>2002</v>
      </c>
      <c r="D65" s="6">
        <v>44354</v>
      </c>
      <c r="E65" s="2" t="s">
        <v>217</v>
      </c>
      <c r="F65" s="2" t="s">
        <v>94</v>
      </c>
      <c r="G65" s="2" t="s">
        <v>95</v>
      </c>
      <c r="H65" s="2"/>
      <c r="I65" s="2"/>
      <c r="J65" s="2" t="s">
        <v>105</v>
      </c>
      <c r="K65" s="2"/>
      <c r="L65" s="2" t="s">
        <v>382</v>
      </c>
      <c r="M65" s="2" t="s">
        <v>383</v>
      </c>
      <c r="N65" s="73">
        <v>36.5</v>
      </c>
      <c r="O65" s="73">
        <v>-6.1666670000000003</v>
      </c>
      <c r="P65" s="32" t="s">
        <v>71</v>
      </c>
      <c r="Q65" s="32"/>
      <c r="R65" s="32"/>
      <c r="S65" s="32"/>
      <c r="T65" s="34" t="s">
        <v>99</v>
      </c>
      <c r="U65" s="70" t="s">
        <v>73</v>
      </c>
      <c r="V65" s="70" t="s">
        <v>224</v>
      </c>
      <c r="W65" s="70"/>
      <c r="X65" s="70"/>
      <c r="Y65" s="91"/>
      <c r="Z65" s="91"/>
      <c r="AA65" s="91"/>
      <c r="AB65" s="91"/>
      <c r="AC65" s="97"/>
      <c r="AD65" s="97"/>
      <c r="AE65" s="97"/>
      <c r="AF65" s="97"/>
      <c r="AG65" s="3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row>
    <row r="66" spans="1:63" x14ac:dyDescent="0.2">
      <c r="A66" s="2" t="s">
        <v>384</v>
      </c>
      <c r="B66" s="2" t="s">
        <v>385</v>
      </c>
      <c r="C66" s="7">
        <v>1991</v>
      </c>
      <c r="D66" s="6">
        <v>44490</v>
      </c>
      <c r="E66" s="2" t="s">
        <v>114</v>
      </c>
      <c r="F66" s="2" t="s">
        <v>103</v>
      </c>
      <c r="G66" s="2" t="s">
        <v>104</v>
      </c>
      <c r="H66" s="2"/>
      <c r="I66" s="2"/>
      <c r="J66" s="2" t="s">
        <v>67</v>
      </c>
      <c r="K66" s="2"/>
      <c r="L66" s="2" t="s">
        <v>386</v>
      </c>
      <c r="M66" s="2" t="s">
        <v>387</v>
      </c>
      <c r="N66" s="73">
        <v>37.941400000000002</v>
      </c>
      <c r="O66" s="73">
        <v>-122.41070000000001</v>
      </c>
      <c r="P66" s="32" t="s">
        <v>86</v>
      </c>
      <c r="Q66" s="32" t="s">
        <v>71</v>
      </c>
      <c r="R66" s="32"/>
      <c r="S66" s="32"/>
      <c r="T66" s="34" t="s">
        <v>126</v>
      </c>
      <c r="U66" s="70" t="s">
        <v>100</v>
      </c>
      <c r="V66" s="70"/>
      <c r="W66" s="70"/>
      <c r="X66" s="70"/>
      <c r="Y66" s="91" t="s">
        <v>91</v>
      </c>
      <c r="Z66" s="91"/>
      <c r="AA66" s="91"/>
      <c r="AB66" s="91"/>
      <c r="AC66" s="97"/>
      <c r="AD66" s="97"/>
      <c r="AE66" s="97"/>
      <c r="AF66" s="97"/>
      <c r="AG66" s="3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row>
    <row r="67" spans="1:63" x14ac:dyDescent="0.2">
      <c r="A67" s="2" t="s">
        <v>388</v>
      </c>
      <c r="B67" s="2" t="s">
        <v>389</v>
      </c>
      <c r="C67" s="7">
        <v>1993</v>
      </c>
      <c r="D67" s="6">
        <v>44661</v>
      </c>
      <c r="E67" s="2" t="s">
        <v>114</v>
      </c>
      <c r="F67" s="2" t="s">
        <v>103</v>
      </c>
      <c r="G67" s="2" t="s">
        <v>104</v>
      </c>
      <c r="H67" s="2"/>
      <c r="I67" s="2"/>
      <c r="J67" s="2" t="s">
        <v>67</v>
      </c>
      <c r="K67" s="2"/>
      <c r="L67" s="2" t="s">
        <v>390</v>
      </c>
      <c r="M67" s="2" t="s">
        <v>391</v>
      </c>
      <c r="N67" s="73">
        <v>36.805799999999998</v>
      </c>
      <c r="O67" s="73">
        <v>-121.7902</v>
      </c>
      <c r="P67" s="32" t="s">
        <v>392</v>
      </c>
      <c r="Q67" s="32" t="s">
        <v>393</v>
      </c>
      <c r="R67" s="32" t="s">
        <v>280</v>
      </c>
      <c r="S67" s="32"/>
      <c r="T67" s="34" t="s">
        <v>126</v>
      </c>
      <c r="U67" s="70" t="s">
        <v>156</v>
      </c>
      <c r="V67" s="70" t="s">
        <v>73</v>
      </c>
      <c r="W67" s="70"/>
      <c r="X67" s="70"/>
      <c r="Y67" s="91" t="s">
        <v>91</v>
      </c>
      <c r="Z67" s="91"/>
      <c r="AA67" s="91"/>
      <c r="AB67" s="91"/>
      <c r="AC67" s="97"/>
      <c r="AD67" s="97"/>
      <c r="AE67" s="97"/>
      <c r="AF67" s="97"/>
      <c r="AG67" s="32"/>
      <c r="AH67" s="2"/>
      <c r="AI67" s="2" t="s">
        <v>394</v>
      </c>
      <c r="AJ67" s="2" t="s">
        <v>395</v>
      </c>
      <c r="AK67" s="2">
        <v>38.171300000000002</v>
      </c>
      <c r="AL67" s="2">
        <v>-122.9128</v>
      </c>
      <c r="AM67" s="2" t="s">
        <v>396</v>
      </c>
      <c r="AN67" s="2" t="s">
        <v>397</v>
      </c>
      <c r="AO67" s="2">
        <v>36.605499999999999</v>
      </c>
      <c r="AP67" s="2">
        <v>-121.8689</v>
      </c>
      <c r="AQ67" s="2"/>
      <c r="AR67" s="2"/>
      <c r="AS67" s="2"/>
      <c r="AT67" s="2"/>
      <c r="AU67" s="2"/>
      <c r="AV67" s="2"/>
      <c r="AW67" s="2"/>
      <c r="AX67" s="2"/>
      <c r="AY67" s="2"/>
      <c r="AZ67" s="2"/>
      <c r="BA67" s="2"/>
      <c r="BB67" s="2"/>
      <c r="BC67" s="2"/>
      <c r="BD67" s="2"/>
      <c r="BE67" s="2"/>
      <c r="BF67" s="2"/>
      <c r="BG67" s="2"/>
      <c r="BH67" s="2"/>
      <c r="BI67" s="2"/>
      <c r="BJ67" s="2"/>
      <c r="BK67" s="2"/>
    </row>
    <row r="68" spans="1:63" x14ac:dyDescent="0.2">
      <c r="A68" s="2" t="s">
        <v>398</v>
      </c>
      <c r="B68" s="2" t="s">
        <v>399</v>
      </c>
      <c r="C68" s="2">
        <v>2010</v>
      </c>
      <c r="D68" s="6">
        <v>44912</v>
      </c>
      <c r="E68" s="2" t="s">
        <v>114</v>
      </c>
      <c r="F68" s="2"/>
      <c r="G68" s="2"/>
      <c r="H68" s="2" t="s">
        <v>66</v>
      </c>
      <c r="I68" s="2"/>
      <c r="J68" s="2" t="s">
        <v>105</v>
      </c>
      <c r="K68" s="2"/>
      <c r="L68" s="2" t="s">
        <v>400</v>
      </c>
      <c r="M68" s="2" t="s">
        <v>401</v>
      </c>
      <c r="N68" s="73">
        <v>42.442777999999997</v>
      </c>
      <c r="O68" s="73">
        <v>11.224722</v>
      </c>
      <c r="P68" s="32" t="s">
        <v>71</v>
      </c>
      <c r="Q68" s="32" t="s">
        <v>87</v>
      </c>
      <c r="R68" s="32" t="s">
        <v>86</v>
      </c>
      <c r="S68" s="32" t="s">
        <v>70</v>
      </c>
      <c r="T68" s="34" t="s">
        <v>72</v>
      </c>
      <c r="U68" s="70" t="s">
        <v>118</v>
      </c>
      <c r="V68" s="70" t="s">
        <v>73</v>
      </c>
      <c r="W68" s="70" t="s">
        <v>89</v>
      </c>
      <c r="X68" s="70"/>
      <c r="Y68" s="91" t="s">
        <v>74</v>
      </c>
      <c r="Z68" s="91" t="s">
        <v>119</v>
      </c>
      <c r="AA68" s="91"/>
      <c r="AB68" s="91"/>
      <c r="AC68" s="97" t="s">
        <v>148</v>
      </c>
      <c r="AD68" s="97" t="s">
        <v>80</v>
      </c>
      <c r="AE68" s="97" t="s">
        <v>79</v>
      </c>
      <c r="AF68" s="97" t="s">
        <v>121</v>
      </c>
      <c r="AG68" s="3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1:63" x14ac:dyDescent="0.2">
      <c r="A69" s="2" t="s">
        <v>402</v>
      </c>
      <c r="B69" s="2" t="s">
        <v>403</v>
      </c>
      <c r="C69" s="7">
        <v>2020</v>
      </c>
      <c r="D69" s="6">
        <v>44370</v>
      </c>
      <c r="E69" s="2" t="s">
        <v>286</v>
      </c>
      <c r="F69" s="2" t="s">
        <v>103</v>
      </c>
      <c r="G69" s="2" t="s">
        <v>95</v>
      </c>
      <c r="H69" s="2"/>
      <c r="I69" s="2"/>
      <c r="J69" s="2" t="s">
        <v>67</v>
      </c>
      <c r="K69" s="2"/>
      <c r="L69" s="2" t="s">
        <v>404</v>
      </c>
      <c r="M69" s="2" t="s">
        <v>405</v>
      </c>
      <c r="N69" s="73">
        <v>37.338200000000001</v>
      </c>
      <c r="O69" s="73">
        <v>122.5551</v>
      </c>
      <c r="P69" s="32" t="s">
        <v>164</v>
      </c>
      <c r="Q69" s="32"/>
      <c r="R69" s="32"/>
      <c r="S69" s="32"/>
      <c r="T69" s="34" t="s">
        <v>99</v>
      </c>
      <c r="U69" s="70" t="s">
        <v>118</v>
      </c>
      <c r="V69" s="70" t="s">
        <v>89</v>
      </c>
      <c r="W69" s="70" t="s">
        <v>73</v>
      </c>
      <c r="X69" s="70"/>
      <c r="Y69" s="91"/>
      <c r="Z69" s="91"/>
      <c r="AA69" s="91"/>
      <c r="AB69" s="91"/>
      <c r="AC69" s="97"/>
      <c r="AD69" s="97"/>
      <c r="AE69" s="97"/>
      <c r="AF69" s="97"/>
      <c r="AG69" s="32" t="s">
        <v>406</v>
      </c>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row>
    <row r="70" spans="1:63" x14ac:dyDescent="0.2">
      <c r="A70" s="2" t="s">
        <v>407</v>
      </c>
      <c r="B70" s="2" t="s">
        <v>408</v>
      </c>
      <c r="C70" s="2">
        <v>2016</v>
      </c>
      <c r="D70" s="6">
        <v>44914</v>
      </c>
      <c r="E70" s="2" t="s">
        <v>114</v>
      </c>
      <c r="F70" s="2" t="s">
        <v>94</v>
      </c>
      <c r="G70" s="2" t="s">
        <v>95</v>
      </c>
      <c r="H70" s="2" t="s">
        <v>337</v>
      </c>
      <c r="I70" s="2"/>
      <c r="J70" s="2" t="s">
        <v>67</v>
      </c>
      <c r="K70" s="2"/>
      <c r="L70" s="2" t="s">
        <v>404</v>
      </c>
      <c r="M70" s="2" t="s">
        <v>409</v>
      </c>
      <c r="N70" s="73">
        <v>37.349499999999999</v>
      </c>
      <c r="O70" s="73">
        <v>122.580111</v>
      </c>
      <c r="P70" s="32" t="s">
        <v>88</v>
      </c>
      <c r="Q70" s="32" t="s">
        <v>86</v>
      </c>
      <c r="R70" s="32"/>
      <c r="S70" s="32"/>
      <c r="T70" s="34" t="s">
        <v>165</v>
      </c>
      <c r="U70" s="70" t="s">
        <v>89</v>
      </c>
      <c r="V70" s="70" t="s">
        <v>90</v>
      </c>
      <c r="W70" s="70" t="s">
        <v>118</v>
      </c>
      <c r="X70" s="70"/>
      <c r="Y70" s="91"/>
      <c r="Z70" s="91"/>
      <c r="AA70" s="91"/>
      <c r="AB70" s="91"/>
      <c r="AC70" s="97" t="s">
        <v>120</v>
      </c>
      <c r="AD70" s="97" t="s">
        <v>121</v>
      </c>
      <c r="AE70" s="97"/>
      <c r="AF70" s="97"/>
      <c r="AG70" s="3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row>
    <row r="71" spans="1:63" x14ac:dyDescent="0.2">
      <c r="A71" s="2" t="s">
        <v>410</v>
      </c>
      <c r="B71" s="2" t="s">
        <v>411</v>
      </c>
      <c r="C71" s="7">
        <v>2015</v>
      </c>
      <c r="D71" s="6">
        <v>44371</v>
      </c>
      <c r="E71" s="2" t="s">
        <v>217</v>
      </c>
      <c r="F71" s="2" t="s">
        <v>103</v>
      </c>
      <c r="G71" s="2" t="s">
        <v>104</v>
      </c>
      <c r="H71" s="2"/>
      <c r="I71" s="2"/>
      <c r="J71" s="2" t="s">
        <v>84</v>
      </c>
      <c r="K71" s="2"/>
      <c r="L71" s="2" t="s">
        <v>412</v>
      </c>
      <c r="M71" s="2" t="s">
        <v>413</v>
      </c>
      <c r="N71" s="73">
        <v>-33.085000000000001</v>
      </c>
      <c r="O71" s="73">
        <v>151.568333</v>
      </c>
      <c r="P71" s="32" t="s">
        <v>86</v>
      </c>
      <c r="Q71" s="32"/>
      <c r="R71" s="32"/>
      <c r="S71" s="32"/>
      <c r="T71" s="34" t="s">
        <v>99</v>
      </c>
      <c r="U71" s="70" t="s">
        <v>73</v>
      </c>
      <c r="V71" s="70"/>
      <c r="W71" s="70"/>
      <c r="X71" s="70"/>
      <c r="Y71" s="91"/>
      <c r="Z71" s="91"/>
      <c r="AA71" s="91"/>
      <c r="AB71" s="91"/>
      <c r="AC71" s="97"/>
      <c r="AD71" s="97"/>
      <c r="AE71" s="97"/>
      <c r="AF71" s="97"/>
      <c r="AG71" s="32"/>
      <c r="AH71" s="2"/>
      <c r="AI71" s="2" t="s">
        <v>414</v>
      </c>
      <c r="AJ71" s="2" t="s">
        <v>415</v>
      </c>
      <c r="AK71" s="2">
        <v>-33.309722000000001</v>
      </c>
      <c r="AL71" s="2">
        <v>151.491388</v>
      </c>
      <c r="AM71" s="2"/>
      <c r="AN71" s="2"/>
      <c r="AO71" s="2"/>
      <c r="AP71" s="2"/>
      <c r="AQ71" s="2"/>
      <c r="AR71" s="2"/>
      <c r="AS71" s="2"/>
      <c r="AT71" s="2"/>
      <c r="AU71" s="2"/>
      <c r="AV71" s="2"/>
      <c r="AW71" s="2"/>
      <c r="AX71" s="2"/>
      <c r="AY71" s="2"/>
      <c r="AZ71" s="2"/>
      <c r="BA71" s="2"/>
      <c r="BB71" s="2"/>
      <c r="BC71" s="2"/>
      <c r="BD71" s="2"/>
      <c r="BE71" s="2"/>
      <c r="BF71" s="2"/>
      <c r="BG71" s="2"/>
      <c r="BH71" s="2"/>
      <c r="BI71" s="2"/>
      <c r="BJ71" s="2"/>
      <c r="BK71" s="2"/>
    </row>
    <row r="72" spans="1:63" x14ac:dyDescent="0.2">
      <c r="A72" s="2" t="s">
        <v>416</v>
      </c>
      <c r="B72" s="2" t="s">
        <v>417</v>
      </c>
      <c r="C72" s="2">
        <v>2017</v>
      </c>
      <c r="D72" s="6">
        <v>44942</v>
      </c>
      <c r="E72" s="2" t="s">
        <v>144</v>
      </c>
      <c r="F72" s="2" t="s">
        <v>103</v>
      </c>
      <c r="G72" s="2" t="s">
        <v>104</v>
      </c>
      <c r="H72" s="2"/>
      <c r="I72" s="2"/>
      <c r="J72" s="2" t="s">
        <v>84</v>
      </c>
      <c r="K72" s="2"/>
      <c r="L72" s="2" t="s">
        <v>418</v>
      </c>
      <c r="M72" s="2"/>
      <c r="N72" s="73">
        <v>-32.717308000000003</v>
      </c>
      <c r="O72" s="73">
        <v>152.02437399999999</v>
      </c>
      <c r="P72" s="32" t="s">
        <v>71</v>
      </c>
      <c r="Q72" s="32"/>
      <c r="R72" s="32"/>
      <c r="S72" s="32"/>
      <c r="T72" s="34" t="s">
        <v>72</v>
      </c>
      <c r="U72" s="70" t="s">
        <v>89</v>
      </c>
      <c r="V72" s="70"/>
      <c r="W72" s="70"/>
      <c r="X72" s="70"/>
      <c r="Y72" s="91" t="s">
        <v>76</v>
      </c>
      <c r="Z72" s="91" t="s">
        <v>91</v>
      </c>
      <c r="AA72" s="91" t="s">
        <v>75</v>
      </c>
      <c r="AB72" s="91"/>
      <c r="AC72" s="97" t="s">
        <v>80</v>
      </c>
      <c r="AD72" s="97" t="s">
        <v>79</v>
      </c>
      <c r="AE72" s="97"/>
      <c r="AF72" s="97"/>
      <c r="AG72" s="3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row>
    <row r="73" spans="1:63" x14ac:dyDescent="0.2">
      <c r="A73" s="2" t="s">
        <v>419</v>
      </c>
      <c r="B73" s="2" t="s">
        <v>420</v>
      </c>
      <c r="C73" s="7">
        <v>1999</v>
      </c>
      <c r="D73" s="6">
        <v>44838</v>
      </c>
      <c r="E73" s="2" t="s">
        <v>65</v>
      </c>
      <c r="F73" s="2" t="s">
        <v>103</v>
      </c>
      <c r="G73" s="2" t="s">
        <v>104</v>
      </c>
      <c r="H73" s="2" t="s">
        <v>421</v>
      </c>
      <c r="I73" s="2"/>
      <c r="J73" s="2" t="s">
        <v>105</v>
      </c>
      <c r="K73" s="2"/>
      <c r="L73" s="2" t="s">
        <v>422</v>
      </c>
      <c r="M73" s="2"/>
      <c r="N73" s="73">
        <v>44.677220304254298</v>
      </c>
      <c r="O73" s="73">
        <v>-1.1163090896572001</v>
      </c>
      <c r="P73" s="32" t="s">
        <v>71</v>
      </c>
      <c r="Q73" s="32" t="s">
        <v>237</v>
      </c>
      <c r="R73" s="32"/>
      <c r="S73" s="32"/>
      <c r="T73" s="34" t="s">
        <v>146</v>
      </c>
      <c r="U73" s="70"/>
      <c r="V73" s="70"/>
      <c r="W73" s="70"/>
      <c r="X73" s="70"/>
      <c r="Y73" s="91" t="s">
        <v>187</v>
      </c>
      <c r="Z73" s="91" t="s">
        <v>137</v>
      </c>
      <c r="AA73" s="91"/>
      <c r="AB73" s="91"/>
      <c r="AC73" s="97" t="s">
        <v>80</v>
      </c>
      <c r="AD73" s="97"/>
      <c r="AE73" s="97"/>
      <c r="AF73" s="97"/>
      <c r="AG73" s="3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row>
    <row r="74" spans="1:63" x14ac:dyDescent="0.2">
      <c r="A74" s="2" t="s">
        <v>423</v>
      </c>
      <c r="B74" s="2" t="s">
        <v>424</v>
      </c>
      <c r="C74" s="2">
        <v>2011</v>
      </c>
      <c r="D74" s="6">
        <v>44917</v>
      </c>
      <c r="E74" s="2" t="s">
        <v>114</v>
      </c>
      <c r="F74" s="2" t="s">
        <v>103</v>
      </c>
      <c r="G74" s="2" t="s">
        <v>104</v>
      </c>
      <c r="H74" s="2"/>
      <c r="I74" s="2"/>
      <c r="J74" s="2" t="s">
        <v>425</v>
      </c>
      <c r="K74" s="2"/>
      <c r="L74" s="2" t="s">
        <v>426</v>
      </c>
      <c r="M74" s="2" t="s">
        <v>427</v>
      </c>
      <c r="N74" s="73">
        <v>-31.43</v>
      </c>
      <c r="O74" s="73">
        <v>152.91999999999999</v>
      </c>
      <c r="P74" s="32" t="s">
        <v>70</v>
      </c>
      <c r="Q74" s="32" t="s">
        <v>86</v>
      </c>
      <c r="R74" s="32" t="s">
        <v>88</v>
      </c>
      <c r="S74" s="32" t="s">
        <v>98</v>
      </c>
      <c r="T74" s="34" t="s">
        <v>72</v>
      </c>
      <c r="U74" s="70" t="s">
        <v>100</v>
      </c>
      <c r="V74" s="70" t="s">
        <v>89</v>
      </c>
      <c r="W74" s="70"/>
      <c r="X74" s="70"/>
      <c r="Y74" s="91" t="s">
        <v>91</v>
      </c>
      <c r="Z74" s="91" t="s">
        <v>119</v>
      </c>
      <c r="AA74" s="91" t="s">
        <v>74</v>
      </c>
      <c r="AB74" s="91"/>
      <c r="AC74" s="97" t="s">
        <v>120</v>
      </c>
      <c r="AD74" s="97" t="s">
        <v>79</v>
      </c>
      <c r="AE74" s="97" t="s">
        <v>80</v>
      </c>
      <c r="AF74" s="97" t="s">
        <v>81</v>
      </c>
      <c r="AG74" s="32"/>
      <c r="AH74" s="2"/>
      <c r="AI74" s="2" t="s">
        <v>428</v>
      </c>
      <c r="AJ74" s="2" t="s">
        <v>429</v>
      </c>
      <c r="AK74" s="2">
        <v>-31.665103999999999</v>
      </c>
      <c r="AL74" s="2">
        <v>152.612427</v>
      </c>
      <c r="AM74" s="2" t="s">
        <v>430</v>
      </c>
      <c r="AN74" s="2" t="s">
        <v>431</v>
      </c>
      <c r="AO74" s="2">
        <v>-32.270772000000001</v>
      </c>
      <c r="AP74" s="2">
        <v>152.47538700000001</v>
      </c>
      <c r="AQ74" s="2"/>
      <c r="AR74" s="2"/>
      <c r="AS74" s="2"/>
      <c r="AT74" s="2"/>
      <c r="AU74" s="2"/>
      <c r="AV74" s="2"/>
      <c r="AW74" s="2"/>
      <c r="AX74" s="2"/>
      <c r="AY74" s="2"/>
      <c r="AZ74" s="2"/>
      <c r="BA74" s="2"/>
      <c r="BB74" s="2"/>
      <c r="BC74" s="2"/>
      <c r="BD74" s="2"/>
      <c r="BE74" s="2"/>
      <c r="BF74" s="2"/>
      <c r="BG74" s="2"/>
      <c r="BH74" s="2"/>
      <c r="BI74" s="2"/>
      <c r="BJ74" s="2"/>
      <c r="BK74" s="2"/>
    </row>
    <row r="75" spans="1:63" x14ac:dyDescent="0.2">
      <c r="A75" s="2" t="s">
        <v>432</v>
      </c>
      <c r="B75" s="2" t="s">
        <v>433</v>
      </c>
      <c r="C75" s="2">
        <v>2004</v>
      </c>
      <c r="D75" s="6">
        <v>44894</v>
      </c>
      <c r="E75" s="2" t="s">
        <v>65</v>
      </c>
      <c r="F75" s="2" t="s">
        <v>94</v>
      </c>
      <c r="G75" s="2" t="s">
        <v>95</v>
      </c>
      <c r="H75" s="2"/>
      <c r="I75" s="2"/>
      <c r="J75" s="2" t="s">
        <v>67</v>
      </c>
      <c r="K75" s="2"/>
      <c r="L75" s="2" t="s">
        <v>434</v>
      </c>
      <c r="M75" s="2"/>
      <c r="N75" s="73">
        <v>56.214391999999997</v>
      </c>
      <c r="O75" s="73">
        <v>10.298743</v>
      </c>
      <c r="P75" s="32" t="s">
        <v>71</v>
      </c>
      <c r="Q75" s="32" t="s">
        <v>87</v>
      </c>
      <c r="R75" s="32"/>
      <c r="S75" s="32"/>
      <c r="T75" s="34" t="s">
        <v>72</v>
      </c>
      <c r="U75" s="70" t="s">
        <v>89</v>
      </c>
      <c r="V75" s="70"/>
      <c r="W75" s="70"/>
      <c r="X75" s="70"/>
      <c r="Y75" s="91" t="s">
        <v>187</v>
      </c>
      <c r="Z75" s="91"/>
      <c r="AA75" s="91"/>
      <c r="AB75" s="91"/>
      <c r="AC75" s="97" t="s">
        <v>80</v>
      </c>
      <c r="AD75" s="97" t="s">
        <v>79</v>
      </c>
      <c r="AE75" s="97" t="s">
        <v>78</v>
      </c>
      <c r="AF75" s="97" t="s">
        <v>81</v>
      </c>
      <c r="AG75" s="3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row>
    <row r="76" spans="1:63" x14ac:dyDescent="0.2">
      <c r="A76" s="2" t="s">
        <v>435</v>
      </c>
      <c r="B76" s="2" t="s">
        <v>436</v>
      </c>
      <c r="C76" s="2">
        <v>2010</v>
      </c>
      <c r="D76" s="6">
        <v>44912</v>
      </c>
      <c r="E76" s="2" t="s">
        <v>114</v>
      </c>
      <c r="F76" s="2" t="s">
        <v>103</v>
      </c>
      <c r="G76" s="2" t="s">
        <v>104</v>
      </c>
      <c r="H76" s="2"/>
      <c r="I76" s="2"/>
      <c r="J76" s="2" t="s">
        <v>425</v>
      </c>
      <c r="K76" s="2"/>
      <c r="L76" s="2" t="s">
        <v>437</v>
      </c>
      <c r="M76" s="2" t="s">
        <v>438</v>
      </c>
      <c r="N76" s="73">
        <v>-31.416667</v>
      </c>
      <c r="O76" s="73">
        <v>152.83333300000001</v>
      </c>
      <c r="P76" s="32" t="s">
        <v>86</v>
      </c>
      <c r="Q76" s="32" t="s">
        <v>98</v>
      </c>
      <c r="R76" s="32"/>
      <c r="S76" s="32"/>
      <c r="T76" s="34" t="s">
        <v>72</v>
      </c>
      <c r="U76" s="70" t="s">
        <v>89</v>
      </c>
      <c r="V76" s="70" t="s">
        <v>100</v>
      </c>
      <c r="W76" s="70"/>
      <c r="X76" s="70"/>
      <c r="Y76" s="91" t="s">
        <v>74</v>
      </c>
      <c r="Z76" s="91" t="s">
        <v>187</v>
      </c>
      <c r="AA76" s="91" t="s">
        <v>119</v>
      </c>
      <c r="AB76" s="91"/>
      <c r="AC76" s="97" t="s">
        <v>121</v>
      </c>
      <c r="AD76" s="97" t="s">
        <v>78</v>
      </c>
      <c r="AE76" s="97" t="s">
        <v>81</v>
      </c>
      <c r="AF76" s="97" t="s">
        <v>80</v>
      </c>
      <c r="AG76" s="32"/>
      <c r="AH76" s="2"/>
      <c r="AI76" s="2" t="s">
        <v>439</v>
      </c>
      <c r="AJ76" s="2" t="s">
        <v>440</v>
      </c>
      <c r="AK76" s="2">
        <v>-31.65</v>
      </c>
      <c r="AL76" s="2">
        <v>152.783333</v>
      </c>
      <c r="AM76" s="2" t="s">
        <v>441</v>
      </c>
      <c r="AN76" s="2" t="s">
        <v>442</v>
      </c>
      <c r="AO76" s="2">
        <v>-32.25</v>
      </c>
      <c r="AP76" s="2">
        <v>152.466667</v>
      </c>
      <c r="AQ76" s="2"/>
      <c r="AR76" s="2"/>
      <c r="AS76" s="2"/>
      <c r="AT76" s="2"/>
      <c r="AU76" s="2"/>
      <c r="AV76" s="2"/>
      <c r="AW76" s="2"/>
      <c r="AX76" s="2"/>
      <c r="AY76" s="2"/>
      <c r="AZ76" s="2"/>
      <c r="BA76" s="2"/>
      <c r="BB76" s="2"/>
      <c r="BC76" s="2"/>
      <c r="BD76" s="2"/>
      <c r="BE76" s="2"/>
      <c r="BF76" s="2"/>
      <c r="BG76" s="2"/>
      <c r="BH76" s="2"/>
      <c r="BI76" s="2"/>
      <c r="BJ76" s="2"/>
      <c r="BK76" s="2"/>
    </row>
    <row r="77" spans="1:63" x14ac:dyDescent="0.2">
      <c r="A77" s="2" t="s">
        <v>443</v>
      </c>
      <c r="B77" s="2" t="s">
        <v>444</v>
      </c>
      <c r="C77" s="7">
        <v>2001</v>
      </c>
      <c r="D77" s="6">
        <v>44615</v>
      </c>
      <c r="E77" s="2" t="s">
        <v>124</v>
      </c>
      <c r="F77" s="2" t="s">
        <v>103</v>
      </c>
      <c r="G77" s="2" t="s">
        <v>104</v>
      </c>
      <c r="H77" s="2"/>
      <c r="I77" s="2"/>
      <c r="J77" s="2" t="s">
        <v>67</v>
      </c>
      <c r="K77" s="2"/>
      <c r="L77" s="2" t="s">
        <v>445</v>
      </c>
      <c r="M77" s="2"/>
      <c r="N77" s="73">
        <v>42</v>
      </c>
      <c r="O77" s="73">
        <v>12</v>
      </c>
      <c r="P77" s="32" t="s">
        <v>71</v>
      </c>
      <c r="Q77" s="32" t="s">
        <v>88</v>
      </c>
      <c r="R77" s="32" t="s">
        <v>87</v>
      </c>
      <c r="S77" s="32"/>
      <c r="T77" s="34" t="s">
        <v>126</v>
      </c>
      <c r="U77" s="70" t="s">
        <v>73</v>
      </c>
      <c r="V77" s="70"/>
      <c r="W77" s="70"/>
      <c r="X77" s="70"/>
      <c r="Y77" s="91" t="s">
        <v>76</v>
      </c>
      <c r="Z77" s="91" t="s">
        <v>77</v>
      </c>
      <c r="AA77" s="91" t="s">
        <v>74</v>
      </c>
      <c r="AB77" s="91" t="s">
        <v>119</v>
      </c>
      <c r="AC77" s="97"/>
      <c r="AD77" s="97"/>
      <c r="AE77" s="97"/>
      <c r="AF77" s="97"/>
      <c r="AG77" s="3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row>
    <row r="78" spans="1:63" x14ac:dyDescent="0.2">
      <c r="A78" s="2" t="s">
        <v>446</v>
      </c>
      <c r="B78" s="2" t="s">
        <v>447</v>
      </c>
      <c r="C78" s="2">
        <v>2014</v>
      </c>
      <c r="D78" s="6">
        <v>44912</v>
      </c>
      <c r="E78" s="2" t="s">
        <v>114</v>
      </c>
      <c r="F78" s="2" t="s">
        <v>103</v>
      </c>
      <c r="G78" s="2" t="s">
        <v>104</v>
      </c>
      <c r="H78" s="2"/>
      <c r="I78" s="2"/>
      <c r="J78" s="2" t="s">
        <v>105</v>
      </c>
      <c r="K78" s="2"/>
      <c r="L78" s="2" t="s">
        <v>185</v>
      </c>
      <c r="M78" s="2" t="s">
        <v>186</v>
      </c>
      <c r="N78" s="73">
        <v>20.529813999999998</v>
      </c>
      <c r="O78" s="73">
        <v>-16.403343</v>
      </c>
      <c r="P78" s="32" t="s">
        <v>88</v>
      </c>
      <c r="Q78" s="32" t="s">
        <v>86</v>
      </c>
      <c r="R78" s="32" t="s">
        <v>98</v>
      </c>
      <c r="S78" s="32"/>
      <c r="T78" s="34" t="s">
        <v>72</v>
      </c>
      <c r="U78" s="70" t="s">
        <v>89</v>
      </c>
      <c r="V78" s="70" t="s">
        <v>100</v>
      </c>
      <c r="W78" s="70"/>
      <c r="X78" s="70"/>
      <c r="Y78" s="91" t="s">
        <v>75</v>
      </c>
      <c r="Z78" s="91" t="s">
        <v>119</v>
      </c>
      <c r="AA78" s="91"/>
      <c r="AB78" s="91"/>
      <c r="AC78" s="97" t="s">
        <v>78</v>
      </c>
      <c r="AD78" s="97" t="s">
        <v>120</v>
      </c>
      <c r="AE78" s="97" t="s">
        <v>121</v>
      </c>
      <c r="AF78" s="97"/>
      <c r="AG78" s="3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row>
    <row r="79" spans="1:63" x14ac:dyDescent="0.2">
      <c r="A79" s="2" t="s">
        <v>448</v>
      </c>
      <c r="B79" s="2" t="s">
        <v>449</v>
      </c>
      <c r="C79" s="2">
        <v>2017</v>
      </c>
      <c r="D79" s="6">
        <v>44924</v>
      </c>
      <c r="E79" s="2" t="s">
        <v>114</v>
      </c>
      <c r="F79" s="2" t="s">
        <v>103</v>
      </c>
      <c r="G79" s="2" t="s">
        <v>104</v>
      </c>
      <c r="H79" s="2"/>
      <c r="I79" s="2"/>
      <c r="J79" s="2" t="s">
        <v>67</v>
      </c>
      <c r="K79" s="2"/>
      <c r="L79" s="2" t="s">
        <v>450</v>
      </c>
      <c r="M79" s="2" t="s">
        <v>451</v>
      </c>
      <c r="N79" s="73">
        <v>30.45</v>
      </c>
      <c r="O79" s="73">
        <v>-116</v>
      </c>
      <c r="P79" s="32" t="s">
        <v>71</v>
      </c>
      <c r="Q79" s="32" t="s">
        <v>86</v>
      </c>
      <c r="R79" s="32" t="s">
        <v>237</v>
      </c>
      <c r="S79" s="32" t="s">
        <v>214</v>
      </c>
      <c r="T79" s="34" t="s">
        <v>72</v>
      </c>
      <c r="U79" s="70" t="s">
        <v>100</v>
      </c>
      <c r="V79" s="70" t="s">
        <v>89</v>
      </c>
      <c r="W79" s="70"/>
      <c r="X79" s="70"/>
      <c r="Y79" s="91" t="s">
        <v>75</v>
      </c>
      <c r="Z79" s="91" t="s">
        <v>187</v>
      </c>
      <c r="AA79" s="91" t="s">
        <v>76</v>
      </c>
      <c r="AB79" s="91"/>
      <c r="AC79" s="97" t="s">
        <v>121</v>
      </c>
      <c r="AD79" s="97" t="s">
        <v>79</v>
      </c>
      <c r="AE79" s="97" t="s">
        <v>80</v>
      </c>
      <c r="AF79" s="97" t="s">
        <v>81</v>
      </c>
      <c r="AG79" s="3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row>
    <row r="80" spans="1:63" x14ac:dyDescent="0.2">
      <c r="A80" s="2" t="s">
        <v>452</v>
      </c>
      <c r="B80" s="2" t="s">
        <v>453</v>
      </c>
      <c r="C80" s="2">
        <v>2018</v>
      </c>
      <c r="D80" s="6">
        <v>44944</v>
      </c>
      <c r="E80" s="2" t="s">
        <v>114</v>
      </c>
      <c r="F80" s="2" t="s">
        <v>103</v>
      </c>
      <c r="G80" s="2" t="s">
        <v>95</v>
      </c>
      <c r="H80" s="2"/>
      <c r="I80" s="2"/>
      <c r="J80" s="2" t="s">
        <v>84</v>
      </c>
      <c r="K80" s="2"/>
      <c r="L80" s="2" t="s">
        <v>454</v>
      </c>
      <c r="M80" s="2" t="s">
        <v>455</v>
      </c>
      <c r="N80" s="73">
        <v>-36.386395999999998</v>
      </c>
      <c r="O80" s="73">
        <v>174.21961200000001</v>
      </c>
      <c r="P80" s="32" t="s">
        <v>86</v>
      </c>
      <c r="Q80" s="32" t="s">
        <v>87</v>
      </c>
      <c r="R80" s="32" t="s">
        <v>163</v>
      </c>
      <c r="S80" s="32"/>
      <c r="T80" s="34" t="s">
        <v>165</v>
      </c>
      <c r="U80" s="70" t="s">
        <v>89</v>
      </c>
      <c r="V80" s="70" t="s">
        <v>100</v>
      </c>
      <c r="W80" s="70" t="s">
        <v>118</v>
      </c>
      <c r="X80" s="70"/>
      <c r="Y80" s="91"/>
      <c r="Z80" s="91"/>
      <c r="AA80" s="91"/>
      <c r="AB80" s="91"/>
      <c r="AC80" s="97" t="s">
        <v>78</v>
      </c>
      <c r="AD80" s="97" t="s">
        <v>121</v>
      </c>
      <c r="AE80" s="97" t="s">
        <v>148</v>
      </c>
      <c r="AF80" s="97" t="s">
        <v>80</v>
      </c>
      <c r="AG80" s="3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row>
    <row r="81" spans="1:63" x14ac:dyDescent="0.2">
      <c r="A81" s="2" t="s">
        <v>456</v>
      </c>
      <c r="B81" s="2" t="s">
        <v>457</v>
      </c>
      <c r="C81" s="7">
        <v>2003</v>
      </c>
      <c r="D81" s="6">
        <v>44708</v>
      </c>
      <c r="E81" s="2" t="s">
        <v>217</v>
      </c>
      <c r="F81" s="2" t="s">
        <v>103</v>
      </c>
      <c r="G81" s="2" t="s">
        <v>104</v>
      </c>
      <c r="H81" s="2"/>
      <c r="I81" s="2"/>
      <c r="J81" s="2" t="s">
        <v>67</v>
      </c>
      <c r="K81" s="2"/>
      <c r="L81" s="2" t="s">
        <v>458</v>
      </c>
      <c r="M81" s="2"/>
      <c r="N81" s="73">
        <v>30.420999999999999</v>
      </c>
      <c r="O81" s="73">
        <v>-115.96599999999999</v>
      </c>
      <c r="P81" s="32" t="s">
        <v>86</v>
      </c>
      <c r="Q81" s="32" t="s">
        <v>88</v>
      </c>
      <c r="R81" s="32"/>
      <c r="S81" s="32"/>
      <c r="T81" s="34" t="s">
        <v>99</v>
      </c>
      <c r="U81" s="70" t="s">
        <v>224</v>
      </c>
      <c r="V81" s="70"/>
      <c r="W81" s="70"/>
      <c r="X81" s="70"/>
      <c r="Y81" s="91"/>
      <c r="Z81" s="91"/>
      <c r="AA81" s="91"/>
      <c r="AB81" s="91"/>
      <c r="AC81" s="97"/>
      <c r="AD81" s="97"/>
      <c r="AE81" s="97"/>
      <c r="AF81" s="97"/>
      <c r="AG81" s="32"/>
      <c r="AH81" s="2"/>
      <c r="AI81" s="2" t="s">
        <v>459</v>
      </c>
      <c r="AJ81" s="2"/>
      <c r="AK81" s="2">
        <v>27.660419999999998</v>
      </c>
      <c r="AL81" s="2">
        <v>-114.10263</v>
      </c>
      <c r="AM81" s="2" t="s">
        <v>460</v>
      </c>
      <c r="AN81" s="2"/>
      <c r="AO81" s="2">
        <v>26.9</v>
      </c>
      <c r="AP81" s="2">
        <v>-113.21666999999999</v>
      </c>
      <c r="AQ81" s="2"/>
      <c r="AR81" s="2"/>
      <c r="AS81" s="2"/>
      <c r="AT81" s="2"/>
      <c r="AU81" s="2"/>
      <c r="AV81" s="2"/>
      <c r="AW81" s="2"/>
      <c r="AX81" s="2"/>
      <c r="AY81" s="2"/>
      <c r="AZ81" s="2"/>
      <c r="BA81" s="2"/>
      <c r="BB81" s="2"/>
      <c r="BC81" s="2"/>
      <c r="BD81" s="2"/>
      <c r="BE81" s="2"/>
      <c r="BF81" s="2"/>
      <c r="BG81" s="2"/>
      <c r="BH81" s="2"/>
      <c r="BI81" s="2"/>
      <c r="BJ81" s="2"/>
      <c r="BK81" s="2"/>
    </row>
    <row r="82" spans="1:63" x14ac:dyDescent="0.2">
      <c r="A82" s="2" t="s">
        <v>461</v>
      </c>
      <c r="B82" s="2" t="s">
        <v>462</v>
      </c>
      <c r="C82" s="2">
        <v>2017</v>
      </c>
      <c r="D82" s="6">
        <v>44905</v>
      </c>
      <c r="E82" s="2" t="s">
        <v>129</v>
      </c>
      <c r="F82" s="2" t="s">
        <v>94</v>
      </c>
      <c r="G82" s="2" t="s">
        <v>95</v>
      </c>
      <c r="H82" s="2"/>
      <c r="I82" s="2"/>
      <c r="J82" s="2" t="s">
        <v>105</v>
      </c>
      <c r="K82" s="2"/>
      <c r="L82" s="2" t="s">
        <v>463</v>
      </c>
      <c r="M82" s="2"/>
      <c r="N82" s="73">
        <v>43.547733999999998</v>
      </c>
      <c r="O82" s="73">
        <v>10.306461000000001</v>
      </c>
      <c r="P82" s="32" t="s">
        <v>280</v>
      </c>
      <c r="Q82" s="32" t="s">
        <v>77</v>
      </c>
      <c r="R82" s="32" t="s">
        <v>87</v>
      </c>
      <c r="S82" s="32"/>
      <c r="T82" s="34" t="s">
        <v>72</v>
      </c>
      <c r="U82" s="70" t="s">
        <v>90</v>
      </c>
      <c r="V82" s="70" t="s">
        <v>73</v>
      </c>
      <c r="W82" s="70" t="s">
        <v>156</v>
      </c>
      <c r="X82" s="70"/>
      <c r="Y82" s="91" t="s">
        <v>77</v>
      </c>
      <c r="Z82" s="91"/>
      <c r="AA82" s="91"/>
      <c r="AB82" s="91"/>
      <c r="AC82" s="97" t="s">
        <v>80</v>
      </c>
      <c r="AD82" s="97" t="s">
        <v>120</v>
      </c>
      <c r="AE82" s="97" t="s">
        <v>81</v>
      </c>
      <c r="AF82" s="97"/>
      <c r="AG82" s="32" t="s">
        <v>464</v>
      </c>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row>
    <row r="83" spans="1:63" x14ac:dyDescent="0.2">
      <c r="A83" s="2" t="s">
        <v>465</v>
      </c>
      <c r="B83" s="2" t="s">
        <v>466</v>
      </c>
      <c r="C83" s="2">
        <v>2011</v>
      </c>
      <c r="D83" s="6">
        <v>44897</v>
      </c>
      <c r="E83" s="2" t="s">
        <v>253</v>
      </c>
      <c r="F83" s="2" t="s">
        <v>94</v>
      </c>
      <c r="G83" s="2" t="s">
        <v>95</v>
      </c>
      <c r="H83" s="2"/>
      <c r="I83" s="2"/>
      <c r="J83" s="2" t="s">
        <v>67</v>
      </c>
      <c r="K83" s="2"/>
      <c r="L83" s="2" t="s">
        <v>467</v>
      </c>
      <c r="M83" s="2" t="s">
        <v>468</v>
      </c>
      <c r="N83" s="73">
        <v>59.977499999999999</v>
      </c>
      <c r="O83" s="73">
        <v>21.786389</v>
      </c>
      <c r="P83" s="32" t="s">
        <v>77</v>
      </c>
      <c r="Q83" s="32" t="s">
        <v>71</v>
      </c>
      <c r="R83" s="32"/>
      <c r="S83" s="32"/>
      <c r="T83" s="34" t="s">
        <v>72</v>
      </c>
      <c r="U83" s="70" t="s">
        <v>89</v>
      </c>
      <c r="V83" s="70" t="s">
        <v>118</v>
      </c>
      <c r="W83" s="70" t="s">
        <v>73</v>
      </c>
      <c r="X83" s="70"/>
      <c r="Y83" s="91" t="s">
        <v>91</v>
      </c>
      <c r="Z83" s="91" t="s">
        <v>119</v>
      </c>
      <c r="AA83" s="91" t="s">
        <v>76</v>
      </c>
      <c r="AB83" s="91"/>
      <c r="AC83" s="97" t="s">
        <v>80</v>
      </c>
      <c r="AD83" s="97" t="s">
        <v>81</v>
      </c>
      <c r="AE83" s="97"/>
      <c r="AF83" s="97"/>
      <c r="AG83" s="3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row>
    <row r="84" spans="1:63" x14ac:dyDescent="0.2">
      <c r="A84" s="2" t="s">
        <v>469</v>
      </c>
      <c r="B84" s="2" t="s">
        <v>470</v>
      </c>
      <c r="C84" s="2">
        <v>2015</v>
      </c>
      <c r="D84" s="6">
        <v>44914</v>
      </c>
      <c r="E84" s="2" t="s">
        <v>114</v>
      </c>
      <c r="F84" s="2" t="s">
        <v>103</v>
      </c>
      <c r="G84" s="2" t="s">
        <v>95</v>
      </c>
      <c r="H84" s="2"/>
      <c r="I84" s="2"/>
      <c r="J84" s="2" t="s">
        <v>67</v>
      </c>
      <c r="K84" s="2"/>
      <c r="L84" s="2" t="s">
        <v>471</v>
      </c>
      <c r="M84" s="2" t="s">
        <v>472</v>
      </c>
      <c r="N84" s="73"/>
      <c r="O84" s="73"/>
      <c r="P84" s="32" t="s">
        <v>71</v>
      </c>
      <c r="Q84" s="32" t="s">
        <v>88</v>
      </c>
      <c r="R84" s="32" t="s">
        <v>136</v>
      </c>
      <c r="S84" s="32" t="s">
        <v>392</v>
      </c>
      <c r="T84" s="34" t="s">
        <v>72</v>
      </c>
      <c r="U84" s="70" t="s">
        <v>89</v>
      </c>
      <c r="V84" s="70" t="s">
        <v>118</v>
      </c>
      <c r="W84" s="70" t="s">
        <v>73</v>
      </c>
      <c r="X84" s="70" t="s">
        <v>90</v>
      </c>
      <c r="Y84" s="91" t="s">
        <v>91</v>
      </c>
      <c r="Z84" s="91" t="s">
        <v>119</v>
      </c>
      <c r="AA84" s="91" t="s">
        <v>76</v>
      </c>
      <c r="AB84" s="91" t="s">
        <v>74</v>
      </c>
      <c r="AC84" s="97" t="s">
        <v>120</v>
      </c>
      <c r="AD84" s="97" t="s">
        <v>79</v>
      </c>
      <c r="AE84" s="97" t="s">
        <v>121</v>
      </c>
      <c r="AF84" s="97" t="s">
        <v>147</v>
      </c>
      <c r="AG84" s="32" t="s">
        <v>86</v>
      </c>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row>
    <row r="85" spans="1:63" x14ac:dyDescent="0.2">
      <c r="A85" s="2" t="s">
        <v>473</v>
      </c>
      <c r="B85" s="2" t="s">
        <v>474</v>
      </c>
      <c r="C85" s="2">
        <v>2006</v>
      </c>
      <c r="D85" s="6">
        <v>44856</v>
      </c>
      <c r="E85" s="2" t="s">
        <v>199</v>
      </c>
      <c r="F85" s="2" t="s">
        <v>94</v>
      </c>
      <c r="G85" s="2" t="s">
        <v>95</v>
      </c>
      <c r="H85" s="2"/>
      <c r="I85" s="2"/>
      <c r="J85" s="2" t="s">
        <v>67</v>
      </c>
      <c r="K85" s="2"/>
      <c r="L85" s="2" t="s">
        <v>475</v>
      </c>
      <c r="M85" s="2" t="s">
        <v>476</v>
      </c>
      <c r="N85" s="73">
        <v>55.48265</v>
      </c>
      <c r="O85" s="73">
        <v>9.7325999999999997</v>
      </c>
      <c r="P85" s="32"/>
      <c r="Q85" s="32" t="s">
        <v>87</v>
      </c>
      <c r="R85" s="32" t="s">
        <v>71</v>
      </c>
      <c r="S85" s="32"/>
      <c r="T85" s="34" t="s">
        <v>107</v>
      </c>
      <c r="U85" s="70"/>
      <c r="V85" s="70"/>
      <c r="W85" s="70"/>
      <c r="X85" s="70"/>
      <c r="Y85" s="91"/>
      <c r="Z85" s="91"/>
      <c r="AA85" s="91"/>
      <c r="AB85" s="91"/>
      <c r="AC85" s="97" t="s">
        <v>81</v>
      </c>
      <c r="AD85" s="97" t="s">
        <v>79</v>
      </c>
      <c r="AE85" s="97" t="s">
        <v>80</v>
      </c>
      <c r="AF85" s="97"/>
      <c r="AG85" s="3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row>
    <row r="86" spans="1:63" x14ac:dyDescent="0.2">
      <c r="A86" s="2" t="s">
        <v>477</v>
      </c>
      <c r="B86" s="2" t="s">
        <v>478</v>
      </c>
      <c r="C86" s="2">
        <v>2019</v>
      </c>
      <c r="D86" s="6">
        <v>44963</v>
      </c>
      <c r="E86" s="2" t="s">
        <v>144</v>
      </c>
      <c r="F86" s="2" t="s">
        <v>103</v>
      </c>
      <c r="G86" s="2" t="s">
        <v>104</v>
      </c>
      <c r="H86" s="2"/>
      <c r="I86" s="2"/>
      <c r="J86" s="2" t="s">
        <v>67</v>
      </c>
      <c r="K86" s="2"/>
      <c r="L86" s="2" t="s">
        <v>479</v>
      </c>
      <c r="M86" s="2"/>
      <c r="N86" s="73">
        <v>47.165300000000002</v>
      </c>
      <c r="O86" s="73">
        <v>-55.1128</v>
      </c>
      <c r="P86" s="32" t="s">
        <v>117</v>
      </c>
      <c r="Q86" s="32"/>
      <c r="R86" s="32"/>
      <c r="S86" s="32"/>
      <c r="T86" s="34" t="s">
        <v>72</v>
      </c>
      <c r="U86" s="70" t="s">
        <v>118</v>
      </c>
      <c r="V86" s="70"/>
      <c r="W86" s="70"/>
      <c r="X86" s="70"/>
      <c r="Y86" s="91" t="s">
        <v>76</v>
      </c>
      <c r="Z86" s="91" t="s">
        <v>119</v>
      </c>
      <c r="AA86" s="91"/>
      <c r="AB86" s="91"/>
      <c r="AC86" s="97" t="s">
        <v>120</v>
      </c>
      <c r="AD86" s="97"/>
      <c r="AE86" s="97"/>
      <c r="AF86" s="97"/>
      <c r="AG86" s="3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row>
    <row r="87" spans="1:63" x14ac:dyDescent="0.2">
      <c r="A87" s="2" t="s">
        <v>480</v>
      </c>
      <c r="B87" s="2" t="s">
        <v>481</v>
      </c>
      <c r="C87" s="2">
        <v>2007</v>
      </c>
      <c r="D87" s="6">
        <v>44889</v>
      </c>
      <c r="E87" s="2" t="s">
        <v>227</v>
      </c>
      <c r="F87" s="2" t="s">
        <v>103</v>
      </c>
      <c r="G87" s="2" t="s">
        <v>104</v>
      </c>
      <c r="H87" s="2"/>
      <c r="I87" s="2"/>
      <c r="J87" s="2" t="s">
        <v>105</v>
      </c>
      <c r="K87" s="2"/>
      <c r="L87" s="2" t="s">
        <v>482</v>
      </c>
      <c r="M87" s="2"/>
      <c r="N87" s="73">
        <v>37.138554999999997</v>
      </c>
      <c r="O87" s="73">
        <v>-8.5329540000000001</v>
      </c>
      <c r="P87" s="32" t="s">
        <v>71</v>
      </c>
      <c r="Q87" s="32"/>
      <c r="R87" s="32"/>
      <c r="S87" s="32"/>
      <c r="T87" s="34" t="s">
        <v>165</v>
      </c>
      <c r="U87" s="70" t="s">
        <v>118</v>
      </c>
      <c r="V87" s="70" t="s">
        <v>73</v>
      </c>
      <c r="W87" s="70"/>
      <c r="X87" s="70"/>
      <c r="Y87" s="91"/>
      <c r="Z87" s="91"/>
      <c r="AA87" s="91"/>
      <c r="AB87" s="91"/>
      <c r="AC87" s="97" t="s">
        <v>79</v>
      </c>
      <c r="AD87" s="97" t="s">
        <v>121</v>
      </c>
      <c r="AE87" s="97"/>
      <c r="AF87" s="97"/>
      <c r="AG87" s="32"/>
      <c r="AH87" s="2"/>
      <c r="AI87" s="2" t="s">
        <v>483</v>
      </c>
      <c r="AJ87" s="2"/>
      <c r="AK87" s="2">
        <v>37.007607999999998</v>
      </c>
      <c r="AL87" s="2">
        <v>-7.9396000000000004</v>
      </c>
      <c r="AM87" s="2" t="s">
        <v>484</v>
      </c>
      <c r="AN87" s="2"/>
      <c r="AO87" s="2">
        <v>37.027729999999998</v>
      </c>
      <c r="AP87" s="2">
        <v>-7.8187300000000004</v>
      </c>
      <c r="AQ87" s="2"/>
      <c r="AR87" s="2"/>
      <c r="AS87" s="2"/>
      <c r="AT87" s="2"/>
      <c r="AU87" s="2"/>
      <c r="AV87" s="2"/>
      <c r="AW87" s="2"/>
      <c r="AX87" s="2"/>
      <c r="AY87" s="2"/>
      <c r="AZ87" s="2"/>
      <c r="BA87" s="2"/>
      <c r="BB87" s="2"/>
      <c r="BC87" s="2"/>
      <c r="BD87" s="2"/>
      <c r="BE87" s="2"/>
      <c r="BF87" s="2"/>
      <c r="BG87" s="2"/>
      <c r="BH87" s="2"/>
      <c r="BI87" s="2"/>
      <c r="BJ87" s="2"/>
      <c r="BK87" s="2"/>
    </row>
    <row r="88" spans="1:63" x14ac:dyDescent="0.2">
      <c r="A88" s="2" t="s">
        <v>485</v>
      </c>
      <c r="B88" s="2" t="s">
        <v>486</v>
      </c>
      <c r="C88" s="7">
        <v>1983</v>
      </c>
      <c r="D88" s="6">
        <v>44354</v>
      </c>
      <c r="E88" s="2" t="s">
        <v>286</v>
      </c>
      <c r="F88" s="2" t="s">
        <v>103</v>
      </c>
      <c r="G88" s="2" t="s">
        <v>104</v>
      </c>
      <c r="H88" s="2"/>
      <c r="I88" s="2"/>
      <c r="J88" s="2" t="s">
        <v>487</v>
      </c>
      <c r="K88" s="2"/>
      <c r="L88" s="2" t="s">
        <v>488</v>
      </c>
      <c r="M88" s="2" t="s">
        <v>489</v>
      </c>
      <c r="N88" s="73">
        <v>-38.213777999999998</v>
      </c>
      <c r="O88" s="73">
        <v>144.69811100000001</v>
      </c>
      <c r="P88" s="32" t="s">
        <v>137</v>
      </c>
      <c r="Q88" s="32"/>
      <c r="R88" s="32"/>
      <c r="S88" s="32"/>
      <c r="T88" s="34" t="s">
        <v>99</v>
      </c>
      <c r="U88" s="70" t="s">
        <v>89</v>
      </c>
      <c r="V88" s="70"/>
      <c r="W88" s="70"/>
      <c r="X88" s="70"/>
      <c r="Y88" s="91"/>
      <c r="Z88" s="91"/>
      <c r="AA88" s="91"/>
      <c r="AB88" s="91"/>
      <c r="AC88" s="97"/>
      <c r="AD88" s="97"/>
      <c r="AE88" s="97"/>
      <c r="AF88" s="97"/>
      <c r="AG88" s="3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row>
    <row r="89" spans="1:63" x14ac:dyDescent="0.2">
      <c r="A89" s="2" t="s">
        <v>490</v>
      </c>
      <c r="B89" s="2" t="s">
        <v>491</v>
      </c>
      <c r="C89" s="7">
        <v>1982</v>
      </c>
      <c r="D89" s="6">
        <v>44351</v>
      </c>
      <c r="E89" s="2" t="s">
        <v>208</v>
      </c>
      <c r="F89" s="2" t="s">
        <v>103</v>
      </c>
      <c r="G89" s="2" t="s">
        <v>104</v>
      </c>
      <c r="H89" s="2"/>
      <c r="I89" s="2"/>
      <c r="J89" s="2" t="s">
        <v>492</v>
      </c>
      <c r="K89" s="2"/>
      <c r="L89" s="2" t="s">
        <v>493</v>
      </c>
      <c r="M89" s="2" t="s">
        <v>494</v>
      </c>
      <c r="N89" s="73">
        <v>-34.07667</v>
      </c>
      <c r="O89" s="73">
        <v>151.12944400000001</v>
      </c>
      <c r="P89" s="32" t="s">
        <v>88</v>
      </c>
      <c r="Q89" s="32" t="s">
        <v>86</v>
      </c>
      <c r="R89" s="32"/>
      <c r="S89" s="32"/>
      <c r="T89" s="34" t="s">
        <v>99</v>
      </c>
      <c r="U89" s="70" t="s">
        <v>73</v>
      </c>
      <c r="V89" s="70"/>
      <c r="W89" s="70"/>
      <c r="X89" s="70"/>
      <c r="Y89" s="91"/>
      <c r="Z89" s="91"/>
      <c r="AA89" s="91"/>
      <c r="AB89" s="91"/>
      <c r="AC89" s="97"/>
      <c r="AD89" s="97"/>
      <c r="AE89" s="97"/>
      <c r="AF89" s="97"/>
      <c r="AG89" s="3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row>
    <row r="90" spans="1:63" x14ac:dyDescent="0.2">
      <c r="A90" s="2" t="s">
        <v>495</v>
      </c>
      <c r="B90" s="2" t="s">
        <v>496</v>
      </c>
      <c r="C90" s="7">
        <v>2006</v>
      </c>
      <c r="D90" s="6">
        <v>44845</v>
      </c>
      <c r="E90" s="2" t="s">
        <v>65</v>
      </c>
      <c r="F90" s="2" t="s">
        <v>103</v>
      </c>
      <c r="G90" s="2" t="s">
        <v>104</v>
      </c>
      <c r="H90" s="2"/>
      <c r="I90" s="2"/>
      <c r="J90" s="2" t="s">
        <v>492</v>
      </c>
      <c r="K90" s="2"/>
      <c r="L90" s="2" t="s">
        <v>497</v>
      </c>
      <c r="M90" s="2" t="s">
        <v>498</v>
      </c>
      <c r="N90" s="73">
        <v>-36.733333000000002</v>
      </c>
      <c r="O90" s="73">
        <v>175.65</v>
      </c>
      <c r="P90" s="32" t="s">
        <v>86</v>
      </c>
      <c r="Q90" s="32"/>
      <c r="R90" s="32"/>
      <c r="S90" s="32"/>
      <c r="T90" s="34" t="s">
        <v>165</v>
      </c>
      <c r="U90" s="70" t="s">
        <v>118</v>
      </c>
      <c r="V90" s="70" t="s">
        <v>73</v>
      </c>
      <c r="W90" s="70" t="s">
        <v>100</v>
      </c>
      <c r="X90" s="70" t="s">
        <v>89</v>
      </c>
      <c r="Y90" s="91"/>
      <c r="Z90" s="91"/>
      <c r="AA90" s="91"/>
      <c r="AB90" s="91"/>
      <c r="AC90" s="97" t="s">
        <v>121</v>
      </c>
      <c r="AD90" s="97"/>
      <c r="AE90" s="97"/>
      <c r="AF90" s="97"/>
      <c r="AG90" s="32"/>
      <c r="AH90" s="2"/>
      <c r="AI90" s="2" t="s">
        <v>499</v>
      </c>
      <c r="AJ90" s="2"/>
      <c r="AK90" s="2">
        <v>-37.116667</v>
      </c>
      <c r="AL90" s="2">
        <v>175.88333299999999</v>
      </c>
      <c r="AM90" s="2" t="s">
        <v>500</v>
      </c>
      <c r="AN90" s="2"/>
      <c r="AO90" s="2">
        <v>-37.183332999999998</v>
      </c>
      <c r="AP90" s="2">
        <v>175.86666700000001</v>
      </c>
      <c r="AQ90" s="2"/>
      <c r="AR90" s="2"/>
      <c r="AS90" s="2"/>
      <c r="AT90" s="2"/>
      <c r="AU90" s="2"/>
      <c r="AV90" s="2"/>
      <c r="AW90" s="2"/>
      <c r="AX90" s="2"/>
      <c r="AY90" s="2"/>
      <c r="AZ90" s="2"/>
      <c r="BA90" s="2"/>
      <c r="BB90" s="2"/>
      <c r="BC90" s="2"/>
      <c r="BD90" s="2"/>
      <c r="BE90" s="2"/>
      <c r="BF90" s="2"/>
      <c r="BG90" s="2"/>
      <c r="BH90" s="2"/>
      <c r="BI90" s="2"/>
      <c r="BJ90" s="2"/>
      <c r="BK90" s="2"/>
    </row>
    <row r="91" spans="1:63" x14ac:dyDescent="0.2">
      <c r="A91" s="2" t="s">
        <v>501</v>
      </c>
      <c r="B91" s="2" t="s">
        <v>502</v>
      </c>
      <c r="C91" s="7">
        <v>1984</v>
      </c>
      <c r="D91" s="6">
        <v>44825</v>
      </c>
      <c r="E91" s="2" t="s">
        <v>65</v>
      </c>
      <c r="F91" s="2" t="s">
        <v>103</v>
      </c>
      <c r="G91" s="2" t="s">
        <v>104</v>
      </c>
      <c r="H91" s="2"/>
      <c r="I91" s="2"/>
      <c r="J91" s="2" t="s">
        <v>67</v>
      </c>
      <c r="K91" s="2"/>
      <c r="L91" s="2" t="s">
        <v>503</v>
      </c>
      <c r="M91" s="2"/>
      <c r="N91" s="73">
        <v>55.628140003095503</v>
      </c>
      <c r="O91" s="73">
        <v>12.504863801852901</v>
      </c>
      <c r="P91" s="32" t="s">
        <v>86</v>
      </c>
      <c r="Q91" s="32" t="s">
        <v>88</v>
      </c>
      <c r="R91" s="32"/>
      <c r="S91" s="32"/>
      <c r="T91" s="34" t="s">
        <v>72</v>
      </c>
      <c r="U91" s="70" t="s">
        <v>156</v>
      </c>
      <c r="V91" s="70" t="s">
        <v>73</v>
      </c>
      <c r="W91" s="70" t="s">
        <v>118</v>
      </c>
      <c r="X91" s="70"/>
      <c r="Y91" s="91" t="s">
        <v>137</v>
      </c>
      <c r="Z91" s="91"/>
      <c r="AA91" s="91"/>
      <c r="AB91" s="91"/>
      <c r="AC91" s="97" t="s">
        <v>120</v>
      </c>
      <c r="AD91" s="97" t="s">
        <v>147</v>
      </c>
      <c r="AE91" s="97"/>
      <c r="AF91" s="97"/>
      <c r="AG91" s="3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row>
    <row r="92" spans="1:63" x14ac:dyDescent="0.2">
      <c r="A92" s="2" t="s">
        <v>504</v>
      </c>
      <c r="B92" s="2" t="s">
        <v>505</v>
      </c>
      <c r="C92" s="7">
        <v>1984</v>
      </c>
      <c r="D92" s="6">
        <v>44802</v>
      </c>
      <c r="E92" s="2" t="s">
        <v>227</v>
      </c>
      <c r="F92" s="2" t="s">
        <v>103</v>
      </c>
      <c r="G92" s="2" t="s">
        <v>104</v>
      </c>
      <c r="H92" s="2"/>
      <c r="I92" s="2"/>
      <c r="J92" s="2" t="s">
        <v>67</v>
      </c>
      <c r="K92" s="2"/>
      <c r="L92" s="2" t="s">
        <v>506</v>
      </c>
      <c r="M92" s="2"/>
      <c r="N92" s="73">
        <v>55.771343000000002</v>
      </c>
      <c r="O92" s="73">
        <v>12.610112000000001</v>
      </c>
      <c r="P92" s="32" t="s">
        <v>137</v>
      </c>
      <c r="Q92" s="32"/>
      <c r="R92" s="32"/>
      <c r="S92" s="32"/>
      <c r="T92" s="34" t="s">
        <v>126</v>
      </c>
      <c r="U92" s="70" t="s">
        <v>90</v>
      </c>
      <c r="V92" s="70"/>
      <c r="W92" s="70"/>
      <c r="X92" s="70"/>
      <c r="Y92" s="91" t="s">
        <v>91</v>
      </c>
      <c r="Z92" s="91"/>
      <c r="AA92" s="91"/>
      <c r="AB92" s="91"/>
      <c r="AC92" s="97"/>
      <c r="AD92" s="97"/>
      <c r="AE92" s="97"/>
      <c r="AF92" s="97"/>
      <c r="AG92" s="3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row>
    <row r="93" spans="1:63" x14ac:dyDescent="0.2">
      <c r="A93" s="2" t="s">
        <v>507</v>
      </c>
      <c r="B93" s="2" t="s">
        <v>508</v>
      </c>
      <c r="C93" s="2">
        <v>2000</v>
      </c>
      <c r="D93" s="6">
        <v>44854</v>
      </c>
      <c r="E93" s="2" t="s">
        <v>114</v>
      </c>
      <c r="F93" s="2" t="s">
        <v>103</v>
      </c>
      <c r="G93" s="2" t="s">
        <v>104</v>
      </c>
      <c r="H93" s="2"/>
      <c r="I93" s="2"/>
      <c r="J93" s="2" t="s">
        <v>272</v>
      </c>
      <c r="K93" s="2"/>
      <c r="L93" s="2" t="s">
        <v>509</v>
      </c>
      <c r="M93" s="2" t="s">
        <v>510</v>
      </c>
      <c r="N93" s="73">
        <v>-26.116667</v>
      </c>
      <c r="O93" s="73">
        <v>32.933332999999998</v>
      </c>
      <c r="P93" s="32" t="s">
        <v>71</v>
      </c>
      <c r="Q93" s="32" t="s">
        <v>86</v>
      </c>
      <c r="R93" s="32"/>
      <c r="S93" s="32"/>
      <c r="T93" s="34" t="s">
        <v>72</v>
      </c>
      <c r="U93" s="70" t="s">
        <v>73</v>
      </c>
      <c r="V93" s="70" t="s">
        <v>118</v>
      </c>
      <c r="W93" s="70" t="s">
        <v>89</v>
      </c>
      <c r="X93" s="70"/>
      <c r="Y93" s="91" t="s">
        <v>91</v>
      </c>
      <c r="Z93" s="91"/>
      <c r="AA93" s="91"/>
      <c r="AB93" s="91"/>
      <c r="AC93" s="97" t="s">
        <v>79</v>
      </c>
      <c r="AD93" s="97" t="s">
        <v>81</v>
      </c>
      <c r="AE93" s="97" t="s">
        <v>121</v>
      </c>
      <c r="AF93" s="97"/>
      <c r="AG93" s="3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row>
    <row r="94" spans="1:63" x14ac:dyDescent="0.2">
      <c r="A94" s="2" t="s">
        <v>511</v>
      </c>
      <c r="B94" s="2" t="s">
        <v>512</v>
      </c>
      <c r="C94" s="7">
        <v>1975</v>
      </c>
      <c r="D94" s="6">
        <v>44350</v>
      </c>
      <c r="E94" s="2" t="s">
        <v>208</v>
      </c>
      <c r="F94" s="2" t="s">
        <v>103</v>
      </c>
      <c r="G94" s="2" t="s">
        <v>104</v>
      </c>
      <c r="H94" s="2"/>
      <c r="I94" s="2"/>
      <c r="J94" s="2" t="s">
        <v>67</v>
      </c>
      <c r="K94" s="2"/>
      <c r="L94" s="2" t="s">
        <v>513</v>
      </c>
      <c r="M94" s="2" t="s">
        <v>514</v>
      </c>
      <c r="N94" s="73">
        <v>55.733333000000002</v>
      </c>
      <c r="O94" s="73">
        <v>11.866667</v>
      </c>
      <c r="P94" s="32" t="s">
        <v>86</v>
      </c>
      <c r="Q94" s="32" t="s">
        <v>88</v>
      </c>
      <c r="R94" s="32"/>
      <c r="S94" s="32"/>
      <c r="T94" s="34" t="s">
        <v>99</v>
      </c>
      <c r="U94" s="70" t="s">
        <v>73</v>
      </c>
      <c r="V94" s="70"/>
      <c r="W94" s="70"/>
      <c r="X94" s="70"/>
      <c r="Y94" s="91"/>
      <c r="Z94" s="91"/>
      <c r="AA94" s="91"/>
      <c r="AB94" s="91"/>
      <c r="AC94" s="97"/>
      <c r="AD94" s="97"/>
      <c r="AE94" s="97"/>
      <c r="AF94" s="97"/>
      <c r="AG94" s="3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row>
    <row r="95" spans="1:63" x14ac:dyDescent="0.2">
      <c r="A95" s="2" t="s">
        <v>515</v>
      </c>
      <c r="B95" s="2" t="s">
        <v>516</v>
      </c>
      <c r="C95" s="2">
        <v>2018</v>
      </c>
      <c r="D95" s="6">
        <v>44905</v>
      </c>
      <c r="E95" s="2" t="s">
        <v>129</v>
      </c>
      <c r="F95" s="2" t="s">
        <v>103</v>
      </c>
      <c r="G95" s="2" t="s">
        <v>95</v>
      </c>
      <c r="H95" s="2"/>
      <c r="I95" s="2"/>
      <c r="J95" s="2" t="s">
        <v>84</v>
      </c>
      <c r="K95" s="2"/>
      <c r="L95" s="2" t="s">
        <v>517</v>
      </c>
      <c r="M95" s="2"/>
      <c r="N95" s="74">
        <v>-37.579669000000003</v>
      </c>
      <c r="O95" s="73">
        <v>176.01773</v>
      </c>
      <c r="P95" s="32" t="s">
        <v>71</v>
      </c>
      <c r="Q95" s="32"/>
      <c r="R95" s="32"/>
      <c r="S95" s="32"/>
      <c r="T95" s="34" t="s">
        <v>72</v>
      </c>
      <c r="U95" s="70" t="s">
        <v>73</v>
      </c>
      <c r="V95" s="70" t="s">
        <v>89</v>
      </c>
      <c r="W95" s="70"/>
      <c r="X95" s="70"/>
      <c r="Y95" s="91" t="s">
        <v>75</v>
      </c>
      <c r="Z95" s="91" t="s">
        <v>119</v>
      </c>
      <c r="AA95" s="91" t="s">
        <v>91</v>
      </c>
      <c r="AB95" s="91"/>
      <c r="AC95" s="97" t="s">
        <v>80</v>
      </c>
      <c r="AD95" s="97" t="s">
        <v>79</v>
      </c>
      <c r="AE95" s="97"/>
      <c r="AF95" s="97"/>
      <c r="AG95" s="3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row>
    <row r="96" spans="1:63" x14ac:dyDescent="0.2">
      <c r="A96" s="2" t="s">
        <v>518</v>
      </c>
      <c r="B96" s="2" t="s">
        <v>519</v>
      </c>
      <c r="C96" s="2">
        <v>2019</v>
      </c>
      <c r="D96" s="6">
        <v>44878</v>
      </c>
      <c r="E96" s="2" t="s">
        <v>217</v>
      </c>
      <c r="F96" s="47" t="s">
        <v>103</v>
      </c>
      <c r="G96" s="47" t="s">
        <v>104</v>
      </c>
      <c r="H96" s="47"/>
      <c r="I96" s="47"/>
      <c r="J96" s="47" t="s">
        <v>67</v>
      </c>
      <c r="K96" s="47"/>
      <c r="L96" s="47" t="s">
        <v>520</v>
      </c>
      <c r="M96" s="47"/>
      <c r="N96" s="76">
        <v>37.246000000000002</v>
      </c>
      <c r="O96" s="76">
        <v>122.586</v>
      </c>
      <c r="P96" s="48" t="s">
        <v>71</v>
      </c>
      <c r="Q96" s="48" t="s">
        <v>88</v>
      </c>
      <c r="R96" s="48" t="s">
        <v>87</v>
      </c>
      <c r="S96" s="48"/>
      <c r="T96" s="49" t="s">
        <v>99</v>
      </c>
      <c r="U96" s="71" t="s">
        <v>73</v>
      </c>
      <c r="V96" s="71" t="s">
        <v>156</v>
      </c>
      <c r="W96" s="71"/>
      <c r="X96" s="71"/>
      <c r="Y96" s="92"/>
      <c r="Z96" s="92"/>
      <c r="AA96" s="92"/>
      <c r="AB96" s="92"/>
      <c r="AC96" s="98"/>
      <c r="AD96" s="98"/>
      <c r="AE96" s="98"/>
      <c r="AF96" s="98"/>
      <c r="AG96" s="48"/>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row>
    <row r="97" spans="1:63" x14ac:dyDescent="0.2">
      <c r="A97" s="2" t="s">
        <v>521</v>
      </c>
      <c r="B97" s="2" t="s">
        <v>522</v>
      </c>
      <c r="C97" s="2">
        <v>2014</v>
      </c>
      <c r="D97" s="6">
        <v>44924</v>
      </c>
      <c r="E97" s="46" t="s">
        <v>114</v>
      </c>
      <c r="F97" s="50" t="s">
        <v>103</v>
      </c>
      <c r="G97" s="50" t="s">
        <v>104</v>
      </c>
      <c r="H97" s="50"/>
      <c r="I97" s="50"/>
      <c r="J97" s="50" t="s">
        <v>67</v>
      </c>
      <c r="K97" s="50"/>
      <c r="L97" s="50" t="s">
        <v>523</v>
      </c>
      <c r="M97" s="50" t="s">
        <v>524</v>
      </c>
      <c r="N97" s="77">
        <v>47.798971000000002</v>
      </c>
      <c r="O97" s="77">
        <v>-64.946723000000006</v>
      </c>
      <c r="P97" s="51" t="s">
        <v>214</v>
      </c>
      <c r="Q97" s="51" t="s">
        <v>86</v>
      </c>
      <c r="R97" s="51" t="s">
        <v>76</v>
      </c>
      <c r="S97" s="51"/>
      <c r="T97" s="52" t="s">
        <v>72</v>
      </c>
      <c r="U97" s="62" t="s">
        <v>118</v>
      </c>
      <c r="V97" s="62"/>
      <c r="W97" s="62"/>
      <c r="X97" s="62"/>
      <c r="Y97" s="93" t="s">
        <v>91</v>
      </c>
      <c r="Z97" s="93" t="s">
        <v>76</v>
      </c>
      <c r="AA97" s="93"/>
      <c r="AB97" s="93"/>
      <c r="AC97" s="99" t="s">
        <v>121</v>
      </c>
      <c r="AD97" s="99" t="s">
        <v>80</v>
      </c>
      <c r="AE97" s="99"/>
      <c r="AF97" s="99"/>
      <c r="AG97" s="51"/>
      <c r="AH97" s="50"/>
      <c r="AI97" s="50" t="s">
        <v>525</v>
      </c>
      <c r="AJ97" s="50" t="s">
        <v>526</v>
      </c>
      <c r="AK97" s="50">
        <v>48.000926</v>
      </c>
      <c r="AL97" s="50">
        <v>-64.486628999999994</v>
      </c>
      <c r="AM97" s="50" t="s">
        <v>527</v>
      </c>
      <c r="AN97" s="50" t="s">
        <v>528</v>
      </c>
      <c r="AO97" s="50">
        <v>47.550826000000001</v>
      </c>
      <c r="AP97" s="50">
        <v>-64.877601999999996</v>
      </c>
      <c r="AQ97" s="50" t="s">
        <v>529</v>
      </c>
      <c r="AR97" s="50" t="s">
        <v>530</v>
      </c>
      <c r="AS97" s="50">
        <v>46.698993999999999</v>
      </c>
      <c r="AT97" s="50">
        <v>-64.833139000000003</v>
      </c>
      <c r="AU97" s="50" t="s">
        <v>531</v>
      </c>
      <c r="AV97" s="50" t="s">
        <v>532</v>
      </c>
      <c r="AW97" s="50">
        <v>46.514380000000003</v>
      </c>
      <c r="AX97" s="50">
        <v>-64.673951000000002</v>
      </c>
      <c r="AY97" s="50" t="s">
        <v>533</v>
      </c>
      <c r="AZ97" s="50" t="s">
        <v>534</v>
      </c>
      <c r="BA97" s="50">
        <v>46.126142000000002</v>
      </c>
      <c r="BB97" s="50">
        <v>-62.502372999999999</v>
      </c>
      <c r="BC97" s="50"/>
      <c r="BD97" s="50"/>
      <c r="BE97" s="50"/>
      <c r="BF97" s="50"/>
      <c r="BG97" s="50"/>
      <c r="BH97" s="50"/>
      <c r="BI97" s="50"/>
      <c r="BJ97" s="50"/>
      <c r="BK97" s="50"/>
    </row>
    <row r="98" spans="1:63" x14ac:dyDescent="0.2">
      <c r="A98" s="2" t="s">
        <v>535</v>
      </c>
      <c r="B98" s="2" t="s">
        <v>536</v>
      </c>
      <c r="C98" s="2">
        <v>2019</v>
      </c>
      <c r="D98" s="6">
        <v>44963</v>
      </c>
      <c r="E98" s="46" t="s">
        <v>144</v>
      </c>
      <c r="F98" s="50" t="s">
        <v>103</v>
      </c>
      <c r="G98" s="50" t="s">
        <v>104</v>
      </c>
      <c r="H98" s="50"/>
      <c r="I98" s="50"/>
      <c r="J98" s="50" t="s">
        <v>105</v>
      </c>
      <c r="K98" s="50"/>
      <c r="L98" s="50" t="s">
        <v>537</v>
      </c>
      <c r="M98" s="50"/>
      <c r="N98" s="77">
        <v>40.633333</v>
      </c>
      <c r="O98" s="77">
        <v>-8.733333</v>
      </c>
      <c r="P98" s="51" t="s">
        <v>98</v>
      </c>
      <c r="Q98" s="51"/>
      <c r="R98" s="51"/>
      <c r="S98" s="51"/>
      <c r="T98" s="52" t="s">
        <v>72</v>
      </c>
      <c r="U98" s="62" t="s">
        <v>73</v>
      </c>
      <c r="V98" s="62" t="s">
        <v>89</v>
      </c>
      <c r="W98" s="62"/>
      <c r="X98" s="62"/>
      <c r="Y98" s="93" t="s">
        <v>91</v>
      </c>
      <c r="Z98" s="93"/>
      <c r="AA98" s="93"/>
      <c r="AB98" s="93"/>
      <c r="AC98" s="99" t="s">
        <v>80</v>
      </c>
      <c r="AD98" s="99"/>
      <c r="AE98" s="99"/>
      <c r="AF98" s="99"/>
      <c r="AG98" s="51"/>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row>
    <row r="99" spans="1:63" x14ac:dyDescent="0.2">
      <c r="A99" s="2" t="s">
        <v>538</v>
      </c>
      <c r="B99" s="2" t="s">
        <v>539</v>
      </c>
      <c r="C99" s="2">
        <v>2020</v>
      </c>
      <c r="D99" s="6">
        <v>44875</v>
      </c>
      <c r="E99" s="46" t="s">
        <v>129</v>
      </c>
      <c r="F99" s="50" t="s">
        <v>103</v>
      </c>
      <c r="G99" s="50" t="s">
        <v>104</v>
      </c>
      <c r="H99" s="50"/>
      <c r="I99" s="50"/>
      <c r="J99" s="50" t="s">
        <v>84</v>
      </c>
      <c r="K99" s="50"/>
      <c r="L99" s="50" t="s">
        <v>540</v>
      </c>
      <c r="M99" s="53"/>
      <c r="N99" s="78">
        <v>37.149608999999998</v>
      </c>
      <c r="O99" s="77">
        <v>175.52299600000001</v>
      </c>
      <c r="P99" s="51" t="s">
        <v>98</v>
      </c>
      <c r="Q99" s="51" t="s">
        <v>87</v>
      </c>
      <c r="R99" s="51"/>
      <c r="S99" s="51"/>
      <c r="T99" s="52" t="s">
        <v>72</v>
      </c>
      <c r="U99" s="62" t="s">
        <v>73</v>
      </c>
      <c r="V99" s="62" t="s">
        <v>89</v>
      </c>
      <c r="W99" s="62"/>
      <c r="X99" s="62"/>
      <c r="Y99" s="93" t="s">
        <v>75</v>
      </c>
      <c r="Z99" s="93" t="s">
        <v>91</v>
      </c>
      <c r="AA99" s="93"/>
      <c r="AB99" s="93"/>
      <c r="AC99" s="99" t="s">
        <v>80</v>
      </c>
      <c r="AD99" s="99"/>
      <c r="AE99" s="99"/>
      <c r="AF99" s="99"/>
      <c r="AG99" s="51"/>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row>
    <row r="100" spans="1:63" x14ac:dyDescent="0.2">
      <c r="A100" s="2" t="s">
        <v>541</v>
      </c>
      <c r="B100" s="2" t="s">
        <v>542</v>
      </c>
      <c r="C100" s="7">
        <v>1994</v>
      </c>
      <c r="D100" s="6">
        <v>44536</v>
      </c>
      <c r="E100" s="46" t="s">
        <v>124</v>
      </c>
      <c r="F100" s="50" t="s">
        <v>103</v>
      </c>
      <c r="G100" s="50" t="s">
        <v>95</v>
      </c>
      <c r="H100" s="50"/>
      <c r="I100" s="50"/>
      <c r="J100" s="50" t="s">
        <v>67</v>
      </c>
      <c r="K100" s="50"/>
      <c r="L100" s="50" t="s">
        <v>543</v>
      </c>
      <c r="M100" s="50"/>
      <c r="N100" s="77">
        <v>54.383333</v>
      </c>
      <c r="O100" s="77">
        <v>10.183332999999999</v>
      </c>
      <c r="P100" s="51" t="s">
        <v>117</v>
      </c>
      <c r="Q100" s="51" t="s">
        <v>71</v>
      </c>
      <c r="R100" s="51"/>
      <c r="S100" s="51"/>
      <c r="T100" s="52" t="s">
        <v>165</v>
      </c>
      <c r="U100" s="62" t="s">
        <v>118</v>
      </c>
      <c r="V100" s="62" t="s">
        <v>73</v>
      </c>
      <c r="W100" s="62"/>
      <c r="X100" s="62"/>
      <c r="Y100" s="93"/>
      <c r="Z100" s="93"/>
      <c r="AA100" s="93"/>
      <c r="AB100" s="93"/>
      <c r="AC100" s="99" t="s">
        <v>81</v>
      </c>
      <c r="AD100" s="99"/>
      <c r="AE100" s="99"/>
      <c r="AF100" s="99"/>
      <c r="AG100" s="51"/>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row>
    <row r="101" spans="1:63" x14ac:dyDescent="0.2">
      <c r="A101" s="2" t="s">
        <v>544</v>
      </c>
      <c r="B101" s="2" t="s">
        <v>545</v>
      </c>
      <c r="C101" s="2">
        <v>2017</v>
      </c>
      <c r="D101" s="6">
        <v>44922</v>
      </c>
      <c r="E101" s="46" t="s">
        <v>114</v>
      </c>
      <c r="F101" s="50" t="s">
        <v>103</v>
      </c>
      <c r="G101" s="50" t="s">
        <v>95</v>
      </c>
      <c r="H101" s="50"/>
      <c r="I101" s="50" t="s">
        <v>332</v>
      </c>
      <c r="J101" s="50" t="s">
        <v>67</v>
      </c>
      <c r="K101" s="50"/>
      <c r="L101" s="50" t="s">
        <v>546</v>
      </c>
      <c r="M101" s="50" t="s">
        <v>547</v>
      </c>
      <c r="N101" s="77">
        <v>37.298520000000003</v>
      </c>
      <c r="O101" s="77">
        <v>-76.408418999999995</v>
      </c>
      <c r="P101" s="51" t="s">
        <v>280</v>
      </c>
      <c r="Q101" s="51" t="s">
        <v>214</v>
      </c>
      <c r="R101" s="51" t="s">
        <v>393</v>
      </c>
      <c r="S101" s="51"/>
      <c r="T101" s="52" t="s">
        <v>126</v>
      </c>
      <c r="U101" s="62" t="s">
        <v>118</v>
      </c>
      <c r="V101" s="62" t="s">
        <v>90</v>
      </c>
      <c r="W101" s="62"/>
      <c r="X101" s="62"/>
      <c r="Y101" s="93" t="s">
        <v>91</v>
      </c>
      <c r="Z101" s="93"/>
      <c r="AA101" s="93"/>
      <c r="AB101" s="93"/>
      <c r="AC101" s="99"/>
      <c r="AD101" s="99"/>
      <c r="AE101" s="99"/>
      <c r="AF101" s="99"/>
      <c r="AG101" s="51"/>
      <c r="AH101" s="50"/>
      <c r="AI101" s="50" t="s">
        <v>548</v>
      </c>
      <c r="AJ101" s="50" t="s">
        <v>549</v>
      </c>
      <c r="AK101" s="50">
        <v>37.184921000000003</v>
      </c>
      <c r="AL101" s="50">
        <v>-76.320549999999997</v>
      </c>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row>
    <row r="102" spans="1:63" x14ac:dyDescent="0.2">
      <c r="A102" s="2" t="s">
        <v>550</v>
      </c>
      <c r="B102" s="2" t="s">
        <v>551</v>
      </c>
      <c r="C102" s="2">
        <v>2011</v>
      </c>
      <c r="D102" s="6">
        <v>44854</v>
      </c>
      <c r="E102" s="46" t="s">
        <v>129</v>
      </c>
      <c r="F102" s="50" t="s">
        <v>94</v>
      </c>
      <c r="G102" s="50" t="s">
        <v>95</v>
      </c>
      <c r="H102" s="50"/>
      <c r="I102" s="50"/>
      <c r="J102" s="50" t="s">
        <v>67</v>
      </c>
      <c r="K102" s="50"/>
      <c r="L102" s="50" t="s">
        <v>228</v>
      </c>
      <c r="M102" s="53"/>
      <c r="N102" s="77">
        <v>55.490054000000001</v>
      </c>
      <c r="O102" s="77">
        <v>10.542930999999999</v>
      </c>
      <c r="P102" s="51" t="s">
        <v>76</v>
      </c>
      <c r="Q102" s="51" t="s">
        <v>87</v>
      </c>
      <c r="R102" s="51"/>
      <c r="S102" s="51"/>
      <c r="T102" s="52" t="s">
        <v>99</v>
      </c>
      <c r="U102" s="62" t="s">
        <v>90</v>
      </c>
      <c r="V102" s="62" t="s">
        <v>118</v>
      </c>
      <c r="W102" s="62"/>
      <c r="X102" s="62"/>
      <c r="Y102" s="93"/>
      <c r="Z102" s="93"/>
      <c r="AA102" s="93"/>
      <c r="AB102" s="93"/>
      <c r="AC102" s="99"/>
      <c r="AD102" s="99"/>
      <c r="AE102" s="99"/>
      <c r="AF102" s="99"/>
      <c r="AG102" s="51"/>
      <c r="AH102" s="50"/>
      <c r="AI102" s="50"/>
      <c r="AJ102" s="53"/>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row>
    <row r="103" spans="1:63" x14ac:dyDescent="0.2">
      <c r="A103" s="2" t="s">
        <v>552</v>
      </c>
      <c r="B103" s="2" t="s">
        <v>553</v>
      </c>
      <c r="C103" s="7">
        <v>2012</v>
      </c>
      <c r="D103" s="6">
        <v>44361</v>
      </c>
      <c r="E103" s="46" t="s">
        <v>286</v>
      </c>
      <c r="F103" s="50" t="s">
        <v>94</v>
      </c>
      <c r="G103" s="50" t="s">
        <v>95</v>
      </c>
      <c r="H103" s="50"/>
      <c r="I103" s="50"/>
      <c r="J103" s="50" t="s">
        <v>67</v>
      </c>
      <c r="K103" s="50"/>
      <c r="L103" s="50" t="s">
        <v>554</v>
      </c>
      <c r="M103" s="50" t="s">
        <v>555</v>
      </c>
      <c r="N103" s="77">
        <v>55.482056</v>
      </c>
      <c r="O103" s="77">
        <v>10.610111</v>
      </c>
      <c r="P103" s="51" t="s">
        <v>76</v>
      </c>
      <c r="Q103" s="51"/>
      <c r="R103" s="51"/>
      <c r="S103" s="51"/>
      <c r="T103" s="52" t="s">
        <v>126</v>
      </c>
      <c r="U103" s="62" t="s">
        <v>156</v>
      </c>
      <c r="V103" s="62"/>
      <c r="W103" s="62"/>
      <c r="X103" s="62"/>
      <c r="Y103" s="93" t="s">
        <v>119</v>
      </c>
      <c r="Z103" s="93"/>
      <c r="AA103" s="93"/>
      <c r="AB103" s="93"/>
      <c r="AC103" s="99"/>
      <c r="AD103" s="99"/>
      <c r="AE103" s="99"/>
      <c r="AF103" s="99"/>
      <c r="AG103" s="51"/>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row>
    <row r="104" spans="1:63" x14ac:dyDescent="0.2">
      <c r="A104" s="2" t="s">
        <v>556</v>
      </c>
      <c r="B104" s="2" t="s">
        <v>557</v>
      </c>
      <c r="C104" s="7">
        <v>2018</v>
      </c>
      <c r="D104" s="6">
        <v>44835</v>
      </c>
      <c r="E104" s="46" t="s">
        <v>199</v>
      </c>
      <c r="F104" s="50" t="s">
        <v>94</v>
      </c>
      <c r="G104" s="50" t="s">
        <v>95</v>
      </c>
      <c r="H104" s="50"/>
      <c r="I104" s="50"/>
      <c r="J104" s="50" t="s">
        <v>105</v>
      </c>
      <c r="K104" s="50"/>
      <c r="L104" s="50" t="s">
        <v>558</v>
      </c>
      <c r="M104" s="50" t="s">
        <v>559</v>
      </c>
      <c r="N104" s="77">
        <v>44.683331000000003</v>
      </c>
      <c r="O104" s="77">
        <v>-1.1666669999999999</v>
      </c>
      <c r="P104" s="51" t="s">
        <v>329</v>
      </c>
      <c r="Q104" s="51" t="s">
        <v>88</v>
      </c>
      <c r="R104" s="51"/>
      <c r="S104" s="51"/>
      <c r="T104" s="52" t="s">
        <v>99</v>
      </c>
      <c r="U104" s="62" t="s">
        <v>89</v>
      </c>
      <c r="V104" s="62" t="s">
        <v>100</v>
      </c>
      <c r="W104" s="62"/>
      <c r="X104" s="62"/>
      <c r="Y104" s="93"/>
      <c r="Z104" s="93"/>
      <c r="AA104" s="93"/>
      <c r="AB104" s="93"/>
      <c r="AC104" s="99"/>
      <c r="AD104" s="99"/>
      <c r="AE104" s="99"/>
      <c r="AF104" s="99"/>
      <c r="AG104" s="51"/>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row>
    <row r="105" spans="1:63" x14ac:dyDescent="0.2">
      <c r="A105" s="2" t="s">
        <v>560</v>
      </c>
      <c r="B105" s="2" t="s">
        <v>561</v>
      </c>
      <c r="C105" s="2">
        <v>2007</v>
      </c>
      <c r="D105" s="6">
        <v>44882</v>
      </c>
      <c r="E105" s="46" t="s">
        <v>114</v>
      </c>
      <c r="F105" s="50" t="s">
        <v>103</v>
      </c>
      <c r="G105" s="50" t="s">
        <v>95</v>
      </c>
      <c r="H105" s="50"/>
      <c r="I105" s="50" t="s">
        <v>332</v>
      </c>
      <c r="J105" s="50" t="s">
        <v>105</v>
      </c>
      <c r="K105" s="50" t="s">
        <v>562</v>
      </c>
      <c r="L105" s="50" t="s">
        <v>563</v>
      </c>
      <c r="M105" s="50" t="s">
        <v>564</v>
      </c>
      <c r="N105" s="77">
        <v>54.482999999999997</v>
      </c>
      <c r="O105" s="77">
        <v>-5.5830000000000002</v>
      </c>
      <c r="P105" s="51" t="s">
        <v>280</v>
      </c>
      <c r="Q105" s="51" t="s">
        <v>214</v>
      </c>
      <c r="R105" s="51"/>
      <c r="S105" s="51"/>
      <c r="T105" s="52" t="s">
        <v>126</v>
      </c>
      <c r="U105" s="62" t="s">
        <v>73</v>
      </c>
      <c r="V105" s="62" t="s">
        <v>118</v>
      </c>
      <c r="W105" s="62" t="s">
        <v>90</v>
      </c>
      <c r="X105" s="62"/>
      <c r="Y105" s="93" t="s">
        <v>76</v>
      </c>
      <c r="Z105" s="93" t="s">
        <v>119</v>
      </c>
      <c r="AA105" s="93"/>
      <c r="AB105" s="93"/>
      <c r="AC105" s="99"/>
      <c r="AD105" s="99"/>
      <c r="AE105" s="99"/>
      <c r="AF105" s="99"/>
      <c r="AG105" s="51"/>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row>
    <row r="106" spans="1:63" x14ac:dyDescent="0.2">
      <c r="A106" s="2" t="s">
        <v>565</v>
      </c>
      <c r="B106" s="2" t="s">
        <v>566</v>
      </c>
      <c r="C106" s="7">
        <v>2016</v>
      </c>
      <c r="D106" s="6">
        <v>44728</v>
      </c>
      <c r="E106" s="46" t="s">
        <v>217</v>
      </c>
      <c r="F106" s="50" t="s">
        <v>103</v>
      </c>
      <c r="G106" s="50" t="s">
        <v>104</v>
      </c>
      <c r="H106" s="50"/>
      <c r="I106" s="50"/>
      <c r="J106" s="50" t="s">
        <v>133</v>
      </c>
      <c r="K106" s="50"/>
      <c r="L106" s="50" t="s">
        <v>567</v>
      </c>
      <c r="M106" s="50" t="s">
        <v>568</v>
      </c>
      <c r="N106" s="77">
        <v>34.799999999999997</v>
      </c>
      <c r="O106" s="77">
        <v>128.58333300000001</v>
      </c>
      <c r="P106" s="51" t="s">
        <v>71</v>
      </c>
      <c r="Q106" s="51"/>
      <c r="R106" s="51"/>
      <c r="S106" s="51"/>
      <c r="T106" s="52" t="s">
        <v>99</v>
      </c>
      <c r="U106" s="62" t="s">
        <v>224</v>
      </c>
      <c r="V106" s="62"/>
      <c r="W106" s="62"/>
      <c r="X106" s="62"/>
      <c r="Y106" s="93"/>
      <c r="Z106" s="93"/>
      <c r="AA106" s="93"/>
      <c r="AB106" s="93"/>
      <c r="AC106" s="99"/>
      <c r="AD106" s="99"/>
      <c r="AE106" s="99"/>
      <c r="AF106" s="99"/>
      <c r="AG106" s="51"/>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row>
    <row r="107" spans="1:63" x14ac:dyDescent="0.2">
      <c r="A107" s="2" t="s">
        <v>569</v>
      </c>
      <c r="B107" s="2" t="s">
        <v>570</v>
      </c>
      <c r="C107" s="7">
        <v>2007</v>
      </c>
      <c r="D107" s="6">
        <v>44372</v>
      </c>
      <c r="E107" s="46" t="s">
        <v>286</v>
      </c>
      <c r="F107" s="50" t="s">
        <v>94</v>
      </c>
      <c r="G107" s="50" t="s">
        <v>95</v>
      </c>
      <c r="H107" s="50"/>
      <c r="I107" s="50"/>
      <c r="J107" s="50" t="s">
        <v>67</v>
      </c>
      <c r="K107" s="50"/>
      <c r="L107" s="50" t="s">
        <v>571</v>
      </c>
      <c r="M107" s="50" t="s">
        <v>572</v>
      </c>
      <c r="N107" s="77">
        <v>34.690389000000003</v>
      </c>
      <c r="O107" s="77">
        <v>-76.606943999999999</v>
      </c>
      <c r="P107" s="51" t="s">
        <v>71</v>
      </c>
      <c r="Q107" s="51" t="s">
        <v>88</v>
      </c>
      <c r="R107" s="51"/>
      <c r="S107" s="51"/>
      <c r="T107" s="52" t="s">
        <v>165</v>
      </c>
      <c r="U107" s="62" t="s">
        <v>89</v>
      </c>
      <c r="V107" s="62"/>
      <c r="W107" s="62"/>
      <c r="X107" s="62"/>
      <c r="Y107" s="93"/>
      <c r="Z107" s="93"/>
      <c r="AA107" s="93"/>
      <c r="AB107" s="93"/>
      <c r="AC107" s="99" t="s">
        <v>147</v>
      </c>
      <c r="AD107" s="99" t="s">
        <v>148</v>
      </c>
      <c r="AE107" s="99"/>
      <c r="AF107" s="99"/>
      <c r="AG107" s="51"/>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row>
    <row r="108" spans="1:63" x14ac:dyDescent="0.2">
      <c r="A108" s="2" t="s">
        <v>573</v>
      </c>
      <c r="B108" s="2" t="s">
        <v>574</v>
      </c>
      <c r="C108" s="2">
        <v>2018</v>
      </c>
      <c r="D108" s="6">
        <v>44937</v>
      </c>
      <c r="E108" s="46" t="s">
        <v>114</v>
      </c>
      <c r="F108" s="50" t="s">
        <v>103</v>
      </c>
      <c r="G108" s="50" t="s">
        <v>104</v>
      </c>
      <c r="H108" s="50"/>
      <c r="I108" s="50"/>
      <c r="J108" s="50" t="s">
        <v>67</v>
      </c>
      <c r="K108" s="50" t="s">
        <v>133</v>
      </c>
      <c r="L108" s="50" t="s">
        <v>575</v>
      </c>
      <c r="M108" s="50" t="s">
        <v>576</v>
      </c>
      <c r="N108" s="77">
        <v>48.513184000000003</v>
      </c>
      <c r="O108" s="77">
        <v>-122.51410799999999</v>
      </c>
      <c r="P108" s="51" t="s">
        <v>98</v>
      </c>
      <c r="Q108" s="51" t="s">
        <v>87</v>
      </c>
      <c r="R108" s="51" t="s">
        <v>71</v>
      </c>
      <c r="S108" s="51"/>
      <c r="T108" s="52" t="s">
        <v>72</v>
      </c>
      <c r="U108" s="62" t="s">
        <v>89</v>
      </c>
      <c r="V108" s="62" t="s">
        <v>100</v>
      </c>
      <c r="W108" s="62"/>
      <c r="X108" s="62"/>
      <c r="Y108" s="93" t="s">
        <v>91</v>
      </c>
      <c r="Z108" s="93" t="s">
        <v>77</v>
      </c>
      <c r="AA108" s="93"/>
      <c r="AB108" s="93"/>
      <c r="AC108" s="99" t="s">
        <v>80</v>
      </c>
      <c r="AD108" s="99" t="s">
        <v>81</v>
      </c>
      <c r="AE108" s="99" t="s">
        <v>79</v>
      </c>
      <c r="AF108" s="99"/>
      <c r="AG108" s="51"/>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row>
    <row r="109" spans="1:63" x14ac:dyDescent="0.2">
      <c r="A109" s="2" t="s">
        <v>577</v>
      </c>
      <c r="B109" s="2" t="s">
        <v>578</v>
      </c>
      <c r="C109" s="2">
        <v>2016</v>
      </c>
      <c r="D109" s="6">
        <v>44922</v>
      </c>
      <c r="E109" s="46" t="s">
        <v>114</v>
      </c>
      <c r="F109" s="50" t="s">
        <v>103</v>
      </c>
      <c r="G109" s="50" t="s">
        <v>104</v>
      </c>
      <c r="H109" s="50"/>
      <c r="I109" s="50"/>
      <c r="J109" s="50" t="s">
        <v>105</v>
      </c>
      <c r="K109" s="50" t="s">
        <v>67</v>
      </c>
      <c r="L109" s="50" t="s">
        <v>579</v>
      </c>
      <c r="M109" s="50" t="s">
        <v>580</v>
      </c>
      <c r="N109" s="77">
        <v>44.666666999999997</v>
      </c>
      <c r="O109" s="77">
        <v>-1.1666669999999999</v>
      </c>
      <c r="P109" s="51" t="s">
        <v>88</v>
      </c>
      <c r="Q109" s="51" t="s">
        <v>86</v>
      </c>
      <c r="R109" s="51" t="s">
        <v>98</v>
      </c>
      <c r="S109" s="51"/>
      <c r="T109" s="52" t="s">
        <v>72</v>
      </c>
      <c r="U109" s="62" t="s">
        <v>118</v>
      </c>
      <c r="V109" s="62" t="s">
        <v>100</v>
      </c>
      <c r="W109" s="62" t="s">
        <v>73</v>
      </c>
      <c r="X109" s="62"/>
      <c r="Y109" s="93" t="s">
        <v>74</v>
      </c>
      <c r="Z109" s="93" t="s">
        <v>91</v>
      </c>
      <c r="AA109" s="93"/>
      <c r="AB109" s="93"/>
      <c r="AC109" s="99" t="s">
        <v>121</v>
      </c>
      <c r="AD109" s="99" t="s">
        <v>120</v>
      </c>
      <c r="AE109" s="99" t="s">
        <v>78</v>
      </c>
      <c r="AF109" s="99"/>
      <c r="AG109" s="51" t="s">
        <v>67</v>
      </c>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row>
    <row r="110" spans="1:63" x14ac:dyDescent="0.2">
      <c r="A110" s="2" t="s">
        <v>581</v>
      </c>
      <c r="B110" s="2" t="s">
        <v>582</v>
      </c>
      <c r="C110" s="7">
        <v>2014</v>
      </c>
      <c r="D110" s="6">
        <v>44837</v>
      </c>
      <c r="E110" s="46" t="s">
        <v>65</v>
      </c>
      <c r="F110" s="50" t="s">
        <v>103</v>
      </c>
      <c r="G110" s="50" t="s">
        <v>104</v>
      </c>
      <c r="H110" s="50"/>
      <c r="I110" s="50"/>
      <c r="J110" s="50" t="s">
        <v>67</v>
      </c>
      <c r="K110" s="50"/>
      <c r="L110" s="50" t="s">
        <v>583</v>
      </c>
      <c r="M110" s="50"/>
      <c r="N110" s="77">
        <v>34.866667</v>
      </c>
      <c r="O110" s="77">
        <v>128.01666700000001</v>
      </c>
      <c r="P110" s="51" t="s">
        <v>86</v>
      </c>
      <c r="Q110" s="51" t="s">
        <v>88</v>
      </c>
      <c r="R110" s="51" t="s">
        <v>71</v>
      </c>
      <c r="S110" s="51"/>
      <c r="T110" s="52" t="s">
        <v>72</v>
      </c>
      <c r="U110" s="62" t="s">
        <v>89</v>
      </c>
      <c r="V110" s="62" t="s">
        <v>73</v>
      </c>
      <c r="W110" s="62"/>
      <c r="X110" s="62"/>
      <c r="Y110" s="93" t="s">
        <v>75</v>
      </c>
      <c r="Z110" s="93"/>
      <c r="AA110" s="93"/>
      <c r="AB110" s="93"/>
      <c r="AC110" s="99" t="s">
        <v>79</v>
      </c>
      <c r="AD110" s="99" t="s">
        <v>148</v>
      </c>
      <c r="AE110" s="99" t="s">
        <v>78</v>
      </c>
      <c r="AF110" s="99" t="s">
        <v>120</v>
      </c>
      <c r="AG110" s="51"/>
      <c r="AH110" s="50"/>
      <c r="AI110" s="50" t="s">
        <v>584</v>
      </c>
      <c r="AJ110" s="50"/>
      <c r="AK110" s="50">
        <v>36.950000000000003</v>
      </c>
      <c r="AL110" s="50">
        <v>126.316667</v>
      </c>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row>
    <row r="111" spans="1:63" x14ac:dyDescent="0.2">
      <c r="A111" s="2" t="s">
        <v>585</v>
      </c>
      <c r="B111" s="2" t="s">
        <v>586</v>
      </c>
      <c r="C111" s="2">
        <v>2018</v>
      </c>
      <c r="D111" s="6">
        <v>44927</v>
      </c>
      <c r="E111" s="46" t="s">
        <v>114</v>
      </c>
      <c r="F111" s="50" t="s">
        <v>103</v>
      </c>
      <c r="G111" s="50" t="s">
        <v>104</v>
      </c>
      <c r="H111" s="50" t="s">
        <v>66</v>
      </c>
      <c r="I111" s="50" t="s">
        <v>332</v>
      </c>
      <c r="J111" s="50" t="s">
        <v>587</v>
      </c>
      <c r="K111" s="50" t="s">
        <v>84</v>
      </c>
      <c r="L111" s="50" t="s">
        <v>588</v>
      </c>
      <c r="M111" s="50" t="s">
        <v>589</v>
      </c>
      <c r="N111" s="77">
        <v>-37.235860000000002</v>
      </c>
      <c r="O111" s="77">
        <v>141.95659699999999</v>
      </c>
      <c r="P111" s="51" t="s">
        <v>71</v>
      </c>
      <c r="Q111" s="51" t="s">
        <v>280</v>
      </c>
      <c r="R111" s="51" t="s">
        <v>86</v>
      </c>
      <c r="S111" s="51"/>
      <c r="T111" s="52" t="s">
        <v>72</v>
      </c>
      <c r="U111" s="62" t="s">
        <v>118</v>
      </c>
      <c r="V111" s="62"/>
      <c r="W111" s="62"/>
      <c r="X111" s="62"/>
      <c r="Y111" s="93" t="s">
        <v>91</v>
      </c>
      <c r="Z111" s="93" t="s">
        <v>74</v>
      </c>
      <c r="AA111" s="93" t="s">
        <v>75</v>
      </c>
      <c r="AB111" s="93"/>
      <c r="AC111" s="99" t="s">
        <v>79</v>
      </c>
      <c r="AD111" s="99" t="s">
        <v>121</v>
      </c>
      <c r="AE111" s="99"/>
      <c r="AF111" s="99"/>
      <c r="AG111" s="51"/>
      <c r="AH111" s="50"/>
      <c r="AI111" s="50" t="s">
        <v>590</v>
      </c>
      <c r="AJ111" s="50" t="s">
        <v>591</v>
      </c>
      <c r="AK111" s="50">
        <v>-38.379824999999997</v>
      </c>
      <c r="AL111" s="50">
        <v>142.24050399999999</v>
      </c>
      <c r="AM111" s="50" t="s">
        <v>592</v>
      </c>
      <c r="AN111" s="50" t="s">
        <v>593</v>
      </c>
      <c r="AO111" s="50">
        <v>-38.603655000000003</v>
      </c>
      <c r="AP111" s="50">
        <v>142.86748299999999</v>
      </c>
      <c r="AQ111" s="50" t="s">
        <v>594</v>
      </c>
      <c r="AR111" s="50" t="s">
        <v>595</v>
      </c>
      <c r="AS111" s="50">
        <v>-38.725628999999998</v>
      </c>
      <c r="AT111" s="50">
        <v>143.17224200000001</v>
      </c>
      <c r="AU111" s="50" t="s">
        <v>596</v>
      </c>
      <c r="AV111" s="50" t="s">
        <v>597</v>
      </c>
      <c r="AW111" s="50">
        <v>-38.783481000000002</v>
      </c>
      <c r="AX111" s="50">
        <v>143.47150300000001</v>
      </c>
      <c r="AY111" s="50" t="s">
        <v>598</v>
      </c>
      <c r="AZ111" s="50" t="s">
        <v>599</v>
      </c>
      <c r="BA111" s="50">
        <v>-37.680497000000003</v>
      </c>
      <c r="BB111" s="50">
        <v>144.41795400000001</v>
      </c>
      <c r="BC111" s="50" t="s">
        <v>600</v>
      </c>
      <c r="BD111" s="50" t="s">
        <v>601</v>
      </c>
      <c r="BE111" s="50">
        <v>-37.856141000000001</v>
      </c>
      <c r="BF111" s="50">
        <v>144.84902</v>
      </c>
      <c r="BG111" s="50" t="s">
        <v>602</v>
      </c>
      <c r="BH111" s="50" t="s">
        <v>603</v>
      </c>
      <c r="BI111" s="50">
        <f>-38.465825</f>
        <v>-38.465825000000002</v>
      </c>
      <c r="BJ111" s="50">
        <v>145.512969</v>
      </c>
      <c r="BK111" s="50"/>
    </row>
    <row r="112" spans="1:63" x14ac:dyDescent="0.2">
      <c r="A112" s="2" t="s">
        <v>604</v>
      </c>
      <c r="B112" s="2" t="s">
        <v>605</v>
      </c>
      <c r="C112" s="2">
        <v>2004</v>
      </c>
      <c r="D112" s="6">
        <v>44858</v>
      </c>
      <c r="E112" s="46" t="s">
        <v>65</v>
      </c>
      <c r="F112" s="50" t="s">
        <v>103</v>
      </c>
      <c r="G112" s="50" t="s">
        <v>95</v>
      </c>
      <c r="H112" s="50"/>
      <c r="I112" s="50"/>
      <c r="J112" s="50" t="s">
        <v>492</v>
      </c>
      <c r="K112" s="50"/>
      <c r="L112" s="50" t="s">
        <v>606</v>
      </c>
      <c r="M112" s="50"/>
      <c r="N112" s="77">
        <v>-27.533332999999999</v>
      </c>
      <c r="O112" s="77">
        <v>153.316667</v>
      </c>
      <c r="P112" s="51" t="s">
        <v>87</v>
      </c>
      <c r="Q112" s="51"/>
      <c r="R112" s="51"/>
      <c r="S112" s="51"/>
      <c r="T112" s="52" t="s">
        <v>165</v>
      </c>
      <c r="U112" s="62" t="s">
        <v>73</v>
      </c>
      <c r="V112" s="62" t="s">
        <v>89</v>
      </c>
      <c r="W112" s="62"/>
      <c r="X112" s="62"/>
      <c r="Y112" s="93"/>
      <c r="Z112" s="93"/>
      <c r="AA112" s="93"/>
      <c r="AB112" s="93"/>
      <c r="AC112" s="99" t="s">
        <v>80</v>
      </c>
      <c r="AD112" s="99"/>
      <c r="AE112" s="99"/>
      <c r="AF112" s="99"/>
      <c r="AG112" s="51" t="s">
        <v>607</v>
      </c>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row>
    <row r="113" spans="1:119" x14ac:dyDescent="0.2">
      <c r="A113" s="2" t="s">
        <v>608</v>
      </c>
      <c r="B113" s="2" t="s">
        <v>609</v>
      </c>
      <c r="C113" s="2">
        <v>2018</v>
      </c>
      <c r="D113" s="6">
        <v>44927</v>
      </c>
      <c r="E113" s="46" t="s">
        <v>114</v>
      </c>
      <c r="F113" s="50" t="s">
        <v>103</v>
      </c>
      <c r="G113" s="50" t="s">
        <v>104</v>
      </c>
      <c r="H113" s="50"/>
      <c r="I113" s="50" t="s">
        <v>337</v>
      </c>
      <c r="J113" s="50" t="s">
        <v>84</v>
      </c>
      <c r="K113" s="50"/>
      <c r="L113" s="50" t="s">
        <v>610</v>
      </c>
      <c r="M113" s="50" t="s">
        <v>611</v>
      </c>
      <c r="N113" s="77">
        <v>-36.845832999999999</v>
      </c>
      <c r="O113" s="77">
        <v>174.71722199999999</v>
      </c>
      <c r="P113" s="51" t="s">
        <v>87</v>
      </c>
      <c r="Q113" s="51" t="s">
        <v>393</v>
      </c>
      <c r="R113" s="51"/>
      <c r="S113" s="51"/>
      <c r="T113" s="52" t="s">
        <v>72</v>
      </c>
      <c r="U113" s="62" t="s">
        <v>118</v>
      </c>
      <c r="V113" s="62" t="s">
        <v>73</v>
      </c>
      <c r="W113" s="62" t="s">
        <v>89</v>
      </c>
      <c r="X113" s="62"/>
      <c r="Y113" s="93" t="s">
        <v>91</v>
      </c>
      <c r="Z113" s="93" t="s">
        <v>119</v>
      </c>
      <c r="AA113" s="93" t="s">
        <v>75</v>
      </c>
      <c r="AB113" s="93" t="s">
        <v>76</v>
      </c>
      <c r="AC113" s="99" t="s">
        <v>80</v>
      </c>
      <c r="AD113" s="99" t="s">
        <v>81</v>
      </c>
      <c r="AE113" s="99" t="s">
        <v>121</v>
      </c>
      <c r="AF113" s="99"/>
      <c r="AG113" s="51"/>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row>
    <row r="114" spans="1:119" x14ac:dyDescent="0.2">
      <c r="A114" s="2" t="s">
        <v>612</v>
      </c>
      <c r="B114" s="2" t="s">
        <v>613</v>
      </c>
      <c r="C114" s="7">
        <v>2012</v>
      </c>
      <c r="D114" s="6">
        <v>44844</v>
      </c>
      <c r="E114" s="46" t="s">
        <v>65</v>
      </c>
      <c r="F114" s="50" t="s">
        <v>94</v>
      </c>
      <c r="G114" s="50" t="s">
        <v>95</v>
      </c>
      <c r="H114" s="50"/>
      <c r="I114" s="50"/>
      <c r="J114" s="50" t="s">
        <v>67</v>
      </c>
      <c r="K114" s="50"/>
      <c r="L114" s="50" t="s">
        <v>614</v>
      </c>
      <c r="M114" s="50"/>
      <c r="N114" s="77">
        <v>37.25</v>
      </c>
      <c r="O114" s="77">
        <v>-76.5</v>
      </c>
      <c r="P114" s="51" t="s">
        <v>71</v>
      </c>
      <c r="Q114" s="51" t="s">
        <v>88</v>
      </c>
      <c r="R114" s="51" t="s">
        <v>76</v>
      </c>
      <c r="S114" s="51"/>
      <c r="T114" s="52" t="s">
        <v>126</v>
      </c>
      <c r="U114" s="62" t="s">
        <v>73</v>
      </c>
      <c r="V114" s="62"/>
      <c r="W114" s="62"/>
      <c r="X114" s="62"/>
      <c r="Y114" s="93" t="s">
        <v>137</v>
      </c>
      <c r="Z114" s="93" t="s">
        <v>119</v>
      </c>
      <c r="AA114" s="93" t="s">
        <v>74</v>
      </c>
      <c r="AB114" s="93" t="s">
        <v>76</v>
      </c>
      <c r="AC114" s="99"/>
      <c r="AD114" s="99"/>
      <c r="AE114" s="99"/>
      <c r="AF114" s="99"/>
      <c r="AG114" s="51"/>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row>
    <row r="115" spans="1:119" x14ac:dyDescent="0.2">
      <c r="A115" s="2" t="s">
        <v>615</v>
      </c>
      <c r="B115" s="2" t="s">
        <v>616</v>
      </c>
      <c r="C115" s="7">
        <v>2006</v>
      </c>
      <c r="D115" s="6">
        <v>44515</v>
      </c>
      <c r="E115" s="46" t="s">
        <v>124</v>
      </c>
      <c r="F115" s="50" t="s">
        <v>103</v>
      </c>
      <c r="G115" s="50" t="s">
        <v>95</v>
      </c>
      <c r="H115" s="50"/>
      <c r="I115" s="50"/>
      <c r="J115" s="50" t="s">
        <v>67</v>
      </c>
      <c r="K115" s="50" t="s">
        <v>133</v>
      </c>
      <c r="L115" s="50" t="s">
        <v>617</v>
      </c>
      <c r="M115" s="50"/>
      <c r="N115" s="77">
        <v>46.540256999999997</v>
      </c>
      <c r="O115" s="77">
        <v>-123.988345</v>
      </c>
      <c r="P115" s="51" t="s">
        <v>117</v>
      </c>
      <c r="Q115" s="51" t="s">
        <v>76</v>
      </c>
      <c r="R115" s="51"/>
      <c r="S115" s="51"/>
      <c r="T115" s="52" t="s">
        <v>126</v>
      </c>
      <c r="U115" s="62" t="s">
        <v>118</v>
      </c>
      <c r="V115" s="62" t="s">
        <v>73</v>
      </c>
      <c r="W115" s="62"/>
      <c r="X115" s="62"/>
      <c r="Y115" s="93" t="s">
        <v>77</v>
      </c>
      <c r="Z115" s="93" t="s">
        <v>119</v>
      </c>
      <c r="AA115" s="93"/>
      <c r="AB115" s="93"/>
      <c r="AC115" s="99"/>
      <c r="AD115" s="99"/>
      <c r="AE115" s="99"/>
      <c r="AF115" s="99"/>
      <c r="AG115" s="51"/>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t="s">
        <v>618</v>
      </c>
    </row>
    <row r="116" spans="1:119" s="5" customFormat="1" x14ac:dyDescent="0.2">
      <c r="A116" s="2" t="s">
        <v>619</v>
      </c>
      <c r="B116" s="2" t="s">
        <v>620</v>
      </c>
      <c r="C116" s="7">
        <v>2019</v>
      </c>
      <c r="D116" s="6">
        <v>44834</v>
      </c>
      <c r="E116" s="46" t="s">
        <v>199</v>
      </c>
      <c r="F116" s="50" t="s">
        <v>94</v>
      </c>
      <c r="G116" s="50" t="s">
        <v>95</v>
      </c>
      <c r="H116" s="50"/>
      <c r="I116" s="50"/>
      <c r="J116" s="50" t="s">
        <v>67</v>
      </c>
      <c r="K116" s="50"/>
      <c r="L116" s="50" t="s">
        <v>621</v>
      </c>
      <c r="M116" s="50" t="s">
        <v>622</v>
      </c>
      <c r="N116" s="77">
        <v>37.563667000000002</v>
      </c>
      <c r="O116" s="77">
        <v>122.925167</v>
      </c>
      <c r="P116" s="51" t="s">
        <v>71</v>
      </c>
      <c r="Q116" s="51"/>
      <c r="R116" s="51"/>
      <c r="S116" s="51"/>
      <c r="T116" s="52" t="s">
        <v>99</v>
      </c>
      <c r="U116" s="62" t="s">
        <v>100</v>
      </c>
      <c r="V116" s="62" t="s">
        <v>73</v>
      </c>
      <c r="W116" s="62" t="s">
        <v>89</v>
      </c>
      <c r="X116" s="62"/>
      <c r="Y116" s="93"/>
      <c r="Z116" s="93"/>
      <c r="AA116" s="93"/>
      <c r="AB116" s="93"/>
      <c r="AC116" s="99"/>
      <c r="AD116" s="99"/>
      <c r="AE116" s="99"/>
      <c r="AF116" s="99"/>
      <c r="AG116" s="51"/>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row>
    <row r="117" spans="1:119" x14ac:dyDescent="0.2">
      <c r="A117" s="2" t="s">
        <v>623</v>
      </c>
      <c r="B117" s="2" t="s">
        <v>624</v>
      </c>
      <c r="C117" s="7">
        <v>2003</v>
      </c>
      <c r="D117" s="6">
        <v>44364</v>
      </c>
      <c r="E117" s="46" t="s">
        <v>217</v>
      </c>
      <c r="F117" s="50" t="s">
        <v>103</v>
      </c>
      <c r="G117" s="50" t="s">
        <v>104</v>
      </c>
      <c r="H117" s="50"/>
      <c r="I117" s="50"/>
      <c r="J117" s="50" t="s">
        <v>67</v>
      </c>
      <c r="K117" s="50"/>
      <c r="L117" s="50" t="s">
        <v>625</v>
      </c>
      <c r="M117" s="50" t="s">
        <v>626</v>
      </c>
      <c r="N117" s="77">
        <v>32.791389000000002</v>
      </c>
      <c r="O117" s="77">
        <v>-117.223333</v>
      </c>
      <c r="P117" s="51" t="s">
        <v>88</v>
      </c>
      <c r="Q117" s="51"/>
      <c r="R117" s="51"/>
      <c r="S117" s="51"/>
      <c r="T117" s="52" t="s">
        <v>126</v>
      </c>
      <c r="U117" s="62" t="s">
        <v>118</v>
      </c>
      <c r="V117" s="62" t="s">
        <v>73</v>
      </c>
      <c r="W117" s="62"/>
      <c r="X117" s="62"/>
      <c r="Y117" s="93" t="s">
        <v>91</v>
      </c>
      <c r="Z117" s="93"/>
      <c r="AA117" s="93"/>
      <c r="AB117" s="93"/>
      <c r="AC117" s="99"/>
      <c r="AD117" s="99"/>
      <c r="AE117" s="99"/>
      <c r="AF117" s="99"/>
      <c r="AG117" s="51"/>
      <c r="AH117" s="50"/>
      <c r="AI117" s="50" t="s">
        <v>627</v>
      </c>
      <c r="AJ117" s="50" t="s">
        <v>628</v>
      </c>
      <c r="AK117" s="50">
        <v>32.635556000000001</v>
      </c>
      <c r="AL117" s="50">
        <v>-117.137778</v>
      </c>
      <c r="AM117" s="50" t="s">
        <v>629</v>
      </c>
      <c r="AN117" s="50" t="s">
        <v>630</v>
      </c>
      <c r="AO117" s="50">
        <v>32.620832999999998</v>
      </c>
      <c r="AP117" s="50">
        <v>-117.126667</v>
      </c>
      <c r="AQ117" s="50"/>
      <c r="AR117" s="50"/>
      <c r="AS117" s="50"/>
      <c r="AT117" s="50"/>
      <c r="AU117" s="50"/>
      <c r="AV117" s="50"/>
      <c r="AW117" s="50"/>
      <c r="AX117" s="50"/>
      <c r="AY117" s="50"/>
      <c r="AZ117" s="50"/>
      <c r="BA117" s="50"/>
      <c r="BB117" s="50"/>
      <c r="BC117" s="50"/>
      <c r="BD117" s="50"/>
      <c r="BE117" s="50"/>
      <c r="BF117" s="50"/>
      <c r="BG117" s="50"/>
      <c r="BH117" s="50"/>
      <c r="BI117" s="50"/>
      <c r="BJ117" s="50"/>
      <c r="BK117" s="50"/>
    </row>
    <row r="118" spans="1:119" x14ac:dyDescent="0.2">
      <c r="A118" s="2" t="s">
        <v>631</v>
      </c>
      <c r="B118" s="2" t="s">
        <v>632</v>
      </c>
      <c r="C118" s="2">
        <v>2017</v>
      </c>
      <c r="D118" s="6">
        <v>44940</v>
      </c>
      <c r="E118" s="46" t="s">
        <v>114</v>
      </c>
      <c r="F118" s="50" t="s">
        <v>103</v>
      </c>
      <c r="G118" s="50" t="s">
        <v>95</v>
      </c>
      <c r="H118" s="50" t="s">
        <v>66</v>
      </c>
      <c r="I118" s="50"/>
      <c r="J118" s="50" t="s">
        <v>84</v>
      </c>
      <c r="K118" s="50"/>
      <c r="L118" s="50" t="s">
        <v>633</v>
      </c>
      <c r="M118" s="50" t="s">
        <v>634</v>
      </c>
      <c r="N118" s="77">
        <v>-36.65</v>
      </c>
      <c r="O118" s="77">
        <v>174.48333299999999</v>
      </c>
      <c r="P118" s="51" t="s">
        <v>71</v>
      </c>
      <c r="Q118" s="51" t="s">
        <v>87</v>
      </c>
      <c r="R118" s="51" t="s">
        <v>163</v>
      </c>
      <c r="S118" s="51"/>
      <c r="T118" s="52" t="s">
        <v>72</v>
      </c>
      <c r="U118" s="62" t="s">
        <v>89</v>
      </c>
      <c r="V118" s="62" t="s">
        <v>118</v>
      </c>
      <c r="W118" s="62" t="s">
        <v>100</v>
      </c>
      <c r="X118" s="62"/>
      <c r="Y118" s="93" t="s">
        <v>119</v>
      </c>
      <c r="Z118" s="93" t="s">
        <v>76</v>
      </c>
      <c r="AA118" s="93" t="s">
        <v>75</v>
      </c>
      <c r="AB118" s="93" t="s">
        <v>91</v>
      </c>
      <c r="AC118" s="99" t="s">
        <v>78</v>
      </c>
      <c r="AD118" s="99" t="s">
        <v>79</v>
      </c>
      <c r="AE118" s="99" t="s">
        <v>81</v>
      </c>
      <c r="AF118" s="99" t="s">
        <v>80</v>
      </c>
      <c r="AG118" s="51"/>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row>
    <row r="119" spans="1:119" x14ac:dyDescent="0.2">
      <c r="A119" s="2" t="s">
        <v>635</v>
      </c>
      <c r="B119" s="2" t="s">
        <v>636</v>
      </c>
      <c r="C119" s="7">
        <v>2013</v>
      </c>
      <c r="D119" s="6">
        <v>44521</v>
      </c>
      <c r="E119" s="46" t="s">
        <v>124</v>
      </c>
      <c r="F119" s="50" t="s">
        <v>103</v>
      </c>
      <c r="G119" s="50" t="s">
        <v>104</v>
      </c>
      <c r="H119" s="50"/>
      <c r="I119" s="50"/>
      <c r="J119" s="50" t="s">
        <v>67</v>
      </c>
      <c r="K119" s="50"/>
      <c r="L119" s="50" t="s">
        <v>637</v>
      </c>
      <c r="M119" s="50"/>
      <c r="N119" s="77">
        <v>39.75</v>
      </c>
      <c r="O119" s="77">
        <v>-74.466667000000001</v>
      </c>
      <c r="P119" s="51" t="s">
        <v>71</v>
      </c>
      <c r="Q119" s="51" t="s">
        <v>88</v>
      </c>
      <c r="R119" s="51" t="s">
        <v>196</v>
      </c>
      <c r="S119" s="51"/>
      <c r="T119" s="52" t="s">
        <v>126</v>
      </c>
      <c r="U119" s="62" t="s">
        <v>73</v>
      </c>
      <c r="V119" s="62" t="s">
        <v>118</v>
      </c>
      <c r="W119" s="62"/>
      <c r="X119" s="62"/>
      <c r="Y119" s="93" t="s">
        <v>91</v>
      </c>
      <c r="Z119" s="93" t="s">
        <v>74</v>
      </c>
      <c r="AA119" s="93"/>
      <c r="AB119" s="93"/>
      <c r="AC119" s="99"/>
      <c r="AD119" s="99"/>
      <c r="AE119" s="99"/>
      <c r="AF119" s="99"/>
      <c r="AG119" s="51"/>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row>
    <row r="120" spans="1:119" x14ac:dyDescent="0.2">
      <c r="A120" s="2" t="s">
        <v>638</v>
      </c>
      <c r="B120" s="2" t="s">
        <v>639</v>
      </c>
      <c r="C120" s="2">
        <v>2009</v>
      </c>
      <c r="D120" s="6">
        <v>44879</v>
      </c>
      <c r="E120" s="46" t="s">
        <v>114</v>
      </c>
      <c r="F120" s="50"/>
      <c r="G120" s="50"/>
      <c r="H120" s="50" t="s">
        <v>66</v>
      </c>
      <c r="I120" s="50"/>
      <c r="J120" s="50" t="s">
        <v>67</v>
      </c>
      <c r="K120" s="50"/>
      <c r="L120" s="50" t="s">
        <v>640</v>
      </c>
      <c r="M120" s="50" t="s">
        <v>641</v>
      </c>
      <c r="N120" s="77">
        <v>31.666667</v>
      </c>
      <c r="O120" s="77">
        <v>-116.666667</v>
      </c>
      <c r="P120" s="51" t="s">
        <v>86</v>
      </c>
      <c r="Q120" s="51" t="s">
        <v>71</v>
      </c>
      <c r="R120" s="51" t="s">
        <v>88</v>
      </c>
      <c r="S120" s="51"/>
      <c r="T120" s="52" t="s">
        <v>146</v>
      </c>
      <c r="U120" s="62"/>
      <c r="V120" s="62"/>
      <c r="W120" s="62"/>
      <c r="X120" s="62"/>
      <c r="Y120" s="93" t="s">
        <v>91</v>
      </c>
      <c r="Z120" s="93"/>
      <c r="AA120" s="93"/>
      <c r="AB120" s="93"/>
      <c r="AC120" s="99" t="s">
        <v>79</v>
      </c>
      <c r="AD120" s="99" t="s">
        <v>121</v>
      </c>
      <c r="AE120" s="99" t="s">
        <v>147</v>
      </c>
      <c r="AF120" s="99" t="s">
        <v>120</v>
      </c>
      <c r="AG120" s="51"/>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row>
    <row r="121" spans="1:119" x14ac:dyDescent="0.2">
      <c r="A121" s="2" t="s">
        <v>642</v>
      </c>
      <c r="B121" s="2" t="s">
        <v>643</v>
      </c>
      <c r="C121" s="7">
        <v>2012</v>
      </c>
      <c r="D121" s="6">
        <v>44830</v>
      </c>
      <c r="E121" s="46" t="s">
        <v>65</v>
      </c>
      <c r="F121" s="50" t="s">
        <v>103</v>
      </c>
      <c r="G121" s="50" t="s">
        <v>104</v>
      </c>
      <c r="H121" s="50"/>
      <c r="I121" s="50"/>
      <c r="J121" s="50" t="s">
        <v>67</v>
      </c>
      <c r="K121" s="50"/>
      <c r="L121" s="50" t="s">
        <v>644</v>
      </c>
      <c r="M121" s="50" t="s">
        <v>645</v>
      </c>
      <c r="N121" s="77">
        <v>34.716667000000001</v>
      </c>
      <c r="O121" s="77">
        <v>-76.683333000000005</v>
      </c>
      <c r="P121" s="51" t="s">
        <v>88</v>
      </c>
      <c r="Q121" s="51"/>
      <c r="R121" s="51"/>
      <c r="S121" s="51"/>
      <c r="T121" s="52" t="s">
        <v>72</v>
      </c>
      <c r="U121" s="62" t="s">
        <v>118</v>
      </c>
      <c r="V121" s="62" t="s">
        <v>156</v>
      </c>
      <c r="W121" s="62"/>
      <c r="X121" s="62"/>
      <c r="Y121" s="93" t="s">
        <v>75</v>
      </c>
      <c r="Z121" s="93"/>
      <c r="AA121" s="93"/>
      <c r="AB121" s="93"/>
      <c r="AC121" s="99" t="s">
        <v>120</v>
      </c>
      <c r="AD121" s="99" t="s">
        <v>79</v>
      </c>
      <c r="AE121" s="99" t="s">
        <v>147</v>
      </c>
      <c r="AF121" s="99" t="s">
        <v>80</v>
      </c>
      <c r="AG121" s="51"/>
      <c r="AH121" s="50"/>
      <c r="AI121" s="50" t="s">
        <v>646</v>
      </c>
      <c r="AJ121" s="50" t="s">
        <v>647</v>
      </c>
      <c r="AK121" s="50">
        <v>35.1</v>
      </c>
      <c r="AL121" s="50">
        <v>-76.866667000000007</v>
      </c>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row>
    <row r="122" spans="1:119" x14ac:dyDescent="0.2">
      <c r="A122" s="2" t="s">
        <v>648</v>
      </c>
      <c r="B122" s="2" t="s">
        <v>649</v>
      </c>
      <c r="C122" s="7">
        <v>2019</v>
      </c>
      <c r="D122" s="6">
        <v>44371</v>
      </c>
      <c r="E122" s="46" t="s">
        <v>286</v>
      </c>
      <c r="F122" s="50" t="s">
        <v>103</v>
      </c>
      <c r="G122" s="50" t="s">
        <v>104</v>
      </c>
      <c r="H122" s="50"/>
      <c r="I122" s="50"/>
      <c r="J122" s="50" t="s">
        <v>67</v>
      </c>
      <c r="K122" s="50"/>
      <c r="L122" s="50" t="s">
        <v>650</v>
      </c>
      <c r="M122" s="50" t="s">
        <v>651</v>
      </c>
      <c r="N122" s="77">
        <v>54.633333</v>
      </c>
      <c r="O122" s="77">
        <v>10.283333000000001</v>
      </c>
      <c r="P122" s="51" t="s">
        <v>237</v>
      </c>
      <c r="Q122" s="51" t="s">
        <v>86</v>
      </c>
      <c r="R122" s="51" t="s">
        <v>88</v>
      </c>
      <c r="S122" s="51"/>
      <c r="T122" s="52" t="s">
        <v>165</v>
      </c>
      <c r="U122" s="62" t="s">
        <v>89</v>
      </c>
      <c r="V122" s="62"/>
      <c r="W122" s="62"/>
      <c r="X122" s="62"/>
      <c r="Y122" s="93"/>
      <c r="Z122" s="93"/>
      <c r="AA122" s="93"/>
      <c r="AB122" s="93"/>
      <c r="AC122" s="99" t="s">
        <v>147</v>
      </c>
      <c r="AD122" s="99" t="s">
        <v>79</v>
      </c>
      <c r="AE122" s="99"/>
      <c r="AF122" s="99"/>
      <c r="AG122" s="51"/>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row>
    <row r="123" spans="1:119" x14ac:dyDescent="0.2">
      <c r="A123" s="2" t="s">
        <v>652</v>
      </c>
      <c r="B123" s="2" t="s">
        <v>653</v>
      </c>
      <c r="C123" s="7">
        <v>2007</v>
      </c>
      <c r="D123" s="6">
        <v>44846</v>
      </c>
      <c r="E123" s="46" t="s">
        <v>144</v>
      </c>
      <c r="F123" s="50" t="s">
        <v>103</v>
      </c>
      <c r="G123" s="50" t="s">
        <v>95</v>
      </c>
      <c r="H123" s="50"/>
      <c r="I123" s="50"/>
      <c r="J123" s="50" t="s">
        <v>492</v>
      </c>
      <c r="K123" s="50"/>
      <c r="L123" s="50" t="s">
        <v>654</v>
      </c>
      <c r="M123" s="50"/>
      <c r="N123" s="77">
        <v>-25.30415</v>
      </c>
      <c r="O123" s="77">
        <v>152.906567</v>
      </c>
      <c r="P123" s="51" t="s">
        <v>86</v>
      </c>
      <c r="Q123" s="51"/>
      <c r="R123" s="51"/>
      <c r="S123" s="51"/>
      <c r="T123" s="52" t="s">
        <v>99</v>
      </c>
      <c r="U123" s="62" t="s">
        <v>100</v>
      </c>
      <c r="V123" s="62"/>
      <c r="W123" s="62"/>
      <c r="X123" s="62"/>
      <c r="Y123" s="93"/>
      <c r="Z123" s="93"/>
      <c r="AA123" s="93"/>
      <c r="AB123" s="93"/>
      <c r="AC123" s="99"/>
      <c r="AD123" s="99"/>
      <c r="AE123" s="99"/>
      <c r="AF123" s="99"/>
      <c r="AG123" s="51"/>
      <c r="AH123" s="50"/>
      <c r="AI123" s="50" t="s">
        <v>655</v>
      </c>
      <c r="AJ123" s="50"/>
      <c r="AK123" s="50">
        <v>-25.189150000000001</v>
      </c>
      <c r="AL123" s="50">
        <v>152.62598299999999</v>
      </c>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row>
    <row r="124" spans="1:119" x14ac:dyDescent="0.2">
      <c r="A124" s="2" t="s">
        <v>656</v>
      </c>
      <c r="B124" s="2" t="s">
        <v>657</v>
      </c>
      <c r="C124" s="7">
        <v>2020</v>
      </c>
      <c r="D124" s="6">
        <v>44832</v>
      </c>
      <c r="E124" s="46" t="s">
        <v>65</v>
      </c>
      <c r="F124" s="50" t="s">
        <v>94</v>
      </c>
      <c r="G124" s="50" t="s">
        <v>95</v>
      </c>
      <c r="H124" s="50"/>
      <c r="I124" s="50"/>
      <c r="J124" s="50" t="s">
        <v>67</v>
      </c>
      <c r="K124" s="50"/>
      <c r="L124" s="50" t="s">
        <v>658</v>
      </c>
      <c r="M124" s="50"/>
      <c r="N124" s="77">
        <v>38.516666999999998</v>
      </c>
      <c r="O124" s="77">
        <v>121.216667</v>
      </c>
      <c r="P124" s="51" t="s">
        <v>86</v>
      </c>
      <c r="Q124" s="51"/>
      <c r="R124" s="51"/>
      <c r="S124" s="51"/>
      <c r="T124" s="52" t="s">
        <v>99</v>
      </c>
      <c r="U124" s="62" t="s">
        <v>100</v>
      </c>
      <c r="V124" s="62" t="s">
        <v>89</v>
      </c>
      <c r="W124" s="62"/>
      <c r="X124" s="62"/>
      <c r="Y124" s="93"/>
      <c r="Z124" s="93"/>
      <c r="AA124" s="93"/>
      <c r="AB124" s="93"/>
      <c r="AC124" s="99"/>
      <c r="AD124" s="99"/>
      <c r="AE124" s="99"/>
      <c r="AF124" s="99"/>
      <c r="AG124" s="51"/>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row>
    <row r="125" spans="1:119" s="1" customFormat="1" x14ac:dyDescent="0.2">
      <c r="A125" s="2" t="s">
        <v>659</v>
      </c>
      <c r="B125" s="2" t="s">
        <v>660</v>
      </c>
      <c r="C125" s="7">
        <v>2019</v>
      </c>
      <c r="D125" s="6">
        <v>44847</v>
      </c>
      <c r="E125" s="46" t="s">
        <v>144</v>
      </c>
      <c r="F125" s="50"/>
      <c r="G125" s="50"/>
      <c r="H125" s="50" t="s">
        <v>66</v>
      </c>
      <c r="I125" s="50"/>
      <c r="J125" s="50" t="s">
        <v>67</v>
      </c>
      <c r="K125" s="50"/>
      <c r="L125" s="50" t="s">
        <v>661</v>
      </c>
      <c r="M125" s="50" t="s">
        <v>662</v>
      </c>
      <c r="N125" s="77">
        <v>54.183332999999998</v>
      </c>
      <c r="O125" s="77">
        <v>-79.383332999999993</v>
      </c>
      <c r="P125" s="51" t="s">
        <v>88</v>
      </c>
      <c r="Q125" s="51" t="s">
        <v>86</v>
      </c>
      <c r="R125" s="51" t="s">
        <v>196</v>
      </c>
      <c r="S125" s="51"/>
      <c r="T125" s="52" t="s">
        <v>72</v>
      </c>
      <c r="U125" s="62" t="s">
        <v>89</v>
      </c>
      <c r="V125" s="62" t="s">
        <v>73</v>
      </c>
      <c r="W125" s="62"/>
      <c r="X125" s="62"/>
      <c r="Y125" s="93" t="s">
        <v>91</v>
      </c>
      <c r="Z125" s="93"/>
      <c r="AA125" s="93"/>
      <c r="AB125" s="93"/>
      <c r="AC125" s="99" t="s">
        <v>147</v>
      </c>
      <c r="AD125" s="99" t="s">
        <v>120</v>
      </c>
      <c r="AE125" s="99"/>
      <c r="AF125" s="99"/>
      <c r="AG125" s="51" t="s">
        <v>663</v>
      </c>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row>
    <row r="126" spans="1:119" x14ac:dyDescent="0.2">
      <c r="A126" s="2" t="s">
        <v>664</v>
      </c>
      <c r="B126" s="2" t="s">
        <v>665</v>
      </c>
      <c r="C126" s="7">
        <v>2014</v>
      </c>
      <c r="D126" s="6">
        <v>44738</v>
      </c>
      <c r="E126" s="46" t="s">
        <v>227</v>
      </c>
      <c r="F126" s="50" t="s">
        <v>94</v>
      </c>
      <c r="G126" s="50" t="s">
        <v>95</v>
      </c>
      <c r="H126" s="50"/>
      <c r="I126" s="50"/>
      <c r="J126" s="50" t="s">
        <v>67</v>
      </c>
      <c r="K126" s="50"/>
      <c r="L126" s="50" t="s">
        <v>666</v>
      </c>
      <c r="M126" s="50"/>
      <c r="N126" s="77">
        <v>46.475000000000001</v>
      </c>
      <c r="O126" s="77">
        <v>-124.02200000000001</v>
      </c>
      <c r="P126" s="51" t="s">
        <v>88</v>
      </c>
      <c r="Q126" s="51" t="s">
        <v>86</v>
      </c>
      <c r="R126" s="51"/>
      <c r="S126" s="51"/>
      <c r="T126" s="52" t="s">
        <v>165</v>
      </c>
      <c r="U126" s="62" t="s">
        <v>100</v>
      </c>
      <c r="V126" s="62" t="s">
        <v>156</v>
      </c>
      <c r="W126" s="62" t="s">
        <v>73</v>
      </c>
      <c r="X126" s="62" t="s">
        <v>118</v>
      </c>
      <c r="Y126" s="93"/>
      <c r="Z126" s="93"/>
      <c r="AA126" s="93"/>
      <c r="AB126" s="93"/>
      <c r="AC126" s="99" t="s">
        <v>78</v>
      </c>
      <c r="AD126" s="99"/>
      <c r="AE126" s="99"/>
      <c r="AF126" s="99"/>
      <c r="AG126" s="51"/>
      <c r="AH126" s="50"/>
      <c r="AI126" s="50"/>
      <c r="AJ126" s="50"/>
      <c r="AK126" s="50">
        <v>48.035563000000003</v>
      </c>
      <c r="AL126" s="50">
        <v>-123.018612</v>
      </c>
      <c r="AM126" s="50" t="s">
        <v>667</v>
      </c>
      <c r="AN126" s="50"/>
      <c r="AO126" s="50">
        <v>47.973241999999999</v>
      </c>
      <c r="AP126" s="50">
        <v>-122.347889</v>
      </c>
      <c r="AQ126" s="50"/>
      <c r="AR126" s="50"/>
      <c r="AS126" s="50"/>
      <c r="AT126" s="50"/>
      <c r="AU126" s="50"/>
      <c r="AV126" s="50"/>
      <c r="AW126" s="50"/>
      <c r="AX126" s="50"/>
      <c r="AY126" s="50"/>
      <c r="AZ126" s="50"/>
      <c r="BA126" s="50"/>
      <c r="BB126" s="50"/>
      <c r="BC126" s="50"/>
      <c r="BD126" s="50"/>
      <c r="BE126" s="50"/>
      <c r="BF126" s="50"/>
      <c r="BG126" s="50"/>
      <c r="BH126" s="50"/>
      <c r="BI126" s="50"/>
      <c r="BJ126" s="50"/>
      <c r="BK126" s="50" t="s">
        <v>668</v>
      </c>
    </row>
    <row r="127" spans="1:119" x14ac:dyDescent="0.2">
      <c r="A127" s="2" t="s">
        <v>669</v>
      </c>
      <c r="B127" s="2" t="s">
        <v>670</v>
      </c>
      <c r="C127" s="2">
        <v>2009</v>
      </c>
      <c r="D127" s="6">
        <v>44860</v>
      </c>
      <c r="E127" s="46" t="s">
        <v>65</v>
      </c>
      <c r="F127" s="50" t="s">
        <v>103</v>
      </c>
      <c r="G127" s="50" t="s">
        <v>104</v>
      </c>
      <c r="H127" s="50"/>
      <c r="I127" s="50"/>
      <c r="J127" s="50" t="s">
        <v>105</v>
      </c>
      <c r="K127" s="50"/>
      <c r="L127" s="50" t="s">
        <v>671</v>
      </c>
      <c r="M127" s="50"/>
      <c r="N127" s="77">
        <v>55.033332999999999</v>
      </c>
      <c r="O127" s="77">
        <v>8.4166670000000003</v>
      </c>
      <c r="P127" s="51" t="s">
        <v>392</v>
      </c>
      <c r="Q127" s="51"/>
      <c r="R127" s="51"/>
      <c r="S127" s="51"/>
      <c r="T127" s="52" t="s">
        <v>99</v>
      </c>
      <c r="U127" s="62" t="s">
        <v>89</v>
      </c>
      <c r="V127" s="62" t="s">
        <v>118</v>
      </c>
      <c r="W127" s="62" t="s">
        <v>156</v>
      </c>
      <c r="X127" s="62" t="s">
        <v>90</v>
      </c>
      <c r="Y127" s="93"/>
      <c r="Z127" s="93"/>
      <c r="AA127" s="93"/>
      <c r="AB127" s="93"/>
      <c r="AC127" s="99"/>
      <c r="AD127" s="99"/>
      <c r="AE127" s="99"/>
      <c r="AF127" s="99"/>
      <c r="AG127" s="51"/>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row>
    <row r="128" spans="1:119" x14ac:dyDescent="0.2">
      <c r="A128" s="2" t="s">
        <v>672</v>
      </c>
      <c r="B128" s="2" t="s">
        <v>673</v>
      </c>
      <c r="C128" s="2">
        <v>2006</v>
      </c>
      <c r="D128" s="6">
        <v>44912</v>
      </c>
      <c r="E128" s="46" t="s">
        <v>114</v>
      </c>
      <c r="F128" s="50"/>
      <c r="G128" s="50"/>
      <c r="H128" s="50" t="s">
        <v>66</v>
      </c>
      <c r="I128" s="50"/>
      <c r="J128" s="50" t="s">
        <v>105</v>
      </c>
      <c r="K128" s="50"/>
      <c r="L128" s="50" t="s">
        <v>674</v>
      </c>
      <c r="M128" s="50" t="s">
        <v>675</v>
      </c>
      <c r="N128" s="77">
        <v>36.510863000000001</v>
      </c>
      <c r="O128" s="77">
        <v>-6.1783260000000002</v>
      </c>
      <c r="P128" s="51" t="s">
        <v>86</v>
      </c>
      <c r="Q128" s="51" t="s">
        <v>87</v>
      </c>
      <c r="R128" s="51" t="s">
        <v>71</v>
      </c>
      <c r="S128" s="51" t="s">
        <v>70</v>
      </c>
      <c r="T128" s="52" t="s">
        <v>72</v>
      </c>
      <c r="U128" s="62" t="s">
        <v>89</v>
      </c>
      <c r="V128" s="62" t="s">
        <v>118</v>
      </c>
      <c r="W128" s="62" t="s">
        <v>73</v>
      </c>
      <c r="X128" s="62"/>
      <c r="Y128" s="93" t="s">
        <v>91</v>
      </c>
      <c r="Z128" s="93" t="s">
        <v>77</v>
      </c>
      <c r="AA128" s="93"/>
      <c r="AB128" s="93"/>
      <c r="AC128" s="99" t="s">
        <v>79</v>
      </c>
      <c r="AD128" s="99" t="s">
        <v>121</v>
      </c>
      <c r="AE128" s="99" t="s">
        <v>80</v>
      </c>
      <c r="AF128" s="99" t="s">
        <v>81</v>
      </c>
      <c r="AG128" s="51"/>
      <c r="AH128" s="50"/>
      <c r="AI128" s="50" t="s">
        <v>676</v>
      </c>
      <c r="AJ128" s="50" t="s">
        <v>677</v>
      </c>
      <c r="AK128" s="50">
        <v>37.0182</v>
      </c>
      <c r="AL128" s="50">
        <v>-8.0031999999999996</v>
      </c>
      <c r="AM128" s="50" t="s">
        <v>678</v>
      </c>
      <c r="AN128" s="50" t="s">
        <v>679</v>
      </c>
      <c r="AO128" s="50">
        <v>51.545000000000002</v>
      </c>
      <c r="AP128" s="50">
        <v>3.81</v>
      </c>
      <c r="AQ128" s="50"/>
      <c r="AR128" s="50"/>
      <c r="AS128" s="50"/>
      <c r="AT128" s="50"/>
      <c r="AU128" s="50"/>
      <c r="AV128" s="50"/>
      <c r="AW128" s="50"/>
      <c r="AX128" s="50"/>
      <c r="AY128" s="50"/>
      <c r="AZ128" s="50"/>
      <c r="BA128" s="50"/>
      <c r="BB128" s="50"/>
      <c r="BC128" s="50"/>
      <c r="BD128" s="50"/>
      <c r="BE128" s="50"/>
      <c r="BF128" s="50"/>
      <c r="BG128" s="50"/>
      <c r="BH128" s="50"/>
      <c r="BI128" s="50"/>
      <c r="BJ128" s="50"/>
      <c r="BK128" s="50"/>
    </row>
    <row r="129" spans="1:63" x14ac:dyDescent="0.2">
      <c r="A129" s="2" t="s">
        <v>680</v>
      </c>
      <c r="B129" s="2" t="s">
        <v>681</v>
      </c>
      <c r="C129" s="7">
        <v>2014</v>
      </c>
      <c r="D129" s="6">
        <v>44851</v>
      </c>
      <c r="E129" s="46" t="s">
        <v>65</v>
      </c>
      <c r="F129" s="50" t="s">
        <v>94</v>
      </c>
      <c r="G129" s="50" t="s">
        <v>95</v>
      </c>
      <c r="H129" s="50"/>
      <c r="I129" s="50"/>
      <c r="J129" s="50" t="s">
        <v>105</v>
      </c>
      <c r="K129" s="50"/>
      <c r="L129" s="50" t="s">
        <v>682</v>
      </c>
      <c r="M129" s="50" t="s">
        <v>683</v>
      </c>
      <c r="N129" s="77">
        <v>36.827778000000002</v>
      </c>
      <c r="O129" s="77">
        <v>-7.9666670000000002</v>
      </c>
      <c r="P129" s="51" t="s">
        <v>71</v>
      </c>
      <c r="Q129" s="51" t="s">
        <v>97</v>
      </c>
      <c r="R129" s="51"/>
      <c r="S129" s="51"/>
      <c r="T129" s="52" t="s">
        <v>72</v>
      </c>
      <c r="U129" s="62" t="s">
        <v>118</v>
      </c>
      <c r="V129" s="62" t="s">
        <v>118</v>
      </c>
      <c r="W129" s="62" t="s">
        <v>89</v>
      </c>
      <c r="X129" s="62" t="s">
        <v>156</v>
      </c>
      <c r="Y129" s="93" t="s">
        <v>74</v>
      </c>
      <c r="Z129" s="93" t="s">
        <v>137</v>
      </c>
      <c r="AA129" s="93" t="s">
        <v>76</v>
      </c>
      <c r="AB129" s="93"/>
      <c r="AC129" s="99" t="s">
        <v>79</v>
      </c>
      <c r="AD129" s="99"/>
      <c r="AE129" s="99"/>
      <c r="AF129" s="99"/>
      <c r="AG129" s="51"/>
      <c r="AH129" s="50"/>
      <c r="AI129" s="50">
        <v>37.020833000000003</v>
      </c>
      <c r="AJ129" s="50" t="s">
        <v>684</v>
      </c>
      <c r="AK129" s="50"/>
      <c r="AL129" s="50">
        <v>-8.0156939999999999</v>
      </c>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row>
    <row r="130" spans="1:63" x14ac:dyDescent="0.2">
      <c r="A130" s="2" t="s">
        <v>685</v>
      </c>
      <c r="B130" s="2" t="s">
        <v>686</v>
      </c>
      <c r="C130" s="7">
        <v>2003</v>
      </c>
      <c r="D130" s="6">
        <v>44814</v>
      </c>
      <c r="E130" s="46" t="s">
        <v>227</v>
      </c>
      <c r="F130" s="50" t="s">
        <v>103</v>
      </c>
      <c r="G130" s="50" t="s">
        <v>104</v>
      </c>
      <c r="H130" s="50"/>
      <c r="I130" s="50"/>
      <c r="J130" s="50" t="s">
        <v>67</v>
      </c>
      <c r="K130" s="50"/>
      <c r="L130" s="50" t="s">
        <v>687</v>
      </c>
      <c r="M130" s="50"/>
      <c r="N130" s="77">
        <v>35.159429000000003</v>
      </c>
      <c r="O130" s="77">
        <v>139.61612099999999</v>
      </c>
      <c r="P130" s="51" t="s">
        <v>98</v>
      </c>
      <c r="Q130" s="51" t="s">
        <v>71</v>
      </c>
      <c r="R130" s="51"/>
      <c r="S130" s="51"/>
      <c r="T130" s="52" t="s">
        <v>165</v>
      </c>
      <c r="U130" s="62" t="s">
        <v>89</v>
      </c>
      <c r="V130" s="62" t="s">
        <v>73</v>
      </c>
      <c r="W130" s="62"/>
      <c r="X130" s="62"/>
      <c r="Y130" s="93"/>
      <c r="Z130" s="93"/>
      <c r="AA130" s="93"/>
      <c r="AB130" s="93"/>
      <c r="AC130" s="99" t="s">
        <v>79</v>
      </c>
      <c r="AD130" s="99"/>
      <c r="AE130" s="99"/>
      <c r="AF130" s="99"/>
      <c r="AG130" s="51"/>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row>
    <row r="131" spans="1:63" x14ac:dyDescent="0.2">
      <c r="A131" s="2" t="s">
        <v>688</v>
      </c>
      <c r="B131" s="2" t="s">
        <v>689</v>
      </c>
      <c r="C131" s="7">
        <v>1996</v>
      </c>
      <c r="D131" s="6">
        <v>44368</v>
      </c>
      <c r="E131" s="46" t="s">
        <v>286</v>
      </c>
      <c r="F131" s="50" t="s">
        <v>94</v>
      </c>
      <c r="G131" s="50" t="s">
        <v>95</v>
      </c>
      <c r="H131" s="50"/>
      <c r="I131" s="50"/>
      <c r="J131" s="50" t="s">
        <v>67</v>
      </c>
      <c r="K131" s="50"/>
      <c r="L131" s="50" t="s">
        <v>690</v>
      </c>
      <c r="M131" s="50" t="s">
        <v>691</v>
      </c>
      <c r="N131" s="77">
        <v>48.083333000000003</v>
      </c>
      <c r="O131" s="77">
        <v>-123.05</v>
      </c>
      <c r="P131" s="51" t="s">
        <v>98</v>
      </c>
      <c r="Q131" s="51"/>
      <c r="R131" s="51"/>
      <c r="S131" s="51"/>
      <c r="T131" s="52" t="s">
        <v>165</v>
      </c>
      <c r="U131" s="62" t="s">
        <v>100</v>
      </c>
      <c r="V131" s="62" t="s">
        <v>73</v>
      </c>
      <c r="W131" s="62"/>
      <c r="X131" s="62"/>
      <c r="Y131" s="93"/>
      <c r="Z131" s="93"/>
      <c r="AA131" s="93"/>
      <c r="AB131" s="93"/>
      <c r="AC131" s="99" t="s">
        <v>78</v>
      </c>
      <c r="AD131" s="99"/>
      <c r="AE131" s="99"/>
      <c r="AF131" s="99"/>
      <c r="AG131" s="51"/>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row>
    <row r="132" spans="1:63" x14ac:dyDescent="0.2">
      <c r="A132" s="2" t="s">
        <v>692</v>
      </c>
      <c r="B132" s="2" t="s">
        <v>693</v>
      </c>
      <c r="C132" s="2">
        <v>2019</v>
      </c>
      <c r="D132" s="6">
        <v>44945</v>
      </c>
      <c r="E132" s="46" t="s">
        <v>129</v>
      </c>
      <c r="F132" s="50" t="s">
        <v>103</v>
      </c>
      <c r="G132" s="50" t="s">
        <v>95</v>
      </c>
      <c r="H132" s="50"/>
      <c r="I132" s="50"/>
      <c r="J132" s="50" t="s">
        <v>67</v>
      </c>
      <c r="K132" s="50"/>
      <c r="L132" s="50" t="s">
        <v>694</v>
      </c>
      <c r="M132" s="50"/>
      <c r="N132" s="77">
        <v>34.166699999999999</v>
      </c>
      <c r="O132" s="77">
        <v>133.33330000000001</v>
      </c>
      <c r="P132" s="51" t="s">
        <v>71</v>
      </c>
      <c r="Q132" s="51" t="s">
        <v>214</v>
      </c>
      <c r="R132" s="51"/>
      <c r="S132" s="51"/>
      <c r="T132" s="52" t="s">
        <v>126</v>
      </c>
      <c r="U132" s="62" t="s">
        <v>73</v>
      </c>
      <c r="V132" s="62"/>
      <c r="W132" s="62"/>
      <c r="X132" s="62"/>
      <c r="Y132" s="93" t="s">
        <v>76</v>
      </c>
      <c r="Z132" s="93" t="s">
        <v>137</v>
      </c>
      <c r="AA132" s="93"/>
      <c r="AB132" s="93"/>
      <c r="AC132" s="99"/>
      <c r="AD132" s="99"/>
      <c r="AE132" s="99"/>
      <c r="AF132" s="99"/>
      <c r="AG132" s="51"/>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row>
    <row r="133" spans="1:63" x14ac:dyDescent="0.2">
      <c r="A133" s="2" t="s">
        <v>695</v>
      </c>
      <c r="B133" s="2" t="s">
        <v>696</v>
      </c>
      <c r="C133" s="2">
        <v>2013</v>
      </c>
      <c r="D133" s="6">
        <v>44863</v>
      </c>
      <c r="E133" s="46" t="s">
        <v>129</v>
      </c>
      <c r="F133" s="50" t="s">
        <v>94</v>
      </c>
      <c r="G133" s="50" t="s">
        <v>95</v>
      </c>
      <c r="H133" s="50"/>
      <c r="I133" s="50"/>
      <c r="J133" s="50" t="s">
        <v>84</v>
      </c>
      <c r="K133" s="50"/>
      <c r="L133" s="50" t="s">
        <v>697</v>
      </c>
      <c r="M133" s="54"/>
      <c r="N133" s="79">
        <v>-27.444959000000001</v>
      </c>
      <c r="O133" s="77">
        <v>153.20385999999999</v>
      </c>
      <c r="P133" s="51" t="s">
        <v>70</v>
      </c>
      <c r="Q133" s="51" t="s">
        <v>86</v>
      </c>
      <c r="R133" s="51" t="s">
        <v>280</v>
      </c>
      <c r="S133" s="51"/>
      <c r="T133" s="52" t="s">
        <v>165</v>
      </c>
      <c r="U133" s="62" t="s">
        <v>90</v>
      </c>
      <c r="V133" s="62"/>
      <c r="W133" s="62"/>
      <c r="X133" s="62"/>
      <c r="Y133" s="93"/>
      <c r="Z133" s="93"/>
      <c r="AA133" s="93"/>
      <c r="AB133" s="93"/>
      <c r="AC133" s="99" t="s">
        <v>121</v>
      </c>
      <c r="AD133" s="99"/>
      <c r="AE133" s="99"/>
      <c r="AF133" s="99"/>
      <c r="AG133" s="51"/>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row>
    <row r="134" spans="1:63" x14ac:dyDescent="0.2">
      <c r="A134" s="2" t="s">
        <v>698</v>
      </c>
      <c r="B134" s="2" t="s">
        <v>699</v>
      </c>
      <c r="C134" s="7">
        <v>2017</v>
      </c>
      <c r="D134" s="6">
        <v>44811</v>
      </c>
      <c r="E134" s="46" t="s">
        <v>227</v>
      </c>
      <c r="F134" s="50" t="s">
        <v>103</v>
      </c>
      <c r="G134" s="50" t="s">
        <v>104</v>
      </c>
      <c r="H134" s="50"/>
      <c r="I134" s="50"/>
      <c r="J134" s="50" t="s">
        <v>67</v>
      </c>
      <c r="K134" s="50" t="s">
        <v>133</v>
      </c>
      <c r="L134" s="50" t="s">
        <v>700</v>
      </c>
      <c r="M134" s="50"/>
      <c r="N134" s="77">
        <v>34</v>
      </c>
      <c r="O134" s="77">
        <v>132.19999999999999</v>
      </c>
      <c r="P134" s="51" t="s">
        <v>77</v>
      </c>
      <c r="Q134" s="51" t="s">
        <v>86</v>
      </c>
      <c r="R134" s="51" t="s">
        <v>88</v>
      </c>
      <c r="S134" s="51"/>
      <c r="T134" s="52" t="s">
        <v>126</v>
      </c>
      <c r="U134" s="62" t="s">
        <v>118</v>
      </c>
      <c r="V134" s="62" t="s">
        <v>73</v>
      </c>
      <c r="W134" s="62"/>
      <c r="X134" s="62"/>
      <c r="Y134" s="93" t="s">
        <v>91</v>
      </c>
      <c r="Z134" s="93"/>
      <c r="AA134" s="93"/>
      <c r="AB134" s="93"/>
      <c r="AC134" s="99"/>
      <c r="AD134" s="99"/>
      <c r="AE134" s="99"/>
      <c r="AF134" s="99"/>
      <c r="AG134" s="51"/>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row>
    <row r="135" spans="1:63" x14ac:dyDescent="0.2">
      <c r="A135" s="2" t="s">
        <v>701</v>
      </c>
      <c r="B135" s="2" t="s">
        <v>702</v>
      </c>
      <c r="C135" s="7">
        <v>2013</v>
      </c>
      <c r="D135" s="6">
        <v>44707</v>
      </c>
      <c r="E135" s="46" t="s">
        <v>217</v>
      </c>
      <c r="F135" s="50" t="s">
        <v>94</v>
      </c>
      <c r="G135" s="50" t="s">
        <v>95</v>
      </c>
      <c r="H135" s="50"/>
      <c r="I135" s="50"/>
      <c r="J135" s="50" t="s">
        <v>67</v>
      </c>
      <c r="K135" s="50"/>
      <c r="L135" s="50" t="s">
        <v>703</v>
      </c>
      <c r="M135" s="50" t="s">
        <v>704</v>
      </c>
      <c r="N135" s="77">
        <v>55.897964000000002</v>
      </c>
      <c r="O135" s="77">
        <v>12.536369000000001</v>
      </c>
      <c r="P135" s="51" t="s">
        <v>88</v>
      </c>
      <c r="Q135" s="51" t="s">
        <v>163</v>
      </c>
      <c r="R135" s="51"/>
      <c r="S135" s="51"/>
      <c r="T135" s="52" t="s">
        <v>99</v>
      </c>
      <c r="U135" s="62" t="s">
        <v>73</v>
      </c>
      <c r="V135" s="62" t="s">
        <v>224</v>
      </c>
      <c r="W135" s="62"/>
      <c r="X135" s="62"/>
      <c r="Y135" s="93"/>
      <c r="Z135" s="93"/>
      <c r="AA135" s="93"/>
      <c r="AB135" s="93"/>
      <c r="AC135" s="99"/>
      <c r="AD135" s="99"/>
      <c r="AE135" s="99"/>
      <c r="AF135" s="99"/>
      <c r="AG135" s="51"/>
      <c r="AH135" s="50"/>
      <c r="AI135" s="50" t="s">
        <v>355</v>
      </c>
      <c r="AJ135" s="50" t="s">
        <v>705</v>
      </c>
      <c r="AK135" s="50">
        <v>55.792572</v>
      </c>
      <c r="AL135" s="50">
        <v>12.057231</v>
      </c>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row>
    <row r="136" spans="1:63" x14ac:dyDescent="0.2">
      <c r="A136" s="2" t="s">
        <v>706</v>
      </c>
      <c r="B136" s="2" t="s">
        <v>707</v>
      </c>
      <c r="C136" s="2">
        <v>2016</v>
      </c>
      <c r="D136" s="6">
        <v>44878</v>
      </c>
      <c r="E136" s="46" t="s">
        <v>217</v>
      </c>
      <c r="F136" s="50" t="s">
        <v>103</v>
      </c>
      <c r="G136" s="50" t="s">
        <v>95</v>
      </c>
      <c r="H136" s="50"/>
      <c r="I136" s="50"/>
      <c r="J136" s="50" t="s">
        <v>67</v>
      </c>
      <c r="K136" s="50"/>
      <c r="L136" s="50" t="s">
        <v>708</v>
      </c>
      <c r="M136" s="50" t="s">
        <v>709</v>
      </c>
      <c r="N136" s="77">
        <v>36.716667000000001</v>
      </c>
      <c r="O136" s="77">
        <v>122.15</v>
      </c>
      <c r="P136" s="51" t="s">
        <v>71</v>
      </c>
      <c r="Q136" s="51" t="s">
        <v>86</v>
      </c>
      <c r="R136" s="51"/>
      <c r="S136" s="51"/>
      <c r="T136" s="52" t="s">
        <v>165</v>
      </c>
      <c r="U136" s="62" t="s">
        <v>73</v>
      </c>
      <c r="V136" s="62" t="s">
        <v>89</v>
      </c>
      <c r="W136" s="62"/>
      <c r="X136" s="62"/>
      <c r="Y136" s="93"/>
      <c r="Z136" s="93"/>
      <c r="AA136" s="93"/>
      <c r="AB136" s="93"/>
      <c r="AC136" s="99" t="s">
        <v>81</v>
      </c>
      <c r="AD136" s="99"/>
      <c r="AE136" s="99"/>
      <c r="AF136" s="99"/>
      <c r="AG136" s="51"/>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t="s">
        <v>710</v>
      </c>
    </row>
    <row r="137" spans="1:63" x14ac:dyDescent="0.2">
      <c r="A137" s="2" t="s">
        <v>711</v>
      </c>
      <c r="B137" s="2" t="s">
        <v>712</v>
      </c>
      <c r="C137" s="7">
        <v>2011</v>
      </c>
      <c r="D137" s="6">
        <v>44354</v>
      </c>
      <c r="E137" s="46" t="s">
        <v>286</v>
      </c>
      <c r="F137" s="50" t="s">
        <v>103</v>
      </c>
      <c r="G137" s="50" t="s">
        <v>104</v>
      </c>
      <c r="H137" s="50"/>
      <c r="I137" s="50"/>
      <c r="J137" s="50" t="s">
        <v>67</v>
      </c>
      <c r="K137" s="50" t="s">
        <v>84</v>
      </c>
      <c r="L137" s="50" t="s">
        <v>713</v>
      </c>
      <c r="M137" s="50" t="s">
        <v>714</v>
      </c>
      <c r="N137" s="77">
        <v>48.738317000000002</v>
      </c>
      <c r="O137" s="77">
        <v>-3.8898329999999999</v>
      </c>
      <c r="P137" s="51" t="s">
        <v>70</v>
      </c>
      <c r="Q137" s="51"/>
      <c r="R137" s="51"/>
      <c r="S137" s="51"/>
      <c r="T137" s="52" t="s">
        <v>72</v>
      </c>
      <c r="U137" s="62" t="s">
        <v>73</v>
      </c>
      <c r="V137" s="62"/>
      <c r="W137" s="62" t="s">
        <v>75</v>
      </c>
      <c r="X137" s="62" t="s">
        <v>74</v>
      </c>
      <c r="Y137" s="93" t="s">
        <v>137</v>
      </c>
      <c r="Z137" s="93"/>
      <c r="AA137" s="93"/>
      <c r="AB137" s="93"/>
      <c r="AC137" s="99" t="s">
        <v>120</v>
      </c>
      <c r="AD137" s="99"/>
      <c r="AE137" s="99"/>
      <c r="AF137" s="99"/>
      <c r="AG137" s="51"/>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row>
    <row r="138" spans="1:63" x14ac:dyDescent="0.2">
      <c r="A138" s="2" t="s">
        <v>715</v>
      </c>
      <c r="B138" s="2" t="s">
        <v>716</v>
      </c>
      <c r="C138" s="7">
        <v>1994</v>
      </c>
      <c r="D138" s="6">
        <v>44661</v>
      </c>
      <c r="E138" s="46" t="s">
        <v>114</v>
      </c>
      <c r="F138" s="50" t="s">
        <v>94</v>
      </c>
      <c r="G138" s="50" t="s">
        <v>95</v>
      </c>
      <c r="H138" s="50"/>
      <c r="I138" s="50"/>
      <c r="J138" s="50" t="s">
        <v>67</v>
      </c>
      <c r="K138" s="50"/>
      <c r="L138" s="50" t="s">
        <v>717</v>
      </c>
      <c r="M138" s="50" t="s">
        <v>718</v>
      </c>
      <c r="N138" s="77">
        <v>34.693773200000003</v>
      </c>
      <c r="O138" s="77">
        <v>-76.666318500000003</v>
      </c>
      <c r="P138" s="51" t="s">
        <v>71</v>
      </c>
      <c r="Q138" s="51" t="s">
        <v>88</v>
      </c>
      <c r="R138" s="51"/>
      <c r="S138" s="51"/>
      <c r="T138" s="52" t="s">
        <v>72</v>
      </c>
      <c r="U138" s="62" t="s">
        <v>89</v>
      </c>
      <c r="V138" s="62" t="s">
        <v>73</v>
      </c>
      <c r="W138" s="62" t="s">
        <v>118</v>
      </c>
      <c r="X138" s="62"/>
      <c r="Y138" s="93" t="s">
        <v>74</v>
      </c>
      <c r="Z138" s="93"/>
      <c r="AA138" s="93"/>
      <c r="AB138" s="93"/>
      <c r="AC138" s="99" t="s">
        <v>79</v>
      </c>
      <c r="AD138" s="99" t="s">
        <v>120</v>
      </c>
      <c r="AE138" s="99"/>
      <c r="AF138" s="99"/>
      <c r="AG138" s="51"/>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row>
    <row r="139" spans="1:63" x14ac:dyDescent="0.2">
      <c r="A139" s="2" t="s">
        <v>719</v>
      </c>
      <c r="B139" s="2" t="s">
        <v>720</v>
      </c>
      <c r="C139" s="7">
        <v>1995</v>
      </c>
      <c r="D139" s="6">
        <v>44369</v>
      </c>
      <c r="E139" s="46" t="s">
        <v>286</v>
      </c>
      <c r="F139" s="50" t="s">
        <v>103</v>
      </c>
      <c r="G139" s="50" t="s">
        <v>104</v>
      </c>
      <c r="H139" s="50"/>
      <c r="I139" s="50"/>
      <c r="J139" s="50" t="s">
        <v>67</v>
      </c>
      <c r="K139" s="50"/>
      <c r="L139" s="50" t="s">
        <v>721</v>
      </c>
      <c r="M139" s="50" t="s">
        <v>722</v>
      </c>
      <c r="N139" s="77">
        <v>51.706778</v>
      </c>
      <c r="O139" s="77">
        <v>4.0433060000000003</v>
      </c>
      <c r="P139" s="51" t="s">
        <v>71</v>
      </c>
      <c r="Q139" s="51" t="s">
        <v>86</v>
      </c>
      <c r="R139" s="51"/>
      <c r="S139" s="51"/>
      <c r="T139" s="52" t="s">
        <v>99</v>
      </c>
      <c r="U139" s="62" t="s">
        <v>73</v>
      </c>
      <c r="V139" s="62" t="s">
        <v>89</v>
      </c>
      <c r="W139" s="62" t="s">
        <v>118</v>
      </c>
      <c r="X139" s="62"/>
      <c r="Y139" s="93"/>
      <c r="Z139" s="93"/>
      <c r="AA139" s="93"/>
      <c r="AB139" s="93"/>
      <c r="AC139" s="99"/>
      <c r="AD139" s="99"/>
      <c r="AE139" s="99"/>
      <c r="AF139" s="99"/>
      <c r="AG139" s="51"/>
      <c r="AH139" s="50"/>
      <c r="AI139" s="50" t="s">
        <v>723</v>
      </c>
      <c r="AJ139" s="50" t="s">
        <v>724</v>
      </c>
      <c r="AK139" s="50">
        <v>51.543971999999997</v>
      </c>
      <c r="AL139" s="50">
        <v>3.8441939999999999</v>
      </c>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row>
    <row r="140" spans="1:63" x14ac:dyDescent="0.2">
      <c r="A140" s="2" t="s">
        <v>725</v>
      </c>
      <c r="B140" s="2" t="s">
        <v>726</v>
      </c>
      <c r="C140" s="2">
        <v>2002</v>
      </c>
      <c r="D140" s="6">
        <v>44893</v>
      </c>
      <c r="E140" s="46" t="s">
        <v>65</v>
      </c>
      <c r="F140" s="50" t="s">
        <v>94</v>
      </c>
      <c r="G140" s="50" t="s">
        <v>95</v>
      </c>
      <c r="H140" s="50"/>
      <c r="I140" s="50"/>
      <c r="J140" s="50" t="s">
        <v>492</v>
      </c>
      <c r="K140" s="50"/>
      <c r="L140" s="50" t="s">
        <v>727</v>
      </c>
      <c r="M140" s="50"/>
      <c r="N140" s="77">
        <v>-33.785150999999999</v>
      </c>
      <c r="O140" s="77">
        <v>151.291507</v>
      </c>
      <c r="P140" s="51" t="s">
        <v>71</v>
      </c>
      <c r="Q140" s="51" t="s">
        <v>87</v>
      </c>
      <c r="R140" s="51"/>
      <c r="S140" s="51"/>
      <c r="T140" s="52" t="s">
        <v>165</v>
      </c>
      <c r="U140" s="62" t="s">
        <v>89</v>
      </c>
      <c r="V140" s="62"/>
      <c r="W140" s="62"/>
      <c r="X140" s="62"/>
      <c r="Y140" s="93"/>
      <c r="Z140" s="93"/>
      <c r="AA140" s="93"/>
      <c r="AB140" s="93"/>
      <c r="AC140" s="99" t="s">
        <v>80</v>
      </c>
      <c r="AD140" s="99" t="s">
        <v>79</v>
      </c>
      <c r="AE140" s="99" t="s">
        <v>78</v>
      </c>
      <c r="AF140" s="99" t="s">
        <v>148</v>
      </c>
      <c r="AG140" s="51"/>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row>
    <row r="141" spans="1:63" x14ac:dyDescent="0.2">
      <c r="A141" s="2" t="s">
        <v>728</v>
      </c>
      <c r="B141" s="2" t="s">
        <v>729</v>
      </c>
      <c r="C141" s="2">
        <v>2014</v>
      </c>
      <c r="D141" s="6">
        <v>44899</v>
      </c>
      <c r="E141" s="46" t="s">
        <v>253</v>
      </c>
      <c r="F141" s="50" t="s">
        <v>94</v>
      </c>
      <c r="G141" s="50" t="s">
        <v>95</v>
      </c>
      <c r="H141" s="50"/>
      <c r="I141" s="50"/>
      <c r="J141" s="50" t="s">
        <v>67</v>
      </c>
      <c r="K141" s="50" t="s">
        <v>133</v>
      </c>
      <c r="L141" s="50" t="s">
        <v>194</v>
      </c>
      <c r="M141" s="50" t="s">
        <v>730</v>
      </c>
      <c r="N141" s="77">
        <v>44.614167000000002</v>
      </c>
      <c r="O141" s="77">
        <v>-124.028417</v>
      </c>
      <c r="P141" s="51" t="s">
        <v>86</v>
      </c>
      <c r="Q141" s="51" t="s">
        <v>77</v>
      </c>
      <c r="R141" s="51"/>
      <c r="S141" s="51"/>
      <c r="T141" s="52" t="s">
        <v>72</v>
      </c>
      <c r="U141" s="62" t="s">
        <v>89</v>
      </c>
      <c r="V141" s="62" t="s">
        <v>100</v>
      </c>
      <c r="W141" s="62" t="s">
        <v>118</v>
      </c>
      <c r="X141" s="62"/>
      <c r="Y141" s="93" t="s">
        <v>91</v>
      </c>
      <c r="Z141" s="93" t="s">
        <v>119</v>
      </c>
      <c r="AA141" s="93" t="s">
        <v>77</v>
      </c>
      <c r="AB141" s="93"/>
      <c r="AC141" s="99" t="s">
        <v>121</v>
      </c>
      <c r="AD141" s="99" t="s">
        <v>78</v>
      </c>
      <c r="AE141" s="99"/>
      <c r="AF141" s="99"/>
      <c r="AG141" s="51"/>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row>
    <row r="142" spans="1:63" x14ac:dyDescent="0.2">
      <c r="A142" s="2" t="s">
        <v>731</v>
      </c>
      <c r="B142" s="2" t="s">
        <v>732</v>
      </c>
      <c r="C142" s="2">
        <v>2012</v>
      </c>
      <c r="D142" s="6">
        <v>44903</v>
      </c>
      <c r="E142" s="46" t="s">
        <v>114</v>
      </c>
      <c r="F142" s="50" t="s">
        <v>94</v>
      </c>
      <c r="G142" s="50" t="s">
        <v>95</v>
      </c>
      <c r="H142" s="50"/>
      <c r="I142" s="50"/>
      <c r="J142" s="50" t="s">
        <v>105</v>
      </c>
      <c r="K142" s="50"/>
      <c r="L142" s="50" t="s">
        <v>733</v>
      </c>
      <c r="M142" s="50" t="s">
        <v>734</v>
      </c>
      <c r="N142" s="77">
        <v>40.604999999999997</v>
      </c>
      <c r="O142" s="77">
        <v>-8.7355560000000008</v>
      </c>
      <c r="P142" s="51" t="s">
        <v>86</v>
      </c>
      <c r="Q142" s="51" t="s">
        <v>117</v>
      </c>
      <c r="R142" s="51"/>
      <c r="S142" s="51"/>
      <c r="T142" s="52" t="s">
        <v>72</v>
      </c>
      <c r="U142" s="62" t="s">
        <v>89</v>
      </c>
      <c r="V142" s="62" t="s">
        <v>100</v>
      </c>
      <c r="W142" s="62" t="s">
        <v>73</v>
      </c>
      <c r="X142" s="62"/>
      <c r="Y142" s="93" t="s">
        <v>91</v>
      </c>
      <c r="Z142" s="93" t="s">
        <v>75</v>
      </c>
      <c r="AA142" s="93" t="s">
        <v>74</v>
      </c>
      <c r="AB142" s="93"/>
      <c r="AC142" s="99" t="s">
        <v>78</v>
      </c>
      <c r="AD142" s="99" t="s">
        <v>81</v>
      </c>
      <c r="AE142" s="99" t="s">
        <v>80</v>
      </c>
      <c r="AF142" s="99" t="s">
        <v>121</v>
      </c>
      <c r="AG142" s="51"/>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row>
    <row r="143" spans="1:63" x14ac:dyDescent="0.2">
      <c r="A143" s="2" t="s">
        <v>735</v>
      </c>
      <c r="B143" s="2" t="s">
        <v>736</v>
      </c>
      <c r="C143" s="2">
        <v>2005</v>
      </c>
      <c r="D143" s="6">
        <v>44896</v>
      </c>
      <c r="E143" s="46" t="s">
        <v>65</v>
      </c>
      <c r="F143" s="50" t="s">
        <v>103</v>
      </c>
      <c r="G143" s="50" t="s">
        <v>95</v>
      </c>
      <c r="H143" s="50"/>
      <c r="I143" s="50"/>
      <c r="J143" s="50" t="s">
        <v>67</v>
      </c>
      <c r="K143" s="50"/>
      <c r="L143" s="50" t="s">
        <v>737</v>
      </c>
      <c r="M143" s="50"/>
      <c r="N143" s="77">
        <v>48.326388999999999</v>
      </c>
      <c r="O143" s="77">
        <v>-4.3972220000000002</v>
      </c>
      <c r="P143" s="51" t="s">
        <v>86</v>
      </c>
      <c r="Q143" s="51"/>
      <c r="R143" s="51"/>
      <c r="S143" s="51"/>
      <c r="T143" s="52" t="s">
        <v>72</v>
      </c>
      <c r="U143" s="62" t="s">
        <v>100</v>
      </c>
      <c r="V143" s="62" t="s">
        <v>118</v>
      </c>
      <c r="W143" s="62"/>
      <c r="X143" s="62"/>
      <c r="Y143" s="93"/>
      <c r="Z143" s="93"/>
      <c r="AA143" s="93"/>
      <c r="AB143" s="93"/>
      <c r="AC143" s="99" t="s">
        <v>147</v>
      </c>
      <c r="AD143" s="99" t="s">
        <v>120</v>
      </c>
      <c r="AE143" s="99" t="s">
        <v>78</v>
      </c>
      <c r="AF143" s="99" t="s">
        <v>148</v>
      </c>
      <c r="AG143" s="51"/>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row>
    <row r="144" spans="1:63" x14ac:dyDescent="0.2">
      <c r="A144" s="2" t="s">
        <v>738</v>
      </c>
      <c r="B144" s="2" t="s">
        <v>739</v>
      </c>
      <c r="C144" s="7">
        <v>1994</v>
      </c>
      <c r="D144" s="6">
        <v>44828</v>
      </c>
      <c r="E144" s="46" t="s">
        <v>114</v>
      </c>
      <c r="F144" s="50" t="s">
        <v>103</v>
      </c>
      <c r="G144" s="50" t="s">
        <v>104</v>
      </c>
      <c r="H144" s="50"/>
      <c r="I144" s="50"/>
      <c r="J144" s="50" t="s">
        <v>67</v>
      </c>
      <c r="K144" s="50" t="s">
        <v>105</v>
      </c>
      <c r="L144" s="50" t="s">
        <v>740</v>
      </c>
      <c r="M144" s="50" t="s">
        <v>741</v>
      </c>
      <c r="N144" s="77">
        <v>54.9</v>
      </c>
      <c r="O144" s="77">
        <v>8.3333329999999997</v>
      </c>
      <c r="P144" s="51" t="s">
        <v>163</v>
      </c>
      <c r="Q144" s="51" t="s">
        <v>71</v>
      </c>
      <c r="R144" s="51"/>
      <c r="S144" s="51"/>
      <c r="T144" s="52" t="s">
        <v>72</v>
      </c>
      <c r="U144" s="62" t="s">
        <v>73</v>
      </c>
      <c r="V144" s="62" t="s">
        <v>118</v>
      </c>
      <c r="W144" s="62"/>
      <c r="X144" s="62"/>
      <c r="Y144" s="93" t="s">
        <v>91</v>
      </c>
      <c r="Z144" s="93" t="s">
        <v>119</v>
      </c>
      <c r="AA144" s="93" t="s">
        <v>77</v>
      </c>
      <c r="AB144" s="93"/>
      <c r="AC144" s="99" t="s">
        <v>79</v>
      </c>
      <c r="AD144" s="99" t="s">
        <v>78</v>
      </c>
      <c r="AE144" s="99"/>
      <c r="AF144" s="99"/>
      <c r="AG144" s="51"/>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row>
    <row r="145" spans="1:119" s="1" customFormat="1" x14ac:dyDescent="0.2">
      <c r="A145" s="2" t="s">
        <v>742</v>
      </c>
      <c r="B145" s="2" t="s">
        <v>743</v>
      </c>
      <c r="C145" s="7">
        <v>2001</v>
      </c>
      <c r="D145" s="6">
        <v>44854</v>
      </c>
      <c r="E145" s="46" t="s">
        <v>65</v>
      </c>
      <c r="F145" s="50"/>
      <c r="G145" s="50"/>
      <c r="H145" s="50" t="s">
        <v>66</v>
      </c>
      <c r="I145" s="50"/>
      <c r="J145" s="50" t="s">
        <v>67</v>
      </c>
      <c r="K145" s="50"/>
      <c r="L145" s="50" t="s">
        <v>744</v>
      </c>
      <c r="M145" s="50"/>
      <c r="N145" s="77">
        <v>41.561870999999996</v>
      </c>
      <c r="O145" s="77">
        <v>-70.522283999999999</v>
      </c>
      <c r="P145" s="51" t="s">
        <v>86</v>
      </c>
      <c r="Q145" s="51" t="s">
        <v>71</v>
      </c>
      <c r="R145" s="51"/>
      <c r="S145" s="51"/>
      <c r="T145" s="52" t="s">
        <v>72</v>
      </c>
      <c r="U145" s="62" t="s">
        <v>118</v>
      </c>
      <c r="V145" s="62"/>
      <c r="W145" s="62"/>
      <c r="X145" s="62"/>
      <c r="Y145" s="93" t="s">
        <v>74</v>
      </c>
      <c r="Z145" s="93" t="s">
        <v>137</v>
      </c>
      <c r="AA145" s="93"/>
      <c r="AB145" s="93"/>
      <c r="AC145" s="99" t="s">
        <v>121</v>
      </c>
      <c r="AD145" s="99"/>
      <c r="AE145" s="99"/>
      <c r="AF145" s="99"/>
      <c r="AG145" s="51"/>
      <c r="AH145" s="50"/>
      <c r="AI145" s="50" t="s">
        <v>745</v>
      </c>
      <c r="AJ145" s="50"/>
      <c r="AK145" s="50">
        <v>37.443697999999998</v>
      </c>
      <c r="AL145" s="50">
        <v>-75.758803999999998</v>
      </c>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row>
    <row r="146" spans="1:119" x14ac:dyDescent="0.2">
      <c r="A146" s="2" t="s">
        <v>746</v>
      </c>
      <c r="B146" s="2" t="s">
        <v>747</v>
      </c>
      <c r="C146" s="7">
        <v>2008</v>
      </c>
      <c r="D146" s="6">
        <v>44731</v>
      </c>
      <c r="E146" s="46" t="s">
        <v>227</v>
      </c>
      <c r="F146" s="50" t="s">
        <v>103</v>
      </c>
      <c r="G146" s="50" t="s">
        <v>104</v>
      </c>
      <c r="H146" s="50"/>
      <c r="I146" s="50"/>
      <c r="J146" s="50" t="s">
        <v>67</v>
      </c>
      <c r="K146" s="50" t="s">
        <v>133</v>
      </c>
      <c r="L146" s="50" t="s">
        <v>748</v>
      </c>
      <c r="M146" s="50"/>
      <c r="N146" s="77">
        <v>43.333333000000003</v>
      </c>
      <c r="O146" s="77">
        <v>-124.316667</v>
      </c>
      <c r="P146" s="51" t="s">
        <v>196</v>
      </c>
      <c r="Q146" s="51" t="s">
        <v>88</v>
      </c>
      <c r="R146" s="51"/>
      <c r="S146" s="51"/>
      <c r="T146" s="52" t="s">
        <v>72</v>
      </c>
      <c r="U146" s="62" t="s">
        <v>118</v>
      </c>
      <c r="V146" s="62" t="s">
        <v>73</v>
      </c>
      <c r="W146" s="62" t="s">
        <v>156</v>
      </c>
      <c r="X146" s="62"/>
      <c r="Y146" s="93" t="s">
        <v>74</v>
      </c>
      <c r="Z146" s="93" t="s">
        <v>119</v>
      </c>
      <c r="AA146" s="93"/>
      <c r="AB146" s="93"/>
      <c r="AC146" s="99" t="s">
        <v>80</v>
      </c>
      <c r="AD146" s="99" t="s">
        <v>81</v>
      </c>
      <c r="AE146" s="99" t="s">
        <v>121</v>
      </c>
      <c r="AF146" s="99" t="s">
        <v>79</v>
      </c>
      <c r="AG146" s="51"/>
      <c r="AH146" s="50"/>
      <c r="AI146" s="50"/>
      <c r="AJ146" s="50"/>
      <c r="AK146" s="50">
        <v>43.329721999999997</v>
      </c>
      <c r="AL146" s="50">
        <v>-124.318889</v>
      </c>
      <c r="AM146" s="50"/>
      <c r="AN146" s="50" t="s">
        <v>749</v>
      </c>
      <c r="AO146" s="50">
        <v>43.313889000000003</v>
      </c>
      <c r="AP146" s="50">
        <v>-124.318056</v>
      </c>
      <c r="AQ146" s="50" t="s">
        <v>750</v>
      </c>
      <c r="AR146" s="50"/>
      <c r="AS146" s="50">
        <v>43.282778</v>
      </c>
      <c r="AT146" s="50">
        <v>-124.321389</v>
      </c>
      <c r="AU146" s="50"/>
      <c r="AV146" s="50"/>
      <c r="AW146" s="50"/>
      <c r="AX146" s="50"/>
      <c r="AY146" s="50"/>
      <c r="AZ146" s="50"/>
      <c r="BA146" s="50"/>
      <c r="BB146" s="50"/>
      <c r="BC146" s="50"/>
      <c r="BD146" s="50"/>
      <c r="BE146" s="50"/>
      <c r="BF146" s="50"/>
      <c r="BG146" s="50"/>
      <c r="BH146" s="50"/>
      <c r="BI146" s="50"/>
      <c r="BJ146" s="50"/>
      <c r="BK146" s="50" t="s">
        <v>751</v>
      </c>
    </row>
    <row r="147" spans="1:119" x14ac:dyDescent="0.2">
      <c r="A147" s="2" t="s">
        <v>752</v>
      </c>
      <c r="B147" s="2" t="s">
        <v>753</v>
      </c>
      <c r="C147" s="2">
        <v>2010</v>
      </c>
      <c r="D147" s="6">
        <v>44887</v>
      </c>
      <c r="E147" s="46" t="s">
        <v>227</v>
      </c>
      <c r="F147" s="50" t="s">
        <v>103</v>
      </c>
      <c r="G147" s="50" t="s">
        <v>104</v>
      </c>
      <c r="H147" s="50"/>
      <c r="I147" s="50"/>
      <c r="J147" s="50" t="s">
        <v>67</v>
      </c>
      <c r="K147" s="50" t="s">
        <v>133</v>
      </c>
      <c r="L147" s="50" t="s">
        <v>754</v>
      </c>
      <c r="M147" s="50"/>
      <c r="N147" s="77">
        <v>46.594499999999996</v>
      </c>
      <c r="O147" s="77">
        <v>-124.02800000000001</v>
      </c>
      <c r="P147" s="51" t="s">
        <v>77</v>
      </c>
      <c r="Q147" s="51"/>
      <c r="R147" s="51"/>
      <c r="S147" s="51"/>
      <c r="T147" s="52" t="s">
        <v>72</v>
      </c>
      <c r="U147" s="62" t="s">
        <v>118</v>
      </c>
      <c r="V147" s="62" t="s">
        <v>73</v>
      </c>
      <c r="W147" s="62" t="s">
        <v>156</v>
      </c>
      <c r="X147" s="62" t="s">
        <v>90</v>
      </c>
      <c r="Y147" s="93" t="s">
        <v>91</v>
      </c>
      <c r="Z147" s="93" t="s">
        <v>77</v>
      </c>
      <c r="AA147" s="93"/>
      <c r="AB147" s="93"/>
      <c r="AC147" s="99" t="s">
        <v>80</v>
      </c>
      <c r="AD147" s="99" t="s">
        <v>120</v>
      </c>
      <c r="AE147" s="99"/>
      <c r="AF147" s="99"/>
      <c r="AG147" s="51"/>
      <c r="AH147" s="50"/>
      <c r="AI147" s="50" t="s">
        <v>755</v>
      </c>
      <c r="AJ147" s="50"/>
      <c r="AK147" s="50">
        <v>46.594499999999996</v>
      </c>
      <c r="AL147" s="50">
        <v>124.02800000000001</v>
      </c>
      <c r="AM147" s="50" t="s">
        <v>756</v>
      </c>
      <c r="AN147" s="50"/>
      <c r="AO147" s="50">
        <v>46.4955</v>
      </c>
      <c r="AP147" s="50">
        <v>124.029</v>
      </c>
      <c r="AQ147" s="50"/>
      <c r="AR147" s="50"/>
      <c r="AS147" s="50"/>
      <c r="AT147" s="50"/>
      <c r="AU147" s="50"/>
      <c r="AV147" s="50"/>
      <c r="AW147" s="50"/>
      <c r="AX147" s="50"/>
      <c r="AY147" s="50"/>
      <c r="AZ147" s="50"/>
      <c r="BA147" s="50"/>
      <c r="BB147" s="50"/>
      <c r="BC147" s="50"/>
      <c r="BD147" s="50"/>
      <c r="BE147" s="50"/>
      <c r="BF147" s="50"/>
      <c r="BG147" s="50"/>
      <c r="BH147" s="50"/>
      <c r="BI147" s="50"/>
      <c r="BJ147" s="50"/>
      <c r="BK147" s="50"/>
    </row>
    <row r="148" spans="1:119" x14ac:dyDescent="0.2">
      <c r="A148" s="2" t="s">
        <v>757</v>
      </c>
      <c r="B148" s="2" t="s">
        <v>758</v>
      </c>
      <c r="C148" s="7">
        <v>2015</v>
      </c>
      <c r="D148" s="6">
        <v>44854</v>
      </c>
      <c r="E148" s="46" t="s">
        <v>65</v>
      </c>
      <c r="F148" s="50" t="s">
        <v>94</v>
      </c>
      <c r="G148" s="50" t="s">
        <v>95</v>
      </c>
      <c r="H148" s="50"/>
      <c r="I148" s="50"/>
      <c r="J148" s="50" t="s">
        <v>67</v>
      </c>
      <c r="K148" s="50"/>
      <c r="L148" s="50" t="s">
        <v>759</v>
      </c>
      <c r="M148" s="50"/>
      <c r="N148" s="77">
        <v>34.697980000000001</v>
      </c>
      <c r="O148" s="77">
        <v>-76.597007000000005</v>
      </c>
      <c r="P148" s="51" t="s">
        <v>71</v>
      </c>
      <c r="Q148" s="51" t="s">
        <v>88</v>
      </c>
      <c r="R148" s="51"/>
      <c r="S148" s="51"/>
      <c r="T148" s="52" t="s">
        <v>72</v>
      </c>
      <c r="U148" s="62" t="s">
        <v>89</v>
      </c>
      <c r="V148" s="62" t="s">
        <v>73</v>
      </c>
      <c r="W148" s="62"/>
      <c r="X148" s="62"/>
      <c r="Y148" s="93" t="s">
        <v>74</v>
      </c>
      <c r="Z148" s="93" t="s">
        <v>76</v>
      </c>
      <c r="AA148" s="93" t="s">
        <v>137</v>
      </c>
      <c r="AB148" s="93"/>
      <c r="AC148" s="99" t="s">
        <v>120</v>
      </c>
      <c r="AD148" s="99"/>
      <c r="AE148" s="99"/>
      <c r="AF148" s="99"/>
      <c r="AG148" s="51" t="s">
        <v>760</v>
      </c>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row>
    <row r="149" spans="1:119" x14ac:dyDescent="0.2">
      <c r="A149" s="2" t="s">
        <v>761</v>
      </c>
      <c r="B149" s="2" t="s">
        <v>762</v>
      </c>
      <c r="C149" s="7">
        <v>2019</v>
      </c>
      <c r="D149" s="6">
        <v>44830</v>
      </c>
      <c r="E149" s="46" t="s">
        <v>65</v>
      </c>
      <c r="F149" s="50" t="s">
        <v>103</v>
      </c>
      <c r="G149" s="50" t="s">
        <v>104</v>
      </c>
      <c r="H149" s="50"/>
      <c r="I149" s="50"/>
      <c r="J149" s="50" t="s">
        <v>272</v>
      </c>
      <c r="K149" s="50"/>
      <c r="L149" s="50" t="s">
        <v>763</v>
      </c>
      <c r="M149" s="50" t="s">
        <v>764</v>
      </c>
      <c r="N149" s="77">
        <v>-34.061943999999997</v>
      </c>
      <c r="O149" s="77">
        <v>23.051666999999998</v>
      </c>
      <c r="P149" s="51" t="s">
        <v>393</v>
      </c>
      <c r="Q149" s="51" t="s">
        <v>163</v>
      </c>
      <c r="R149" s="51"/>
      <c r="S149" s="51"/>
      <c r="T149" s="52" t="s">
        <v>126</v>
      </c>
      <c r="U149" s="62" t="s">
        <v>118</v>
      </c>
      <c r="V149" s="62"/>
      <c r="W149" s="62"/>
      <c r="X149" s="62"/>
      <c r="Y149" s="93" t="s">
        <v>76</v>
      </c>
      <c r="Z149" s="93" t="s">
        <v>119</v>
      </c>
      <c r="AA149" s="93" t="s">
        <v>91</v>
      </c>
      <c r="AB149" s="93"/>
      <c r="AC149" s="99"/>
      <c r="AD149" s="99"/>
      <c r="AE149" s="99"/>
      <c r="AF149" s="99"/>
      <c r="AG149" s="51"/>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row>
    <row r="150" spans="1:119" x14ac:dyDescent="0.2">
      <c r="A150" s="2" t="s">
        <v>765</v>
      </c>
      <c r="B150" s="2" t="s">
        <v>766</v>
      </c>
      <c r="C150" s="7">
        <v>2011</v>
      </c>
      <c r="D150" s="6">
        <v>44851</v>
      </c>
      <c r="E150" s="46" t="s">
        <v>65</v>
      </c>
      <c r="F150" s="50" t="s">
        <v>103</v>
      </c>
      <c r="G150" s="50" t="s">
        <v>95</v>
      </c>
      <c r="H150" s="50"/>
      <c r="I150" s="50"/>
      <c r="J150" s="50" t="s">
        <v>67</v>
      </c>
      <c r="K150" s="50"/>
      <c r="L150" s="50" t="s">
        <v>767</v>
      </c>
      <c r="M150" s="50"/>
      <c r="N150" s="77">
        <v>43.341940000000001</v>
      </c>
      <c r="O150" s="77">
        <v>-124.31827699999999</v>
      </c>
      <c r="P150" s="51" t="s">
        <v>71</v>
      </c>
      <c r="Q150" s="51"/>
      <c r="R150" s="51"/>
      <c r="S150" s="51"/>
      <c r="T150" s="52" t="s">
        <v>72</v>
      </c>
      <c r="U150" s="62" t="s">
        <v>118</v>
      </c>
      <c r="V150" s="62" t="s">
        <v>73</v>
      </c>
      <c r="W150" s="62"/>
      <c r="X150" s="62"/>
      <c r="Y150" s="93" t="s">
        <v>74</v>
      </c>
      <c r="Z150" s="93"/>
      <c r="AA150" s="93"/>
      <c r="AB150" s="93"/>
      <c r="AC150" s="99" t="s">
        <v>80</v>
      </c>
      <c r="AD150" s="99" t="s">
        <v>79</v>
      </c>
      <c r="AE150" s="99" t="s">
        <v>120</v>
      </c>
      <c r="AF150" s="99" t="s">
        <v>147</v>
      </c>
      <c r="AG150" s="51"/>
      <c r="AH150" s="50"/>
      <c r="AI150" s="50" t="s">
        <v>768</v>
      </c>
      <c r="AJ150" s="50"/>
      <c r="AK150" s="50">
        <v>43.314500000000002</v>
      </c>
      <c r="AL150" s="50">
        <v>-124.319199</v>
      </c>
      <c r="AM150" s="50" t="s">
        <v>769</v>
      </c>
      <c r="AN150" s="50"/>
      <c r="AO150" s="50">
        <v>43.282890999999999</v>
      </c>
      <c r="AP150" s="50">
        <v>-124.322053</v>
      </c>
      <c r="AQ150" s="50"/>
      <c r="AR150" s="50"/>
      <c r="AS150" s="50"/>
      <c r="AT150" s="50"/>
      <c r="AU150" s="50"/>
      <c r="AV150" s="50"/>
      <c r="AW150" s="50"/>
      <c r="AX150" s="50"/>
      <c r="AY150" s="50"/>
      <c r="AZ150" s="50"/>
      <c r="BA150" s="50"/>
      <c r="BB150" s="50"/>
      <c r="BC150" s="50"/>
      <c r="BD150" s="50"/>
      <c r="BE150" s="50"/>
      <c r="BF150" s="50"/>
      <c r="BG150" s="50"/>
      <c r="BH150" s="50"/>
      <c r="BI150" s="50"/>
      <c r="BJ150" s="50"/>
      <c r="BK150" s="50"/>
    </row>
    <row r="151" spans="1:119" x14ac:dyDescent="0.2">
      <c r="A151" s="2" t="s">
        <v>770</v>
      </c>
      <c r="B151" s="2" t="s">
        <v>771</v>
      </c>
      <c r="C151" s="7">
        <v>2000</v>
      </c>
      <c r="D151" s="6">
        <v>44365</v>
      </c>
      <c r="E151" s="46" t="s">
        <v>124</v>
      </c>
      <c r="F151" s="50" t="s">
        <v>94</v>
      </c>
      <c r="G151" s="50" t="s">
        <v>95</v>
      </c>
      <c r="H151" s="50"/>
      <c r="I151" s="50"/>
      <c r="J151" s="50" t="s">
        <v>105</v>
      </c>
      <c r="K151" s="50"/>
      <c r="L151" s="50" t="s">
        <v>772</v>
      </c>
      <c r="M151" s="50" t="s">
        <v>773</v>
      </c>
      <c r="N151" s="77">
        <v>55</v>
      </c>
      <c r="O151" s="77">
        <v>8.4166699999999999</v>
      </c>
      <c r="P151" s="51" t="s">
        <v>196</v>
      </c>
      <c r="Q151" s="51"/>
      <c r="R151" s="51"/>
      <c r="S151" s="51"/>
      <c r="T151" s="52" t="s">
        <v>99</v>
      </c>
      <c r="U151" s="62" t="s">
        <v>118</v>
      </c>
      <c r="V151" s="62" t="s">
        <v>73</v>
      </c>
      <c r="W151" s="62"/>
      <c r="X151" s="62"/>
      <c r="Y151" s="93"/>
      <c r="Z151" s="93"/>
      <c r="AA151" s="93"/>
      <c r="AB151" s="93"/>
      <c r="AC151" s="99"/>
      <c r="AD151" s="99"/>
      <c r="AE151" s="99"/>
      <c r="AF151" s="99"/>
      <c r="AG151" s="51"/>
      <c r="AH151" s="50"/>
      <c r="AI151" s="50" t="s">
        <v>774</v>
      </c>
      <c r="AJ151" s="50" t="s">
        <v>775</v>
      </c>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row>
    <row r="152" spans="1:119" x14ac:dyDescent="0.2">
      <c r="A152" s="2" t="s">
        <v>776</v>
      </c>
      <c r="B152" s="2" t="s">
        <v>371</v>
      </c>
      <c r="C152" s="7">
        <v>2017</v>
      </c>
      <c r="D152" s="6">
        <v>44837</v>
      </c>
      <c r="E152" s="46" t="s">
        <v>65</v>
      </c>
      <c r="F152" s="50" t="s">
        <v>94</v>
      </c>
      <c r="G152" s="50" t="s">
        <v>95</v>
      </c>
      <c r="H152" s="50"/>
      <c r="I152" s="50"/>
      <c r="J152" s="50" t="s">
        <v>67</v>
      </c>
      <c r="K152" s="50"/>
      <c r="L152" s="50" t="s">
        <v>355</v>
      </c>
      <c r="M152" s="50" t="s">
        <v>777</v>
      </c>
      <c r="N152" s="77">
        <v>55.900883</v>
      </c>
      <c r="O152" s="77">
        <v>12.04405</v>
      </c>
      <c r="P152" s="51" t="s">
        <v>329</v>
      </c>
      <c r="Q152" s="51" t="s">
        <v>196</v>
      </c>
      <c r="R152" s="51"/>
      <c r="S152" s="51"/>
      <c r="T152" s="52" t="s">
        <v>165</v>
      </c>
      <c r="U152" s="62" t="s">
        <v>73</v>
      </c>
      <c r="V152" s="62" t="s">
        <v>90</v>
      </c>
      <c r="W152" s="62" t="s">
        <v>100</v>
      </c>
      <c r="X152" s="62"/>
      <c r="Y152" s="93"/>
      <c r="Z152" s="93"/>
      <c r="AA152" s="93"/>
      <c r="AB152" s="93"/>
      <c r="AC152" s="99" t="s">
        <v>80</v>
      </c>
      <c r="AD152" s="99"/>
      <c r="AE152" s="99"/>
      <c r="AF152" s="99"/>
      <c r="AG152" s="51" t="s">
        <v>778</v>
      </c>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row>
    <row r="153" spans="1:119" x14ac:dyDescent="0.2">
      <c r="A153" s="2" t="s">
        <v>779</v>
      </c>
      <c r="B153" s="2" t="s">
        <v>780</v>
      </c>
      <c r="C153" s="7">
        <v>1992</v>
      </c>
      <c r="D153" s="6">
        <v>44649</v>
      </c>
      <c r="E153" s="46" t="s">
        <v>124</v>
      </c>
      <c r="F153" s="50" t="s">
        <v>103</v>
      </c>
      <c r="G153" s="50" t="s">
        <v>104</v>
      </c>
      <c r="H153" s="50"/>
      <c r="I153" s="50"/>
      <c r="J153" s="50" t="s">
        <v>67</v>
      </c>
      <c r="K153" s="50"/>
      <c r="L153" s="50" t="s">
        <v>781</v>
      </c>
      <c r="M153" s="50"/>
      <c r="N153" s="77">
        <v>41.588120000000004</v>
      </c>
      <c r="O153" s="77">
        <v>-70.525480000000002</v>
      </c>
      <c r="P153" s="51" t="s">
        <v>71</v>
      </c>
      <c r="Q153" s="51" t="s">
        <v>280</v>
      </c>
      <c r="R153" s="51" t="s">
        <v>196</v>
      </c>
      <c r="S153" s="51"/>
      <c r="T153" s="52" t="s">
        <v>126</v>
      </c>
      <c r="U153" s="62" t="s">
        <v>73</v>
      </c>
      <c r="V153" s="62"/>
      <c r="W153" s="62"/>
      <c r="X153" s="62"/>
      <c r="Y153" s="93" t="s">
        <v>75</v>
      </c>
      <c r="Z153" s="93" t="s">
        <v>74</v>
      </c>
      <c r="AA153" s="93" t="s">
        <v>91</v>
      </c>
      <c r="AB153" s="93" t="s">
        <v>76</v>
      </c>
      <c r="AC153" s="99"/>
      <c r="AD153" s="99"/>
      <c r="AE153" s="99"/>
      <c r="AF153" s="99"/>
      <c r="AG153" s="51"/>
      <c r="AH153" s="50"/>
      <c r="AI153" s="50" t="s">
        <v>782</v>
      </c>
      <c r="AJ153" s="50"/>
      <c r="AK153" s="50">
        <v>41.621459999999999</v>
      </c>
      <c r="AL153" s="50">
        <v>-70.500919999999994</v>
      </c>
      <c r="AM153" s="50" t="s">
        <v>783</v>
      </c>
      <c r="AN153" s="50"/>
      <c r="AO153" s="50">
        <v>41.552930000000003</v>
      </c>
      <c r="AP153" s="50">
        <v>-70.509770000000003</v>
      </c>
      <c r="AQ153" s="50"/>
      <c r="AR153" s="50"/>
      <c r="AS153" s="50"/>
      <c r="AT153" s="50"/>
      <c r="AU153" s="50"/>
      <c r="AV153" s="50"/>
      <c r="AW153" s="50"/>
      <c r="AX153" s="50"/>
      <c r="AY153" s="50"/>
      <c r="AZ153" s="50"/>
      <c r="BA153" s="50"/>
      <c r="BB153" s="50"/>
      <c r="BC153" s="50"/>
      <c r="BD153" s="50"/>
      <c r="BE153" s="50"/>
      <c r="BF153" s="50"/>
      <c r="BG153" s="50"/>
      <c r="BH153" s="50"/>
      <c r="BI153" s="50"/>
      <c r="BJ153" s="50"/>
      <c r="BK153" s="50"/>
    </row>
    <row r="154" spans="1:119" x14ac:dyDescent="0.2">
      <c r="A154" s="2" t="s">
        <v>784</v>
      </c>
      <c r="B154" s="2" t="s">
        <v>785</v>
      </c>
      <c r="C154" s="2">
        <v>2016</v>
      </c>
      <c r="D154" s="6">
        <v>44922</v>
      </c>
      <c r="E154" s="46" t="s">
        <v>114</v>
      </c>
      <c r="F154" s="50"/>
      <c r="G154" s="50"/>
      <c r="H154" s="50" t="s">
        <v>66</v>
      </c>
      <c r="I154" s="50"/>
      <c r="J154" s="50" t="s">
        <v>67</v>
      </c>
      <c r="K154" s="50"/>
      <c r="L154" s="50" t="s">
        <v>786</v>
      </c>
      <c r="M154" s="50" t="s">
        <v>787</v>
      </c>
      <c r="N154" s="77">
        <v>57.412452000000002</v>
      </c>
      <c r="O154" s="77">
        <v>11.965745</v>
      </c>
      <c r="P154" s="51" t="s">
        <v>86</v>
      </c>
      <c r="Q154" s="51" t="s">
        <v>71</v>
      </c>
      <c r="R154" s="51" t="s">
        <v>196</v>
      </c>
      <c r="S154" s="51"/>
      <c r="T154" s="52" t="s">
        <v>146</v>
      </c>
      <c r="U154" s="62"/>
      <c r="V154" s="62"/>
      <c r="W154" s="62"/>
      <c r="X154" s="62"/>
      <c r="Y154" s="93" t="s">
        <v>74</v>
      </c>
      <c r="Z154" s="93" t="s">
        <v>119</v>
      </c>
      <c r="AA154" s="93" t="s">
        <v>75</v>
      </c>
      <c r="AB154" s="93" t="s">
        <v>91</v>
      </c>
      <c r="AC154" s="99" t="s">
        <v>121</v>
      </c>
      <c r="AD154" s="99" t="s">
        <v>79</v>
      </c>
      <c r="AE154" s="99" t="s">
        <v>147</v>
      </c>
      <c r="AF154" s="99" t="s">
        <v>80</v>
      </c>
      <c r="AG154" s="51"/>
      <c r="AH154" s="50"/>
      <c r="AI154" s="50" t="s">
        <v>788</v>
      </c>
      <c r="AJ154" s="50" t="s">
        <v>789</v>
      </c>
      <c r="AK154" s="50">
        <v>58.814329000000001</v>
      </c>
      <c r="AL154" s="50">
        <v>17.95561</v>
      </c>
      <c r="AM154" s="50" t="s">
        <v>790</v>
      </c>
      <c r="AN154" s="50" t="s">
        <v>791</v>
      </c>
      <c r="AO154" s="50">
        <v>63.302292000000001</v>
      </c>
      <c r="AP154" s="50">
        <v>19.230076</v>
      </c>
      <c r="AQ154" s="50"/>
      <c r="AR154" s="50"/>
      <c r="AS154" s="50"/>
      <c r="AT154" s="50"/>
      <c r="AU154" s="50"/>
      <c r="AV154" s="50"/>
      <c r="AW154" s="50"/>
      <c r="AX154" s="50"/>
      <c r="AY154" s="50"/>
      <c r="AZ154" s="50"/>
      <c r="BA154" s="50"/>
      <c r="BB154" s="50"/>
      <c r="BC154" s="50"/>
      <c r="BD154" s="50"/>
      <c r="BE154" s="50"/>
      <c r="BF154" s="50"/>
      <c r="BG154" s="50"/>
      <c r="BH154" s="50"/>
      <c r="BI154" s="50"/>
      <c r="BJ154" s="50"/>
      <c r="BK154" s="50"/>
    </row>
    <row r="155" spans="1:119" x14ac:dyDescent="0.2">
      <c r="A155" s="2" t="s">
        <v>792</v>
      </c>
      <c r="B155" s="2" t="s">
        <v>793</v>
      </c>
      <c r="C155" s="2">
        <v>2014</v>
      </c>
      <c r="D155" s="6">
        <v>44906</v>
      </c>
      <c r="E155" s="46" t="s">
        <v>114</v>
      </c>
      <c r="F155" s="50" t="s">
        <v>103</v>
      </c>
      <c r="G155" s="50" t="s">
        <v>95</v>
      </c>
      <c r="H155" s="50"/>
      <c r="I155" s="50"/>
      <c r="J155" s="50" t="s">
        <v>67</v>
      </c>
      <c r="K155" s="50"/>
      <c r="L155" s="50" t="s">
        <v>794</v>
      </c>
      <c r="M155" s="50" t="s">
        <v>409</v>
      </c>
      <c r="N155" s="77">
        <v>37.349499999999999</v>
      </c>
      <c r="O155" s="77">
        <v>122.580111</v>
      </c>
      <c r="P155" s="51" t="s">
        <v>71</v>
      </c>
      <c r="Q155" s="51" t="s">
        <v>70</v>
      </c>
      <c r="R155" s="51" t="s">
        <v>280</v>
      </c>
      <c r="S155" s="51"/>
      <c r="T155" s="52" t="s">
        <v>165</v>
      </c>
      <c r="U155" s="62" t="s">
        <v>89</v>
      </c>
      <c r="V155" s="62" t="s">
        <v>118</v>
      </c>
      <c r="W155" s="62" t="s">
        <v>73</v>
      </c>
      <c r="X155" s="62" t="s">
        <v>90</v>
      </c>
      <c r="Y155" s="93"/>
      <c r="Z155" s="93"/>
      <c r="AA155" s="93"/>
      <c r="AB155" s="93"/>
      <c r="AC155" s="99" t="s">
        <v>79</v>
      </c>
      <c r="AD155" s="99" t="s">
        <v>80</v>
      </c>
      <c r="AE155" s="99" t="s">
        <v>121</v>
      </c>
      <c r="AF155" s="99" t="s">
        <v>120</v>
      </c>
      <c r="AG155" s="51"/>
      <c r="AH155" s="50"/>
      <c r="AI155" s="50" t="s">
        <v>795</v>
      </c>
      <c r="AJ155" s="50" t="s">
        <v>796</v>
      </c>
      <c r="AK155" s="50">
        <v>37.041139000000001</v>
      </c>
      <c r="AL155" s="50">
        <v>122.569833</v>
      </c>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row>
    <row r="156" spans="1:119" x14ac:dyDescent="0.2">
      <c r="A156" s="2" t="s">
        <v>797</v>
      </c>
      <c r="B156" s="2" t="s">
        <v>798</v>
      </c>
      <c r="C156" s="2">
        <v>2014</v>
      </c>
      <c r="D156" s="6">
        <v>44900</v>
      </c>
      <c r="E156" s="46" t="s">
        <v>227</v>
      </c>
      <c r="F156" s="50" t="s">
        <v>94</v>
      </c>
      <c r="G156" s="50" t="s">
        <v>95</v>
      </c>
      <c r="H156" s="50" t="s">
        <v>103</v>
      </c>
      <c r="I156" s="50"/>
      <c r="J156" s="50" t="s">
        <v>67</v>
      </c>
      <c r="K156" s="50"/>
      <c r="L156" s="50" t="s">
        <v>799</v>
      </c>
      <c r="M156" s="50"/>
      <c r="N156" s="77">
        <v>55.040999999999997</v>
      </c>
      <c r="O156" s="77">
        <v>8.4130000000000003</v>
      </c>
      <c r="P156" s="51" t="s">
        <v>236</v>
      </c>
      <c r="Q156" s="51" t="s">
        <v>392</v>
      </c>
      <c r="R156" s="51"/>
      <c r="S156" s="51"/>
      <c r="T156" s="52" t="s">
        <v>126</v>
      </c>
      <c r="U156" s="62" t="s">
        <v>89</v>
      </c>
      <c r="V156" s="62" t="s">
        <v>73</v>
      </c>
      <c r="W156" s="62" t="s">
        <v>118</v>
      </c>
      <c r="X156" s="62"/>
      <c r="Y156" s="93" t="s">
        <v>187</v>
      </c>
      <c r="Z156" s="93"/>
      <c r="AA156" s="93"/>
      <c r="AB156" s="93"/>
      <c r="AC156" s="99"/>
      <c r="AD156" s="99"/>
      <c r="AE156" s="99"/>
      <c r="AF156" s="99"/>
      <c r="AG156" s="51"/>
      <c r="AH156" s="50"/>
      <c r="AI156" s="50" t="s">
        <v>800</v>
      </c>
      <c r="AJ156" s="50"/>
      <c r="AK156" s="50">
        <v>54.755699999999997</v>
      </c>
      <c r="AL156" s="50">
        <v>9.8667999999999996</v>
      </c>
      <c r="AM156" s="50" t="s">
        <v>801</v>
      </c>
      <c r="AN156" s="50"/>
      <c r="AO156" s="50">
        <v>54.448300000000003</v>
      </c>
      <c r="AP156" s="50">
        <v>8.7105999999999995</v>
      </c>
      <c r="AQ156" s="50" t="s">
        <v>802</v>
      </c>
      <c r="AR156" s="50"/>
      <c r="AS156" s="50">
        <v>54.433</v>
      </c>
      <c r="AT156" s="50">
        <v>10.1699</v>
      </c>
      <c r="AU156" s="50"/>
      <c r="AV156" s="50" t="s">
        <v>803</v>
      </c>
      <c r="AW156" s="50"/>
      <c r="AX156" s="50">
        <v>54.395400000000002</v>
      </c>
      <c r="AY156" s="50">
        <v>10.1935</v>
      </c>
      <c r="AZ156" s="50"/>
      <c r="BA156" s="50"/>
      <c r="BB156" s="50"/>
      <c r="BC156" s="50"/>
      <c r="BD156" s="50"/>
      <c r="BE156" s="50"/>
      <c r="BF156" s="50"/>
      <c r="BG156" s="50"/>
      <c r="BH156" s="50"/>
      <c r="BI156" s="50"/>
      <c r="BJ156" s="50"/>
      <c r="BK156" s="50"/>
    </row>
    <row r="157" spans="1:119" x14ac:dyDescent="0.2">
      <c r="A157" s="2" t="s">
        <v>804</v>
      </c>
      <c r="B157" s="2" t="s">
        <v>805</v>
      </c>
      <c r="C157" s="7">
        <v>2009</v>
      </c>
      <c r="D157" s="6">
        <v>44831</v>
      </c>
      <c r="E157" s="46" t="s">
        <v>65</v>
      </c>
      <c r="F157" s="50" t="s">
        <v>103</v>
      </c>
      <c r="G157" s="50" t="s">
        <v>104</v>
      </c>
      <c r="H157" s="50"/>
      <c r="I157" s="50"/>
      <c r="J157" s="50" t="s">
        <v>67</v>
      </c>
      <c r="K157" s="50"/>
      <c r="L157" s="50" t="s">
        <v>806</v>
      </c>
      <c r="M157" s="50"/>
      <c r="N157" s="77">
        <v>35.075772999999998</v>
      </c>
      <c r="O157" s="77">
        <v>128.84309300000001</v>
      </c>
      <c r="P157" s="51" t="s">
        <v>88</v>
      </c>
      <c r="Q157" s="51" t="s">
        <v>71</v>
      </c>
      <c r="R157" s="51"/>
      <c r="S157" s="51"/>
      <c r="T157" s="52" t="s">
        <v>165</v>
      </c>
      <c r="U157" s="62" t="s">
        <v>118</v>
      </c>
      <c r="V157" s="62" t="s">
        <v>73</v>
      </c>
      <c r="W157" s="62" t="s">
        <v>89</v>
      </c>
      <c r="X157" s="62"/>
      <c r="Y157" s="93"/>
      <c r="Z157" s="93"/>
      <c r="AA157" s="93"/>
      <c r="AB157" s="93"/>
      <c r="AC157" s="99" t="s">
        <v>80</v>
      </c>
      <c r="AD157" s="99" t="s">
        <v>79</v>
      </c>
      <c r="AE157" s="99" t="s">
        <v>79</v>
      </c>
      <c r="AF157" s="99" t="s">
        <v>120</v>
      </c>
      <c r="AG157" s="51" t="s">
        <v>807</v>
      </c>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row>
    <row r="158" spans="1:119" x14ac:dyDescent="0.2">
      <c r="A158" s="2" t="s">
        <v>808</v>
      </c>
      <c r="B158" s="2" t="s">
        <v>809</v>
      </c>
      <c r="C158" s="7">
        <v>1980</v>
      </c>
      <c r="D158" s="6">
        <v>44470</v>
      </c>
      <c r="E158" s="46" t="s">
        <v>124</v>
      </c>
      <c r="F158" s="50" t="s">
        <v>103</v>
      </c>
      <c r="G158" s="50" t="s">
        <v>104</v>
      </c>
      <c r="H158" s="50"/>
      <c r="I158" s="50"/>
      <c r="J158" s="50" t="s">
        <v>67</v>
      </c>
      <c r="K158" s="50"/>
      <c r="L158" s="50" t="s">
        <v>810</v>
      </c>
      <c r="M158" s="50" t="s">
        <v>811</v>
      </c>
      <c r="N158" s="77">
        <v>34.731943999999999</v>
      </c>
      <c r="O158" s="77">
        <v>-76.6875</v>
      </c>
      <c r="P158" s="51" t="s">
        <v>71</v>
      </c>
      <c r="Q158" s="51"/>
      <c r="R158" s="51"/>
      <c r="S158" s="51"/>
      <c r="T158" s="52" t="s">
        <v>99</v>
      </c>
      <c r="U158" s="62" t="s">
        <v>89</v>
      </c>
      <c r="V158" s="62" t="s">
        <v>73</v>
      </c>
      <c r="W158" s="62"/>
      <c r="X158" s="62"/>
      <c r="Y158" s="93"/>
      <c r="Z158" s="93"/>
      <c r="AA158" s="93"/>
      <c r="AB158" s="93"/>
      <c r="AC158" s="99"/>
      <c r="AD158" s="99"/>
      <c r="AE158" s="99"/>
      <c r="AF158" s="99"/>
      <c r="AG158" s="51"/>
      <c r="AH158" s="50"/>
      <c r="AI158" s="50" t="s">
        <v>812</v>
      </c>
      <c r="AJ158" s="50" t="s">
        <v>813</v>
      </c>
      <c r="AK158" s="50">
        <v>34.711111000000002</v>
      </c>
      <c r="AL158" s="50">
        <v>-76.772221999999999</v>
      </c>
      <c r="AM158" s="50" t="s">
        <v>814</v>
      </c>
      <c r="AN158" s="50" t="s">
        <v>815</v>
      </c>
      <c r="AO158" s="50">
        <v>34.691667000000002</v>
      </c>
      <c r="AP158" s="50">
        <v>-76.620833000000005</v>
      </c>
      <c r="AQ158" s="50"/>
      <c r="AR158" s="50"/>
      <c r="AS158" s="50"/>
      <c r="AT158" s="50"/>
      <c r="AU158" s="50"/>
      <c r="AV158" s="50"/>
      <c r="AW158" s="50"/>
      <c r="AX158" s="50"/>
      <c r="AY158" s="50"/>
      <c r="AZ158" s="50"/>
      <c r="BA158" s="50"/>
      <c r="BB158" s="50"/>
      <c r="BC158" s="50"/>
      <c r="BD158" s="50"/>
      <c r="BE158" s="50"/>
      <c r="BF158" s="50"/>
      <c r="BG158" s="50"/>
      <c r="BH158" s="50"/>
      <c r="BI158" s="50"/>
      <c r="BJ158" s="50"/>
      <c r="BK158" s="50"/>
    </row>
    <row r="159" spans="1:119" x14ac:dyDescent="0.2">
      <c r="A159" s="2" t="s">
        <v>816</v>
      </c>
      <c r="B159" s="2" t="s">
        <v>817</v>
      </c>
      <c r="C159" s="7">
        <v>2003</v>
      </c>
      <c r="D159" s="6">
        <v>44834</v>
      </c>
      <c r="E159" s="46" t="s">
        <v>65</v>
      </c>
      <c r="F159" s="50" t="s">
        <v>103</v>
      </c>
      <c r="G159" s="50" t="s">
        <v>104</v>
      </c>
      <c r="H159" s="50"/>
      <c r="I159" s="50"/>
      <c r="J159" s="50" t="s">
        <v>67</v>
      </c>
      <c r="K159" s="50"/>
      <c r="L159" s="50" t="s">
        <v>818</v>
      </c>
      <c r="M159" s="50"/>
      <c r="N159" s="77">
        <v>41.307557000000003</v>
      </c>
      <c r="O159" s="77">
        <v>-72.160706000000005</v>
      </c>
      <c r="P159" s="51" t="s">
        <v>88</v>
      </c>
      <c r="Q159" s="51" t="s">
        <v>71</v>
      </c>
      <c r="R159" s="51"/>
      <c r="S159" s="51"/>
      <c r="T159" s="52" t="s">
        <v>72</v>
      </c>
      <c r="U159" s="62" t="s">
        <v>118</v>
      </c>
      <c r="V159" s="62" t="s">
        <v>73</v>
      </c>
      <c r="W159" s="62" t="s">
        <v>156</v>
      </c>
      <c r="X159" s="62"/>
      <c r="Y159" s="93" t="s">
        <v>74</v>
      </c>
      <c r="Z159" s="93"/>
      <c r="AA159" s="93"/>
      <c r="AB159" s="93"/>
      <c r="AC159" s="99" t="s">
        <v>80</v>
      </c>
      <c r="AD159" s="99" t="s">
        <v>120</v>
      </c>
      <c r="AE159" s="99"/>
      <c r="AF159" s="99"/>
      <c r="AG159" s="51"/>
      <c r="AH159" s="50"/>
      <c r="AI159" s="50" t="s">
        <v>819</v>
      </c>
      <c r="AJ159" s="50"/>
      <c r="AK159" s="50">
        <v>52.933332999999998</v>
      </c>
      <c r="AL159" s="50">
        <v>-4.55</v>
      </c>
      <c r="AM159" s="55" t="s">
        <v>820</v>
      </c>
      <c r="AN159" s="50"/>
      <c r="AO159" s="50">
        <v>36.966667000000001</v>
      </c>
      <c r="AP159" s="50">
        <v>-8.0333330000000007</v>
      </c>
      <c r="AQ159" s="50"/>
      <c r="AR159" s="50"/>
      <c r="AS159" s="50"/>
      <c r="AT159" s="50"/>
      <c r="AU159" s="50"/>
      <c r="AV159" s="50"/>
      <c r="AW159" s="50"/>
      <c r="AX159" s="50"/>
      <c r="AY159" s="50"/>
      <c r="AZ159" s="50"/>
      <c r="BA159" s="50"/>
      <c r="BB159" s="50"/>
      <c r="BC159" s="50"/>
      <c r="BD159" s="50"/>
      <c r="BE159" s="50"/>
      <c r="BF159" s="50"/>
      <c r="BG159" s="50"/>
      <c r="BH159" s="50"/>
      <c r="BI159" s="50"/>
      <c r="BJ159" s="50"/>
      <c r="BK159" s="50"/>
    </row>
    <row r="160" spans="1:119" x14ac:dyDescent="0.2">
      <c r="A160" s="2" t="s">
        <v>821</v>
      </c>
      <c r="B160" s="2" t="s">
        <v>822</v>
      </c>
      <c r="C160" s="7">
        <v>1978</v>
      </c>
      <c r="D160" s="6">
        <v>44340</v>
      </c>
      <c r="E160" s="46" t="s">
        <v>208</v>
      </c>
      <c r="F160" s="50" t="s">
        <v>103</v>
      </c>
      <c r="G160" s="50" t="s">
        <v>104</v>
      </c>
      <c r="H160" s="50"/>
      <c r="I160" s="50"/>
      <c r="J160" s="50" t="s">
        <v>492</v>
      </c>
      <c r="K160" s="50"/>
      <c r="L160" s="50" t="s">
        <v>823</v>
      </c>
      <c r="M160" s="50" t="s">
        <v>824</v>
      </c>
      <c r="N160" s="77">
        <v>-27.082443999999999</v>
      </c>
      <c r="O160" s="77">
        <v>153.13399999999999</v>
      </c>
      <c r="P160" s="51" t="s">
        <v>236</v>
      </c>
      <c r="Q160" s="51" t="s">
        <v>87</v>
      </c>
      <c r="R160" s="51" t="s">
        <v>136</v>
      </c>
      <c r="S160" s="51"/>
      <c r="T160" s="52" t="s">
        <v>165</v>
      </c>
      <c r="U160" s="62" t="s">
        <v>73</v>
      </c>
      <c r="V160" s="62"/>
      <c r="W160" s="62"/>
      <c r="X160" s="62"/>
      <c r="Y160" s="93"/>
      <c r="Z160" s="93"/>
      <c r="AA160" s="93"/>
      <c r="AB160" s="93"/>
      <c r="AC160" s="99" t="s">
        <v>80</v>
      </c>
      <c r="AD160" s="99"/>
      <c r="AE160" s="99"/>
      <c r="AF160" s="99"/>
      <c r="AG160" s="51"/>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row>
    <row r="161" spans="1:63" x14ac:dyDescent="0.2">
      <c r="A161" s="2" t="s">
        <v>825</v>
      </c>
      <c r="B161" s="2" t="s">
        <v>826</v>
      </c>
      <c r="C161" s="2">
        <v>2015</v>
      </c>
      <c r="D161" s="6">
        <v>44895</v>
      </c>
      <c r="E161" s="46" t="s">
        <v>253</v>
      </c>
      <c r="F161" s="50" t="s">
        <v>103</v>
      </c>
      <c r="G161" s="50" t="s">
        <v>104</v>
      </c>
      <c r="H161" s="50"/>
      <c r="I161" s="50"/>
      <c r="J161" s="50" t="s">
        <v>84</v>
      </c>
      <c r="K161" s="50"/>
      <c r="L161" s="50" t="s">
        <v>827</v>
      </c>
      <c r="M161" s="50" t="s">
        <v>828</v>
      </c>
      <c r="N161" s="77">
        <v>-19.261507000000002</v>
      </c>
      <c r="O161" s="77">
        <v>146.837569</v>
      </c>
      <c r="P161" s="51" t="s">
        <v>70</v>
      </c>
      <c r="Q161" s="51" t="s">
        <v>280</v>
      </c>
      <c r="R161" s="51" t="s">
        <v>71</v>
      </c>
      <c r="S161" s="51" t="s">
        <v>86</v>
      </c>
      <c r="T161" s="52" t="s">
        <v>72</v>
      </c>
      <c r="U161" s="62" t="s">
        <v>73</v>
      </c>
      <c r="V161" s="62" t="s">
        <v>118</v>
      </c>
      <c r="W161" s="62" t="s">
        <v>90</v>
      </c>
      <c r="X161" s="62"/>
      <c r="Y161" s="93" t="s">
        <v>91</v>
      </c>
      <c r="Z161" s="93" t="s">
        <v>119</v>
      </c>
      <c r="AA161" s="93"/>
      <c r="AB161" s="93"/>
      <c r="AC161" s="99" t="s">
        <v>121</v>
      </c>
      <c r="AD161" s="99" t="s">
        <v>147</v>
      </c>
      <c r="AE161" s="99" t="s">
        <v>79</v>
      </c>
      <c r="AF161" s="99" t="s">
        <v>80</v>
      </c>
      <c r="AG161" s="51"/>
      <c r="AH161" s="50"/>
      <c r="AI161" s="50" t="s">
        <v>829</v>
      </c>
      <c r="AJ161" s="50" t="s">
        <v>830</v>
      </c>
      <c r="AK161" s="50">
        <v>-19.897137000000001</v>
      </c>
      <c r="AL161" s="50">
        <v>148.08710500000001</v>
      </c>
      <c r="AM161" s="50" t="s">
        <v>831</v>
      </c>
      <c r="AN161" s="50" t="s">
        <v>832</v>
      </c>
      <c r="AO161" s="54">
        <v>-16.807175999999998</v>
      </c>
      <c r="AP161" s="50">
        <v>145.72659999999999</v>
      </c>
      <c r="AQ161" s="50" t="s">
        <v>833</v>
      </c>
      <c r="AR161" s="50" t="s">
        <v>834</v>
      </c>
      <c r="AS161" s="50">
        <v>-17.588373000000001</v>
      </c>
      <c r="AT161" s="50">
        <v>146.12520000000001</v>
      </c>
      <c r="AU161" s="50" t="s">
        <v>835</v>
      </c>
      <c r="AV161" s="50" t="s">
        <v>836</v>
      </c>
      <c r="AW161" s="50">
        <v>-10.584117000000001</v>
      </c>
      <c r="AX161" s="50">
        <v>142.2132</v>
      </c>
      <c r="AY161" s="50" t="s">
        <v>837</v>
      </c>
      <c r="AZ161" s="50" t="s">
        <v>838</v>
      </c>
      <c r="BA161" s="50">
        <v>-12.644163000000001</v>
      </c>
      <c r="BB161" s="50">
        <v>141.840002</v>
      </c>
      <c r="BC161" s="50" t="s">
        <v>839</v>
      </c>
      <c r="BD161" s="50" t="s">
        <v>840</v>
      </c>
      <c r="BE161" s="50">
        <v>-17.437788000000001</v>
      </c>
      <c r="BF161" s="50">
        <v>140.843524</v>
      </c>
      <c r="BG161" s="50"/>
      <c r="BH161" s="50"/>
      <c r="BI161" s="50"/>
      <c r="BJ161" s="50"/>
      <c r="BK161" s="50"/>
    </row>
    <row r="162" spans="1:63" x14ac:dyDescent="0.2">
      <c r="A162" s="2" t="s">
        <v>841</v>
      </c>
      <c r="B162" s="2" t="s">
        <v>842</v>
      </c>
      <c r="C162" s="2">
        <v>2019</v>
      </c>
      <c r="D162" s="6">
        <v>44963</v>
      </c>
      <c r="E162" s="46" t="s">
        <v>144</v>
      </c>
      <c r="F162" s="50" t="s">
        <v>103</v>
      </c>
      <c r="G162" s="50" t="s">
        <v>104</v>
      </c>
      <c r="H162" s="50"/>
      <c r="I162" s="50"/>
      <c r="J162" s="50" t="s">
        <v>67</v>
      </c>
      <c r="K162" s="50" t="s">
        <v>843</v>
      </c>
      <c r="L162" s="50" t="s">
        <v>844</v>
      </c>
      <c r="M162" s="50"/>
      <c r="N162" s="77">
        <v>64.162443999999994</v>
      </c>
      <c r="O162" s="77">
        <v>-51.560794000000001</v>
      </c>
      <c r="P162" s="51" t="s">
        <v>88</v>
      </c>
      <c r="Q162" s="51" t="s">
        <v>98</v>
      </c>
      <c r="R162" s="51"/>
      <c r="S162" s="51"/>
      <c r="T162" s="52" t="s">
        <v>165</v>
      </c>
      <c r="U162" s="62" t="s">
        <v>89</v>
      </c>
      <c r="V162" s="62"/>
      <c r="W162" s="62"/>
      <c r="X162" s="62"/>
      <c r="Y162" s="93"/>
      <c r="Z162" s="93"/>
      <c r="AA162" s="93"/>
      <c r="AB162" s="93"/>
      <c r="AC162" s="99" t="s">
        <v>148</v>
      </c>
      <c r="AD162" s="99"/>
      <c r="AE162" s="99"/>
      <c r="AF162" s="99"/>
      <c r="AG162" s="51"/>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row>
    <row r="163" spans="1:63" x14ac:dyDescent="0.2">
      <c r="A163" s="2" t="s">
        <v>845</v>
      </c>
      <c r="B163" s="2" t="s">
        <v>846</v>
      </c>
      <c r="C163" s="2">
        <v>2011</v>
      </c>
      <c r="D163" s="6">
        <v>44901</v>
      </c>
      <c r="E163" s="46" t="s">
        <v>65</v>
      </c>
      <c r="F163" s="50" t="s">
        <v>103</v>
      </c>
      <c r="G163" s="50" t="s">
        <v>104</v>
      </c>
      <c r="H163" s="50"/>
      <c r="I163" s="50"/>
      <c r="J163" s="50" t="s">
        <v>67</v>
      </c>
      <c r="K163" s="50"/>
      <c r="L163" s="50" t="s">
        <v>847</v>
      </c>
      <c r="M163" s="50"/>
      <c r="N163" s="77">
        <v>41.575678000000003</v>
      </c>
      <c r="O163" s="77">
        <v>-70.525115999999997</v>
      </c>
      <c r="P163" s="51" t="s">
        <v>71</v>
      </c>
      <c r="Q163" s="51"/>
      <c r="R163" s="51"/>
      <c r="S163" s="51"/>
      <c r="T163" s="52" t="s">
        <v>72</v>
      </c>
      <c r="U163" s="62" t="s">
        <v>118</v>
      </c>
      <c r="V163" s="62" t="s">
        <v>89</v>
      </c>
      <c r="W163" s="62"/>
      <c r="X163" s="62"/>
      <c r="Y163" s="93" t="s">
        <v>91</v>
      </c>
      <c r="Z163" s="93" t="s">
        <v>74</v>
      </c>
      <c r="AA163" s="93" t="s">
        <v>76</v>
      </c>
      <c r="AB163" s="93" t="s">
        <v>119</v>
      </c>
      <c r="AC163" s="99" t="s">
        <v>81</v>
      </c>
      <c r="AD163" s="99" t="s">
        <v>79</v>
      </c>
      <c r="AE163" s="99"/>
      <c r="AF163" s="99"/>
      <c r="AG163" s="51"/>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row>
    <row r="164" spans="1:63" x14ac:dyDescent="0.2">
      <c r="A164" s="2" t="s">
        <v>848</v>
      </c>
      <c r="B164" s="2" t="s">
        <v>849</v>
      </c>
      <c r="C164" s="7">
        <v>1999</v>
      </c>
      <c r="D164" s="6">
        <v>44814</v>
      </c>
      <c r="E164" s="46" t="s">
        <v>227</v>
      </c>
      <c r="F164" s="50" t="s">
        <v>103</v>
      </c>
      <c r="G164" s="50" t="s">
        <v>104</v>
      </c>
      <c r="H164" s="50"/>
      <c r="I164" s="50"/>
      <c r="J164" s="50" t="s">
        <v>67</v>
      </c>
      <c r="K164" s="50"/>
      <c r="L164" s="50" t="s">
        <v>298</v>
      </c>
      <c r="M164" s="50"/>
      <c r="N164" s="77">
        <v>30.4</v>
      </c>
      <c r="O164" s="77">
        <v>-115.95</v>
      </c>
      <c r="P164" s="51" t="s">
        <v>88</v>
      </c>
      <c r="Q164" s="51"/>
      <c r="R164" s="51"/>
      <c r="S164" s="51"/>
      <c r="T164" s="52" t="s">
        <v>72</v>
      </c>
      <c r="U164" s="62" t="s">
        <v>118</v>
      </c>
      <c r="V164" s="62" t="s">
        <v>73</v>
      </c>
      <c r="W164" s="62" t="s">
        <v>156</v>
      </c>
      <c r="X164" s="62" t="s">
        <v>90</v>
      </c>
      <c r="Y164" s="93" t="s">
        <v>91</v>
      </c>
      <c r="Z164" s="93"/>
      <c r="AA164" s="93"/>
      <c r="AB164" s="93"/>
      <c r="AC164" s="99" t="s">
        <v>79</v>
      </c>
      <c r="AD164" s="99" t="s">
        <v>147</v>
      </c>
      <c r="AE164" s="99"/>
      <c r="AF164" s="99"/>
      <c r="AG164" s="51"/>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row>
    <row r="165" spans="1:63" x14ac:dyDescent="0.2">
      <c r="A165" s="2" t="s">
        <v>850</v>
      </c>
      <c r="B165" s="2" t="s">
        <v>851</v>
      </c>
      <c r="C165" s="7">
        <v>1994</v>
      </c>
      <c r="D165" s="6">
        <v>44809</v>
      </c>
      <c r="E165" s="46" t="s">
        <v>114</v>
      </c>
      <c r="F165" s="50" t="s">
        <v>103</v>
      </c>
      <c r="G165" s="50" t="s">
        <v>104</v>
      </c>
      <c r="H165" s="50"/>
      <c r="I165" s="50"/>
      <c r="J165" s="50" t="s">
        <v>67</v>
      </c>
      <c r="K165" s="50"/>
      <c r="L165" s="50" t="s">
        <v>852</v>
      </c>
      <c r="M165" s="50" t="s">
        <v>853</v>
      </c>
      <c r="N165" s="77">
        <v>56.736199999999997</v>
      </c>
      <c r="O165" s="77">
        <v>8.4920000000000009</v>
      </c>
      <c r="P165" s="51" t="s">
        <v>86</v>
      </c>
      <c r="Q165" s="51"/>
      <c r="R165" s="51"/>
      <c r="S165" s="51"/>
      <c r="T165" s="52" t="s">
        <v>165</v>
      </c>
      <c r="U165" s="62" t="s">
        <v>118</v>
      </c>
      <c r="V165" s="62" t="s">
        <v>73</v>
      </c>
      <c r="W165" s="62" t="s">
        <v>90</v>
      </c>
      <c r="X165" s="62" t="s">
        <v>156</v>
      </c>
      <c r="Y165" s="93"/>
      <c r="Z165" s="93"/>
      <c r="AA165" s="93"/>
      <c r="AB165" s="93"/>
      <c r="AC165" s="99" t="s">
        <v>121</v>
      </c>
      <c r="AD165" s="99"/>
      <c r="AE165" s="99"/>
      <c r="AF165" s="99"/>
      <c r="AG165" s="51"/>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row>
    <row r="166" spans="1:63" x14ac:dyDescent="0.2">
      <c r="A166" s="2" t="s">
        <v>854</v>
      </c>
      <c r="B166" s="2" t="s">
        <v>855</v>
      </c>
      <c r="C166" s="2">
        <v>2001</v>
      </c>
      <c r="D166" s="6">
        <v>44867</v>
      </c>
      <c r="E166" s="46" t="s">
        <v>65</v>
      </c>
      <c r="F166" s="50" t="s">
        <v>94</v>
      </c>
      <c r="G166" s="50" t="s">
        <v>95</v>
      </c>
      <c r="H166" s="50"/>
      <c r="I166" s="50"/>
      <c r="J166" s="50" t="s">
        <v>105</v>
      </c>
      <c r="K166" s="50"/>
      <c r="L166" s="50" t="s">
        <v>856</v>
      </c>
      <c r="M166" s="54" t="s">
        <v>857</v>
      </c>
      <c r="N166" s="77">
        <v>44.666666999999997</v>
      </c>
      <c r="O166" s="77">
        <v>-1.1666669999999999</v>
      </c>
      <c r="P166" s="51" t="s">
        <v>71</v>
      </c>
      <c r="Q166" s="51"/>
      <c r="R166" s="51"/>
      <c r="S166" s="51"/>
      <c r="T166" s="52" t="s">
        <v>165</v>
      </c>
      <c r="U166" s="62" t="s">
        <v>73</v>
      </c>
      <c r="V166" s="62" t="s">
        <v>89</v>
      </c>
      <c r="W166" s="62"/>
      <c r="X166" s="62"/>
      <c r="Y166" s="93"/>
      <c r="Z166" s="93"/>
      <c r="AA166" s="93"/>
      <c r="AB166" s="93"/>
      <c r="AC166" s="99" t="s">
        <v>79</v>
      </c>
      <c r="AD166" s="99" t="s">
        <v>80</v>
      </c>
      <c r="AE166" s="99"/>
      <c r="AF166" s="99"/>
      <c r="AG166" s="51"/>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t="s">
        <v>858</v>
      </c>
    </row>
    <row r="167" spans="1:63" x14ac:dyDescent="0.2">
      <c r="A167" s="2" t="s">
        <v>859</v>
      </c>
      <c r="B167" s="2" t="s">
        <v>860</v>
      </c>
      <c r="C167" s="7">
        <v>2011</v>
      </c>
      <c r="D167" s="6">
        <v>44831</v>
      </c>
      <c r="E167" s="46" t="s">
        <v>65</v>
      </c>
      <c r="F167" s="50" t="s">
        <v>103</v>
      </c>
      <c r="G167" s="50" t="s">
        <v>104</v>
      </c>
      <c r="H167" s="50"/>
      <c r="I167" s="50"/>
      <c r="J167" s="50" t="s">
        <v>492</v>
      </c>
      <c r="K167" s="50"/>
      <c r="L167" s="50" t="s">
        <v>861</v>
      </c>
      <c r="M167" s="50"/>
      <c r="N167" s="77">
        <v>-27.807532999999999</v>
      </c>
      <c r="O167" s="77">
        <v>153.40667300000001</v>
      </c>
      <c r="P167" s="51" t="s">
        <v>71</v>
      </c>
      <c r="Q167" s="51"/>
      <c r="R167" s="51"/>
      <c r="S167" s="51"/>
      <c r="T167" s="52" t="s">
        <v>146</v>
      </c>
      <c r="U167" s="62"/>
      <c r="V167" s="62"/>
      <c r="W167" s="62"/>
      <c r="X167" s="62"/>
      <c r="Y167" s="93" t="s">
        <v>187</v>
      </c>
      <c r="Z167" s="93"/>
      <c r="AA167" s="93"/>
      <c r="AB167" s="93"/>
      <c r="AC167" s="99" t="s">
        <v>79</v>
      </c>
      <c r="AD167" s="99" t="s">
        <v>81</v>
      </c>
      <c r="AE167" s="99" t="s">
        <v>148</v>
      </c>
      <c r="AF167" s="99" t="s">
        <v>78</v>
      </c>
      <c r="AG167" s="51"/>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row>
    <row r="168" spans="1:63" x14ac:dyDescent="0.2">
      <c r="A168" s="2" t="s">
        <v>862</v>
      </c>
      <c r="B168" s="2" t="s">
        <v>855</v>
      </c>
      <c r="C168" s="2">
        <v>2000</v>
      </c>
      <c r="D168" s="6">
        <v>44858</v>
      </c>
      <c r="E168" s="46" t="s">
        <v>65</v>
      </c>
      <c r="F168" s="50" t="s">
        <v>94</v>
      </c>
      <c r="G168" s="50" t="s">
        <v>95</v>
      </c>
      <c r="H168" s="50"/>
      <c r="I168" s="50"/>
      <c r="J168" s="50" t="s">
        <v>105</v>
      </c>
      <c r="K168" s="50"/>
      <c r="L168" s="50" t="s">
        <v>863</v>
      </c>
      <c r="M168" s="50"/>
      <c r="N168" s="77">
        <v>44.666666999999997</v>
      </c>
      <c r="O168" s="77">
        <v>-1.1666669999999999</v>
      </c>
      <c r="P168" s="51" t="s">
        <v>71</v>
      </c>
      <c r="Q168" s="51" t="s">
        <v>86</v>
      </c>
      <c r="R168" s="51"/>
      <c r="S168" s="51"/>
      <c r="T168" s="52" t="s">
        <v>165</v>
      </c>
      <c r="U168" s="62" t="s">
        <v>89</v>
      </c>
      <c r="V168" s="62" t="s">
        <v>73</v>
      </c>
      <c r="W168" s="62"/>
      <c r="X168" s="62"/>
      <c r="Y168" s="93"/>
      <c r="Z168" s="93"/>
      <c r="AA168" s="93"/>
      <c r="AB168" s="93"/>
      <c r="AC168" s="99" t="s">
        <v>80</v>
      </c>
      <c r="AD168" s="99" t="s">
        <v>79</v>
      </c>
      <c r="AE168" s="99" t="s">
        <v>78</v>
      </c>
      <c r="AF168" s="99" t="s">
        <v>81</v>
      </c>
      <c r="AG168" s="51"/>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row>
    <row r="169" spans="1:63" x14ac:dyDescent="0.2">
      <c r="A169" s="2" t="s">
        <v>864</v>
      </c>
      <c r="B169" s="2" t="s">
        <v>865</v>
      </c>
      <c r="C169" s="7">
        <v>2012</v>
      </c>
      <c r="D169" s="6">
        <v>44833</v>
      </c>
      <c r="E169" s="46" t="s">
        <v>65</v>
      </c>
      <c r="F169" s="50" t="s">
        <v>103</v>
      </c>
      <c r="G169" s="50" t="s">
        <v>95</v>
      </c>
      <c r="H169" s="50"/>
      <c r="I169" s="50"/>
      <c r="J169" s="50" t="s">
        <v>67</v>
      </c>
      <c r="K169" s="50"/>
      <c r="L169" s="50" t="s">
        <v>866</v>
      </c>
      <c r="M169" s="50" t="s">
        <v>867</v>
      </c>
      <c r="N169" s="77">
        <v>46.008400000000002</v>
      </c>
      <c r="O169" s="77">
        <v>-124.00013300000001</v>
      </c>
      <c r="P169" s="51" t="s">
        <v>214</v>
      </c>
      <c r="Q169" s="51" t="s">
        <v>117</v>
      </c>
      <c r="R169" s="51" t="s">
        <v>71</v>
      </c>
      <c r="S169" s="51"/>
      <c r="T169" s="52" t="s">
        <v>72</v>
      </c>
      <c r="U169" s="62" t="s">
        <v>118</v>
      </c>
      <c r="V169" s="62" t="s">
        <v>73</v>
      </c>
      <c r="W169" s="62"/>
      <c r="X169" s="62"/>
      <c r="Y169" s="93"/>
      <c r="Z169" s="93"/>
      <c r="AA169" s="93"/>
      <c r="AB169" s="93"/>
      <c r="AC169" s="99" t="s">
        <v>80</v>
      </c>
      <c r="AD169" s="99" t="s">
        <v>79</v>
      </c>
      <c r="AE169" s="99"/>
      <c r="AF169" s="99"/>
      <c r="AG169" s="51"/>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row>
    <row r="170" spans="1:63" x14ac:dyDescent="0.2">
      <c r="A170" s="2" t="s">
        <v>868</v>
      </c>
      <c r="B170" s="2" t="s">
        <v>869</v>
      </c>
      <c r="C170" s="2">
        <v>2014</v>
      </c>
      <c r="D170" s="6">
        <v>44905</v>
      </c>
      <c r="E170" s="46" t="s">
        <v>114</v>
      </c>
      <c r="F170" s="50" t="s">
        <v>103</v>
      </c>
      <c r="G170" s="50" t="s">
        <v>104</v>
      </c>
      <c r="H170" s="50" t="s">
        <v>66</v>
      </c>
      <c r="I170" s="50"/>
      <c r="J170" s="50" t="s">
        <v>67</v>
      </c>
      <c r="K170" s="50"/>
      <c r="L170" s="50" t="s">
        <v>870</v>
      </c>
      <c r="M170" s="50" t="s">
        <v>871</v>
      </c>
      <c r="N170" s="77">
        <v>41.446232999999999</v>
      </c>
      <c r="O170" s="77">
        <v>-70.591592000000006</v>
      </c>
      <c r="P170" s="51" t="s">
        <v>71</v>
      </c>
      <c r="Q170" s="51" t="s">
        <v>86</v>
      </c>
      <c r="R170" s="51" t="s">
        <v>87</v>
      </c>
      <c r="S170" s="51"/>
      <c r="T170" s="52" t="s">
        <v>72</v>
      </c>
      <c r="U170" s="62" t="s">
        <v>89</v>
      </c>
      <c r="V170" s="62" t="s">
        <v>118</v>
      </c>
      <c r="W170" s="62" t="s">
        <v>73</v>
      </c>
      <c r="X170" s="62" t="s">
        <v>100</v>
      </c>
      <c r="Y170" s="93" t="s">
        <v>91</v>
      </c>
      <c r="Z170" s="93"/>
      <c r="AA170" s="93"/>
      <c r="AB170" s="93"/>
      <c r="AC170" s="99" t="s">
        <v>79</v>
      </c>
      <c r="AD170" s="99" t="s">
        <v>81</v>
      </c>
      <c r="AE170" s="99" t="s">
        <v>121</v>
      </c>
      <c r="AF170" s="99" t="s">
        <v>80</v>
      </c>
      <c r="AG170" s="51"/>
      <c r="AH170" s="50"/>
      <c r="AI170" s="50" t="s">
        <v>872</v>
      </c>
      <c r="AJ170" s="50" t="s">
        <v>873</v>
      </c>
      <c r="AK170" s="50">
        <v>41.302869000000001</v>
      </c>
      <c r="AL170" s="50">
        <v>-70.045120999999995</v>
      </c>
      <c r="AM170" s="50" t="s">
        <v>874</v>
      </c>
      <c r="AN170" s="50" t="s">
        <v>875</v>
      </c>
      <c r="AO170" s="50">
        <v>41.403896000000003</v>
      </c>
      <c r="AP170" s="50">
        <v>-70.440093000000005</v>
      </c>
      <c r="AQ170" s="50" t="s">
        <v>876</v>
      </c>
      <c r="AR170" s="50" t="s">
        <v>877</v>
      </c>
      <c r="AS170" s="50">
        <v>41.463022000000002</v>
      </c>
      <c r="AT170" s="50">
        <v>-70.629554999999996</v>
      </c>
      <c r="AU170" s="50" t="s">
        <v>878</v>
      </c>
      <c r="AV170" s="50" t="s">
        <v>879</v>
      </c>
      <c r="AW170" s="50">
        <v>41.554124000000002</v>
      </c>
      <c r="AX170" s="50">
        <v>-70.569970999999995</v>
      </c>
      <c r="AY170" s="50" t="s">
        <v>880</v>
      </c>
      <c r="AZ170" s="50" t="s">
        <v>881</v>
      </c>
      <c r="BA170" s="50">
        <v>41.567017999999997</v>
      </c>
      <c r="BB170" s="50">
        <v>-70.497799999999998</v>
      </c>
      <c r="BC170" s="50" t="s">
        <v>882</v>
      </c>
      <c r="BD170" s="50" t="s">
        <v>883</v>
      </c>
      <c r="BE170" s="50">
        <v>41.575242000000003</v>
      </c>
      <c r="BF170" s="50">
        <v>-70.652884999999998</v>
      </c>
      <c r="BG170" s="50" t="s">
        <v>884</v>
      </c>
      <c r="BH170" s="50" t="s">
        <v>885</v>
      </c>
      <c r="BI170" s="50">
        <v>41.745724000000003</v>
      </c>
      <c r="BJ170" s="50">
        <v>-69.959788000000003</v>
      </c>
      <c r="BK170" s="50"/>
    </row>
    <row r="171" spans="1:63" x14ac:dyDescent="0.2">
      <c r="A171" s="2" t="s">
        <v>886</v>
      </c>
      <c r="B171" s="2" t="s">
        <v>887</v>
      </c>
      <c r="C171" s="2">
        <v>2020</v>
      </c>
      <c r="D171" s="6">
        <v>44949</v>
      </c>
      <c r="E171" s="46" t="s">
        <v>114</v>
      </c>
      <c r="F171" s="50" t="s">
        <v>103</v>
      </c>
      <c r="G171" s="50" t="s">
        <v>95</v>
      </c>
      <c r="H171" s="50"/>
      <c r="I171" s="50" t="s">
        <v>337</v>
      </c>
      <c r="J171" s="50" t="s">
        <v>67</v>
      </c>
      <c r="K171" s="50"/>
      <c r="L171" s="50" t="s">
        <v>888</v>
      </c>
      <c r="M171" s="50" t="s">
        <v>889</v>
      </c>
      <c r="N171" s="77">
        <v>37.413885700000002</v>
      </c>
      <c r="O171" s="77">
        <v>-75.722522100000006</v>
      </c>
      <c r="P171" s="51" t="s">
        <v>86</v>
      </c>
      <c r="Q171" s="51" t="s">
        <v>88</v>
      </c>
      <c r="R171" s="51"/>
      <c r="S171" s="51"/>
      <c r="T171" s="52" t="s">
        <v>72</v>
      </c>
      <c r="U171" s="62" t="s">
        <v>118</v>
      </c>
      <c r="V171" s="62" t="s">
        <v>90</v>
      </c>
      <c r="W171" s="62"/>
      <c r="X171" s="62"/>
      <c r="Y171" s="93" t="s">
        <v>91</v>
      </c>
      <c r="Z171" s="93"/>
      <c r="AA171" s="93"/>
      <c r="AB171" s="93"/>
      <c r="AC171" s="99" t="s">
        <v>120</v>
      </c>
      <c r="AD171" s="99" t="s">
        <v>121</v>
      </c>
      <c r="AE171" s="99"/>
      <c r="AF171" s="99"/>
      <c r="AG171" s="51"/>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row>
    <row r="172" spans="1:63" x14ac:dyDescent="0.2">
      <c r="A172" s="2" t="s">
        <v>890</v>
      </c>
      <c r="B172" s="2" t="s">
        <v>891</v>
      </c>
      <c r="C172" s="7">
        <v>2002</v>
      </c>
      <c r="D172" s="6">
        <v>44809</v>
      </c>
      <c r="E172" s="46" t="s">
        <v>114</v>
      </c>
      <c r="F172" s="50" t="s">
        <v>103</v>
      </c>
      <c r="G172" s="50" t="s">
        <v>104</v>
      </c>
      <c r="H172" s="50"/>
      <c r="I172" s="50"/>
      <c r="J172" s="50" t="s">
        <v>67</v>
      </c>
      <c r="K172" s="50"/>
      <c r="L172" s="50" t="s">
        <v>892</v>
      </c>
      <c r="M172" s="50" t="s">
        <v>893</v>
      </c>
      <c r="N172" s="77">
        <v>55.653199999999998</v>
      </c>
      <c r="O172" s="77">
        <v>12.1408</v>
      </c>
      <c r="P172" s="51" t="s">
        <v>86</v>
      </c>
      <c r="Q172" s="51" t="s">
        <v>71</v>
      </c>
      <c r="R172" s="51"/>
      <c r="S172" s="51"/>
      <c r="T172" s="52" t="s">
        <v>146</v>
      </c>
      <c r="U172" s="62"/>
      <c r="V172" s="62"/>
      <c r="W172" s="62"/>
      <c r="X172" s="62"/>
      <c r="Y172" s="93" t="s">
        <v>91</v>
      </c>
      <c r="Z172" s="93" t="s">
        <v>74</v>
      </c>
      <c r="AA172" s="93"/>
      <c r="AB172" s="93"/>
      <c r="AC172" s="99" t="s">
        <v>79</v>
      </c>
      <c r="AD172" s="99" t="s">
        <v>121</v>
      </c>
      <c r="AE172" s="99"/>
      <c r="AF172" s="99"/>
      <c r="AG172" s="51"/>
      <c r="AH172" s="50"/>
      <c r="AI172" s="50" t="s">
        <v>894</v>
      </c>
      <c r="AJ172" s="50" t="s">
        <v>895</v>
      </c>
      <c r="AK172" s="50">
        <v>55.680199999999999</v>
      </c>
      <c r="AL172" s="50">
        <v>12.5724</v>
      </c>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row>
    <row r="173" spans="1:63" x14ac:dyDescent="0.2">
      <c r="A173" s="2" t="s">
        <v>896</v>
      </c>
      <c r="B173" s="2" t="s">
        <v>897</v>
      </c>
      <c r="C173" s="2">
        <v>2009</v>
      </c>
      <c r="D173" s="6">
        <v>44894</v>
      </c>
      <c r="E173" s="46" t="s">
        <v>253</v>
      </c>
      <c r="F173" s="50" t="s">
        <v>103</v>
      </c>
      <c r="G173" s="50" t="s">
        <v>104</v>
      </c>
      <c r="H173" s="50"/>
      <c r="I173" s="50"/>
      <c r="J173" s="50" t="s">
        <v>67</v>
      </c>
      <c r="K173" s="50"/>
      <c r="L173" s="50" t="s">
        <v>898</v>
      </c>
      <c r="M173" s="50" t="s">
        <v>899</v>
      </c>
      <c r="N173" s="77">
        <v>54.52</v>
      </c>
      <c r="O173" s="77">
        <v>10.40667</v>
      </c>
      <c r="P173" s="51" t="s">
        <v>86</v>
      </c>
      <c r="Q173" s="51"/>
      <c r="R173" s="51"/>
      <c r="S173" s="51"/>
      <c r="T173" s="52" t="s">
        <v>126</v>
      </c>
      <c r="U173" s="62" t="s">
        <v>89</v>
      </c>
      <c r="V173" s="62" t="s">
        <v>73</v>
      </c>
      <c r="W173" s="62" t="s">
        <v>118</v>
      </c>
      <c r="X173" s="62"/>
      <c r="Y173" s="93" t="s">
        <v>74</v>
      </c>
      <c r="Z173" s="93" t="s">
        <v>91</v>
      </c>
      <c r="AA173" s="93"/>
      <c r="AB173" s="93"/>
      <c r="AC173" s="99"/>
      <c r="AD173" s="99"/>
      <c r="AE173" s="99"/>
      <c r="AF173" s="99"/>
      <c r="AG173" s="51"/>
      <c r="AH173" s="50"/>
      <c r="AI173" s="50" t="s">
        <v>900</v>
      </c>
      <c r="AJ173" s="50" t="s">
        <v>901</v>
      </c>
      <c r="AK173" s="50">
        <v>54.1813</v>
      </c>
      <c r="AL173" s="50">
        <v>12.08722</v>
      </c>
      <c r="AM173" s="50" t="s">
        <v>902</v>
      </c>
      <c r="AN173" s="50" t="s">
        <v>903</v>
      </c>
      <c r="AO173" s="50">
        <v>54.332999999999998</v>
      </c>
      <c r="AP173" s="50">
        <v>11.667</v>
      </c>
      <c r="AQ173" s="50" t="s">
        <v>904</v>
      </c>
      <c r="AR173" s="50" t="s">
        <v>905</v>
      </c>
      <c r="AS173" s="50">
        <v>54.599499999999999</v>
      </c>
      <c r="AT173" s="50">
        <v>19.0852</v>
      </c>
      <c r="AU173" s="50"/>
      <c r="AV173" s="50"/>
      <c r="AW173" s="50"/>
      <c r="AX173" s="50"/>
      <c r="AY173" s="50"/>
      <c r="AZ173" s="50"/>
      <c r="BA173" s="50"/>
      <c r="BB173" s="50"/>
      <c r="BC173" s="50"/>
      <c r="BD173" s="50"/>
      <c r="BE173" s="50"/>
      <c r="BF173" s="50"/>
      <c r="BG173" s="50"/>
      <c r="BH173" s="50"/>
      <c r="BI173" s="50"/>
      <c r="BJ173" s="50"/>
      <c r="BK173" s="50"/>
    </row>
    <row r="174" spans="1:63" x14ac:dyDescent="0.2">
      <c r="A174" s="2" t="s">
        <v>906</v>
      </c>
      <c r="B174" s="2" t="s">
        <v>189</v>
      </c>
      <c r="C174" s="7">
        <v>2018</v>
      </c>
      <c r="D174" s="6">
        <v>44845</v>
      </c>
      <c r="E174" s="46" t="s">
        <v>65</v>
      </c>
      <c r="F174" s="50" t="s">
        <v>94</v>
      </c>
      <c r="G174" s="50" t="s">
        <v>95</v>
      </c>
      <c r="H174" s="50"/>
      <c r="I174" s="50"/>
      <c r="J174" s="50" t="s">
        <v>67</v>
      </c>
      <c r="K174" s="50"/>
      <c r="L174" s="50" t="s">
        <v>907</v>
      </c>
      <c r="M174" s="50"/>
      <c r="N174" s="77">
        <v>36.088721999999997</v>
      </c>
      <c r="O174" s="77">
        <v>120.5795</v>
      </c>
      <c r="P174" s="51" t="s">
        <v>88</v>
      </c>
      <c r="Q174" s="51"/>
      <c r="R174" s="51"/>
      <c r="S174" s="51"/>
      <c r="T174" s="52" t="s">
        <v>99</v>
      </c>
      <c r="U174" s="62" t="s">
        <v>89</v>
      </c>
      <c r="V174" s="62"/>
      <c r="W174" s="62"/>
      <c r="X174" s="62"/>
      <c r="Y174" s="93"/>
      <c r="Z174" s="93"/>
      <c r="AA174" s="93"/>
      <c r="AB174" s="93"/>
      <c r="AC174" s="99"/>
      <c r="AD174" s="99"/>
      <c r="AE174" s="99"/>
      <c r="AF174" s="99"/>
      <c r="AG174" s="51"/>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t="s">
        <v>908</v>
      </c>
    </row>
    <row r="175" spans="1:63" x14ac:dyDescent="0.2">
      <c r="A175" s="2" t="s">
        <v>909</v>
      </c>
      <c r="B175" s="2" t="s">
        <v>910</v>
      </c>
      <c r="C175" s="7">
        <v>1997</v>
      </c>
      <c r="D175" s="6">
        <v>44830</v>
      </c>
      <c r="E175" s="46" t="s">
        <v>65</v>
      </c>
      <c r="F175" s="50" t="s">
        <v>103</v>
      </c>
      <c r="G175" s="50" t="s">
        <v>104</v>
      </c>
      <c r="H175" s="50"/>
      <c r="I175" s="50"/>
      <c r="J175" s="50" t="s">
        <v>105</v>
      </c>
      <c r="K175" s="50" t="s">
        <v>67</v>
      </c>
      <c r="L175" s="50" t="s">
        <v>911</v>
      </c>
      <c r="M175" s="50"/>
      <c r="N175" s="77">
        <v>40.128520000000002</v>
      </c>
      <c r="O175" s="77">
        <v>-8.8445920000000005</v>
      </c>
      <c r="P175" s="51" t="s">
        <v>71</v>
      </c>
      <c r="Q175" s="51" t="s">
        <v>163</v>
      </c>
      <c r="R175" s="51" t="s">
        <v>70</v>
      </c>
      <c r="S175" s="51" t="s">
        <v>196</v>
      </c>
      <c r="T175" s="52" t="s">
        <v>72</v>
      </c>
      <c r="U175" s="62" t="s">
        <v>73</v>
      </c>
      <c r="V175" s="62"/>
      <c r="W175" s="62"/>
      <c r="X175" s="62"/>
      <c r="Y175" s="93" t="s">
        <v>74</v>
      </c>
      <c r="Z175" s="93" t="s">
        <v>76</v>
      </c>
      <c r="AA175" s="93" t="s">
        <v>119</v>
      </c>
      <c r="AB175" s="93" t="s">
        <v>187</v>
      </c>
      <c r="AC175" s="99" t="s">
        <v>79</v>
      </c>
      <c r="AD175" s="99" t="s">
        <v>80</v>
      </c>
      <c r="AE175" s="99"/>
      <c r="AF175" s="99"/>
      <c r="AG175" s="51"/>
      <c r="AH175" s="50"/>
      <c r="AI175" s="50" t="s">
        <v>912</v>
      </c>
      <c r="AJ175" s="50"/>
      <c r="AK175" s="50">
        <v>55.923879999999997</v>
      </c>
      <c r="AL175" s="50">
        <v>11.990765</v>
      </c>
      <c r="AM175" s="50" t="s">
        <v>913</v>
      </c>
      <c r="AN175" s="50"/>
      <c r="AO175" s="50">
        <v>40.5</v>
      </c>
      <c r="AP175" s="50">
        <v>12.35</v>
      </c>
      <c r="AQ175" s="50"/>
      <c r="AR175" s="50"/>
      <c r="AS175" s="50"/>
      <c r="AT175" s="50"/>
      <c r="AU175" s="50"/>
      <c r="AV175" s="50"/>
      <c r="AW175" s="50"/>
      <c r="AX175" s="50"/>
      <c r="AY175" s="50"/>
      <c r="AZ175" s="50"/>
      <c r="BA175" s="50"/>
      <c r="BB175" s="50"/>
      <c r="BC175" s="50"/>
      <c r="BD175" s="50"/>
      <c r="BE175" s="50"/>
      <c r="BF175" s="50"/>
      <c r="BG175" s="50"/>
      <c r="BH175" s="50"/>
      <c r="BI175" s="50"/>
      <c r="BJ175" s="50"/>
      <c r="BK175" s="50"/>
    </row>
    <row r="176" spans="1:63" x14ac:dyDescent="0.2">
      <c r="A176" s="2" t="s">
        <v>914</v>
      </c>
      <c r="B176" s="2" t="s">
        <v>915</v>
      </c>
      <c r="C176" s="7">
        <v>2005</v>
      </c>
      <c r="D176" s="6">
        <v>44844</v>
      </c>
      <c r="E176" s="46" t="s">
        <v>65</v>
      </c>
      <c r="F176" s="50" t="s">
        <v>103</v>
      </c>
      <c r="G176" s="50" t="s">
        <v>104</v>
      </c>
      <c r="H176" s="50"/>
      <c r="I176" s="50"/>
      <c r="J176" s="50" t="s">
        <v>67</v>
      </c>
      <c r="K176" s="50"/>
      <c r="L176" s="50" t="s">
        <v>916</v>
      </c>
      <c r="M176" s="50" t="s">
        <v>917</v>
      </c>
      <c r="N176" s="77">
        <v>44.620240000000003</v>
      </c>
      <c r="O176" s="77">
        <v>-124.039699</v>
      </c>
      <c r="P176" s="51" t="s">
        <v>86</v>
      </c>
      <c r="Q176" s="51" t="s">
        <v>88</v>
      </c>
      <c r="R176" s="51"/>
      <c r="S176" s="51"/>
      <c r="T176" s="52" t="s">
        <v>165</v>
      </c>
      <c r="U176" s="62" t="s">
        <v>73</v>
      </c>
      <c r="V176" s="62" t="s">
        <v>100</v>
      </c>
      <c r="W176" s="62"/>
      <c r="X176" s="62"/>
      <c r="Y176" s="93"/>
      <c r="Z176" s="93"/>
      <c r="AA176" s="93"/>
      <c r="AB176" s="93"/>
      <c r="AC176" s="99" t="s">
        <v>120</v>
      </c>
      <c r="AD176" s="99"/>
      <c r="AE176" s="99"/>
      <c r="AF176" s="99"/>
      <c r="AG176" s="51"/>
      <c r="AH176" s="50"/>
      <c r="AI176" s="50" t="s">
        <v>918</v>
      </c>
      <c r="AJ176" s="50"/>
      <c r="AK176" s="50">
        <v>44.609608999999999</v>
      </c>
      <c r="AL176" s="50">
        <v>-124.020645</v>
      </c>
      <c r="AM176" s="50" t="s">
        <v>919</v>
      </c>
      <c r="AN176" s="50"/>
      <c r="AO176" s="50">
        <v>44.599220000000003</v>
      </c>
      <c r="AP176" s="50">
        <v>-124.01635400000001</v>
      </c>
      <c r="AQ176" s="50"/>
      <c r="AR176" s="50"/>
      <c r="AS176" s="50"/>
      <c r="AT176" s="50"/>
      <c r="AU176" s="50"/>
      <c r="AV176" s="50"/>
      <c r="AW176" s="50"/>
      <c r="AX176" s="50"/>
      <c r="AY176" s="50"/>
      <c r="AZ176" s="50"/>
      <c r="BA176" s="50"/>
      <c r="BB176" s="50"/>
      <c r="BC176" s="50"/>
      <c r="BD176" s="50"/>
      <c r="BE176" s="50"/>
      <c r="BF176" s="50"/>
      <c r="BG176" s="50"/>
      <c r="BH176" s="50"/>
      <c r="BI176" s="50"/>
      <c r="BJ176" s="50"/>
      <c r="BK176" s="50"/>
    </row>
    <row r="177" spans="1:119" x14ac:dyDescent="0.2">
      <c r="A177" s="2" t="s">
        <v>920</v>
      </c>
      <c r="B177" s="2" t="s">
        <v>921</v>
      </c>
      <c r="C177" s="2">
        <v>2012</v>
      </c>
      <c r="D177" s="6">
        <v>44893</v>
      </c>
      <c r="E177" s="46" t="s">
        <v>65</v>
      </c>
      <c r="F177" s="50" t="s">
        <v>94</v>
      </c>
      <c r="G177" s="50" t="s">
        <v>95</v>
      </c>
      <c r="H177" s="50"/>
      <c r="I177" s="50"/>
      <c r="J177" s="50" t="s">
        <v>67</v>
      </c>
      <c r="K177" s="50"/>
      <c r="L177" s="50" t="s">
        <v>922</v>
      </c>
      <c r="M177" s="50"/>
      <c r="N177" s="77">
        <v>37.033332999999999</v>
      </c>
      <c r="O177" s="77">
        <v>122.533333</v>
      </c>
      <c r="P177" s="51" t="s">
        <v>88</v>
      </c>
      <c r="Q177" s="51"/>
      <c r="R177" s="51"/>
      <c r="S177" s="51"/>
      <c r="T177" s="52" t="s">
        <v>99</v>
      </c>
      <c r="U177" s="62" t="s">
        <v>156</v>
      </c>
      <c r="V177" s="62" t="s">
        <v>89</v>
      </c>
      <c r="W177" s="62"/>
      <c r="X177" s="62"/>
      <c r="Y177" s="93"/>
      <c r="Z177" s="93"/>
      <c r="AA177" s="93"/>
      <c r="AB177" s="93"/>
      <c r="AC177" s="99"/>
      <c r="AD177" s="99"/>
      <c r="AE177" s="99"/>
      <c r="AF177" s="99"/>
      <c r="AG177" s="51"/>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row>
    <row r="178" spans="1:119" x14ac:dyDescent="0.2">
      <c r="A178" s="2" t="s">
        <v>923</v>
      </c>
      <c r="B178" s="2" t="s">
        <v>924</v>
      </c>
      <c r="C178" s="7">
        <v>2012</v>
      </c>
      <c r="D178" s="6">
        <v>44838</v>
      </c>
      <c r="E178" s="46" t="s">
        <v>65</v>
      </c>
      <c r="F178" s="50" t="s">
        <v>103</v>
      </c>
      <c r="G178" s="50" t="s">
        <v>95</v>
      </c>
      <c r="H178" s="50"/>
      <c r="I178" s="50"/>
      <c r="J178" s="50" t="s">
        <v>67</v>
      </c>
      <c r="K178" s="50"/>
      <c r="L178" s="50" t="s">
        <v>925</v>
      </c>
      <c r="M178" s="50" t="s">
        <v>926</v>
      </c>
      <c r="N178" s="77">
        <v>47.616667</v>
      </c>
      <c r="O178" s="77">
        <v>-61.516666999999998</v>
      </c>
      <c r="P178" s="51" t="s">
        <v>137</v>
      </c>
      <c r="Q178" s="51" t="s">
        <v>117</v>
      </c>
      <c r="R178" s="51" t="s">
        <v>86</v>
      </c>
      <c r="S178" s="51"/>
      <c r="T178" s="52" t="s">
        <v>72</v>
      </c>
      <c r="U178" s="62" t="s">
        <v>118</v>
      </c>
      <c r="V178" s="62" t="s">
        <v>73</v>
      </c>
      <c r="W178" s="62" t="s">
        <v>89</v>
      </c>
      <c r="X178" s="62"/>
      <c r="Y178" s="93" t="s">
        <v>137</v>
      </c>
      <c r="Z178" s="93" t="s">
        <v>74</v>
      </c>
      <c r="AA178" s="93"/>
      <c r="AB178" s="93"/>
      <c r="AC178" s="99" t="s">
        <v>120</v>
      </c>
      <c r="AD178" s="99"/>
      <c r="AE178" s="99"/>
      <c r="AF178" s="99"/>
      <c r="AG178" s="51"/>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row>
    <row r="179" spans="1:119" x14ac:dyDescent="0.2">
      <c r="A179" s="2" t="s">
        <v>927</v>
      </c>
      <c r="B179" s="2" t="s">
        <v>928</v>
      </c>
      <c r="C179" s="7">
        <v>2002</v>
      </c>
      <c r="D179" s="6">
        <v>44811</v>
      </c>
      <c r="E179" s="46" t="s">
        <v>227</v>
      </c>
      <c r="F179" s="50" t="s">
        <v>103</v>
      </c>
      <c r="G179" s="50" t="s">
        <v>104</v>
      </c>
      <c r="H179" s="50"/>
      <c r="I179" s="50"/>
      <c r="J179" s="50" t="s">
        <v>67</v>
      </c>
      <c r="K179" s="50"/>
      <c r="L179" s="50" t="s">
        <v>929</v>
      </c>
      <c r="M179" s="50"/>
      <c r="N179" s="77">
        <v>34.270000000000003</v>
      </c>
      <c r="O179" s="77">
        <v>132.26</v>
      </c>
      <c r="P179" s="51" t="s">
        <v>280</v>
      </c>
      <c r="Q179" s="51" t="s">
        <v>87</v>
      </c>
      <c r="R179" s="51"/>
      <c r="S179" s="51"/>
      <c r="T179" s="52" t="s">
        <v>165</v>
      </c>
      <c r="U179" s="62" t="s">
        <v>90</v>
      </c>
      <c r="V179" s="62" t="s">
        <v>100</v>
      </c>
      <c r="W179" s="62"/>
      <c r="X179" s="62"/>
      <c r="Y179" s="93"/>
      <c r="Z179" s="93"/>
      <c r="AA179" s="93"/>
      <c r="AB179" s="93"/>
      <c r="AC179" s="99" t="s">
        <v>80</v>
      </c>
      <c r="AD179" s="99"/>
      <c r="AE179" s="99"/>
      <c r="AF179" s="99"/>
      <c r="AG179" s="51"/>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row>
    <row r="180" spans="1:119" x14ac:dyDescent="0.2">
      <c r="A180" s="2" t="s">
        <v>930</v>
      </c>
      <c r="B180" s="2" t="s">
        <v>931</v>
      </c>
      <c r="C180" s="7">
        <v>2017</v>
      </c>
      <c r="D180" s="6">
        <v>44809</v>
      </c>
      <c r="E180" s="46" t="s">
        <v>114</v>
      </c>
      <c r="F180" s="50" t="s">
        <v>103</v>
      </c>
      <c r="G180" s="50" t="s">
        <v>104</v>
      </c>
      <c r="H180" s="50"/>
      <c r="I180" s="50"/>
      <c r="J180" s="50" t="s">
        <v>587</v>
      </c>
      <c r="K180" s="50" t="s">
        <v>84</v>
      </c>
      <c r="L180" s="50" t="s">
        <v>932</v>
      </c>
      <c r="M180" s="50" t="s">
        <v>933</v>
      </c>
      <c r="N180" s="77">
        <v>-38.15</v>
      </c>
      <c r="O180" s="77">
        <v>144.86666700000001</v>
      </c>
      <c r="P180" s="51" t="s">
        <v>70</v>
      </c>
      <c r="Q180" s="51" t="s">
        <v>86</v>
      </c>
      <c r="R180" s="51" t="s">
        <v>88</v>
      </c>
      <c r="S180" s="51"/>
      <c r="T180" s="52" t="s">
        <v>146</v>
      </c>
      <c r="U180" s="62"/>
      <c r="V180" s="62"/>
      <c r="W180" s="62"/>
      <c r="X180" s="62"/>
      <c r="Y180" s="93" t="s">
        <v>91</v>
      </c>
      <c r="Z180" s="93"/>
      <c r="AA180" s="93"/>
      <c r="AB180" s="93"/>
      <c r="AC180" s="99" t="s">
        <v>79</v>
      </c>
      <c r="AD180" s="99" t="s">
        <v>81</v>
      </c>
      <c r="AE180" s="99" t="s">
        <v>121</v>
      </c>
      <c r="AF180" s="99" t="s">
        <v>120</v>
      </c>
      <c r="AG180" s="51"/>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row>
    <row r="181" spans="1:119" s="1" customFormat="1" x14ac:dyDescent="0.2">
      <c r="A181" s="2" t="s">
        <v>934</v>
      </c>
      <c r="B181" s="2" t="s">
        <v>935</v>
      </c>
      <c r="C181" s="2">
        <v>2015</v>
      </c>
      <c r="D181" s="6">
        <v>44892</v>
      </c>
      <c r="E181" s="46" t="s">
        <v>227</v>
      </c>
      <c r="F181" s="50"/>
      <c r="G181" s="50"/>
      <c r="H181" s="50" t="s">
        <v>66</v>
      </c>
      <c r="I181" s="50"/>
      <c r="J181" s="50" t="s">
        <v>133</v>
      </c>
      <c r="K181" s="50"/>
      <c r="L181" s="50" t="s">
        <v>194</v>
      </c>
      <c r="M181" s="50"/>
      <c r="N181" s="77">
        <v>44.623702999999999</v>
      </c>
      <c r="O181" s="77">
        <v>-124.009351</v>
      </c>
      <c r="P181" s="51" t="s">
        <v>196</v>
      </c>
      <c r="Q181" s="51" t="s">
        <v>86</v>
      </c>
      <c r="R181" s="51"/>
      <c r="S181" s="51"/>
      <c r="T181" s="52" t="s">
        <v>146</v>
      </c>
      <c r="U181" s="62"/>
      <c r="V181" s="62"/>
      <c r="W181" s="62"/>
      <c r="X181" s="62"/>
      <c r="Y181" s="93" t="s">
        <v>91</v>
      </c>
      <c r="Z181" s="93"/>
      <c r="AA181" s="93"/>
      <c r="AB181" s="93"/>
      <c r="AC181" s="99" t="s">
        <v>147</v>
      </c>
      <c r="AD181" s="99"/>
      <c r="AE181" s="99"/>
      <c r="AF181" s="99"/>
      <c r="AG181" s="51"/>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row>
    <row r="182" spans="1:119" x14ac:dyDescent="0.2">
      <c r="A182" s="2" t="s">
        <v>936</v>
      </c>
      <c r="B182" s="2" t="s">
        <v>937</v>
      </c>
      <c r="C182" s="7">
        <v>2004</v>
      </c>
      <c r="D182" s="6">
        <v>44848</v>
      </c>
      <c r="E182" s="46" t="s">
        <v>65</v>
      </c>
      <c r="F182" s="50" t="s">
        <v>103</v>
      </c>
      <c r="G182" s="50" t="s">
        <v>104</v>
      </c>
      <c r="H182" s="50"/>
      <c r="I182" s="50"/>
      <c r="J182" s="50" t="s">
        <v>67</v>
      </c>
      <c r="K182" s="50"/>
      <c r="L182" s="50" t="s">
        <v>938</v>
      </c>
      <c r="M182" s="50"/>
      <c r="N182" s="77">
        <v>43.083333000000003</v>
      </c>
      <c r="O182" s="77">
        <v>-70.833332999999996</v>
      </c>
      <c r="P182" s="51" t="s">
        <v>71</v>
      </c>
      <c r="Q182" s="51"/>
      <c r="R182" s="51"/>
      <c r="S182" s="51"/>
      <c r="T182" s="52" t="s">
        <v>126</v>
      </c>
      <c r="U182" s="62" t="s">
        <v>89</v>
      </c>
      <c r="V182" s="62" t="s">
        <v>73</v>
      </c>
      <c r="W182" s="62"/>
      <c r="X182" s="62"/>
      <c r="Y182" s="93" t="s">
        <v>137</v>
      </c>
      <c r="Z182" s="93"/>
      <c r="AA182" s="93"/>
      <c r="AB182" s="93"/>
      <c r="AC182" s="99"/>
      <c r="AD182" s="99"/>
      <c r="AE182" s="99"/>
      <c r="AF182" s="99"/>
      <c r="AG182" s="51"/>
      <c r="AH182" s="50"/>
      <c r="AI182" s="50" t="s">
        <v>939</v>
      </c>
      <c r="AJ182" s="50"/>
      <c r="AK182" s="50">
        <v>41.583333000000003</v>
      </c>
      <c r="AL182" s="50">
        <v>-71.333332999999996</v>
      </c>
      <c r="AM182" s="50" t="s">
        <v>940</v>
      </c>
      <c r="AN182" s="50"/>
      <c r="AO182" s="50">
        <v>41.583333000000003</v>
      </c>
      <c r="AP182" s="50">
        <v>-70.5</v>
      </c>
      <c r="AQ182" s="50"/>
      <c r="AR182" s="50"/>
      <c r="AS182" s="50"/>
      <c r="AT182" s="50"/>
      <c r="AU182" s="50"/>
      <c r="AV182" s="50"/>
      <c r="AW182" s="50"/>
      <c r="AX182" s="50"/>
      <c r="AY182" s="50"/>
      <c r="AZ182" s="50"/>
      <c r="BA182" s="50"/>
      <c r="BB182" s="50"/>
      <c r="BC182" s="50"/>
      <c r="BD182" s="50"/>
      <c r="BE182" s="50"/>
      <c r="BF182" s="50"/>
      <c r="BG182" s="50"/>
      <c r="BH182" s="50"/>
      <c r="BI182" s="50"/>
      <c r="BJ182" s="50"/>
      <c r="BK182" s="50"/>
    </row>
    <row r="183" spans="1:119" s="1" customFormat="1" x14ac:dyDescent="0.2">
      <c r="A183" s="2" t="s">
        <v>941</v>
      </c>
      <c r="B183" s="2" t="s">
        <v>942</v>
      </c>
      <c r="C183" s="2">
        <v>2017</v>
      </c>
      <c r="D183" s="6">
        <v>44902</v>
      </c>
      <c r="E183" s="46" t="s">
        <v>114</v>
      </c>
      <c r="F183" s="50"/>
      <c r="G183" s="50"/>
      <c r="H183" s="50" t="s">
        <v>66</v>
      </c>
      <c r="I183" s="50"/>
      <c r="J183" s="50" t="s">
        <v>67</v>
      </c>
      <c r="K183" s="50"/>
      <c r="L183" s="50" t="s">
        <v>943</v>
      </c>
      <c r="M183" s="50" t="s">
        <v>944</v>
      </c>
      <c r="N183" s="77">
        <v>44.622700000000002</v>
      </c>
      <c r="O183" s="77">
        <v>-124.0454</v>
      </c>
      <c r="P183" s="51" t="s">
        <v>137</v>
      </c>
      <c r="Q183" s="51" t="s">
        <v>86</v>
      </c>
      <c r="R183" s="51" t="s">
        <v>71</v>
      </c>
      <c r="S183" s="51"/>
      <c r="T183" s="52" t="s">
        <v>126</v>
      </c>
      <c r="U183" s="62" t="s">
        <v>73</v>
      </c>
      <c r="V183" s="62" t="s">
        <v>89</v>
      </c>
      <c r="W183" s="62" t="s">
        <v>73</v>
      </c>
      <c r="X183" s="62" t="s">
        <v>118</v>
      </c>
      <c r="Y183" s="93" t="s">
        <v>91</v>
      </c>
      <c r="Z183" s="93" t="s">
        <v>137</v>
      </c>
      <c r="AA183" s="93"/>
      <c r="AB183" s="93"/>
      <c r="AC183" s="99"/>
      <c r="AD183" s="99"/>
      <c r="AE183" s="99"/>
      <c r="AF183" s="99"/>
      <c r="AG183" s="51"/>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row>
    <row r="184" spans="1:119" x14ac:dyDescent="0.2">
      <c r="A184" s="2" t="s">
        <v>945</v>
      </c>
      <c r="B184" s="2" t="s">
        <v>946</v>
      </c>
      <c r="C184" s="7">
        <v>1985</v>
      </c>
      <c r="D184" s="6">
        <v>44368</v>
      </c>
      <c r="E184" s="46" t="s">
        <v>124</v>
      </c>
      <c r="F184" s="50" t="s">
        <v>103</v>
      </c>
      <c r="G184" s="50" t="s">
        <v>104</v>
      </c>
      <c r="H184" s="50"/>
      <c r="I184" s="50"/>
      <c r="J184" s="50" t="s">
        <v>67</v>
      </c>
      <c r="K184" s="50"/>
      <c r="L184" s="50" t="s">
        <v>947</v>
      </c>
      <c r="M184" s="50" t="s">
        <v>948</v>
      </c>
      <c r="N184" s="77">
        <v>55.8</v>
      </c>
      <c r="O184" s="77">
        <v>12.05</v>
      </c>
      <c r="P184" s="51" t="s">
        <v>71</v>
      </c>
      <c r="Q184" s="51"/>
      <c r="R184" s="51"/>
      <c r="S184" s="51"/>
      <c r="T184" s="52" t="s">
        <v>238</v>
      </c>
      <c r="U184" s="62"/>
      <c r="V184" s="62"/>
      <c r="W184" s="62"/>
      <c r="X184" s="62"/>
      <c r="Y184" s="93" t="s">
        <v>137</v>
      </c>
      <c r="Z184" s="93" t="s">
        <v>74</v>
      </c>
      <c r="AA184" s="93"/>
      <c r="AB184" s="93"/>
      <c r="AC184" s="99"/>
      <c r="AD184" s="99"/>
      <c r="AE184" s="99"/>
      <c r="AF184" s="99"/>
      <c r="AG184" s="51"/>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row>
    <row r="185" spans="1:119" x14ac:dyDescent="0.2">
      <c r="A185" s="2" t="s">
        <v>949</v>
      </c>
      <c r="B185" s="2" t="s">
        <v>950</v>
      </c>
      <c r="C185" s="7">
        <v>1988</v>
      </c>
      <c r="D185" s="6">
        <v>44774</v>
      </c>
      <c r="E185" s="46" t="s">
        <v>951</v>
      </c>
      <c r="F185" s="50" t="s">
        <v>94</v>
      </c>
      <c r="G185" s="50" t="s">
        <v>95</v>
      </c>
      <c r="H185" s="50" t="s">
        <v>952</v>
      </c>
      <c r="I185" s="50" t="s">
        <v>337</v>
      </c>
      <c r="J185" s="50" t="s">
        <v>67</v>
      </c>
      <c r="K185" s="50"/>
      <c r="L185" s="50" t="s">
        <v>953</v>
      </c>
      <c r="M185" s="50" t="s">
        <v>954</v>
      </c>
      <c r="N185" s="77">
        <v>35.257539999999999</v>
      </c>
      <c r="O185" s="77">
        <v>139.189311</v>
      </c>
      <c r="P185" s="51" t="s">
        <v>87</v>
      </c>
      <c r="Q185" s="51" t="s">
        <v>70</v>
      </c>
      <c r="R185" s="51"/>
      <c r="S185" s="51"/>
      <c r="T185" s="52" t="s">
        <v>99</v>
      </c>
      <c r="U185" s="62" t="s">
        <v>156</v>
      </c>
      <c r="V185" s="62"/>
      <c r="W185" s="62"/>
      <c r="X185" s="62"/>
      <c r="Y185" s="93"/>
      <c r="Z185" s="93"/>
      <c r="AA185" s="93"/>
      <c r="AB185" s="93"/>
      <c r="AC185" s="99" t="s">
        <v>80</v>
      </c>
      <c r="AD185" s="99" t="s">
        <v>121</v>
      </c>
      <c r="AE185" s="99"/>
      <c r="AF185" s="99"/>
      <c r="AG185" s="51"/>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row>
    <row r="186" spans="1:119" x14ac:dyDescent="0.2">
      <c r="A186" s="2" t="s">
        <v>955</v>
      </c>
      <c r="B186" s="2" t="s">
        <v>956</v>
      </c>
      <c r="C186" s="7">
        <v>1984</v>
      </c>
      <c r="D186" s="6">
        <v>44837</v>
      </c>
      <c r="E186" s="46" t="s">
        <v>65</v>
      </c>
      <c r="F186" s="50" t="s">
        <v>94</v>
      </c>
      <c r="G186" s="50" t="s">
        <v>95</v>
      </c>
      <c r="H186" s="50"/>
      <c r="I186" s="50"/>
      <c r="J186" s="50" t="s">
        <v>67</v>
      </c>
      <c r="K186" s="50"/>
      <c r="L186" s="50" t="s">
        <v>957</v>
      </c>
      <c r="M186" s="50"/>
      <c r="N186" s="77">
        <v>65.060725000000005</v>
      </c>
      <c r="O186" s="77">
        <v>36.548847000000002</v>
      </c>
      <c r="P186" s="51" t="s">
        <v>88</v>
      </c>
      <c r="Q186" s="51" t="s">
        <v>196</v>
      </c>
      <c r="R186" s="51" t="s">
        <v>70</v>
      </c>
      <c r="S186" s="51" t="s">
        <v>86</v>
      </c>
      <c r="T186" s="52" t="s">
        <v>99</v>
      </c>
      <c r="U186" s="62" t="s">
        <v>90</v>
      </c>
      <c r="V186" s="62" t="s">
        <v>73</v>
      </c>
      <c r="W186" s="62"/>
      <c r="X186" s="62"/>
      <c r="Y186" s="93"/>
      <c r="Z186" s="93"/>
      <c r="AA186" s="93"/>
      <c r="AB186" s="93"/>
      <c r="AC186" s="99"/>
      <c r="AD186" s="99"/>
      <c r="AE186" s="99"/>
      <c r="AF186" s="99"/>
      <c r="AG186" s="51"/>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row>
    <row r="187" spans="1:119" x14ac:dyDescent="0.2">
      <c r="A187" s="2" t="s">
        <v>958</v>
      </c>
      <c r="B187" s="2" t="s">
        <v>959</v>
      </c>
      <c r="C187" s="2">
        <v>2011</v>
      </c>
      <c r="D187" s="6">
        <v>44901</v>
      </c>
      <c r="E187" s="46" t="s">
        <v>114</v>
      </c>
      <c r="F187" s="50" t="s">
        <v>103</v>
      </c>
      <c r="G187" s="50" t="s">
        <v>104</v>
      </c>
      <c r="H187" s="50"/>
      <c r="I187" s="50"/>
      <c r="J187" s="50" t="s">
        <v>425</v>
      </c>
      <c r="K187" s="50"/>
      <c r="L187" s="50" t="s">
        <v>960</v>
      </c>
      <c r="M187" s="54" t="s">
        <v>961</v>
      </c>
      <c r="N187" s="77">
        <v>-27.666699999999999</v>
      </c>
      <c r="O187" s="77">
        <v>153.38329999999999</v>
      </c>
      <c r="P187" s="51" t="s">
        <v>163</v>
      </c>
      <c r="Q187" s="51" t="s">
        <v>117</v>
      </c>
      <c r="R187" s="51" t="s">
        <v>71</v>
      </c>
      <c r="S187" s="51"/>
      <c r="T187" s="52" t="s">
        <v>72</v>
      </c>
      <c r="U187" s="62" t="s">
        <v>89</v>
      </c>
      <c r="V187" s="62" t="s">
        <v>100</v>
      </c>
      <c r="W187" s="62"/>
      <c r="X187" s="62"/>
      <c r="Y187" s="93" t="s">
        <v>91</v>
      </c>
      <c r="Z187" s="93" t="s">
        <v>75</v>
      </c>
      <c r="AA187" s="93" t="s">
        <v>74</v>
      </c>
      <c r="AB187" s="93"/>
      <c r="AC187" s="99" t="s">
        <v>78</v>
      </c>
      <c r="AD187" s="99" t="s">
        <v>79</v>
      </c>
      <c r="AE187" s="99" t="s">
        <v>80</v>
      </c>
      <c r="AF187" s="99"/>
      <c r="AG187" s="51"/>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row>
    <row r="188" spans="1:119" x14ac:dyDescent="0.2">
      <c r="A188" s="2" t="s">
        <v>962</v>
      </c>
      <c r="B188" s="2" t="s">
        <v>963</v>
      </c>
      <c r="C188" s="7">
        <v>2002</v>
      </c>
      <c r="D188" s="6">
        <v>44830</v>
      </c>
      <c r="E188" s="46" t="s">
        <v>65</v>
      </c>
      <c r="F188" s="50" t="s">
        <v>103</v>
      </c>
      <c r="G188" s="50" t="s">
        <v>95</v>
      </c>
      <c r="H188" s="50"/>
      <c r="I188" s="50"/>
      <c r="J188" s="50" t="s">
        <v>105</v>
      </c>
      <c r="K188" s="50"/>
      <c r="L188" s="50" t="s">
        <v>964</v>
      </c>
      <c r="M188" s="50" t="s">
        <v>965</v>
      </c>
      <c r="N188" s="77">
        <v>43.473332999999997</v>
      </c>
      <c r="O188" s="77">
        <v>10.328333000000001</v>
      </c>
      <c r="P188" s="51" t="s">
        <v>117</v>
      </c>
      <c r="Q188" s="51"/>
      <c r="R188" s="51"/>
      <c r="S188" s="51"/>
      <c r="T188" s="52" t="s">
        <v>99</v>
      </c>
      <c r="U188" s="62" t="s">
        <v>118</v>
      </c>
      <c r="V188" s="62" t="s">
        <v>156</v>
      </c>
      <c r="W188" s="62"/>
      <c r="X188" s="62"/>
      <c r="Y188" s="93"/>
      <c r="Z188" s="93"/>
      <c r="AA188" s="93"/>
      <c r="AB188" s="93"/>
      <c r="AC188" s="99"/>
      <c r="AD188" s="99"/>
      <c r="AE188" s="99"/>
      <c r="AF188" s="99"/>
      <c r="AG188" s="51"/>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row>
    <row r="189" spans="1:119" x14ac:dyDescent="0.2">
      <c r="A189" s="2" t="s">
        <v>966</v>
      </c>
      <c r="B189" s="2" t="s">
        <v>967</v>
      </c>
      <c r="C189" s="7">
        <v>1984</v>
      </c>
      <c r="D189" s="6">
        <v>44825</v>
      </c>
      <c r="E189" s="46" t="s">
        <v>65</v>
      </c>
      <c r="F189" s="50" t="s">
        <v>94</v>
      </c>
      <c r="G189" s="50" t="s">
        <v>95</v>
      </c>
      <c r="H189" s="50"/>
      <c r="I189" s="50"/>
      <c r="J189" s="50" t="s">
        <v>67</v>
      </c>
      <c r="K189" s="50"/>
      <c r="L189" s="50" t="s">
        <v>355</v>
      </c>
      <c r="M189" s="50"/>
      <c r="N189" s="77">
        <v>55.814464707735503</v>
      </c>
      <c r="O189" s="77">
        <v>12.059085692440799</v>
      </c>
      <c r="P189" s="51" t="s">
        <v>97</v>
      </c>
      <c r="Q189" s="51"/>
      <c r="R189" s="51"/>
      <c r="S189" s="51"/>
      <c r="T189" s="52" t="s">
        <v>126</v>
      </c>
      <c r="U189" s="62" t="s">
        <v>100</v>
      </c>
      <c r="V189" s="62"/>
      <c r="W189" s="62"/>
      <c r="X189" s="62"/>
      <c r="Y189" s="93" t="s">
        <v>74</v>
      </c>
      <c r="Z189" s="93" t="s">
        <v>75</v>
      </c>
      <c r="AA189" s="93"/>
      <c r="AB189" s="93"/>
      <c r="AC189" s="99" t="s">
        <v>148</v>
      </c>
      <c r="AD189" s="99"/>
      <c r="AE189" s="99"/>
      <c r="AF189" s="99"/>
      <c r="AG189" s="51"/>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row>
    <row r="190" spans="1:119" x14ac:dyDescent="0.2">
      <c r="A190" s="2" t="s">
        <v>968</v>
      </c>
      <c r="B190" s="2" t="s">
        <v>969</v>
      </c>
      <c r="C190" s="7">
        <v>1996</v>
      </c>
      <c r="D190" s="6">
        <v>44723</v>
      </c>
      <c r="E190" s="46" t="s">
        <v>227</v>
      </c>
      <c r="F190" s="50" t="s">
        <v>94</v>
      </c>
      <c r="G190" s="50" t="s">
        <v>95</v>
      </c>
      <c r="H190" s="50"/>
      <c r="I190" s="50"/>
      <c r="J190" s="50" t="s">
        <v>105</v>
      </c>
      <c r="K190" s="50"/>
      <c r="L190" s="50" t="s">
        <v>970</v>
      </c>
      <c r="M190" s="50"/>
      <c r="N190" s="77">
        <v>44.655956000000003</v>
      </c>
      <c r="O190" s="77">
        <v>-1.1404069999999999</v>
      </c>
      <c r="P190" s="51" t="s">
        <v>163</v>
      </c>
      <c r="Q190" s="51" t="s">
        <v>88</v>
      </c>
      <c r="R190" s="51"/>
      <c r="S190" s="51"/>
      <c r="T190" s="52" t="s">
        <v>72</v>
      </c>
      <c r="U190" s="62" t="s">
        <v>73</v>
      </c>
      <c r="V190" s="62"/>
      <c r="W190" s="62"/>
      <c r="X190" s="62"/>
      <c r="Y190" s="93" t="s">
        <v>74</v>
      </c>
      <c r="Z190" s="93" t="s">
        <v>119</v>
      </c>
      <c r="AA190" s="93"/>
      <c r="AB190" s="93"/>
      <c r="AC190" s="99" t="s">
        <v>79</v>
      </c>
      <c r="AD190" s="99"/>
      <c r="AE190" s="99"/>
      <c r="AF190" s="99"/>
      <c r="AG190" s="51"/>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row>
    <row r="191" spans="1:119" x14ac:dyDescent="0.2">
      <c r="A191" s="2" t="s">
        <v>971</v>
      </c>
      <c r="B191" s="2" t="s">
        <v>972</v>
      </c>
      <c r="C191" s="2">
        <v>2018</v>
      </c>
      <c r="D191" s="6">
        <v>44937</v>
      </c>
      <c r="E191" s="46" t="s">
        <v>114</v>
      </c>
      <c r="F191" s="50" t="s">
        <v>94</v>
      </c>
      <c r="G191" s="50" t="s">
        <v>95</v>
      </c>
      <c r="H191" s="50"/>
      <c r="I191" s="50"/>
      <c r="J191" s="50" t="s">
        <v>67</v>
      </c>
      <c r="K191" s="50"/>
      <c r="L191" s="50" t="s">
        <v>973</v>
      </c>
      <c r="M191" s="50" t="s">
        <v>974</v>
      </c>
      <c r="N191" s="77">
        <v>64.161111000000005</v>
      </c>
      <c r="O191" s="77">
        <v>-51.556111000000001</v>
      </c>
      <c r="P191" s="51" t="s">
        <v>88</v>
      </c>
      <c r="Q191" s="51" t="s">
        <v>393</v>
      </c>
      <c r="R191" s="51" t="s">
        <v>392</v>
      </c>
      <c r="S191" s="51"/>
      <c r="T191" s="52" t="s">
        <v>126</v>
      </c>
      <c r="U191" s="62" t="s">
        <v>100</v>
      </c>
      <c r="V191" s="62" t="s">
        <v>89</v>
      </c>
      <c r="W191" s="62" t="s">
        <v>90</v>
      </c>
      <c r="X191" s="62"/>
      <c r="Y191" s="93" t="s">
        <v>91</v>
      </c>
      <c r="Z191" s="93" t="s">
        <v>74</v>
      </c>
      <c r="AA191" s="93" t="s">
        <v>119</v>
      </c>
      <c r="AB191" s="93"/>
      <c r="AC191" s="99"/>
      <c r="AD191" s="99"/>
      <c r="AE191" s="99"/>
      <c r="AF191" s="99"/>
      <c r="AG191" s="51"/>
      <c r="AH191" s="50"/>
      <c r="AI191" s="50" t="s">
        <v>975</v>
      </c>
      <c r="AJ191" s="50" t="s">
        <v>976</v>
      </c>
      <c r="AK191" s="50">
        <v>36.997500000000002</v>
      </c>
      <c r="AL191" s="50">
        <v>-7.8280560000000001</v>
      </c>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row>
    <row r="192" spans="1:119" s="5" customFormat="1" x14ac:dyDescent="0.2">
      <c r="A192" s="2" t="s">
        <v>977</v>
      </c>
      <c r="B192" s="2" t="s">
        <v>978</v>
      </c>
      <c r="C192" s="7">
        <v>1979</v>
      </c>
      <c r="D192" s="6">
        <v>44362</v>
      </c>
      <c r="E192" s="46" t="s">
        <v>979</v>
      </c>
      <c r="F192" s="50" t="s">
        <v>103</v>
      </c>
      <c r="G192" s="50" t="s">
        <v>104</v>
      </c>
      <c r="H192" s="50"/>
      <c r="I192" s="50"/>
      <c r="J192" s="50" t="s">
        <v>67</v>
      </c>
      <c r="K192" s="50"/>
      <c r="L192" s="50" t="s">
        <v>980</v>
      </c>
      <c r="M192" s="50" t="s">
        <v>981</v>
      </c>
      <c r="N192" s="77">
        <v>55.281796</v>
      </c>
      <c r="O192" s="77">
        <v>-162.830344</v>
      </c>
      <c r="P192" s="51" t="s">
        <v>88</v>
      </c>
      <c r="Q192" s="51" t="s">
        <v>86</v>
      </c>
      <c r="R192" s="51" t="s">
        <v>981</v>
      </c>
      <c r="S192" s="51" t="s">
        <v>981</v>
      </c>
      <c r="T192" s="52" t="s">
        <v>126</v>
      </c>
      <c r="U192" s="62" t="s">
        <v>100</v>
      </c>
      <c r="V192" s="62" t="s">
        <v>73</v>
      </c>
      <c r="W192" s="62" t="s">
        <v>981</v>
      </c>
      <c r="X192" s="62" t="s">
        <v>981</v>
      </c>
      <c r="Y192" s="93" t="s">
        <v>75</v>
      </c>
      <c r="Z192" s="93" t="s">
        <v>981</v>
      </c>
      <c r="AA192" s="93" t="s">
        <v>981</v>
      </c>
      <c r="AB192" s="93" t="s">
        <v>981</v>
      </c>
      <c r="AC192" s="99" t="s">
        <v>981</v>
      </c>
      <c r="AD192" s="99" t="s">
        <v>981</v>
      </c>
      <c r="AE192" s="99" t="s">
        <v>981</v>
      </c>
      <c r="AF192" s="99" t="s">
        <v>981</v>
      </c>
      <c r="AG192" s="51"/>
      <c r="AH192" s="50"/>
      <c r="AI192" s="50" t="s">
        <v>982</v>
      </c>
      <c r="AJ192" s="50"/>
      <c r="AK192" s="50">
        <v>47.692756000000003</v>
      </c>
      <c r="AL192" s="50">
        <v>-122.462278</v>
      </c>
      <c r="AM192" s="50" t="s">
        <v>983</v>
      </c>
      <c r="AN192" s="50"/>
      <c r="AO192" s="50">
        <v>32.870770999999998</v>
      </c>
      <c r="AP192" s="50">
        <v>-117.25509700000001</v>
      </c>
      <c r="AQ192" s="50" t="s">
        <v>984</v>
      </c>
      <c r="AR192" s="50"/>
      <c r="AS192" s="50">
        <v>34.716346999999999</v>
      </c>
      <c r="AT192" s="50">
        <v>-76.673742000000004</v>
      </c>
      <c r="AU192" s="50" t="s">
        <v>985</v>
      </c>
      <c r="AV192" s="50"/>
      <c r="AW192" s="50">
        <v>38.323011999999999</v>
      </c>
      <c r="AX192" s="50">
        <v>-123.046339</v>
      </c>
      <c r="AY192" s="50" t="s">
        <v>986</v>
      </c>
      <c r="AZ192" s="50"/>
      <c r="BA192" s="50">
        <v>41.368001</v>
      </c>
      <c r="BB192" s="50">
        <v>-71.643904000000006</v>
      </c>
      <c r="BC192" s="50"/>
      <c r="BD192" s="50"/>
      <c r="BE192" s="50"/>
      <c r="BF192" s="50"/>
      <c r="BG192" s="50"/>
      <c r="BH192" s="50"/>
      <c r="BI192" s="50"/>
      <c r="BJ192" s="50"/>
      <c r="BK192" s="50" t="s">
        <v>987</v>
      </c>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row>
    <row r="193" spans="1:119" x14ac:dyDescent="0.2">
      <c r="A193" s="2" t="s">
        <v>988</v>
      </c>
      <c r="B193" s="2" t="s">
        <v>989</v>
      </c>
      <c r="C193" s="7">
        <v>2007</v>
      </c>
      <c r="D193" s="6">
        <v>44358</v>
      </c>
      <c r="E193" s="46" t="s">
        <v>286</v>
      </c>
      <c r="F193" s="50" t="s">
        <v>94</v>
      </c>
      <c r="G193" s="50" t="s">
        <v>95</v>
      </c>
      <c r="H193" s="50"/>
      <c r="I193" s="50"/>
      <c r="J193" s="50" t="s">
        <v>67</v>
      </c>
      <c r="K193" s="50"/>
      <c r="L193" s="50" t="s">
        <v>990</v>
      </c>
      <c r="M193" s="50" t="s">
        <v>991</v>
      </c>
      <c r="N193" s="77">
        <v>55.782499999999999</v>
      </c>
      <c r="O193" s="77">
        <v>12.053944</v>
      </c>
      <c r="P193" s="51" t="s">
        <v>329</v>
      </c>
      <c r="Q193" s="51"/>
      <c r="R193" s="51"/>
      <c r="S193" s="51"/>
      <c r="T193" s="52" t="s">
        <v>126</v>
      </c>
      <c r="U193" s="62" t="s">
        <v>73</v>
      </c>
      <c r="V193" s="62" t="s">
        <v>89</v>
      </c>
      <c r="W193" s="62"/>
      <c r="X193" s="62"/>
      <c r="Y193" s="93" t="s">
        <v>75</v>
      </c>
      <c r="Z193" s="93"/>
      <c r="AA193" s="93"/>
      <c r="AB193" s="93"/>
      <c r="AC193" s="99"/>
      <c r="AD193" s="99"/>
      <c r="AE193" s="99"/>
      <c r="AF193" s="99"/>
      <c r="AG193" s="51"/>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row>
    <row r="194" spans="1:119" x14ac:dyDescent="0.2">
      <c r="A194" s="2" t="s">
        <v>992</v>
      </c>
      <c r="B194" s="2" t="s">
        <v>993</v>
      </c>
      <c r="C194" s="7">
        <v>2006</v>
      </c>
      <c r="D194" s="6">
        <v>44365</v>
      </c>
      <c r="E194" s="46" t="s">
        <v>208</v>
      </c>
      <c r="F194" s="50" t="s">
        <v>94</v>
      </c>
      <c r="G194" s="50" t="s">
        <v>95</v>
      </c>
      <c r="H194" s="50"/>
      <c r="I194" s="50"/>
      <c r="J194" s="50" t="s">
        <v>105</v>
      </c>
      <c r="K194" s="50"/>
      <c r="L194" s="50" t="s">
        <v>994</v>
      </c>
      <c r="M194" s="50" t="s">
        <v>995</v>
      </c>
      <c r="N194" s="77">
        <v>51.55</v>
      </c>
      <c r="O194" s="77">
        <v>3.9583330000000001</v>
      </c>
      <c r="P194" s="51" t="s">
        <v>70</v>
      </c>
      <c r="Q194" s="51"/>
      <c r="R194" s="51"/>
      <c r="S194" s="51"/>
      <c r="T194" s="52" t="s">
        <v>99</v>
      </c>
      <c r="U194" s="62" t="s">
        <v>73</v>
      </c>
      <c r="V194" s="62" t="s">
        <v>118</v>
      </c>
      <c r="W194" s="62"/>
      <c r="X194" s="62"/>
      <c r="Y194" s="93"/>
      <c r="Z194" s="93"/>
      <c r="AA194" s="93"/>
      <c r="AB194" s="93"/>
      <c r="AC194" s="99"/>
      <c r="AD194" s="99"/>
      <c r="AE194" s="99"/>
      <c r="AF194" s="99"/>
      <c r="AG194" s="51"/>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row>
    <row r="195" spans="1:119" x14ac:dyDescent="0.2">
      <c r="A195" s="2" t="s">
        <v>996</v>
      </c>
      <c r="B195" s="2" t="s">
        <v>997</v>
      </c>
      <c r="C195" s="7">
        <v>2002</v>
      </c>
      <c r="D195" s="6">
        <v>44358</v>
      </c>
      <c r="E195" s="46" t="s">
        <v>217</v>
      </c>
      <c r="F195" s="50" t="s">
        <v>94</v>
      </c>
      <c r="G195" s="50" t="s">
        <v>95</v>
      </c>
      <c r="H195" s="50"/>
      <c r="I195" s="50"/>
      <c r="J195" s="50" t="s">
        <v>67</v>
      </c>
      <c r="K195" s="50"/>
      <c r="L195" s="50" t="s">
        <v>998</v>
      </c>
      <c r="M195" s="50" t="s">
        <v>999</v>
      </c>
      <c r="N195" s="77">
        <v>41.339444</v>
      </c>
      <c r="O195" s="77">
        <v>-71.728333000000006</v>
      </c>
      <c r="P195" s="51" t="s">
        <v>137</v>
      </c>
      <c r="Q195" s="51"/>
      <c r="R195" s="51"/>
      <c r="S195" s="51"/>
      <c r="T195" s="52" t="s">
        <v>99</v>
      </c>
      <c r="U195" s="62" t="s">
        <v>100</v>
      </c>
      <c r="V195" s="62"/>
      <c r="W195" s="62"/>
      <c r="X195" s="62"/>
      <c r="Y195" s="93"/>
      <c r="Z195" s="93"/>
      <c r="AA195" s="93"/>
      <c r="AB195" s="93"/>
      <c r="AC195" s="99"/>
      <c r="AD195" s="99"/>
      <c r="AE195" s="99"/>
      <c r="AF195" s="99"/>
      <c r="AG195" s="51"/>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t="s">
        <v>1000</v>
      </c>
    </row>
    <row r="196" spans="1:119" x14ac:dyDescent="0.2">
      <c r="A196" s="2" t="s">
        <v>1001</v>
      </c>
      <c r="B196" s="2" t="s">
        <v>1002</v>
      </c>
      <c r="C196" s="2">
        <v>2015</v>
      </c>
      <c r="D196" s="6">
        <v>44904</v>
      </c>
      <c r="E196" s="46" t="s">
        <v>217</v>
      </c>
      <c r="F196" s="50" t="s">
        <v>94</v>
      </c>
      <c r="G196" s="50" t="s">
        <v>95</v>
      </c>
      <c r="H196" s="50"/>
      <c r="I196" s="50"/>
      <c r="J196" s="50" t="s">
        <v>67</v>
      </c>
      <c r="K196" s="50"/>
      <c r="L196" s="50" t="s">
        <v>1003</v>
      </c>
      <c r="M196" s="50" t="s">
        <v>1004</v>
      </c>
      <c r="N196" s="77">
        <v>30.5</v>
      </c>
      <c r="O196" s="77">
        <v>-116</v>
      </c>
      <c r="P196" s="51" t="s">
        <v>71</v>
      </c>
      <c r="Q196" s="51" t="s">
        <v>214</v>
      </c>
      <c r="R196" s="51" t="s">
        <v>70</v>
      </c>
      <c r="S196" s="51"/>
      <c r="T196" s="52" t="s">
        <v>99</v>
      </c>
      <c r="U196" s="62" t="s">
        <v>89</v>
      </c>
      <c r="V196" s="62" t="s">
        <v>73</v>
      </c>
      <c r="W196" s="62" t="s">
        <v>118</v>
      </c>
      <c r="X196" s="62"/>
      <c r="Y196" s="93"/>
      <c r="Z196" s="93"/>
      <c r="AA196" s="93"/>
      <c r="AB196" s="93"/>
      <c r="AC196" s="99"/>
      <c r="AD196" s="99"/>
      <c r="AE196" s="99"/>
      <c r="AF196" s="99"/>
      <c r="AG196" s="51"/>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row>
    <row r="197" spans="1:119" x14ac:dyDescent="0.2">
      <c r="A197" s="2" t="s">
        <v>1005</v>
      </c>
      <c r="B197" s="2" t="s">
        <v>1006</v>
      </c>
      <c r="C197" s="2">
        <v>2013</v>
      </c>
      <c r="D197" s="6">
        <v>44903</v>
      </c>
      <c r="E197" s="46" t="s">
        <v>114</v>
      </c>
      <c r="F197" s="50" t="s">
        <v>94</v>
      </c>
      <c r="G197" s="50" t="s">
        <v>95</v>
      </c>
      <c r="H197" s="50"/>
      <c r="I197" s="50"/>
      <c r="J197" s="50" t="s">
        <v>105</v>
      </c>
      <c r="K197" s="50"/>
      <c r="L197" s="50" t="s">
        <v>1007</v>
      </c>
      <c r="M197" s="50" t="s">
        <v>1008</v>
      </c>
      <c r="N197" s="77">
        <v>34.4101</v>
      </c>
      <c r="O197" s="77">
        <v>-6.1102999999999996</v>
      </c>
      <c r="P197" s="51" t="s">
        <v>71</v>
      </c>
      <c r="Q197" s="51" t="s">
        <v>237</v>
      </c>
      <c r="R197" s="51"/>
      <c r="S197" s="51"/>
      <c r="T197" s="52" t="s">
        <v>72</v>
      </c>
      <c r="U197" s="62" t="s">
        <v>89</v>
      </c>
      <c r="V197" s="62"/>
      <c r="W197" s="62"/>
      <c r="X197" s="62"/>
      <c r="Y197" s="93" t="s">
        <v>137</v>
      </c>
      <c r="Z197" s="93" t="s">
        <v>187</v>
      </c>
      <c r="AA197" s="93" t="s">
        <v>75</v>
      </c>
      <c r="AB197" s="93" t="s">
        <v>74</v>
      </c>
      <c r="AC197" s="99" t="s">
        <v>79</v>
      </c>
      <c r="AD197" s="99" t="s">
        <v>80</v>
      </c>
      <c r="AE197" s="99" t="s">
        <v>81</v>
      </c>
      <c r="AF197" s="99" t="s">
        <v>78</v>
      </c>
      <c r="AG197" s="51"/>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row>
    <row r="198" spans="1:119" x14ac:dyDescent="0.2">
      <c r="A198" s="2" t="s">
        <v>1009</v>
      </c>
      <c r="B198" s="2" t="s">
        <v>1010</v>
      </c>
      <c r="C198" s="7">
        <v>1984</v>
      </c>
      <c r="D198" s="6">
        <v>44509</v>
      </c>
      <c r="E198" s="46" t="s">
        <v>114</v>
      </c>
      <c r="F198" s="50" t="s">
        <v>103</v>
      </c>
      <c r="G198" s="50" t="s">
        <v>104</v>
      </c>
      <c r="H198" s="50"/>
      <c r="I198" s="50"/>
      <c r="J198" s="50" t="s">
        <v>67</v>
      </c>
      <c r="K198" s="50"/>
      <c r="L198" s="50" t="s">
        <v>1011</v>
      </c>
      <c r="M198" s="50" t="s">
        <v>1012</v>
      </c>
      <c r="N198" s="77">
        <v>37.5214</v>
      </c>
      <c r="O198" s="77">
        <v>-76.105000000000004</v>
      </c>
      <c r="P198" s="51" t="s">
        <v>236</v>
      </c>
      <c r="Q198" s="51" t="s">
        <v>70</v>
      </c>
      <c r="R198" s="51" t="s">
        <v>71</v>
      </c>
      <c r="S198" s="51" t="s">
        <v>117</v>
      </c>
      <c r="T198" s="52" t="s">
        <v>238</v>
      </c>
      <c r="U198" s="62"/>
      <c r="V198" s="62"/>
      <c r="W198" s="62"/>
      <c r="X198" s="62"/>
      <c r="Y198" s="93" t="s">
        <v>91</v>
      </c>
      <c r="Z198" s="93"/>
      <c r="AA198" s="93"/>
      <c r="AB198" s="93"/>
      <c r="AC198" s="99"/>
      <c r="AD198" s="99"/>
      <c r="AE198" s="99"/>
      <c r="AF198" s="99"/>
      <c r="AG198" s="51"/>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row>
    <row r="199" spans="1:119" x14ac:dyDescent="0.2">
      <c r="A199" s="2" t="s">
        <v>1013</v>
      </c>
      <c r="B199" s="2" t="s">
        <v>1014</v>
      </c>
      <c r="C199" s="2">
        <v>2016</v>
      </c>
      <c r="D199" s="6">
        <v>44937</v>
      </c>
      <c r="E199" s="46" t="s">
        <v>114</v>
      </c>
      <c r="F199" s="50" t="s">
        <v>103</v>
      </c>
      <c r="G199" s="50" t="s">
        <v>104</v>
      </c>
      <c r="H199" s="50"/>
      <c r="I199" s="50"/>
      <c r="J199" s="50" t="s">
        <v>67</v>
      </c>
      <c r="K199" s="50"/>
      <c r="L199" s="50" t="s">
        <v>378</v>
      </c>
      <c r="M199" s="50" t="s">
        <v>1015</v>
      </c>
      <c r="N199" s="77">
        <v>39.769241999999998</v>
      </c>
      <c r="O199" s="77">
        <v>-74.170471000000006</v>
      </c>
      <c r="P199" s="51" t="s">
        <v>117</v>
      </c>
      <c r="Q199" s="51" t="s">
        <v>76</v>
      </c>
      <c r="R199" s="51"/>
      <c r="S199" s="51"/>
      <c r="T199" s="52" t="s">
        <v>126</v>
      </c>
      <c r="U199" s="62" t="s">
        <v>118</v>
      </c>
      <c r="V199" s="62" t="s">
        <v>89</v>
      </c>
      <c r="W199" s="62"/>
      <c r="X199" s="62"/>
      <c r="Y199" s="93" t="s">
        <v>91</v>
      </c>
      <c r="Z199" s="93" t="s">
        <v>119</v>
      </c>
      <c r="AA199" s="93" t="s">
        <v>76</v>
      </c>
      <c r="AB199" s="93"/>
      <c r="AC199" s="99"/>
      <c r="AD199" s="99"/>
      <c r="AE199" s="99"/>
      <c r="AF199" s="99"/>
      <c r="AG199" s="51"/>
      <c r="AH199" s="50"/>
      <c r="AI199" s="50" t="s">
        <v>1016</v>
      </c>
      <c r="AJ199" s="50" t="s">
        <v>1017</v>
      </c>
      <c r="AK199" s="50">
        <v>40.782069999999997</v>
      </c>
      <c r="AL199" s="50">
        <v>-72.715356</v>
      </c>
      <c r="AM199" s="50" t="s">
        <v>1018</v>
      </c>
      <c r="AN199" s="50" t="s">
        <v>1019</v>
      </c>
      <c r="AO199" s="50">
        <v>41.326641000000002</v>
      </c>
      <c r="AP199" s="50">
        <v>-70.757780999999994</v>
      </c>
      <c r="AQ199" s="50" t="s">
        <v>1020</v>
      </c>
      <c r="AR199" s="50" t="s">
        <v>1021</v>
      </c>
      <c r="AS199" s="50">
        <v>41.445455000000003</v>
      </c>
      <c r="AT199" s="50">
        <v>-70.557700999999994</v>
      </c>
      <c r="AU199" s="50" t="s">
        <v>870</v>
      </c>
      <c r="AV199" s="50" t="s">
        <v>1022</v>
      </c>
      <c r="AW199" s="50">
        <v>41.445526000000001</v>
      </c>
      <c r="AX199" s="50">
        <v>-70.592364000000003</v>
      </c>
      <c r="AY199" s="50" t="s">
        <v>1023</v>
      </c>
      <c r="AZ199" s="50" t="s">
        <v>1024</v>
      </c>
      <c r="BA199" s="50">
        <v>41.745660000000001</v>
      </c>
      <c r="BB199" s="50">
        <v>-69.962620000000001</v>
      </c>
      <c r="BC199" s="50" t="s">
        <v>1025</v>
      </c>
      <c r="BD199" s="50" t="s">
        <v>1026</v>
      </c>
      <c r="BE199" s="50">
        <v>41.770806</v>
      </c>
      <c r="BF199" s="50">
        <v>-70.094629999999995</v>
      </c>
      <c r="BG199" s="50" t="s">
        <v>1027</v>
      </c>
      <c r="BH199" s="50" t="s">
        <v>1028</v>
      </c>
      <c r="BI199" s="50">
        <v>42.440882000000002</v>
      </c>
      <c r="BJ199" s="50">
        <v>-70.935654999999997</v>
      </c>
      <c r="BK199" s="50"/>
    </row>
    <row r="200" spans="1:119" x14ac:dyDescent="0.2">
      <c r="A200" s="2" t="s">
        <v>1029</v>
      </c>
      <c r="B200" s="2" t="s">
        <v>1030</v>
      </c>
      <c r="C200" s="2">
        <v>2007</v>
      </c>
      <c r="D200" s="6">
        <v>44856</v>
      </c>
      <c r="E200" s="46" t="s">
        <v>114</v>
      </c>
      <c r="F200" s="50" t="s">
        <v>103</v>
      </c>
      <c r="G200" s="50" t="s">
        <v>104</v>
      </c>
      <c r="H200" s="50"/>
      <c r="I200" s="50"/>
      <c r="J200" s="50" t="s">
        <v>105</v>
      </c>
      <c r="K200" s="50" t="s">
        <v>67</v>
      </c>
      <c r="L200" s="50" t="s">
        <v>1031</v>
      </c>
      <c r="M200" s="50" t="s">
        <v>1032</v>
      </c>
      <c r="N200" s="77">
        <v>45.336799999999997</v>
      </c>
      <c r="O200" s="77">
        <v>12.275</v>
      </c>
      <c r="P200" s="51" t="s">
        <v>86</v>
      </c>
      <c r="Q200" s="51" t="s">
        <v>393</v>
      </c>
      <c r="R200" s="51" t="s">
        <v>71</v>
      </c>
      <c r="S200" s="51"/>
      <c r="T200" s="52" t="s">
        <v>126</v>
      </c>
      <c r="U200" s="62" t="s">
        <v>118</v>
      </c>
      <c r="V200" s="62" t="s">
        <v>100</v>
      </c>
      <c r="W200" s="62" t="s">
        <v>73</v>
      </c>
      <c r="X200" s="62"/>
      <c r="Y200" s="93" t="s">
        <v>91</v>
      </c>
      <c r="Z200" s="93" t="s">
        <v>75</v>
      </c>
      <c r="AA200" s="93" t="s">
        <v>74</v>
      </c>
      <c r="AB200" s="93"/>
      <c r="AC200" s="99"/>
      <c r="AD200" s="99"/>
      <c r="AE200" s="99"/>
      <c r="AF200" s="99"/>
      <c r="AG200" s="51"/>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row>
    <row r="201" spans="1:119" s="1" customFormat="1" x14ac:dyDescent="0.2">
      <c r="A201" s="2" t="s">
        <v>1033</v>
      </c>
      <c r="B201" s="2" t="s">
        <v>1034</v>
      </c>
      <c r="C201" s="2">
        <v>2015</v>
      </c>
      <c r="D201" s="6">
        <v>44914</v>
      </c>
      <c r="E201" s="46" t="s">
        <v>114</v>
      </c>
      <c r="F201" s="50"/>
      <c r="G201" s="50"/>
      <c r="H201" s="50" t="s">
        <v>66</v>
      </c>
      <c r="I201" s="50"/>
      <c r="J201" s="50" t="s">
        <v>67</v>
      </c>
      <c r="K201" s="50" t="s">
        <v>105</v>
      </c>
      <c r="L201" s="50" t="s">
        <v>1035</v>
      </c>
      <c r="M201" s="50" t="s">
        <v>1036</v>
      </c>
      <c r="N201" s="77">
        <v>45.677778000000004</v>
      </c>
      <c r="O201" s="77">
        <v>13.063889</v>
      </c>
      <c r="P201" s="51" t="s">
        <v>196</v>
      </c>
      <c r="Q201" s="51" t="s">
        <v>86</v>
      </c>
      <c r="R201" s="51" t="s">
        <v>70</v>
      </c>
      <c r="S201" s="51"/>
      <c r="T201" s="52" t="s">
        <v>146</v>
      </c>
      <c r="U201" s="62"/>
      <c r="V201" s="62"/>
      <c r="W201" s="62"/>
      <c r="X201" s="62"/>
      <c r="Y201" s="93" t="s">
        <v>91</v>
      </c>
      <c r="Z201" s="93" t="s">
        <v>119</v>
      </c>
      <c r="AA201" s="93"/>
      <c r="AB201" s="93"/>
      <c r="AC201" s="99" t="s">
        <v>147</v>
      </c>
      <c r="AD201" s="99" t="s">
        <v>148</v>
      </c>
      <c r="AE201" s="99" t="s">
        <v>121</v>
      </c>
      <c r="AF201" s="99" t="s">
        <v>120</v>
      </c>
      <c r="AG201" s="51"/>
      <c r="AH201" s="50"/>
      <c r="AI201" s="50" t="s">
        <v>1037</v>
      </c>
      <c r="AJ201" s="50" t="s">
        <v>1038</v>
      </c>
      <c r="AK201" s="50">
        <v>45.774999999999999</v>
      </c>
      <c r="AL201" s="50">
        <v>13.455556</v>
      </c>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row>
    <row r="202" spans="1:119" x14ac:dyDescent="0.2">
      <c r="A202" s="2" t="s">
        <v>1039</v>
      </c>
      <c r="B202" s="2" t="s">
        <v>1040</v>
      </c>
      <c r="C202" s="7">
        <v>1938</v>
      </c>
      <c r="D202" s="6">
        <v>44351</v>
      </c>
      <c r="E202" s="46" t="s">
        <v>208</v>
      </c>
      <c r="F202" s="50" t="s">
        <v>103</v>
      </c>
      <c r="G202" s="50" t="s">
        <v>104</v>
      </c>
      <c r="H202" s="50"/>
      <c r="I202" s="50"/>
      <c r="J202" s="50" t="s">
        <v>272</v>
      </c>
      <c r="K202" s="50"/>
      <c r="L202" s="50" t="s">
        <v>1041</v>
      </c>
      <c r="M202" s="50" t="s">
        <v>1042</v>
      </c>
      <c r="N202" s="77">
        <v>-34.116667</v>
      </c>
      <c r="O202" s="77">
        <v>24.783332999999999</v>
      </c>
      <c r="P202" s="51" t="s">
        <v>88</v>
      </c>
      <c r="Q202" s="51" t="s">
        <v>196</v>
      </c>
      <c r="R202" s="51" t="s">
        <v>71</v>
      </c>
      <c r="S202" s="51" t="s">
        <v>87</v>
      </c>
      <c r="T202" s="52" t="s">
        <v>165</v>
      </c>
      <c r="U202" s="62" t="s">
        <v>73</v>
      </c>
      <c r="V202" s="62" t="s">
        <v>89</v>
      </c>
      <c r="W202" s="62"/>
      <c r="X202" s="62"/>
      <c r="Y202" s="93"/>
      <c r="Z202" s="93"/>
      <c r="AA202" s="93"/>
      <c r="AB202" s="93"/>
      <c r="AC202" s="99" t="s">
        <v>79</v>
      </c>
      <c r="AD202" s="99" t="s">
        <v>120</v>
      </c>
      <c r="AE202" s="99" t="s">
        <v>147</v>
      </c>
      <c r="AF202" s="99"/>
      <c r="AG202" s="51"/>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row>
    <row r="203" spans="1:119" x14ac:dyDescent="0.2">
      <c r="A203" s="2" t="s">
        <v>1043</v>
      </c>
      <c r="B203" s="2" t="s">
        <v>1044</v>
      </c>
      <c r="C203" s="7">
        <v>1984</v>
      </c>
      <c r="D203" s="6">
        <v>44368</v>
      </c>
      <c r="E203" s="46" t="s">
        <v>124</v>
      </c>
      <c r="F203" s="50" t="s">
        <v>103</v>
      </c>
      <c r="G203" s="50" t="s">
        <v>104</v>
      </c>
      <c r="H203" s="50"/>
      <c r="I203" s="50"/>
      <c r="J203" s="50" t="s">
        <v>67</v>
      </c>
      <c r="K203" s="50"/>
      <c r="L203" s="50" t="s">
        <v>1045</v>
      </c>
      <c r="M203" s="50" t="s">
        <v>1046</v>
      </c>
      <c r="N203" s="77">
        <v>44.683332999999998</v>
      </c>
      <c r="O203" s="77">
        <v>-63.216667000000001</v>
      </c>
      <c r="P203" s="51" t="s">
        <v>70</v>
      </c>
      <c r="Q203" s="51"/>
      <c r="R203" s="51"/>
      <c r="S203" s="51"/>
      <c r="T203" s="52" t="s">
        <v>126</v>
      </c>
      <c r="U203" s="62" t="s">
        <v>73</v>
      </c>
      <c r="V203" s="62"/>
      <c r="W203" s="62"/>
      <c r="X203" s="62"/>
      <c r="Y203" s="93" t="s">
        <v>74</v>
      </c>
      <c r="Z203" s="93"/>
      <c r="AA203" s="93"/>
      <c r="AB203" s="93"/>
      <c r="AC203" s="99"/>
      <c r="AD203" s="99"/>
      <c r="AE203" s="99"/>
      <c r="AF203" s="99"/>
      <c r="AG203" s="51" t="s">
        <v>1047</v>
      </c>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row>
    <row r="204" spans="1:119" x14ac:dyDescent="0.2">
      <c r="A204" s="2" t="s">
        <v>1048</v>
      </c>
      <c r="B204" s="2" t="s">
        <v>1049</v>
      </c>
      <c r="C204" s="7">
        <v>2015</v>
      </c>
      <c r="D204" s="6">
        <v>44530</v>
      </c>
      <c r="E204" s="46" t="s">
        <v>124</v>
      </c>
      <c r="F204" s="50" t="s">
        <v>94</v>
      </c>
      <c r="G204" s="50" t="s">
        <v>95</v>
      </c>
      <c r="H204" s="50"/>
      <c r="I204" s="50"/>
      <c r="J204" s="50" t="s">
        <v>67</v>
      </c>
      <c r="K204" s="50"/>
      <c r="L204" s="50" t="s">
        <v>1050</v>
      </c>
      <c r="M204" s="50"/>
      <c r="N204" s="77">
        <v>55.486111000000001</v>
      </c>
      <c r="O204" s="77">
        <v>9.7555560000000003</v>
      </c>
      <c r="P204" s="51" t="s">
        <v>163</v>
      </c>
      <c r="Q204" s="51" t="s">
        <v>86</v>
      </c>
      <c r="R204" s="51"/>
      <c r="S204" s="51"/>
      <c r="T204" s="52" t="s">
        <v>99</v>
      </c>
      <c r="U204" s="62" t="s">
        <v>73</v>
      </c>
      <c r="V204" s="62" t="s">
        <v>89</v>
      </c>
      <c r="W204" s="62" t="s">
        <v>100</v>
      </c>
      <c r="X204" s="62"/>
      <c r="Y204" s="93"/>
      <c r="Z204" s="93"/>
      <c r="AA204" s="93"/>
      <c r="AB204" s="93"/>
      <c r="AC204" s="99"/>
      <c r="AD204" s="99"/>
      <c r="AE204" s="99"/>
      <c r="AF204" s="99"/>
      <c r="AG204" s="51"/>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row>
    <row r="205" spans="1:119" x14ac:dyDescent="0.2">
      <c r="A205" s="2" t="s">
        <v>1051</v>
      </c>
      <c r="B205" s="2" t="s">
        <v>1052</v>
      </c>
      <c r="C205" s="2">
        <v>2012</v>
      </c>
      <c r="D205" s="6">
        <v>44919</v>
      </c>
      <c r="E205" s="46" t="s">
        <v>144</v>
      </c>
      <c r="F205" s="50" t="s">
        <v>94</v>
      </c>
      <c r="G205" s="50" t="s">
        <v>95</v>
      </c>
      <c r="H205" s="50"/>
      <c r="I205" s="50"/>
      <c r="J205" s="50" t="s">
        <v>492</v>
      </c>
      <c r="K205" s="50"/>
      <c r="L205" s="50" t="s">
        <v>1053</v>
      </c>
      <c r="M205" s="50"/>
      <c r="N205" s="77">
        <v>-27.961828000000001</v>
      </c>
      <c r="O205" s="77">
        <v>153.41670999999999</v>
      </c>
      <c r="P205" s="51" t="s">
        <v>71</v>
      </c>
      <c r="Q205" s="51" t="s">
        <v>86</v>
      </c>
      <c r="R205" s="51" t="s">
        <v>87</v>
      </c>
      <c r="S205" s="51"/>
      <c r="T205" s="52" t="s">
        <v>165</v>
      </c>
      <c r="U205" s="62" t="s">
        <v>89</v>
      </c>
      <c r="V205" s="62" t="s">
        <v>100</v>
      </c>
      <c r="W205" s="62"/>
      <c r="X205" s="62"/>
      <c r="Y205" s="93"/>
      <c r="Z205" s="93"/>
      <c r="AA205" s="93"/>
      <c r="AB205" s="93"/>
      <c r="AC205" s="99" t="s">
        <v>81</v>
      </c>
      <c r="AD205" s="99" t="s">
        <v>80</v>
      </c>
      <c r="AE205" s="99"/>
      <c r="AF205" s="99"/>
      <c r="AG205" s="51"/>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row>
    <row r="206" spans="1:119" x14ac:dyDescent="0.2">
      <c r="A206" s="2" t="s">
        <v>1054</v>
      </c>
      <c r="B206" s="2" t="s">
        <v>1055</v>
      </c>
      <c r="C206" s="2">
        <v>2006</v>
      </c>
      <c r="D206" s="6">
        <v>44895</v>
      </c>
      <c r="E206" s="46" t="s">
        <v>253</v>
      </c>
      <c r="F206" s="50" t="s">
        <v>94</v>
      </c>
      <c r="G206" s="50" t="s">
        <v>95</v>
      </c>
      <c r="H206" s="50"/>
      <c r="I206" s="50"/>
      <c r="J206" s="50" t="s">
        <v>67</v>
      </c>
      <c r="K206" s="50"/>
      <c r="L206" s="50" t="s">
        <v>1056</v>
      </c>
      <c r="M206" s="50" t="s">
        <v>1057</v>
      </c>
      <c r="N206" s="77">
        <v>37.271000000000001</v>
      </c>
      <c r="O206" s="77">
        <v>76.716200000000001</v>
      </c>
      <c r="P206" s="51" t="s">
        <v>136</v>
      </c>
      <c r="Q206" s="51" t="s">
        <v>137</v>
      </c>
      <c r="R206" s="51" t="s">
        <v>86</v>
      </c>
      <c r="S206" s="51"/>
      <c r="T206" s="52" t="s">
        <v>126</v>
      </c>
      <c r="U206" s="62" t="s">
        <v>73</v>
      </c>
      <c r="V206" s="62" t="s">
        <v>118</v>
      </c>
      <c r="W206" s="62"/>
      <c r="X206" s="62"/>
      <c r="Y206" s="93" t="s">
        <v>119</v>
      </c>
      <c r="Z206" s="93" t="s">
        <v>76</v>
      </c>
      <c r="AA206" s="93" t="s">
        <v>75</v>
      </c>
      <c r="AB206" s="93" t="s">
        <v>74</v>
      </c>
      <c r="AC206" s="99"/>
      <c r="AD206" s="99"/>
      <c r="AE206" s="99"/>
      <c r="AF206" s="99"/>
      <c r="AG206" s="51"/>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row>
    <row r="207" spans="1:119" x14ac:dyDescent="0.2">
      <c r="A207" s="2" t="s">
        <v>1058</v>
      </c>
      <c r="B207" s="2" t="s">
        <v>1059</v>
      </c>
      <c r="C207" s="7">
        <v>2000</v>
      </c>
      <c r="D207" s="6">
        <v>44732</v>
      </c>
      <c r="E207" s="46" t="s">
        <v>227</v>
      </c>
      <c r="F207" s="50" t="s">
        <v>103</v>
      </c>
      <c r="G207" s="50" t="s">
        <v>95</v>
      </c>
      <c r="H207" s="50"/>
      <c r="I207" s="50"/>
      <c r="J207" s="50" t="s">
        <v>67</v>
      </c>
      <c r="K207" s="50"/>
      <c r="L207" s="50" t="s">
        <v>1060</v>
      </c>
      <c r="M207" s="50"/>
      <c r="N207" s="77">
        <v>54.383333</v>
      </c>
      <c r="O207" s="77">
        <v>10.199999999999999</v>
      </c>
      <c r="P207" s="51" t="s">
        <v>71</v>
      </c>
      <c r="Q207" s="51" t="s">
        <v>393</v>
      </c>
      <c r="R207" s="51"/>
      <c r="S207" s="51"/>
      <c r="T207" s="52" t="s">
        <v>72</v>
      </c>
      <c r="U207" s="62" t="s">
        <v>73</v>
      </c>
      <c r="V207" s="62" t="s">
        <v>118</v>
      </c>
      <c r="W207" s="62"/>
      <c r="X207" s="62"/>
      <c r="Y207" s="93" t="s">
        <v>91</v>
      </c>
      <c r="Z207" s="93"/>
      <c r="AA207" s="93"/>
      <c r="AB207" s="93"/>
      <c r="AC207" s="99" t="s">
        <v>79</v>
      </c>
      <c r="AD207" s="99" t="s">
        <v>81</v>
      </c>
      <c r="AE207" s="99"/>
      <c r="AF207" s="99"/>
      <c r="AG207" s="51"/>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row>
    <row r="208" spans="1:119" x14ac:dyDescent="0.2">
      <c r="A208" s="2" t="s">
        <v>1061</v>
      </c>
      <c r="B208" s="2" t="s">
        <v>1062</v>
      </c>
      <c r="C208" s="2">
        <v>2017</v>
      </c>
      <c r="D208" s="6">
        <v>44892</v>
      </c>
      <c r="E208" s="46" t="s">
        <v>227</v>
      </c>
      <c r="F208" s="50" t="s">
        <v>103</v>
      </c>
      <c r="G208" s="50" t="s">
        <v>104</v>
      </c>
      <c r="H208" s="50"/>
      <c r="I208" s="50"/>
      <c r="J208" s="50" t="s">
        <v>84</v>
      </c>
      <c r="K208" s="50"/>
      <c r="L208" s="50" t="s">
        <v>1063</v>
      </c>
      <c r="M208" s="50"/>
      <c r="N208" s="77">
        <v>-32.699184000000002</v>
      </c>
      <c r="O208" s="77">
        <v>152.159075</v>
      </c>
      <c r="P208" s="51" t="s">
        <v>280</v>
      </c>
      <c r="Q208" s="51"/>
      <c r="R208" s="51"/>
      <c r="S208" s="51"/>
      <c r="T208" s="52"/>
      <c r="U208" s="62"/>
      <c r="V208" s="62"/>
      <c r="W208" s="62"/>
      <c r="X208" s="62"/>
      <c r="Y208" s="93" t="s">
        <v>91</v>
      </c>
      <c r="Z208" s="93"/>
      <c r="AA208" s="93"/>
      <c r="AB208" s="93"/>
      <c r="AC208" s="99"/>
      <c r="AD208" s="99"/>
      <c r="AE208" s="99"/>
      <c r="AF208" s="99"/>
      <c r="AG208" s="51"/>
      <c r="AH208" s="50"/>
      <c r="AI208" s="50" t="s">
        <v>1064</v>
      </c>
      <c r="AJ208" s="50"/>
      <c r="AK208" s="50">
        <v>-33.090663999999997</v>
      </c>
      <c r="AL208" s="50">
        <v>151.57473999999999</v>
      </c>
      <c r="AM208" s="50" t="s">
        <v>1065</v>
      </c>
      <c r="AN208" s="50"/>
      <c r="AO208" s="50">
        <v>-35.053921000000003</v>
      </c>
      <c r="AP208" s="50">
        <v>150.745328</v>
      </c>
      <c r="AQ208" s="50"/>
      <c r="AR208" s="50"/>
      <c r="AS208" s="50"/>
      <c r="AT208" s="50"/>
      <c r="AU208" s="50"/>
      <c r="AV208" s="50"/>
      <c r="AW208" s="50"/>
      <c r="AX208" s="50"/>
      <c r="AY208" s="50"/>
      <c r="AZ208" s="50"/>
      <c r="BA208" s="50"/>
      <c r="BB208" s="50"/>
      <c r="BC208" s="50"/>
      <c r="BD208" s="50"/>
      <c r="BE208" s="50"/>
      <c r="BF208" s="50"/>
      <c r="BG208" s="50"/>
      <c r="BH208" s="50"/>
      <c r="BI208" s="50"/>
      <c r="BJ208" s="50"/>
      <c r="BK208" s="50" t="s">
        <v>1066</v>
      </c>
    </row>
    <row r="209" spans="1:119" x14ac:dyDescent="0.2">
      <c r="A209" s="2" t="s">
        <v>1067</v>
      </c>
      <c r="B209" s="2" t="s">
        <v>1068</v>
      </c>
      <c r="C209" s="7">
        <v>2014</v>
      </c>
      <c r="D209" s="6">
        <v>44845</v>
      </c>
      <c r="E209" s="46" t="s">
        <v>65</v>
      </c>
      <c r="F209" s="50" t="s">
        <v>103</v>
      </c>
      <c r="G209" s="50" t="s">
        <v>95</v>
      </c>
      <c r="H209" s="50"/>
      <c r="I209" s="50"/>
      <c r="J209" s="50" t="s">
        <v>67</v>
      </c>
      <c r="K209" s="50"/>
      <c r="L209" s="50" t="s">
        <v>1069</v>
      </c>
      <c r="M209" s="50" t="s">
        <v>1070</v>
      </c>
      <c r="N209" s="77">
        <v>45.631999999999998</v>
      </c>
      <c r="O209" s="77">
        <v>-61.627833000000003</v>
      </c>
      <c r="P209" s="51" t="s">
        <v>117</v>
      </c>
      <c r="Q209" s="51"/>
      <c r="R209" s="51"/>
      <c r="S209" s="51"/>
      <c r="T209" s="52" t="s">
        <v>126</v>
      </c>
      <c r="U209" s="62" t="s">
        <v>118</v>
      </c>
      <c r="V209" s="62" t="s">
        <v>73</v>
      </c>
      <c r="W209" s="62" t="s">
        <v>90</v>
      </c>
      <c r="X209" s="62"/>
      <c r="Y209" s="93" t="s">
        <v>76</v>
      </c>
      <c r="Z209" s="93" t="s">
        <v>91</v>
      </c>
      <c r="AA209" s="93"/>
      <c r="AB209" s="93"/>
      <c r="AC209" s="99"/>
      <c r="AD209" s="99"/>
      <c r="AE209" s="99"/>
      <c r="AF209" s="99"/>
      <c r="AG209" s="51"/>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row>
    <row r="210" spans="1:119" x14ac:dyDescent="0.2">
      <c r="A210" s="2" t="s">
        <v>1071</v>
      </c>
      <c r="B210" s="2" t="s">
        <v>1072</v>
      </c>
      <c r="C210" s="2">
        <v>2017</v>
      </c>
      <c r="D210" s="6">
        <v>44848</v>
      </c>
      <c r="E210" s="46" t="s">
        <v>217</v>
      </c>
      <c r="F210" s="50" t="s">
        <v>103</v>
      </c>
      <c r="G210" s="50" t="s">
        <v>104</v>
      </c>
      <c r="H210" s="50"/>
      <c r="I210" s="50"/>
      <c r="J210" s="50" t="s">
        <v>84</v>
      </c>
      <c r="K210" s="50"/>
      <c r="L210" s="50" t="s">
        <v>1073</v>
      </c>
      <c r="M210" s="50"/>
      <c r="N210" s="77">
        <v>-32.257710000000003</v>
      </c>
      <c r="O210" s="77">
        <v>152.47507999999999</v>
      </c>
      <c r="P210" s="51" t="s">
        <v>280</v>
      </c>
      <c r="Q210" s="51" t="s">
        <v>71</v>
      </c>
      <c r="R210" s="51"/>
      <c r="S210" s="51"/>
      <c r="T210" s="52" t="s">
        <v>165</v>
      </c>
      <c r="U210" s="62" t="s">
        <v>118</v>
      </c>
      <c r="V210" s="62" t="s">
        <v>73</v>
      </c>
      <c r="W210" s="62" t="s">
        <v>89</v>
      </c>
      <c r="X210" s="62"/>
      <c r="Y210" s="93"/>
      <c r="Z210" s="93"/>
      <c r="AA210" s="93"/>
      <c r="AB210" s="93"/>
      <c r="AC210" s="99" t="s">
        <v>80</v>
      </c>
      <c r="AD210" s="99" t="s">
        <v>81</v>
      </c>
      <c r="AE210" s="99" t="s">
        <v>79</v>
      </c>
      <c r="AF210" s="99"/>
      <c r="AG210" s="51"/>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t="s">
        <v>1074</v>
      </c>
    </row>
    <row r="211" spans="1:119" x14ac:dyDescent="0.2">
      <c r="A211" s="2" t="s">
        <v>1075</v>
      </c>
      <c r="B211" s="2" t="s">
        <v>1076</v>
      </c>
      <c r="C211" s="7">
        <v>2015</v>
      </c>
      <c r="D211" s="6">
        <v>44699</v>
      </c>
      <c r="E211" s="46" t="s">
        <v>217</v>
      </c>
      <c r="F211" s="50" t="s">
        <v>94</v>
      </c>
      <c r="G211" s="50" t="s">
        <v>95</v>
      </c>
      <c r="H211" s="50"/>
      <c r="I211" s="50"/>
      <c r="J211" s="50" t="s">
        <v>133</v>
      </c>
      <c r="K211" s="50"/>
      <c r="L211" s="50" t="s">
        <v>1077</v>
      </c>
      <c r="M211" s="50"/>
      <c r="N211" s="77">
        <v>44.627000000000002</v>
      </c>
      <c r="O211" s="77">
        <v>-124.01300000000001</v>
      </c>
      <c r="P211" s="51" t="s">
        <v>88</v>
      </c>
      <c r="Q211" s="51"/>
      <c r="R211" s="51"/>
      <c r="S211" s="51"/>
      <c r="T211" s="52" t="s">
        <v>165</v>
      </c>
      <c r="U211" s="62" t="s">
        <v>73</v>
      </c>
      <c r="V211" s="62"/>
      <c r="W211" s="62"/>
      <c r="X211" s="62"/>
      <c r="Y211" s="93"/>
      <c r="Z211" s="93"/>
      <c r="AA211" s="93"/>
      <c r="AB211" s="93"/>
      <c r="AC211" s="99" t="s">
        <v>79</v>
      </c>
      <c r="AD211" s="99"/>
      <c r="AE211" s="99"/>
      <c r="AF211" s="99"/>
      <c r="AG211" s="51"/>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c r="BI211" s="50"/>
      <c r="BJ211" s="50"/>
      <c r="BK211" s="50"/>
    </row>
    <row r="212" spans="1:119" x14ac:dyDescent="0.2">
      <c r="A212" s="2" t="s">
        <v>1078</v>
      </c>
      <c r="B212" s="2" t="s">
        <v>1079</v>
      </c>
      <c r="C212" s="7">
        <v>2004</v>
      </c>
      <c r="D212" s="6">
        <v>44840</v>
      </c>
      <c r="E212" s="46" t="s">
        <v>227</v>
      </c>
      <c r="F212" s="50" t="s">
        <v>103</v>
      </c>
      <c r="G212" s="50" t="s">
        <v>104</v>
      </c>
      <c r="H212" s="50"/>
      <c r="I212" s="50"/>
      <c r="J212" s="50" t="s">
        <v>105</v>
      </c>
      <c r="K212" s="50"/>
      <c r="L212" s="50" t="s">
        <v>315</v>
      </c>
      <c r="M212" s="50"/>
      <c r="N212" s="77">
        <v>40.133333</v>
      </c>
      <c r="O212" s="77">
        <v>-8.8333329999999997</v>
      </c>
      <c r="P212" s="51" t="s">
        <v>71</v>
      </c>
      <c r="Q212" s="51"/>
      <c r="R212" s="51"/>
      <c r="S212" s="51"/>
      <c r="T212" s="52" t="s">
        <v>72</v>
      </c>
      <c r="U212" s="62"/>
      <c r="V212" s="62" t="s">
        <v>73</v>
      </c>
      <c r="W212" s="62"/>
      <c r="X212" s="62"/>
      <c r="Y212" s="93" t="s">
        <v>76</v>
      </c>
      <c r="Z212" s="93" t="s">
        <v>91</v>
      </c>
      <c r="AA212" s="93" t="s">
        <v>119</v>
      </c>
      <c r="AB212" s="93"/>
      <c r="AC212" s="99" t="s">
        <v>80</v>
      </c>
      <c r="AD212" s="99" t="s">
        <v>81</v>
      </c>
      <c r="AE212" s="99"/>
      <c r="AF212" s="99"/>
      <c r="AG212" s="51"/>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c r="BI212" s="50"/>
      <c r="BJ212" s="50"/>
      <c r="BK212" s="50"/>
    </row>
    <row r="213" spans="1:119" x14ac:dyDescent="0.2">
      <c r="A213" s="2" t="s">
        <v>1080</v>
      </c>
      <c r="B213" s="2" t="s">
        <v>1081</v>
      </c>
      <c r="C213" s="7">
        <v>1998</v>
      </c>
      <c r="D213" s="6">
        <v>44852</v>
      </c>
      <c r="E213" s="46" t="s">
        <v>65</v>
      </c>
      <c r="F213" s="50" t="s">
        <v>103</v>
      </c>
      <c r="G213" s="50" t="s">
        <v>104</v>
      </c>
      <c r="H213" s="50"/>
      <c r="I213" s="50"/>
      <c r="J213" s="50" t="s">
        <v>67</v>
      </c>
      <c r="K213" s="50"/>
      <c r="L213" s="50" t="s">
        <v>1082</v>
      </c>
      <c r="M213" s="50" t="s">
        <v>1083</v>
      </c>
      <c r="N213" s="77">
        <v>37.212778</v>
      </c>
      <c r="O213" s="77">
        <v>-76.396111000000005</v>
      </c>
      <c r="P213" s="51" t="s">
        <v>71</v>
      </c>
      <c r="Q213" s="51" t="s">
        <v>87</v>
      </c>
      <c r="R213" s="51" t="s">
        <v>88</v>
      </c>
      <c r="S213" s="51" t="s">
        <v>196</v>
      </c>
      <c r="T213" s="52" t="s">
        <v>72</v>
      </c>
      <c r="U213" s="62" t="s">
        <v>118</v>
      </c>
      <c r="V213" s="62" t="s">
        <v>89</v>
      </c>
      <c r="W213" s="62" t="s">
        <v>73</v>
      </c>
      <c r="X213" s="62"/>
      <c r="Y213" s="93" t="s">
        <v>75</v>
      </c>
      <c r="Z213" s="93" t="s">
        <v>137</v>
      </c>
      <c r="AA213" s="93" t="s">
        <v>91</v>
      </c>
      <c r="AB213" s="93"/>
      <c r="AC213" s="99" t="s">
        <v>80</v>
      </c>
      <c r="AD213" s="99" t="s">
        <v>81</v>
      </c>
      <c r="AE213" s="99" t="s">
        <v>79</v>
      </c>
      <c r="AF213" s="99" t="s">
        <v>120</v>
      </c>
      <c r="AG213" s="51"/>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row>
    <row r="214" spans="1:119" s="1" customFormat="1" x14ac:dyDescent="0.2">
      <c r="A214" s="2" t="s">
        <v>1084</v>
      </c>
      <c r="B214" s="2" t="s">
        <v>139</v>
      </c>
      <c r="C214" s="7">
        <v>1998</v>
      </c>
      <c r="D214" s="6">
        <v>44852</v>
      </c>
      <c r="E214" s="46" t="s">
        <v>65</v>
      </c>
      <c r="F214" s="50"/>
      <c r="G214" s="50"/>
      <c r="H214" s="50" t="s">
        <v>66</v>
      </c>
      <c r="I214" s="50"/>
      <c r="J214" s="50" t="s">
        <v>67</v>
      </c>
      <c r="K214" s="50"/>
      <c r="L214" s="50" t="s">
        <v>1085</v>
      </c>
      <c r="M214" s="50"/>
      <c r="N214" s="77">
        <v>37.212778</v>
      </c>
      <c r="O214" s="77">
        <v>-76.396111000000005</v>
      </c>
      <c r="P214" s="51" t="s">
        <v>71</v>
      </c>
      <c r="Q214" s="51" t="s">
        <v>86</v>
      </c>
      <c r="R214" s="51" t="s">
        <v>70</v>
      </c>
      <c r="S214" s="51" t="s">
        <v>88</v>
      </c>
      <c r="T214" s="52" t="s">
        <v>72</v>
      </c>
      <c r="U214" s="62" t="s">
        <v>73</v>
      </c>
      <c r="V214" s="62" t="s">
        <v>100</v>
      </c>
      <c r="W214" s="62"/>
      <c r="X214" s="62"/>
      <c r="Y214" s="93" t="s">
        <v>75</v>
      </c>
      <c r="Z214" s="93" t="s">
        <v>137</v>
      </c>
      <c r="AA214" s="93" t="s">
        <v>76</v>
      </c>
      <c r="AB214" s="93" t="s">
        <v>91</v>
      </c>
      <c r="AC214" s="99" t="s">
        <v>79</v>
      </c>
      <c r="AD214" s="99" t="s">
        <v>80</v>
      </c>
      <c r="AE214" s="99"/>
      <c r="AF214" s="99"/>
      <c r="AG214" s="51"/>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row>
    <row r="215" spans="1:119" x14ac:dyDescent="0.2">
      <c r="A215" s="2" t="s">
        <v>1086</v>
      </c>
      <c r="B215" s="2" t="s">
        <v>1087</v>
      </c>
      <c r="C215" s="7">
        <v>1990</v>
      </c>
      <c r="D215" s="6">
        <v>44613</v>
      </c>
      <c r="E215" s="46" t="s">
        <v>114</v>
      </c>
      <c r="F215" s="50" t="s">
        <v>103</v>
      </c>
      <c r="G215" s="50" t="s">
        <v>104</v>
      </c>
      <c r="H215" s="50"/>
      <c r="I215" s="50"/>
      <c r="J215" s="50" t="s">
        <v>67</v>
      </c>
      <c r="K215" s="50"/>
      <c r="L215" s="50" t="s">
        <v>1088</v>
      </c>
      <c r="M215" s="50" t="s">
        <v>1089</v>
      </c>
      <c r="N215" s="77">
        <v>47.723700000000001</v>
      </c>
      <c r="O215" s="77">
        <v>-122.4713</v>
      </c>
      <c r="P215" s="51" t="s">
        <v>71</v>
      </c>
      <c r="Q215" s="51" t="s">
        <v>86</v>
      </c>
      <c r="R215" s="51" t="s">
        <v>280</v>
      </c>
      <c r="S215" s="51"/>
      <c r="T215" s="52" t="s">
        <v>72</v>
      </c>
      <c r="U215" s="62" t="s">
        <v>118</v>
      </c>
      <c r="V215" s="62"/>
      <c r="W215" s="62"/>
      <c r="X215" s="62"/>
      <c r="Y215" s="93" t="s">
        <v>75</v>
      </c>
      <c r="Z215" s="93" t="s">
        <v>74</v>
      </c>
      <c r="AA215" s="93"/>
      <c r="AB215" s="93"/>
      <c r="AC215" s="99" t="s">
        <v>120</v>
      </c>
      <c r="AD215" s="99" t="s">
        <v>78</v>
      </c>
      <c r="AE215" s="99" t="s">
        <v>147</v>
      </c>
      <c r="AF215" s="99" t="s">
        <v>79</v>
      </c>
      <c r="AG215" s="51"/>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row>
    <row r="216" spans="1:119" x14ac:dyDescent="0.2">
      <c r="A216" s="2" t="s">
        <v>1090</v>
      </c>
      <c r="B216" s="2" t="s">
        <v>1091</v>
      </c>
      <c r="C216" s="7">
        <v>1987</v>
      </c>
      <c r="D216" s="6">
        <v>44613</v>
      </c>
      <c r="E216" s="46" t="s">
        <v>114</v>
      </c>
      <c r="F216" s="50" t="s">
        <v>103</v>
      </c>
      <c r="G216" s="50" t="s">
        <v>104</v>
      </c>
      <c r="H216" s="50"/>
      <c r="I216" s="50"/>
      <c r="J216" s="50" t="s">
        <v>67</v>
      </c>
      <c r="K216" s="50"/>
      <c r="L216" s="50" t="s">
        <v>355</v>
      </c>
      <c r="M216" s="50" t="s">
        <v>1092</v>
      </c>
      <c r="N216" s="77">
        <v>55.810200000000002</v>
      </c>
      <c r="O216" s="77">
        <v>12.0692</v>
      </c>
      <c r="P216" s="51" t="s">
        <v>137</v>
      </c>
      <c r="Q216" s="51" t="s">
        <v>136</v>
      </c>
      <c r="R216" s="51"/>
      <c r="S216" s="51"/>
      <c r="T216" s="52" t="s">
        <v>126</v>
      </c>
      <c r="U216" s="62" t="s">
        <v>73</v>
      </c>
      <c r="V216" s="62" t="s">
        <v>90</v>
      </c>
      <c r="W216" s="62" t="s">
        <v>100</v>
      </c>
      <c r="X216" s="62"/>
      <c r="Y216" s="93" t="s">
        <v>76</v>
      </c>
      <c r="Z216" s="93" t="s">
        <v>137</v>
      </c>
      <c r="AA216" s="93"/>
      <c r="AB216" s="93"/>
      <c r="AC216" s="99"/>
      <c r="AD216" s="99"/>
      <c r="AE216" s="99"/>
      <c r="AF216" s="99"/>
      <c r="AG216" s="51"/>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row>
    <row r="217" spans="1:119" x14ac:dyDescent="0.2">
      <c r="A217" s="2" t="s">
        <v>1093</v>
      </c>
      <c r="B217" s="2" t="s">
        <v>1094</v>
      </c>
      <c r="C217" s="2">
        <v>2019</v>
      </c>
      <c r="D217" s="6">
        <v>44963</v>
      </c>
      <c r="E217" s="46" t="s">
        <v>144</v>
      </c>
      <c r="F217" s="50" t="s">
        <v>94</v>
      </c>
      <c r="G217" s="50" t="s">
        <v>95</v>
      </c>
      <c r="H217" s="50"/>
      <c r="I217" s="50"/>
      <c r="J217" s="50" t="s">
        <v>67</v>
      </c>
      <c r="K217" s="50"/>
      <c r="L217" s="50" t="s">
        <v>1095</v>
      </c>
      <c r="M217" s="50"/>
      <c r="N217" s="77">
        <v>34.711539000000002</v>
      </c>
      <c r="O217" s="77">
        <v>134.28516999999999</v>
      </c>
      <c r="P217" s="51" t="s">
        <v>237</v>
      </c>
      <c r="Q217" s="51" t="s">
        <v>236</v>
      </c>
      <c r="R217" s="51"/>
      <c r="S217" s="51"/>
      <c r="T217" s="52" t="s">
        <v>72</v>
      </c>
      <c r="U217" s="62" t="s">
        <v>89</v>
      </c>
      <c r="V217" s="62"/>
      <c r="W217" s="62"/>
      <c r="X217" s="62"/>
      <c r="Y217" s="93" t="s">
        <v>187</v>
      </c>
      <c r="Z217" s="93" t="s">
        <v>75</v>
      </c>
      <c r="AA217" s="93"/>
      <c r="AB217" s="93"/>
      <c r="AC217" s="99" t="s">
        <v>79</v>
      </c>
      <c r="AD217" s="99" t="s">
        <v>147</v>
      </c>
      <c r="AE217" s="99" t="s">
        <v>120</v>
      </c>
      <c r="AF217" s="99" t="s">
        <v>78</v>
      </c>
      <c r="AG217" s="51"/>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row>
    <row r="218" spans="1:119" x14ac:dyDescent="0.2">
      <c r="A218" s="2" t="s">
        <v>1096</v>
      </c>
      <c r="B218" s="2" t="s">
        <v>1097</v>
      </c>
      <c r="C218" s="2">
        <v>2009</v>
      </c>
      <c r="D218" s="6">
        <v>44888</v>
      </c>
      <c r="E218" s="46" t="s">
        <v>114</v>
      </c>
      <c r="F218" s="50" t="s">
        <v>103</v>
      </c>
      <c r="G218" s="50" t="s">
        <v>104</v>
      </c>
      <c r="H218" s="50"/>
      <c r="I218" s="50"/>
      <c r="J218" s="50" t="s">
        <v>67</v>
      </c>
      <c r="K218" s="50"/>
      <c r="L218" s="50" t="s">
        <v>1098</v>
      </c>
      <c r="M218" s="50" t="s">
        <v>1099</v>
      </c>
      <c r="N218" s="77">
        <v>57.794778000000001</v>
      </c>
      <c r="O218" s="77">
        <v>11.730416999999999</v>
      </c>
      <c r="P218" s="51" t="s">
        <v>280</v>
      </c>
      <c r="Q218" s="51" t="s">
        <v>393</v>
      </c>
      <c r="R218" s="51"/>
      <c r="S218" s="51"/>
      <c r="T218" s="52" t="s">
        <v>146</v>
      </c>
      <c r="U218" s="62"/>
      <c r="V218" s="62"/>
      <c r="W218" s="62"/>
      <c r="X218" s="62"/>
      <c r="Y218" s="93" t="s">
        <v>91</v>
      </c>
      <c r="Z218" s="93"/>
      <c r="AA218" s="93"/>
      <c r="AB218" s="93"/>
      <c r="AC218" s="99" t="s">
        <v>79</v>
      </c>
      <c r="AD218" s="99" t="s">
        <v>80</v>
      </c>
      <c r="AE218" s="99"/>
      <c r="AF218" s="99"/>
      <c r="AG218" s="51"/>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row>
    <row r="219" spans="1:119" x14ac:dyDescent="0.2">
      <c r="A219" s="2" t="s">
        <v>1100</v>
      </c>
      <c r="B219" s="2" t="s">
        <v>1101</v>
      </c>
      <c r="C219" s="7">
        <v>2021</v>
      </c>
      <c r="D219" s="6">
        <v>44371</v>
      </c>
      <c r="E219" s="46" t="s">
        <v>124</v>
      </c>
      <c r="F219" s="50" t="s">
        <v>103</v>
      </c>
      <c r="G219" s="50" t="s">
        <v>104</v>
      </c>
      <c r="H219" s="50"/>
      <c r="I219" s="50"/>
      <c r="J219" s="50" t="s">
        <v>67</v>
      </c>
      <c r="K219" s="50"/>
      <c r="L219" s="50" t="s">
        <v>1102</v>
      </c>
      <c r="M219" s="50" t="s">
        <v>1103</v>
      </c>
      <c r="N219" s="77">
        <v>34.6</v>
      </c>
      <c r="O219" s="77">
        <v>127.783333</v>
      </c>
      <c r="P219" s="51" t="s">
        <v>196</v>
      </c>
      <c r="Q219" s="51" t="s">
        <v>71</v>
      </c>
      <c r="R219" s="51" t="s">
        <v>88</v>
      </c>
      <c r="S219" s="51"/>
      <c r="T219" s="52" t="s">
        <v>72</v>
      </c>
      <c r="U219" s="62" t="s">
        <v>73</v>
      </c>
      <c r="V219" s="62"/>
      <c r="W219" s="62"/>
      <c r="X219" s="62"/>
      <c r="Y219" s="93" t="s">
        <v>137</v>
      </c>
      <c r="Z219" s="93"/>
      <c r="AA219" s="93"/>
      <c r="AB219" s="93"/>
      <c r="AC219" s="99" t="s">
        <v>79</v>
      </c>
      <c r="AD219" s="99" t="s">
        <v>147</v>
      </c>
      <c r="AE219" s="99"/>
      <c r="AF219" s="99"/>
      <c r="AG219" s="51"/>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row>
    <row r="220" spans="1:119" x14ac:dyDescent="0.2">
      <c r="A220" s="2" t="s">
        <v>1104</v>
      </c>
      <c r="B220" s="2" t="s">
        <v>189</v>
      </c>
      <c r="C220" s="2">
        <v>2013</v>
      </c>
      <c r="D220" s="6">
        <v>44901</v>
      </c>
      <c r="E220" s="46" t="s">
        <v>65</v>
      </c>
      <c r="F220" s="50" t="s">
        <v>103</v>
      </c>
      <c r="G220" s="50" t="s">
        <v>104</v>
      </c>
      <c r="H220" s="50"/>
      <c r="I220" s="50"/>
      <c r="J220" s="50" t="s">
        <v>133</v>
      </c>
      <c r="K220" s="50"/>
      <c r="L220" s="50" t="s">
        <v>1105</v>
      </c>
      <c r="M220" s="50" t="s">
        <v>1106</v>
      </c>
      <c r="N220" s="77">
        <v>37.35</v>
      </c>
      <c r="O220" s="77">
        <v>122.566667</v>
      </c>
      <c r="P220" s="51" t="s">
        <v>87</v>
      </c>
      <c r="Q220" s="51" t="s">
        <v>88</v>
      </c>
      <c r="R220" s="51"/>
      <c r="S220" s="51"/>
      <c r="T220" s="52" t="s">
        <v>165</v>
      </c>
      <c r="U220" s="62" t="s">
        <v>73</v>
      </c>
      <c r="V220" s="62" t="s">
        <v>89</v>
      </c>
      <c r="W220" s="62" t="s">
        <v>118</v>
      </c>
      <c r="X220" s="62"/>
      <c r="Y220" s="93"/>
      <c r="Z220" s="93"/>
      <c r="AA220" s="93"/>
      <c r="AB220" s="93"/>
      <c r="AC220" s="99" t="s">
        <v>80</v>
      </c>
      <c r="AD220" s="99" t="s">
        <v>81</v>
      </c>
      <c r="AE220" s="99" t="s">
        <v>120</v>
      </c>
      <c r="AF220" s="99"/>
      <c r="AG220" s="51"/>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row>
    <row r="221" spans="1:119" x14ac:dyDescent="0.2">
      <c r="A221" s="2" t="s">
        <v>1107</v>
      </c>
      <c r="B221" s="2" t="s">
        <v>1108</v>
      </c>
      <c r="C221" s="7">
        <v>2013</v>
      </c>
      <c r="D221" s="6">
        <v>44521</v>
      </c>
      <c r="E221" s="46" t="s">
        <v>124</v>
      </c>
      <c r="F221" s="50" t="s">
        <v>103</v>
      </c>
      <c r="G221" s="50" t="s">
        <v>104</v>
      </c>
      <c r="H221" s="50"/>
      <c r="I221" s="50"/>
      <c r="J221" s="50" t="s">
        <v>67</v>
      </c>
      <c r="K221" s="50"/>
      <c r="L221" s="50" t="s">
        <v>1109</v>
      </c>
      <c r="M221" s="50"/>
      <c r="N221" s="77">
        <v>43.859583000000001</v>
      </c>
      <c r="O221" s="77">
        <v>-64.826935000000006</v>
      </c>
      <c r="P221" s="51" t="s">
        <v>88</v>
      </c>
      <c r="Q221" s="51" t="s">
        <v>71</v>
      </c>
      <c r="R221" s="51" t="s">
        <v>196</v>
      </c>
      <c r="S221" s="51" t="s">
        <v>86</v>
      </c>
      <c r="T221" s="52" t="s">
        <v>126</v>
      </c>
      <c r="U221" s="62" t="s">
        <v>73</v>
      </c>
      <c r="V221" s="62" t="s">
        <v>118</v>
      </c>
      <c r="W221" s="62"/>
      <c r="X221" s="62"/>
      <c r="Y221" s="93" t="s">
        <v>74</v>
      </c>
      <c r="Z221" s="93"/>
      <c r="AA221" s="93"/>
      <c r="AB221" s="93"/>
      <c r="AC221" s="99"/>
      <c r="AD221" s="99"/>
      <c r="AE221" s="99"/>
      <c r="AF221" s="99"/>
      <c r="AG221" s="51"/>
      <c r="AH221" s="50"/>
      <c r="AI221" s="50" t="s">
        <v>1110</v>
      </c>
      <c r="AJ221" s="50"/>
      <c r="AK221" s="50">
        <v>43.801869000000003</v>
      </c>
      <c r="AL221" s="50">
        <v>-63.932121000000002</v>
      </c>
      <c r="AM221" s="50" t="s">
        <v>1111</v>
      </c>
      <c r="AN221" s="50"/>
      <c r="AO221" s="50">
        <v>43.877642000000002</v>
      </c>
      <c r="AP221" s="50">
        <v>-64.900276000000005</v>
      </c>
      <c r="AQ221" s="50"/>
      <c r="AR221" s="50"/>
      <c r="AS221" s="50"/>
      <c r="AT221" s="50"/>
      <c r="AU221" s="50"/>
      <c r="AV221" s="50"/>
      <c r="AW221" s="50"/>
      <c r="AX221" s="50"/>
      <c r="AY221" s="50"/>
      <c r="AZ221" s="50"/>
      <c r="BA221" s="50"/>
      <c r="BB221" s="50"/>
      <c r="BC221" s="50"/>
      <c r="BD221" s="50"/>
      <c r="BE221" s="50"/>
      <c r="BF221" s="50"/>
      <c r="BG221" s="50"/>
      <c r="BH221" s="50"/>
      <c r="BI221" s="50"/>
      <c r="BJ221" s="50"/>
      <c r="BK221" s="50"/>
    </row>
    <row r="222" spans="1:119" x14ac:dyDescent="0.2">
      <c r="A222" s="2" t="s">
        <v>1112</v>
      </c>
      <c r="B222" s="2" t="s">
        <v>1113</v>
      </c>
      <c r="C222" s="2">
        <v>2005</v>
      </c>
      <c r="D222" s="6">
        <v>44879</v>
      </c>
      <c r="E222" s="46" t="s">
        <v>114</v>
      </c>
      <c r="F222" s="50" t="s">
        <v>103</v>
      </c>
      <c r="G222" s="50" t="s">
        <v>104</v>
      </c>
      <c r="H222" s="50"/>
      <c r="I222" s="50"/>
      <c r="J222" s="50" t="s">
        <v>105</v>
      </c>
      <c r="K222" s="50"/>
      <c r="L222" s="50" t="s">
        <v>1114</v>
      </c>
      <c r="M222" s="50" t="s">
        <v>1115</v>
      </c>
      <c r="N222" s="77">
        <v>38.956099999999999</v>
      </c>
      <c r="O222" s="77">
        <v>21.022200000000002</v>
      </c>
      <c r="P222" s="51" t="s">
        <v>86</v>
      </c>
      <c r="Q222" s="51" t="s">
        <v>71</v>
      </c>
      <c r="R222" s="51" t="s">
        <v>196</v>
      </c>
      <c r="S222" s="51" t="s">
        <v>88</v>
      </c>
      <c r="T222" s="52" t="s">
        <v>72</v>
      </c>
      <c r="U222" s="62" t="s">
        <v>118</v>
      </c>
      <c r="V222" s="62" t="s">
        <v>73</v>
      </c>
      <c r="W222" s="62" t="s">
        <v>89</v>
      </c>
      <c r="X222" s="62"/>
      <c r="Y222" s="93" t="s">
        <v>119</v>
      </c>
      <c r="Z222" s="93" t="s">
        <v>91</v>
      </c>
      <c r="AA222" s="93"/>
      <c r="AB222" s="93"/>
      <c r="AC222" s="99" t="s">
        <v>79</v>
      </c>
      <c r="AD222" s="99" t="s">
        <v>121</v>
      </c>
      <c r="AE222" s="99" t="s">
        <v>147</v>
      </c>
      <c r="AF222" s="99" t="s">
        <v>120</v>
      </c>
      <c r="AG222" s="51" t="s">
        <v>1116</v>
      </c>
      <c r="AH222" s="50"/>
      <c r="AI222" s="50" t="s">
        <v>1117</v>
      </c>
      <c r="AJ222" s="50" t="s">
        <v>1118</v>
      </c>
      <c r="AK222" s="50">
        <v>39.094369999999998</v>
      </c>
      <c r="AL222" s="50">
        <v>20.806509999999999</v>
      </c>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row>
    <row r="223" spans="1:119" s="1" customFormat="1" x14ac:dyDescent="0.2">
      <c r="A223" s="2" t="s">
        <v>1119</v>
      </c>
      <c r="B223" s="2" t="s">
        <v>1120</v>
      </c>
      <c r="C223" s="2">
        <v>2018</v>
      </c>
      <c r="D223" s="6">
        <v>44942</v>
      </c>
      <c r="E223" s="46" t="s">
        <v>65</v>
      </c>
      <c r="F223" s="50"/>
      <c r="G223" s="50"/>
      <c r="H223" s="50" t="s">
        <v>66</v>
      </c>
      <c r="I223" s="50"/>
      <c r="J223" s="50" t="s">
        <v>67</v>
      </c>
      <c r="K223" s="50" t="s">
        <v>1121</v>
      </c>
      <c r="L223" s="50" t="s">
        <v>1122</v>
      </c>
      <c r="M223" s="50"/>
      <c r="N223" s="77">
        <v>34.541675464359599</v>
      </c>
      <c r="O223" s="77">
        <v>19.722624090670099</v>
      </c>
      <c r="P223" s="51" t="s">
        <v>196</v>
      </c>
      <c r="Q223" s="51" t="s">
        <v>88</v>
      </c>
      <c r="R223" s="51" t="s">
        <v>86</v>
      </c>
      <c r="S223" s="51" t="s">
        <v>70</v>
      </c>
      <c r="T223" s="52" t="s">
        <v>146</v>
      </c>
      <c r="U223" s="62"/>
      <c r="V223" s="62"/>
      <c r="W223" s="62"/>
      <c r="X223" s="62"/>
      <c r="Y223" s="93" t="s">
        <v>91</v>
      </c>
      <c r="Z223" s="93"/>
      <c r="AA223" s="93"/>
      <c r="AB223" s="93"/>
      <c r="AC223" s="99" t="s">
        <v>120</v>
      </c>
      <c r="AD223" s="99" t="s">
        <v>147</v>
      </c>
      <c r="AE223" s="99"/>
      <c r="AF223" s="99"/>
      <c r="AG223" s="51"/>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row>
    <row r="224" spans="1:119" x14ac:dyDescent="0.2">
      <c r="A224" s="2" t="s">
        <v>1123</v>
      </c>
      <c r="B224" s="2" t="s">
        <v>1124</v>
      </c>
      <c r="C224" s="2">
        <v>2010</v>
      </c>
      <c r="D224" s="6">
        <v>44891</v>
      </c>
      <c r="E224" s="46" t="s">
        <v>253</v>
      </c>
      <c r="F224" s="50" t="s">
        <v>103</v>
      </c>
      <c r="G224" s="50" t="s">
        <v>104</v>
      </c>
      <c r="H224" s="50"/>
      <c r="I224" s="50"/>
      <c r="J224" s="50" t="s">
        <v>272</v>
      </c>
      <c r="K224" s="50"/>
      <c r="L224" s="50" t="s">
        <v>1125</v>
      </c>
      <c r="M224" s="50" t="s">
        <v>1126</v>
      </c>
      <c r="N224" s="77">
        <v>-33.190832999999998</v>
      </c>
      <c r="O224" s="77">
        <v>18.126944000000002</v>
      </c>
      <c r="P224" s="51" t="s">
        <v>280</v>
      </c>
      <c r="Q224" s="51" t="s">
        <v>214</v>
      </c>
      <c r="R224" s="51" t="s">
        <v>71</v>
      </c>
      <c r="S224" s="51"/>
      <c r="T224" s="52" t="s">
        <v>72</v>
      </c>
      <c r="U224" s="62" t="s">
        <v>73</v>
      </c>
      <c r="V224" s="62" t="s">
        <v>118</v>
      </c>
      <c r="W224" s="62"/>
      <c r="X224" s="62"/>
      <c r="Y224" s="93" t="s">
        <v>91</v>
      </c>
      <c r="Z224" s="93" t="s">
        <v>119</v>
      </c>
      <c r="AA224" s="93" t="s">
        <v>76</v>
      </c>
      <c r="AB224" s="93" t="s">
        <v>137</v>
      </c>
      <c r="AC224" s="99" t="s">
        <v>79</v>
      </c>
      <c r="AD224" s="99"/>
      <c r="AE224" s="99"/>
      <c r="AF224" s="99"/>
      <c r="AG224" s="51"/>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row>
    <row r="225" spans="1:119" x14ac:dyDescent="0.2">
      <c r="A225" s="2" t="s">
        <v>1127</v>
      </c>
      <c r="B225" s="2" t="s">
        <v>1128</v>
      </c>
      <c r="C225" s="2">
        <v>2012</v>
      </c>
      <c r="D225" s="6">
        <v>44908</v>
      </c>
      <c r="E225" s="46" t="s">
        <v>65</v>
      </c>
      <c r="F225" s="50" t="s">
        <v>103</v>
      </c>
      <c r="G225" s="50" t="s">
        <v>95</v>
      </c>
      <c r="H225" s="50"/>
      <c r="I225" s="50"/>
      <c r="J225" s="50" t="s">
        <v>105</v>
      </c>
      <c r="K225" s="50"/>
      <c r="L225" s="50" t="s">
        <v>1129</v>
      </c>
      <c r="M225" s="50"/>
      <c r="N225" s="77">
        <v>53.466667000000001</v>
      </c>
      <c r="O225" s="77">
        <v>6.75</v>
      </c>
      <c r="P225" s="51" t="s">
        <v>87</v>
      </c>
      <c r="Q225" s="51" t="s">
        <v>136</v>
      </c>
      <c r="R225" s="51"/>
      <c r="S225" s="51"/>
      <c r="T225" s="52" t="s">
        <v>126</v>
      </c>
      <c r="U225" s="62" t="s">
        <v>118</v>
      </c>
      <c r="V225" s="62"/>
      <c r="W225" s="62"/>
      <c r="X225" s="62"/>
      <c r="Y225" s="93" t="s">
        <v>91</v>
      </c>
      <c r="Z225" s="93" t="s">
        <v>119</v>
      </c>
      <c r="AA225" s="93"/>
      <c r="AB225" s="93"/>
      <c r="AC225" s="99"/>
      <c r="AD225" s="99"/>
      <c r="AE225" s="99"/>
      <c r="AF225" s="99"/>
      <c r="AG225" s="51"/>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t="s">
        <v>1130</v>
      </c>
    </row>
    <row r="226" spans="1:119" x14ac:dyDescent="0.2">
      <c r="A226" s="2" t="s">
        <v>1131</v>
      </c>
      <c r="B226" s="2" t="s">
        <v>1132</v>
      </c>
      <c r="C226" s="2">
        <v>2019</v>
      </c>
      <c r="D226" s="6">
        <v>44962</v>
      </c>
      <c r="E226" s="46" t="s">
        <v>65</v>
      </c>
      <c r="F226" s="50" t="s">
        <v>103</v>
      </c>
      <c r="G226" s="50" t="s">
        <v>95</v>
      </c>
      <c r="H226" s="50"/>
      <c r="I226" s="50"/>
      <c r="J226" s="50" t="s">
        <v>67</v>
      </c>
      <c r="K226" s="50" t="s">
        <v>133</v>
      </c>
      <c r="L226" s="50" t="s">
        <v>1133</v>
      </c>
      <c r="M226" s="50"/>
      <c r="N226" s="77">
        <v>37.346832999999997</v>
      </c>
      <c r="O226" s="77">
        <v>122.569694</v>
      </c>
      <c r="P226" s="51" t="s">
        <v>393</v>
      </c>
      <c r="Q226" s="51" t="s">
        <v>71</v>
      </c>
      <c r="R226" s="51"/>
      <c r="S226" s="51"/>
      <c r="T226" s="52" t="s">
        <v>72</v>
      </c>
      <c r="U226" s="62" t="s">
        <v>118</v>
      </c>
      <c r="V226" s="62" t="s">
        <v>73</v>
      </c>
      <c r="W226" s="62"/>
      <c r="X226" s="62"/>
      <c r="Y226" s="93" t="s">
        <v>77</v>
      </c>
      <c r="Z226" s="93"/>
      <c r="AA226" s="93"/>
      <c r="AB226" s="93"/>
      <c r="AC226" s="99" t="s">
        <v>80</v>
      </c>
      <c r="AD226" s="99" t="s">
        <v>81</v>
      </c>
      <c r="AE226" s="99"/>
      <c r="AF226" s="99"/>
      <c r="AG226" s="51"/>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row>
    <row r="227" spans="1:119" x14ac:dyDescent="0.2">
      <c r="A227" s="2" t="s">
        <v>1134</v>
      </c>
      <c r="B227" s="2" t="s">
        <v>1135</v>
      </c>
      <c r="C227" s="7">
        <v>2017</v>
      </c>
      <c r="D227" s="6">
        <v>44364</v>
      </c>
      <c r="E227" s="46" t="s">
        <v>286</v>
      </c>
      <c r="F227" s="50" t="s">
        <v>103</v>
      </c>
      <c r="G227" s="50" t="s">
        <v>95</v>
      </c>
      <c r="H227" s="50"/>
      <c r="I227" s="50"/>
      <c r="J227" s="50" t="s">
        <v>67</v>
      </c>
      <c r="K227" s="50"/>
      <c r="L227" s="50" t="s">
        <v>1136</v>
      </c>
      <c r="M227" s="50" t="s">
        <v>1137</v>
      </c>
      <c r="N227" s="77">
        <v>40.857236999999998</v>
      </c>
      <c r="O227" s="77">
        <v>-72.450288999999998</v>
      </c>
      <c r="P227" s="51" t="s">
        <v>71</v>
      </c>
      <c r="Q227" s="51"/>
      <c r="R227" s="51"/>
      <c r="S227" s="51"/>
      <c r="T227" s="52" t="s">
        <v>99</v>
      </c>
      <c r="U227" s="62" t="s">
        <v>89</v>
      </c>
      <c r="V227" s="62" t="s">
        <v>156</v>
      </c>
      <c r="W227" s="62"/>
      <c r="X227" s="62"/>
      <c r="Y227" s="93"/>
      <c r="Z227" s="93"/>
      <c r="AA227" s="93"/>
      <c r="AB227" s="93"/>
      <c r="AC227" s="99"/>
      <c r="AD227" s="99"/>
      <c r="AE227" s="99"/>
      <c r="AF227" s="99"/>
      <c r="AG227" s="51"/>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row>
    <row r="228" spans="1:119" x14ac:dyDescent="0.2">
      <c r="A228" s="2" t="s">
        <v>1138</v>
      </c>
      <c r="B228" s="2" t="s">
        <v>1139</v>
      </c>
      <c r="C228" s="2">
        <v>2016</v>
      </c>
      <c r="D228" s="6">
        <v>44900</v>
      </c>
      <c r="E228" s="46" t="s">
        <v>65</v>
      </c>
      <c r="F228" s="50" t="s">
        <v>103</v>
      </c>
      <c r="G228" s="50" t="s">
        <v>104</v>
      </c>
      <c r="H228" s="50"/>
      <c r="I228" s="50"/>
      <c r="J228" s="50" t="s">
        <v>67</v>
      </c>
      <c r="K228" s="50"/>
      <c r="L228" s="50" t="s">
        <v>1140</v>
      </c>
      <c r="M228" s="50"/>
      <c r="N228" s="77">
        <v>55.518611</v>
      </c>
      <c r="O228" s="77">
        <v>10.618055999999999</v>
      </c>
      <c r="P228" s="51" t="s">
        <v>71</v>
      </c>
      <c r="Q228" s="51" t="s">
        <v>70</v>
      </c>
      <c r="R228" s="51" t="s">
        <v>86</v>
      </c>
      <c r="S228" s="51"/>
      <c r="T228" s="52" t="s">
        <v>72</v>
      </c>
      <c r="U228" s="62" t="s">
        <v>118</v>
      </c>
      <c r="V228" s="62" t="s">
        <v>73</v>
      </c>
      <c r="W228" s="62" t="s">
        <v>89</v>
      </c>
      <c r="X228" s="62"/>
      <c r="Y228" s="93" t="s">
        <v>75</v>
      </c>
      <c r="Z228" s="93" t="s">
        <v>119</v>
      </c>
      <c r="AA228" s="93" t="s">
        <v>74</v>
      </c>
      <c r="AB228" s="93"/>
      <c r="AC228" s="99" t="s">
        <v>120</v>
      </c>
      <c r="AD228" s="99" t="s">
        <v>79</v>
      </c>
      <c r="AE228" s="99" t="s">
        <v>121</v>
      </c>
      <c r="AF228" s="99" t="s">
        <v>80</v>
      </c>
      <c r="AG228" s="51"/>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row>
    <row r="229" spans="1:119" x14ac:dyDescent="0.2">
      <c r="A229" s="2" t="s">
        <v>1141</v>
      </c>
      <c r="B229" s="2" t="s">
        <v>1142</v>
      </c>
      <c r="C229" s="7">
        <v>2010</v>
      </c>
      <c r="D229" s="6">
        <v>44512</v>
      </c>
      <c r="E229" s="46" t="s">
        <v>124</v>
      </c>
      <c r="F229" s="50" t="s">
        <v>94</v>
      </c>
      <c r="G229" s="50" t="s">
        <v>95</v>
      </c>
      <c r="H229" s="50"/>
      <c r="I229" s="50"/>
      <c r="J229" s="50" t="s">
        <v>67</v>
      </c>
      <c r="K229" s="50"/>
      <c r="L229" s="50" t="s">
        <v>355</v>
      </c>
      <c r="M229" s="50"/>
      <c r="N229" s="77">
        <v>55.958055999999999</v>
      </c>
      <c r="O229" s="77">
        <v>11.960278000000001</v>
      </c>
      <c r="P229" s="51" t="s">
        <v>163</v>
      </c>
      <c r="Q229" s="51" t="s">
        <v>88</v>
      </c>
      <c r="R229" s="51"/>
      <c r="S229" s="51"/>
      <c r="T229" s="52" t="s">
        <v>99</v>
      </c>
      <c r="U229" s="62" t="s">
        <v>73</v>
      </c>
      <c r="V229" s="62" t="s">
        <v>100</v>
      </c>
      <c r="W229" s="62"/>
      <c r="X229" s="62"/>
      <c r="Y229" s="93"/>
      <c r="Z229" s="93"/>
      <c r="AA229" s="93"/>
      <c r="AB229" s="93"/>
      <c r="AC229" s="99"/>
      <c r="AD229" s="99"/>
      <c r="AE229" s="99"/>
      <c r="AF229" s="99"/>
      <c r="AG229" s="51"/>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row>
    <row r="230" spans="1:119" x14ac:dyDescent="0.2">
      <c r="A230" s="2" t="s">
        <v>1143</v>
      </c>
      <c r="B230" s="2" t="s">
        <v>1144</v>
      </c>
      <c r="C230" s="2">
        <v>2017</v>
      </c>
      <c r="D230" s="6">
        <v>44924</v>
      </c>
      <c r="E230" s="46" t="s">
        <v>114</v>
      </c>
      <c r="F230" s="50" t="s">
        <v>103</v>
      </c>
      <c r="G230" s="50" t="s">
        <v>104</v>
      </c>
      <c r="H230" s="50"/>
      <c r="I230" s="50"/>
      <c r="J230" s="50" t="s">
        <v>67</v>
      </c>
      <c r="K230" s="50"/>
      <c r="L230" s="50" t="s">
        <v>1145</v>
      </c>
      <c r="M230" s="50" t="s">
        <v>1146</v>
      </c>
      <c r="N230" s="77">
        <v>46.831659999999999</v>
      </c>
      <c r="O230" s="77">
        <v>-64.932406999999998</v>
      </c>
      <c r="P230" s="51" t="s">
        <v>280</v>
      </c>
      <c r="Q230" s="51" t="s">
        <v>71</v>
      </c>
      <c r="R230" s="51" t="s">
        <v>163</v>
      </c>
      <c r="S230" s="51" t="s">
        <v>196</v>
      </c>
      <c r="T230" s="52" t="s">
        <v>72</v>
      </c>
      <c r="U230" s="62" t="s">
        <v>118</v>
      </c>
      <c r="V230" s="62" t="s">
        <v>73</v>
      </c>
      <c r="W230" s="62" t="s">
        <v>89</v>
      </c>
      <c r="X230" s="62"/>
      <c r="Y230" s="93" t="s">
        <v>91</v>
      </c>
      <c r="Z230" s="93" t="s">
        <v>76</v>
      </c>
      <c r="AA230" s="93"/>
      <c r="AB230" s="93"/>
      <c r="AC230" s="99" t="s">
        <v>147</v>
      </c>
      <c r="AD230" s="99" t="s">
        <v>79</v>
      </c>
      <c r="AE230" s="99" t="s">
        <v>80</v>
      </c>
      <c r="AF230" s="99" t="s">
        <v>78</v>
      </c>
      <c r="AG230" s="51"/>
      <c r="AH230" s="50"/>
      <c r="AI230" s="50" t="s">
        <v>1147</v>
      </c>
      <c r="AJ230" s="50" t="s">
        <v>1148</v>
      </c>
      <c r="AK230" s="50">
        <v>46.473056</v>
      </c>
      <c r="AL230" s="50">
        <v>-64.714696000000004</v>
      </c>
      <c r="AM230" s="50" t="s">
        <v>1149</v>
      </c>
      <c r="AN230" s="50" t="s">
        <v>1150</v>
      </c>
      <c r="AO230" s="50">
        <v>46.389029999999998</v>
      </c>
      <c r="AP230" s="50">
        <v>-63.270792999999998</v>
      </c>
      <c r="AQ230" s="50" t="s">
        <v>1151</v>
      </c>
      <c r="AR230" s="50" t="s">
        <v>1152</v>
      </c>
      <c r="AS230" s="50">
        <v>46.606839999999998</v>
      </c>
      <c r="AT230" s="50">
        <v>-63.90258</v>
      </c>
      <c r="AU230" s="50"/>
      <c r="AV230" s="50"/>
      <c r="AW230" s="50"/>
      <c r="AX230" s="50"/>
      <c r="AY230" s="50"/>
      <c r="AZ230" s="50"/>
      <c r="BA230" s="50"/>
      <c r="BB230" s="50"/>
      <c r="BC230" s="50"/>
      <c r="BD230" s="50"/>
      <c r="BE230" s="50"/>
      <c r="BF230" s="50"/>
      <c r="BG230" s="50"/>
      <c r="BH230" s="50"/>
      <c r="BI230" s="50"/>
      <c r="BJ230" s="50"/>
      <c r="BK230" s="50"/>
    </row>
    <row r="231" spans="1:119" x14ac:dyDescent="0.2">
      <c r="A231" s="2" t="s">
        <v>1153</v>
      </c>
      <c r="B231" s="2" t="s">
        <v>1154</v>
      </c>
      <c r="C231" s="7">
        <v>2014</v>
      </c>
      <c r="D231" s="6">
        <v>44847</v>
      </c>
      <c r="E231" s="46" t="s">
        <v>144</v>
      </c>
      <c r="F231" s="50" t="s">
        <v>103</v>
      </c>
      <c r="G231" s="50" t="s">
        <v>104</v>
      </c>
      <c r="H231" s="50"/>
      <c r="I231" s="50"/>
      <c r="J231" s="50" t="s">
        <v>67</v>
      </c>
      <c r="K231" s="50"/>
      <c r="L231" s="50" t="s">
        <v>1155</v>
      </c>
      <c r="M231" s="50"/>
      <c r="N231" s="77">
        <v>54.962778</v>
      </c>
      <c r="O231" s="77">
        <v>12.553333</v>
      </c>
      <c r="P231" s="51" t="s">
        <v>87</v>
      </c>
      <c r="Q231" s="51"/>
      <c r="R231" s="51"/>
      <c r="S231" s="51"/>
      <c r="T231" s="52" t="s">
        <v>165</v>
      </c>
      <c r="U231" s="62" t="s">
        <v>89</v>
      </c>
      <c r="V231" s="62" t="s">
        <v>118</v>
      </c>
      <c r="W231" s="62" t="s">
        <v>73</v>
      </c>
      <c r="X231" s="62" t="s">
        <v>100</v>
      </c>
      <c r="Y231" s="93"/>
      <c r="Z231" s="93"/>
      <c r="AA231" s="93"/>
      <c r="AB231" s="93"/>
      <c r="AC231" s="99" t="s">
        <v>80</v>
      </c>
      <c r="AD231" s="99" t="s">
        <v>81</v>
      </c>
      <c r="AE231" s="99"/>
      <c r="AF231" s="99"/>
      <c r="AG231" s="51" t="s">
        <v>607</v>
      </c>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row>
    <row r="232" spans="1:119" s="5" customFormat="1" x14ac:dyDescent="0.2">
      <c r="A232" s="2" t="s">
        <v>1156</v>
      </c>
      <c r="B232" s="2" t="s">
        <v>1157</v>
      </c>
      <c r="C232" s="7">
        <v>2020</v>
      </c>
      <c r="D232" s="6">
        <v>44848</v>
      </c>
      <c r="E232" s="46" t="s">
        <v>65</v>
      </c>
      <c r="F232" s="50" t="s">
        <v>94</v>
      </c>
      <c r="G232" s="50" t="s">
        <v>95</v>
      </c>
      <c r="H232" s="50"/>
      <c r="I232" s="50"/>
      <c r="J232" s="50" t="s">
        <v>67</v>
      </c>
      <c r="K232" s="50"/>
      <c r="L232" s="50" t="s">
        <v>1158</v>
      </c>
      <c r="M232" s="50" t="s">
        <v>1159</v>
      </c>
      <c r="N232" s="77">
        <v>43.068933000000001</v>
      </c>
      <c r="O232" s="77">
        <v>-70.862283000000005</v>
      </c>
      <c r="P232" s="51" t="s">
        <v>86</v>
      </c>
      <c r="Q232" s="51" t="s">
        <v>87</v>
      </c>
      <c r="R232" s="51" t="s">
        <v>392</v>
      </c>
      <c r="S232" s="51"/>
      <c r="T232" s="52" t="s">
        <v>165</v>
      </c>
      <c r="U232" s="62" t="s">
        <v>89</v>
      </c>
      <c r="V232" s="62" t="s">
        <v>118</v>
      </c>
      <c r="W232" s="62" t="s">
        <v>90</v>
      </c>
      <c r="X232" s="62" t="s">
        <v>73</v>
      </c>
      <c r="Y232" s="93"/>
      <c r="Z232" s="93"/>
      <c r="AA232" s="93"/>
      <c r="AB232" s="93"/>
      <c r="AC232" s="99" t="s">
        <v>147</v>
      </c>
      <c r="AD232" s="99" t="s">
        <v>78</v>
      </c>
      <c r="AE232" s="99" t="s">
        <v>148</v>
      </c>
      <c r="AF232" s="99" t="s">
        <v>120</v>
      </c>
      <c r="AG232" s="51"/>
      <c r="AH232" s="50"/>
      <c r="AI232" s="50" t="s">
        <v>1160</v>
      </c>
      <c r="AJ232" s="50" t="s">
        <v>1161</v>
      </c>
      <c r="AK232" s="50">
        <v>41.634399999999999</v>
      </c>
      <c r="AL232" s="50">
        <v>-69.966899999999995</v>
      </c>
      <c r="AM232" s="50" t="s">
        <v>1162</v>
      </c>
      <c r="AN232" s="50" t="s">
        <v>1163</v>
      </c>
      <c r="AO232" s="50">
        <v>41.607567000000003</v>
      </c>
      <c r="AP232" s="50">
        <v>-70.647266999999999</v>
      </c>
      <c r="AQ232" s="50" t="s">
        <v>1164</v>
      </c>
      <c r="AR232" s="50" t="s">
        <v>1165</v>
      </c>
      <c r="AS232" s="50">
        <v>41.584217000000002</v>
      </c>
      <c r="AT232" s="50">
        <v>-70.821332999999996</v>
      </c>
      <c r="AU232" s="50" t="s">
        <v>1166</v>
      </c>
      <c r="AV232" s="50" t="s">
        <v>1167</v>
      </c>
      <c r="AW232" s="50">
        <v>41.010762999999997</v>
      </c>
      <c r="AX232" s="50">
        <v>-71.587933000000007</v>
      </c>
      <c r="AY232" s="50" t="s">
        <v>1168</v>
      </c>
      <c r="AZ232" s="50" t="s">
        <v>1169</v>
      </c>
      <c r="BA232" s="50">
        <v>41.354216999999998</v>
      </c>
      <c r="BB232" s="50">
        <v>-71.664516000000006</v>
      </c>
      <c r="BC232" s="50" t="s">
        <v>1170</v>
      </c>
      <c r="BD232" s="50" t="s">
        <v>1171</v>
      </c>
      <c r="BE232" s="50">
        <v>41.311633</v>
      </c>
      <c r="BF232" s="50">
        <v>-71.987133</v>
      </c>
      <c r="BG232" s="50" t="s">
        <v>1172</v>
      </c>
      <c r="BH232" s="56" t="s">
        <v>1173</v>
      </c>
      <c r="BI232" s="50">
        <v>41.256633000000001</v>
      </c>
      <c r="BJ232" s="50">
        <v>-72.478350000000006</v>
      </c>
      <c r="BK232" s="50"/>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row>
    <row r="233" spans="1:119" x14ac:dyDescent="0.2">
      <c r="A233" s="2" t="s">
        <v>1174</v>
      </c>
      <c r="B233" s="2" t="s">
        <v>1175</v>
      </c>
      <c r="C233" s="2">
        <v>2017</v>
      </c>
      <c r="D233" s="6">
        <v>44922</v>
      </c>
      <c r="E233" s="46" t="s">
        <v>114</v>
      </c>
      <c r="F233" s="50" t="s">
        <v>94</v>
      </c>
      <c r="G233" s="50" t="s">
        <v>95</v>
      </c>
      <c r="H233" s="50"/>
      <c r="I233" s="50"/>
      <c r="J233" s="50" t="s">
        <v>67</v>
      </c>
      <c r="K233" s="50"/>
      <c r="L233" s="50" t="s">
        <v>1176</v>
      </c>
      <c r="M233" s="50" t="s">
        <v>1177</v>
      </c>
      <c r="N233" s="77">
        <v>40.873465000000003</v>
      </c>
      <c r="O233" s="77">
        <v>-72.490126000000004</v>
      </c>
      <c r="P233" s="51" t="s">
        <v>71</v>
      </c>
      <c r="Q233" s="51" t="s">
        <v>87</v>
      </c>
      <c r="R233" s="51" t="s">
        <v>163</v>
      </c>
      <c r="S233" s="51"/>
      <c r="T233" s="52" t="s">
        <v>126</v>
      </c>
      <c r="U233" s="62" t="s">
        <v>89</v>
      </c>
      <c r="V233" s="62" t="s">
        <v>100</v>
      </c>
      <c r="W233" s="62" t="s">
        <v>118</v>
      </c>
      <c r="X233" s="62"/>
      <c r="Y233" s="93"/>
      <c r="Z233" s="93"/>
      <c r="AA233" s="93"/>
      <c r="AB233" s="93"/>
      <c r="AC233" s="99" t="s">
        <v>80</v>
      </c>
      <c r="AD233" s="99" t="s">
        <v>81</v>
      </c>
      <c r="AE233" s="99" t="s">
        <v>78</v>
      </c>
      <c r="AF233" s="99"/>
      <c r="AG233" s="51"/>
      <c r="AH233" s="50"/>
      <c r="AI233" s="50" t="s">
        <v>1178</v>
      </c>
      <c r="AJ233" s="50" t="s">
        <v>1179</v>
      </c>
      <c r="AK233" s="50">
        <v>40.856986999999997</v>
      </c>
      <c r="AL233" s="50">
        <v>-72.535841000000005</v>
      </c>
      <c r="AM233" s="50" t="s">
        <v>1180</v>
      </c>
      <c r="AN233" s="50" t="s">
        <v>1181</v>
      </c>
      <c r="AO233" s="50">
        <v>40.826158999999997</v>
      </c>
      <c r="AP233" s="50">
        <v>-72.531785999999997</v>
      </c>
      <c r="AQ233" s="50"/>
      <c r="AR233" s="50"/>
      <c r="AS233" s="50"/>
      <c r="AT233" s="50"/>
      <c r="AU233" s="50"/>
      <c r="AV233" s="50"/>
      <c r="AW233" s="50"/>
      <c r="AX233" s="50"/>
      <c r="AY233" s="50"/>
      <c r="AZ233" s="50"/>
      <c r="BA233" s="50"/>
      <c r="BB233" s="50"/>
      <c r="BC233" s="50"/>
      <c r="BD233" s="50"/>
      <c r="BE233" s="50"/>
      <c r="BF233" s="50"/>
      <c r="BG233" s="50"/>
      <c r="BH233" s="50"/>
      <c r="BI233" s="50"/>
      <c r="BJ233" s="50"/>
      <c r="BK233" s="50"/>
    </row>
    <row r="234" spans="1:119" x14ac:dyDescent="0.2">
      <c r="A234" s="2" t="s">
        <v>1182</v>
      </c>
      <c r="B234" s="2" t="s">
        <v>1183</v>
      </c>
      <c r="C234" s="7">
        <v>2010</v>
      </c>
      <c r="D234" s="6">
        <v>44844</v>
      </c>
      <c r="E234" s="46" t="s">
        <v>65</v>
      </c>
      <c r="F234" s="50" t="s">
        <v>103</v>
      </c>
      <c r="G234" s="50" t="s">
        <v>104</v>
      </c>
      <c r="H234" s="50"/>
      <c r="I234" s="50"/>
      <c r="J234" s="50" t="s">
        <v>67</v>
      </c>
      <c r="K234" s="50"/>
      <c r="L234" s="50" t="s">
        <v>1184</v>
      </c>
      <c r="M234" s="50" t="s">
        <v>1185</v>
      </c>
      <c r="N234" s="77">
        <v>41.324533000000002</v>
      </c>
      <c r="O234" s="77">
        <v>-72.018617000000006</v>
      </c>
      <c r="P234" s="51" t="s">
        <v>71</v>
      </c>
      <c r="Q234" s="51"/>
      <c r="R234" s="51"/>
      <c r="S234" s="51"/>
      <c r="T234" s="52" t="s">
        <v>72</v>
      </c>
      <c r="U234" s="62" t="s">
        <v>73</v>
      </c>
      <c r="V234" s="62"/>
      <c r="W234" s="62"/>
      <c r="X234" s="62"/>
      <c r="Y234" s="93" t="s">
        <v>74</v>
      </c>
      <c r="Z234" s="93" t="s">
        <v>77</v>
      </c>
      <c r="AA234" s="93"/>
      <c r="AB234" s="93"/>
      <c r="AC234" s="99" t="s">
        <v>79</v>
      </c>
      <c r="AD234" s="99" t="s">
        <v>80</v>
      </c>
      <c r="AE234" s="99" t="s">
        <v>120</v>
      </c>
      <c r="AF234" s="99" t="s">
        <v>147</v>
      </c>
      <c r="AG234" s="51"/>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row>
    <row r="235" spans="1:119" x14ac:dyDescent="0.2">
      <c r="A235" s="2" t="s">
        <v>1186</v>
      </c>
      <c r="B235" s="2" t="s">
        <v>1187</v>
      </c>
      <c r="C235" s="2">
        <v>2013</v>
      </c>
      <c r="D235" s="6">
        <v>44867</v>
      </c>
      <c r="E235" s="46" t="s">
        <v>129</v>
      </c>
      <c r="F235" s="50" t="s">
        <v>94</v>
      </c>
      <c r="G235" s="50" t="s">
        <v>95</v>
      </c>
      <c r="H235" s="50"/>
      <c r="I235" s="50"/>
      <c r="J235" s="50" t="s">
        <v>67</v>
      </c>
      <c r="K235" s="50"/>
      <c r="L235" s="50" t="s">
        <v>228</v>
      </c>
      <c r="M235" s="50"/>
      <c r="N235" s="78">
        <v>55.490831999999997</v>
      </c>
      <c r="O235" s="77">
        <v>10.527825</v>
      </c>
      <c r="P235" s="51" t="s">
        <v>70</v>
      </c>
      <c r="Q235" s="51" t="s">
        <v>86</v>
      </c>
      <c r="R235" s="51" t="s">
        <v>87</v>
      </c>
      <c r="S235" s="51"/>
      <c r="T235" s="52" t="s">
        <v>126</v>
      </c>
      <c r="U235" s="62" t="s">
        <v>73</v>
      </c>
      <c r="V235" s="62" t="s">
        <v>90</v>
      </c>
      <c r="W235" s="62"/>
      <c r="X235" s="62"/>
      <c r="Y235" s="93" t="s">
        <v>74</v>
      </c>
      <c r="Z235" s="93"/>
      <c r="AA235" s="93"/>
      <c r="AB235" s="93"/>
      <c r="AC235" s="99"/>
      <c r="AD235" s="99"/>
      <c r="AE235" s="99"/>
      <c r="AF235" s="99"/>
      <c r="AG235" s="51"/>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row>
    <row r="236" spans="1:119" x14ac:dyDescent="0.2">
      <c r="A236" s="2" t="s">
        <v>1188</v>
      </c>
      <c r="B236" s="2" t="s">
        <v>1189</v>
      </c>
      <c r="C236" s="2">
        <v>2012</v>
      </c>
      <c r="D236" s="6">
        <v>44896</v>
      </c>
      <c r="E236" s="46" t="s">
        <v>253</v>
      </c>
      <c r="F236" s="50" t="s">
        <v>103</v>
      </c>
      <c r="G236" s="50" t="s">
        <v>95</v>
      </c>
      <c r="H236" s="50"/>
      <c r="I236" s="50" t="s">
        <v>337</v>
      </c>
      <c r="J236" s="50" t="s">
        <v>67</v>
      </c>
      <c r="K236" s="50"/>
      <c r="L236" s="50" t="s">
        <v>1190</v>
      </c>
      <c r="M236" s="50" t="s">
        <v>1191</v>
      </c>
      <c r="N236" s="77">
        <v>37.241999999999997</v>
      </c>
      <c r="O236" s="77">
        <v>-76.376164000000003</v>
      </c>
      <c r="P236" s="51" t="s">
        <v>392</v>
      </c>
      <c r="Q236" s="51"/>
      <c r="R236" s="51"/>
      <c r="S236" s="51"/>
      <c r="T236" s="52" t="s">
        <v>99</v>
      </c>
      <c r="U236" s="62" t="s">
        <v>156</v>
      </c>
      <c r="V236" s="62" t="s">
        <v>89</v>
      </c>
      <c r="W236" s="62" t="s">
        <v>118</v>
      </c>
      <c r="X236" s="62" t="s">
        <v>90</v>
      </c>
      <c r="Y236" s="93"/>
      <c r="Z236" s="93"/>
      <c r="AA236" s="93"/>
      <c r="AB236" s="93"/>
      <c r="AC236" s="99"/>
      <c r="AD236" s="99"/>
      <c r="AE236" s="99"/>
      <c r="AF236" s="99"/>
      <c r="AG236" s="51"/>
      <c r="AH236" s="50"/>
      <c r="AI236" s="50" t="s">
        <v>1192</v>
      </c>
      <c r="AJ236" s="50" t="s">
        <v>1193</v>
      </c>
      <c r="AK236" s="50">
        <v>37.44265</v>
      </c>
      <c r="AL236" s="50">
        <v>-75.930193000000003</v>
      </c>
      <c r="AM236" s="50" t="s">
        <v>1194</v>
      </c>
      <c r="AN236" s="50" t="s">
        <v>1195</v>
      </c>
      <c r="AO236" s="50" t="s">
        <v>1196</v>
      </c>
      <c r="AP236" s="50">
        <v>-76.350894999999994</v>
      </c>
      <c r="AQ236" s="50" t="s">
        <v>1197</v>
      </c>
      <c r="AR236" s="50" t="s">
        <v>1198</v>
      </c>
      <c r="AS236" s="50">
        <v>37.09648</v>
      </c>
      <c r="AT236" s="50">
        <v>-75.959850000000003</v>
      </c>
      <c r="AU236" s="50" t="s">
        <v>1199</v>
      </c>
      <c r="AV236" s="50" t="s">
        <v>1200</v>
      </c>
      <c r="AW236" s="50">
        <v>37.223627999999998</v>
      </c>
      <c r="AX236" s="50">
        <v>-75.873769999999993</v>
      </c>
      <c r="AY236" s="50" t="s">
        <v>888</v>
      </c>
      <c r="AZ236" s="50" t="s">
        <v>1201</v>
      </c>
      <c r="BA236" s="50">
        <v>37.449029000000003</v>
      </c>
      <c r="BB236" s="50">
        <v>-75.795192</v>
      </c>
      <c r="BC236" s="50" t="s">
        <v>1202</v>
      </c>
      <c r="BD236" s="50" t="s">
        <v>1203</v>
      </c>
      <c r="BE236" s="50">
        <v>37.337564999999998</v>
      </c>
      <c r="BF236" s="50">
        <v>-75.821033</v>
      </c>
      <c r="BG236" s="50" t="s">
        <v>1204</v>
      </c>
      <c r="BH236" s="50" t="s">
        <v>1205</v>
      </c>
      <c r="BI236" s="50">
        <v>38.029260000000001</v>
      </c>
      <c r="BJ236" s="50">
        <v>-75.317734999999999</v>
      </c>
      <c r="BK236" s="50"/>
    </row>
    <row r="237" spans="1:119" x14ac:dyDescent="0.2">
      <c r="A237" s="2" t="s">
        <v>1206</v>
      </c>
      <c r="B237" s="2" t="s">
        <v>1207</v>
      </c>
      <c r="C237" s="2">
        <v>2018</v>
      </c>
      <c r="D237" s="6">
        <v>44922</v>
      </c>
      <c r="E237" s="46" t="s">
        <v>114</v>
      </c>
      <c r="F237" s="50" t="s">
        <v>103</v>
      </c>
      <c r="G237" s="50" t="s">
        <v>104</v>
      </c>
      <c r="H237" s="50"/>
      <c r="I237" s="50" t="s">
        <v>337</v>
      </c>
      <c r="J237" s="50" t="s">
        <v>67</v>
      </c>
      <c r="K237" s="50"/>
      <c r="L237" s="50" t="s">
        <v>1208</v>
      </c>
      <c r="M237" s="50" t="s">
        <v>1209</v>
      </c>
      <c r="N237" s="77">
        <v>58.265588999999999</v>
      </c>
      <c r="O237" s="77">
        <v>11.504488</v>
      </c>
      <c r="P237" s="51" t="s">
        <v>393</v>
      </c>
      <c r="Q237" s="51" t="s">
        <v>86</v>
      </c>
      <c r="R237" s="51" t="s">
        <v>88</v>
      </c>
      <c r="S237" s="51"/>
      <c r="T237" s="52" t="s">
        <v>72</v>
      </c>
      <c r="U237" s="62" t="s">
        <v>89</v>
      </c>
      <c r="V237" s="62" t="s">
        <v>156</v>
      </c>
      <c r="W237" s="62" t="s">
        <v>118</v>
      </c>
      <c r="X237" s="62" t="s">
        <v>73</v>
      </c>
      <c r="Y237" s="93" t="s">
        <v>91</v>
      </c>
      <c r="Z237" s="93"/>
      <c r="AA237" s="93"/>
      <c r="AB237" s="93"/>
      <c r="AC237" s="99" t="s">
        <v>121</v>
      </c>
      <c r="AD237" s="99" t="s">
        <v>120</v>
      </c>
      <c r="AE237" s="99"/>
      <c r="AF237" s="99"/>
      <c r="AG237" s="51"/>
      <c r="AH237" s="50"/>
      <c r="AI237" s="50" t="s">
        <v>1210</v>
      </c>
      <c r="AJ237" s="50" t="s">
        <v>1211</v>
      </c>
      <c r="AK237" s="50">
        <v>58.232717000000001</v>
      </c>
      <c r="AL237" s="50">
        <v>11.408723</v>
      </c>
      <c r="AM237" s="50" t="s">
        <v>1212</v>
      </c>
      <c r="AN237" s="50" t="s">
        <v>1213</v>
      </c>
      <c r="AO237" s="50">
        <v>58.010559999999998</v>
      </c>
      <c r="AP237" s="50">
        <v>11.702776</v>
      </c>
      <c r="AQ237" s="50" t="s">
        <v>1214</v>
      </c>
      <c r="AR237" s="50" t="s">
        <v>1215</v>
      </c>
      <c r="AS237" s="50">
        <v>58.049584000000003</v>
      </c>
      <c r="AT237" s="50">
        <v>11.566653000000001</v>
      </c>
      <c r="AU237" s="50"/>
      <c r="AV237" s="50"/>
      <c r="AW237" s="50"/>
      <c r="AX237" s="50"/>
      <c r="AY237" s="50"/>
      <c r="AZ237" s="50"/>
      <c r="BA237" s="50"/>
      <c r="BB237" s="50"/>
      <c r="BC237" s="50"/>
      <c r="BD237" s="50"/>
      <c r="BE237" s="50"/>
      <c r="BF237" s="50"/>
      <c r="BG237" s="50"/>
      <c r="BH237" s="50"/>
      <c r="BI237" s="50"/>
      <c r="BJ237" s="50"/>
      <c r="BK237" s="50"/>
    </row>
    <row r="238" spans="1:119" x14ac:dyDescent="0.2">
      <c r="A238" s="2" t="s">
        <v>1216</v>
      </c>
      <c r="B238" s="2" t="s">
        <v>1217</v>
      </c>
      <c r="C238" s="7">
        <v>2019</v>
      </c>
      <c r="D238" s="6">
        <v>44707</v>
      </c>
      <c r="E238" s="46" t="s">
        <v>227</v>
      </c>
      <c r="F238" s="50" t="s">
        <v>94</v>
      </c>
      <c r="G238" s="50" t="s">
        <v>95</v>
      </c>
      <c r="H238" s="50"/>
      <c r="I238" s="50"/>
      <c r="J238" s="50" t="s">
        <v>67</v>
      </c>
      <c r="K238" s="50"/>
      <c r="L238" s="50" t="s">
        <v>1218</v>
      </c>
      <c r="M238" s="50"/>
      <c r="N238" s="77">
        <v>32.700000000000003</v>
      </c>
      <c r="O238" s="77">
        <v>-117.216667</v>
      </c>
      <c r="P238" s="51" t="s">
        <v>136</v>
      </c>
      <c r="Q238" s="51" t="s">
        <v>76</v>
      </c>
      <c r="R238" s="51"/>
      <c r="S238" s="51"/>
      <c r="T238" s="52" t="s">
        <v>126</v>
      </c>
      <c r="U238" s="62" t="s">
        <v>118</v>
      </c>
      <c r="V238" s="62" t="s">
        <v>89</v>
      </c>
      <c r="W238" s="62" t="s">
        <v>73</v>
      </c>
      <c r="X238" s="62"/>
      <c r="Y238" s="93" t="s">
        <v>137</v>
      </c>
      <c r="Z238" s="93"/>
      <c r="AA238" s="93"/>
      <c r="AB238" s="93"/>
      <c r="AC238" s="99"/>
      <c r="AD238" s="99"/>
      <c r="AE238" s="99"/>
      <c r="AF238" s="99"/>
      <c r="AG238" s="51"/>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row>
    <row r="239" spans="1:119" x14ac:dyDescent="0.2">
      <c r="A239" s="2" t="s">
        <v>1219</v>
      </c>
      <c r="B239" s="2" t="s">
        <v>1220</v>
      </c>
      <c r="C239" s="2">
        <v>2015</v>
      </c>
      <c r="D239" s="6">
        <v>44904</v>
      </c>
      <c r="E239" s="46" t="s">
        <v>114</v>
      </c>
      <c r="F239" s="50" t="s">
        <v>103</v>
      </c>
      <c r="G239" s="50" t="s">
        <v>104</v>
      </c>
      <c r="H239" s="50"/>
      <c r="I239" s="50"/>
      <c r="J239" s="50" t="s">
        <v>67</v>
      </c>
      <c r="K239" s="50"/>
      <c r="L239" s="50" t="s">
        <v>1221</v>
      </c>
      <c r="M239" s="50" t="s">
        <v>1222</v>
      </c>
      <c r="N239" s="77">
        <v>64.150000000000006</v>
      </c>
      <c r="O239" s="77">
        <v>-51.55</v>
      </c>
      <c r="P239" s="51"/>
      <c r="Q239" s="51" t="s">
        <v>88</v>
      </c>
      <c r="R239" s="51"/>
      <c r="S239" s="51"/>
      <c r="T239" s="52" t="s">
        <v>72</v>
      </c>
      <c r="U239" s="62" t="s">
        <v>89</v>
      </c>
      <c r="V239" s="62" t="s">
        <v>118</v>
      </c>
      <c r="W239" s="62" t="s">
        <v>73</v>
      </c>
      <c r="X239" s="62"/>
      <c r="Y239" s="93" t="s">
        <v>91</v>
      </c>
      <c r="Z239" s="93"/>
      <c r="AA239" s="93"/>
      <c r="AB239" s="93"/>
      <c r="AC239" s="99" t="s">
        <v>120</v>
      </c>
      <c r="AD239" s="99"/>
      <c r="AE239" s="99"/>
      <c r="AF239" s="99"/>
      <c r="AG239" s="51"/>
      <c r="AH239" s="50"/>
      <c r="AI239" s="50" t="s">
        <v>1223</v>
      </c>
      <c r="AJ239" s="50" t="s">
        <v>1224</v>
      </c>
      <c r="AK239" s="50">
        <v>64.75</v>
      </c>
      <c r="AL239" s="50">
        <v>-51.083333000000003</v>
      </c>
      <c r="AM239" s="50" t="s">
        <v>1225</v>
      </c>
      <c r="AN239" s="50" t="s">
        <v>1226</v>
      </c>
      <c r="AO239" s="50">
        <v>64.25</v>
      </c>
      <c r="AP239" s="50">
        <v>-51.583333000000003</v>
      </c>
      <c r="AQ239" s="50" t="s">
        <v>1227</v>
      </c>
      <c r="AR239" s="50" t="s">
        <v>1228</v>
      </c>
      <c r="AS239" s="50">
        <v>64.466667000000001</v>
      </c>
      <c r="AT239" s="50">
        <v>-50.216667000000001</v>
      </c>
      <c r="AU239" s="50"/>
      <c r="AV239" s="50"/>
      <c r="AW239" s="50"/>
      <c r="AX239" s="50"/>
      <c r="AY239" s="50"/>
      <c r="AZ239" s="50"/>
      <c r="BA239" s="50"/>
      <c r="BB239" s="50"/>
      <c r="BC239" s="50"/>
      <c r="BD239" s="50"/>
      <c r="BE239" s="50"/>
      <c r="BF239" s="50"/>
      <c r="BG239" s="50"/>
      <c r="BH239" s="50"/>
      <c r="BI239" s="50"/>
      <c r="BJ239" s="50"/>
      <c r="BK239" s="50"/>
    </row>
    <row r="240" spans="1:119" x14ac:dyDescent="0.2">
      <c r="A240" s="2" t="s">
        <v>1229</v>
      </c>
      <c r="B240" s="2" t="s">
        <v>1230</v>
      </c>
      <c r="C240" s="7">
        <v>2003</v>
      </c>
      <c r="D240" s="6">
        <v>44365</v>
      </c>
      <c r="E240" s="46" t="s">
        <v>286</v>
      </c>
      <c r="F240" s="50" t="s">
        <v>103</v>
      </c>
      <c r="G240" s="50" t="s">
        <v>104</v>
      </c>
      <c r="H240" s="50"/>
      <c r="I240" s="50"/>
      <c r="J240" s="50" t="s">
        <v>67</v>
      </c>
      <c r="K240" s="50"/>
      <c r="L240" s="50" t="s">
        <v>1231</v>
      </c>
      <c r="M240" s="50" t="s">
        <v>1232</v>
      </c>
      <c r="N240" s="77">
        <v>41.562333000000002</v>
      </c>
      <c r="O240" s="77">
        <v>-70.524777999999998</v>
      </c>
      <c r="P240" s="51" t="s">
        <v>86</v>
      </c>
      <c r="Q240" s="51" t="s">
        <v>71</v>
      </c>
      <c r="R240" s="51"/>
      <c r="S240" s="51"/>
      <c r="T240" s="52" t="s">
        <v>126</v>
      </c>
      <c r="U240" s="62" t="s">
        <v>118</v>
      </c>
      <c r="V240" s="62" t="s">
        <v>73</v>
      </c>
      <c r="W240" s="62"/>
      <c r="X240" s="62"/>
      <c r="Y240" s="93"/>
      <c r="Z240" s="93" t="s">
        <v>74</v>
      </c>
      <c r="AA240" s="93" t="s">
        <v>75</v>
      </c>
      <c r="AB240" s="93" t="s">
        <v>137</v>
      </c>
      <c r="AC240" s="99"/>
      <c r="AD240" s="99"/>
      <c r="AE240" s="99"/>
      <c r="AF240" s="99"/>
      <c r="AG240" s="51"/>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row>
    <row r="241" spans="1:63" x14ac:dyDescent="0.2">
      <c r="A241" s="2" t="s">
        <v>1233</v>
      </c>
      <c r="B241" s="2" t="s">
        <v>1234</v>
      </c>
      <c r="C241" s="2">
        <v>2013</v>
      </c>
      <c r="D241" s="6">
        <v>44902</v>
      </c>
      <c r="E241" s="46" t="s">
        <v>114</v>
      </c>
      <c r="F241" s="50" t="s">
        <v>103</v>
      </c>
      <c r="G241" s="50" t="s">
        <v>104</v>
      </c>
      <c r="H241" s="50"/>
      <c r="I241" s="50" t="s">
        <v>332</v>
      </c>
      <c r="J241" s="50" t="s">
        <v>67</v>
      </c>
      <c r="K241" s="50"/>
      <c r="L241" s="50" t="s">
        <v>1235</v>
      </c>
      <c r="M241" s="50" t="s">
        <v>1236</v>
      </c>
      <c r="N241" s="77">
        <v>68.865499999999997</v>
      </c>
      <c r="O241" s="77">
        <v>17.830832999999998</v>
      </c>
      <c r="P241" s="51" t="s">
        <v>392</v>
      </c>
      <c r="Q241" s="51" t="s">
        <v>393</v>
      </c>
      <c r="R241" s="51"/>
      <c r="S241" s="51"/>
      <c r="T241" s="52" t="s">
        <v>126</v>
      </c>
      <c r="U241" s="62" t="s">
        <v>89</v>
      </c>
      <c r="V241" s="62" t="s">
        <v>118</v>
      </c>
      <c r="W241" s="62" t="s">
        <v>156</v>
      </c>
      <c r="X241" s="62"/>
      <c r="Y241" s="93" t="s">
        <v>91</v>
      </c>
      <c r="Z241" s="93" t="s">
        <v>119</v>
      </c>
      <c r="AA241" s="93"/>
      <c r="AB241" s="93"/>
      <c r="AC241" s="99"/>
      <c r="AD241" s="99"/>
      <c r="AE241" s="99"/>
      <c r="AF241" s="99"/>
      <c r="AG241" s="51"/>
      <c r="AH241" s="50"/>
      <c r="AI241" s="50" t="s">
        <v>1237</v>
      </c>
      <c r="AJ241" s="50" t="s">
        <v>1238</v>
      </c>
      <c r="AK241" s="50">
        <v>69.790333000000004</v>
      </c>
      <c r="AL241" s="50">
        <v>19.989833000000001</v>
      </c>
      <c r="AM241" s="50" t="s">
        <v>1239</v>
      </c>
      <c r="AN241" s="50" t="s">
        <v>1240</v>
      </c>
      <c r="AO241" s="50">
        <v>69.492333000000002</v>
      </c>
      <c r="AP241" s="50">
        <v>18.891166999999999</v>
      </c>
      <c r="AQ241" s="50" t="s">
        <v>1241</v>
      </c>
      <c r="AR241" s="50" t="s">
        <v>1242</v>
      </c>
      <c r="AS241" s="50">
        <v>69.229332999999997</v>
      </c>
      <c r="AT241" s="50">
        <v>19.268833000000001</v>
      </c>
      <c r="AU241" s="50"/>
      <c r="AV241" s="50"/>
      <c r="AW241" s="50"/>
      <c r="AX241" s="50"/>
      <c r="AY241" s="50"/>
      <c r="AZ241" s="50"/>
      <c r="BA241" s="50"/>
      <c r="BB241" s="50"/>
      <c r="BC241" s="50"/>
      <c r="BD241" s="50"/>
      <c r="BE241" s="50"/>
      <c r="BF241" s="50"/>
      <c r="BG241" s="50"/>
      <c r="BH241" s="50"/>
      <c r="BI241" s="50"/>
      <c r="BJ241" s="50"/>
      <c r="BK241" s="50"/>
    </row>
    <row r="242" spans="1:63" x14ac:dyDescent="0.2">
      <c r="A242" s="2" t="s">
        <v>1243</v>
      </c>
      <c r="B242" s="2" t="s">
        <v>1244</v>
      </c>
      <c r="C242" s="7">
        <v>2000</v>
      </c>
      <c r="D242" s="6">
        <v>44365</v>
      </c>
      <c r="E242" s="46" t="s">
        <v>208</v>
      </c>
      <c r="F242" s="50" t="s">
        <v>103</v>
      </c>
      <c r="G242" s="50" t="s">
        <v>104</v>
      </c>
      <c r="H242" s="50"/>
      <c r="I242" s="50"/>
      <c r="J242" s="50" t="s">
        <v>67</v>
      </c>
      <c r="K242" s="50"/>
      <c r="L242" s="50" t="s">
        <v>1245</v>
      </c>
      <c r="M242" s="50" t="s">
        <v>1246</v>
      </c>
      <c r="N242" s="77">
        <v>55.766666999999998</v>
      </c>
      <c r="O242" s="77">
        <v>12.733333</v>
      </c>
      <c r="P242" s="51" t="s">
        <v>86</v>
      </c>
      <c r="Q242" s="51"/>
      <c r="R242" s="51"/>
      <c r="S242" s="51"/>
      <c r="T242" s="52" t="s">
        <v>126</v>
      </c>
      <c r="U242" s="62" t="s">
        <v>118</v>
      </c>
      <c r="V242" s="62" t="s">
        <v>73</v>
      </c>
      <c r="W242" s="62"/>
      <c r="X242" s="62"/>
      <c r="Y242" s="93" t="s">
        <v>91</v>
      </c>
      <c r="Z242" s="93"/>
      <c r="AA242" s="93"/>
      <c r="AB242" s="93"/>
      <c r="AC242" s="99"/>
      <c r="AD242" s="99"/>
      <c r="AE242" s="99"/>
      <c r="AF242" s="99"/>
      <c r="AG242" s="51"/>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row>
    <row r="243" spans="1:63" x14ac:dyDescent="0.2">
      <c r="A243" s="2" t="s">
        <v>1247</v>
      </c>
      <c r="B243" s="2" t="s">
        <v>1248</v>
      </c>
      <c r="C243" s="7">
        <v>2008</v>
      </c>
      <c r="D243" s="6">
        <v>44364</v>
      </c>
      <c r="E243" s="46" t="s">
        <v>286</v>
      </c>
      <c r="F243" s="50" t="s">
        <v>94</v>
      </c>
      <c r="G243" s="50" t="s">
        <v>95</v>
      </c>
      <c r="H243" s="50"/>
      <c r="I243" s="50"/>
      <c r="J243" s="50" t="s">
        <v>67</v>
      </c>
      <c r="K243" s="50"/>
      <c r="L243" s="50" t="s">
        <v>1249</v>
      </c>
      <c r="M243" s="50" t="s">
        <v>1250</v>
      </c>
      <c r="N243" s="77">
        <v>55.392167000000001</v>
      </c>
      <c r="O243" s="77">
        <v>9.8213609999999996</v>
      </c>
      <c r="P243" s="51" t="s">
        <v>164</v>
      </c>
      <c r="Q243" s="51"/>
      <c r="R243" s="51"/>
      <c r="S243" s="51"/>
      <c r="T243" s="52" t="s">
        <v>165</v>
      </c>
      <c r="U243" s="62" t="s">
        <v>89</v>
      </c>
      <c r="V243" s="62" t="s">
        <v>73</v>
      </c>
      <c r="W243" s="62"/>
      <c r="X243" s="62"/>
      <c r="Y243" s="93"/>
      <c r="Z243" s="93"/>
      <c r="AA243" s="93"/>
      <c r="AB243" s="93"/>
      <c r="AC243" s="99" t="s">
        <v>80</v>
      </c>
      <c r="AD243" s="99"/>
      <c r="AE243" s="99"/>
      <c r="AF243" s="99"/>
      <c r="AG243" s="51"/>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row>
    <row r="244" spans="1:63" x14ac:dyDescent="0.2">
      <c r="A244" s="2" t="s">
        <v>1251</v>
      </c>
      <c r="B244" s="2" t="s">
        <v>1252</v>
      </c>
      <c r="C244" s="7">
        <v>2014</v>
      </c>
      <c r="D244" s="6">
        <v>44732</v>
      </c>
      <c r="E244" s="46" t="s">
        <v>217</v>
      </c>
      <c r="F244" s="50" t="s">
        <v>94</v>
      </c>
      <c r="G244" s="50" t="s">
        <v>95</v>
      </c>
      <c r="H244" s="50"/>
      <c r="I244" s="50"/>
      <c r="J244" s="50" t="s">
        <v>67</v>
      </c>
      <c r="K244" s="50"/>
      <c r="L244" s="50" t="s">
        <v>1253</v>
      </c>
      <c r="M244" s="50" t="s">
        <v>1254</v>
      </c>
      <c r="N244" s="77">
        <v>37.218200000000003</v>
      </c>
      <c r="O244" s="77">
        <v>122.599</v>
      </c>
      <c r="P244" s="51" t="s">
        <v>86</v>
      </c>
      <c r="Q244" s="51"/>
      <c r="R244" s="51"/>
      <c r="S244" s="51"/>
      <c r="T244" s="52" t="s">
        <v>99</v>
      </c>
      <c r="U244" s="62" t="s">
        <v>73</v>
      </c>
      <c r="V244" s="62" t="s">
        <v>224</v>
      </c>
      <c r="W244" s="62"/>
      <c r="X244" s="62"/>
      <c r="Y244" s="93"/>
      <c r="Z244" s="93"/>
      <c r="AA244" s="93"/>
      <c r="AB244" s="93"/>
      <c r="AC244" s="99"/>
      <c r="AD244" s="99"/>
      <c r="AE244" s="99"/>
      <c r="AF244" s="99"/>
      <c r="AG244" s="51"/>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row>
    <row r="245" spans="1:63" x14ac:dyDescent="0.2">
      <c r="A245" s="2" t="s">
        <v>1255</v>
      </c>
      <c r="B245" s="2" t="s">
        <v>1256</v>
      </c>
      <c r="C245" s="7">
        <v>1977</v>
      </c>
      <c r="D245" s="6">
        <v>44336</v>
      </c>
      <c r="E245" s="46" t="s">
        <v>208</v>
      </c>
      <c r="F245" s="50" t="s">
        <v>103</v>
      </c>
      <c r="G245" s="50" t="s">
        <v>95</v>
      </c>
      <c r="H245" s="50"/>
      <c r="I245" s="50"/>
      <c r="J245" s="50" t="s">
        <v>67</v>
      </c>
      <c r="K245" s="50"/>
      <c r="L245" s="50" t="s">
        <v>1257</v>
      </c>
      <c r="M245" s="50" t="s">
        <v>1258</v>
      </c>
      <c r="N245" s="77">
        <v>37.433332999999998</v>
      </c>
      <c r="O245" s="77">
        <v>-75.95</v>
      </c>
      <c r="P245" s="51" t="s">
        <v>71</v>
      </c>
      <c r="Q245" s="51"/>
      <c r="R245" s="51"/>
      <c r="S245" s="51"/>
      <c r="T245" s="52" t="s">
        <v>99</v>
      </c>
      <c r="U245" s="62" t="s">
        <v>73</v>
      </c>
      <c r="V245" s="62"/>
      <c r="W245" s="62"/>
      <c r="X245" s="62"/>
      <c r="Y245" s="93"/>
      <c r="Z245" s="93"/>
      <c r="AA245" s="93"/>
      <c r="AB245" s="93"/>
      <c r="AC245" s="99"/>
      <c r="AD245" s="99"/>
      <c r="AE245" s="99"/>
      <c r="AF245" s="99"/>
      <c r="AG245" s="51"/>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row>
    <row r="246" spans="1:63" x14ac:dyDescent="0.2">
      <c r="A246" s="2" t="s">
        <v>1259</v>
      </c>
      <c r="B246" s="2" t="s">
        <v>1260</v>
      </c>
      <c r="C246" s="7">
        <v>1995</v>
      </c>
      <c r="D246" s="6">
        <v>44355</v>
      </c>
      <c r="E246" s="46" t="s">
        <v>286</v>
      </c>
      <c r="F246" s="50" t="s">
        <v>103</v>
      </c>
      <c r="G246" s="50" t="s">
        <v>95</v>
      </c>
      <c r="H246" s="50"/>
      <c r="I246" s="50"/>
      <c r="J246" s="50" t="s">
        <v>67</v>
      </c>
      <c r="K246" s="50"/>
      <c r="L246" s="50" t="s">
        <v>1261</v>
      </c>
      <c r="M246" s="50" t="s">
        <v>1262</v>
      </c>
      <c r="N246" s="77">
        <v>43.337499999999999</v>
      </c>
      <c r="O246" s="77">
        <v>-124.325</v>
      </c>
      <c r="P246" s="51" t="s">
        <v>214</v>
      </c>
      <c r="Q246" s="51"/>
      <c r="R246" s="51"/>
      <c r="S246" s="51"/>
      <c r="T246" s="52" t="s">
        <v>72</v>
      </c>
      <c r="U246" s="62" t="s">
        <v>73</v>
      </c>
      <c r="V246" s="62" t="s">
        <v>156</v>
      </c>
      <c r="W246" s="62"/>
      <c r="X246" s="62"/>
      <c r="Y246" s="93" t="s">
        <v>91</v>
      </c>
      <c r="Z246" s="93" t="s">
        <v>74</v>
      </c>
      <c r="AA246" s="93"/>
      <c r="AB246" s="93"/>
      <c r="AC246" s="99" t="s">
        <v>80</v>
      </c>
      <c r="AD246" s="99"/>
      <c r="AE246" s="99"/>
      <c r="AF246" s="99"/>
      <c r="AG246" s="51"/>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row>
    <row r="247" spans="1:63" x14ac:dyDescent="0.2">
      <c r="A247" s="2" t="s">
        <v>1263</v>
      </c>
      <c r="B247" s="2" t="s">
        <v>1264</v>
      </c>
      <c r="C247" s="7">
        <v>1997</v>
      </c>
      <c r="D247" s="6">
        <v>44355</v>
      </c>
      <c r="E247" s="46" t="s">
        <v>286</v>
      </c>
      <c r="F247" s="50" t="s">
        <v>94</v>
      </c>
      <c r="G247" s="50" t="s">
        <v>95</v>
      </c>
      <c r="H247" s="50"/>
      <c r="I247" s="50"/>
      <c r="J247" s="50" t="s">
        <v>105</v>
      </c>
      <c r="K247" s="50"/>
      <c r="L247" s="50" t="s">
        <v>1265</v>
      </c>
      <c r="M247" s="50" t="s">
        <v>1266</v>
      </c>
      <c r="N247" s="77">
        <v>44.693582999999997</v>
      </c>
      <c r="O247" s="77">
        <v>-1.178444</v>
      </c>
      <c r="P247" s="51" t="s">
        <v>71</v>
      </c>
      <c r="Q247" s="51" t="s">
        <v>86</v>
      </c>
      <c r="R247" s="51" t="s">
        <v>98</v>
      </c>
      <c r="S247" s="51"/>
      <c r="T247" s="52" t="s">
        <v>99</v>
      </c>
      <c r="U247" s="62" t="s">
        <v>89</v>
      </c>
      <c r="V247" s="62"/>
      <c r="W247" s="62"/>
      <c r="X247" s="62"/>
      <c r="Y247" s="93"/>
      <c r="Z247" s="93"/>
      <c r="AA247" s="93"/>
      <c r="AB247" s="93"/>
      <c r="AC247" s="99"/>
      <c r="AD247" s="99"/>
      <c r="AE247" s="99"/>
      <c r="AF247" s="99"/>
      <c r="AG247" s="51"/>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row>
    <row r="248" spans="1:63" x14ac:dyDescent="0.2">
      <c r="A248" s="2" t="s">
        <v>1267</v>
      </c>
      <c r="B248" s="2" t="s">
        <v>1268</v>
      </c>
      <c r="C248" s="2">
        <v>2019</v>
      </c>
      <c r="D248" s="6">
        <v>44888</v>
      </c>
      <c r="E248" s="46" t="s">
        <v>129</v>
      </c>
      <c r="F248" s="50" t="s">
        <v>94</v>
      </c>
      <c r="G248" s="50" t="s">
        <v>95</v>
      </c>
      <c r="H248" s="50"/>
      <c r="I248" s="50"/>
      <c r="J248" s="50" t="s">
        <v>84</v>
      </c>
      <c r="K248" s="50"/>
      <c r="L248" s="50" t="s">
        <v>1269</v>
      </c>
      <c r="M248" s="50"/>
      <c r="N248" s="77">
        <v>-33.630642000000002</v>
      </c>
      <c r="O248" s="77">
        <v>151.29997700000001</v>
      </c>
      <c r="P248" s="51" t="s">
        <v>86</v>
      </c>
      <c r="Q248" s="51"/>
      <c r="R248" s="51"/>
      <c r="S248" s="51"/>
      <c r="T248" s="52" t="s">
        <v>99</v>
      </c>
      <c r="U248" s="62" t="s">
        <v>100</v>
      </c>
      <c r="V248" s="62"/>
      <c r="W248" s="62"/>
      <c r="X248" s="62"/>
      <c r="Y248" s="93"/>
      <c r="Z248" s="93"/>
      <c r="AA248" s="93"/>
      <c r="AB248" s="93"/>
      <c r="AC248" s="99"/>
      <c r="AD248" s="99"/>
      <c r="AE248" s="99"/>
      <c r="AF248" s="99"/>
      <c r="AG248" s="51"/>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row>
    <row r="249" spans="1:63" x14ac:dyDescent="0.2">
      <c r="A249" s="2" t="s">
        <v>1270</v>
      </c>
      <c r="B249" s="2" t="s">
        <v>1271</v>
      </c>
      <c r="C249" s="7">
        <v>1981</v>
      </c>
      <c r="D249" s="6">
        <v>44354</v>
      </c>
      <c r="E249" s="46" t="s">
        <v>286</v>
      </c>
      <c r="F249" s="50" t="s">
        <v>103</v>
      </c>
      <c r="G249" s="50" t="s">
        <v>95</v>
      </c>
      <c r="H249" s="50"/>
      <c r="I249" s="50"/>
      <c r="J249" s="50" t="s">
        <v>487</v>
      </c>
      <c r="K249" s="50"/>
      <c r="L249" s="50" t="s">
        <v>1272</v>
      </c>
      <c r="M249" s="50" t="s">
        <v>1273</v>
      </c>
      <c r="N249" s="77">
        <v>-38.181722000000001</v>
      </c>
      <c r="O249" s="77">
        <v>144.729333</v>
      </c>
      <c r="P249" s="51" t="s">
        <v>86</v>
      </c>
      <c r="Q249" s="51"/>
      <c r="R249" s="51"/>
      <c r="S249" s="51"/>
      <c r="T249" s="52" t="s">
        <v>99</v>
      </c>
      <c r="U249" s="62" t="s">
        <v>73</v>
      </c>
      <c r="V249" s="62"/>
      <c r="W249" s="62"/>
      <c r="X249" s="62"/>
      <c r="Y249" s="93"/>
      <c r="Z249" s="93"/>
      <c r="AA249" s="93"/>
      <c r="AB249" s="93"/>
      <c r="AC249" s="99"/>
      <c r="AD249" s="99"/>
      <c r="AE249" s="99"/>
      <c r="AF249" s="99"/>
      <c r="AG249" s="51"/>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c r="BI249" s="50"/>
      <c r="BJ249" s="50"/>
      <c r="BK249" s="50"/>
    </row>
    <row r="250" spans="1:63" x14ac:dyDescent="0.2">
      <c r="A250" s="2" t="s">
        <v>1274</v>
      </c>
      <c r="B250" s="2" t="s">
        <v>1275</v>
      </c>
      <c r="C250" s="7">
        <v>2002</v>
      </c>
      <c r="D250" s="6">
        <v>44357</v>
      </c>
      <c r="E250" s="46" t="s">
        <v>286</v>
      </c>
      <c r="F250" s="50" t="s">
        <v>94</v>
      </c>
      <c r="G250" s="50" t="s">
        <v>95</v>
      </c>
      <c r="H250" s="50"/>
      <c r="I250" s="50"/>
      <c r="J250" s="50" t="s">
        <v>67</v>
      </c>
      <c r="K250" s="50"/>
      <c r="L250" s="50" t="s">
        <v>1276</v>
      </c>
      <c r="M250" s="50" t="s">
        <v>1277</v>
      </c>
      <c r="N250" s="77">
        <v>55.541583000000003</v>
      </c>
      <c r="O250" s="77">
        <v>9.9658610000000003</v>
      </c>
      <c r="P250" s="51" t="s">
        <v>86</v>
      </c>
      <c r="Q250" s="51"/>
      <c r="R250" s="51"/>
      <c r="S250" s="51"/>
      <c r="T250" s="52" t="s">
        <v>165</v>
      </c>
      <c r="U250" s="62" t="s">
        <v>73</v>
      </c>
      <c r="V250" s="62" t="s">
        <v>89</v>
      </c>
      <c r="W250" s="62" t="s">
        <v>118</v>
      </c>
      <c r="X250" s="62"/>
      <c r="Y250" s="93"/>
      <c r="Z250" s="93"/>
      <c r="AA250" s="93"/>
      <c r="AB250" s="93"/>
      <c r="AC250" s="99" t="s">
        <v>81</v>
      </c>
      <c r="AD250" s="99" t="s">
        <v>80</v>
      </c>
      <c r="AE250" s="99"/>
      <c r="AF250" s="99"/>
      <c r="AG250" s="51"/>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c r="BI250" s="50"/>
      <c r="BJ250" s="50"/>
      <c r="BK250" s="50"/>
    </row>
    <row r="251" spans="1:63" x14ac:dyDescent="0.2">
      <c r="A251" s="2" t="s">
        <v>1278</v>
      </c>
      <c r="B251" s="2" t="s">
        <v>1279</v>
      </c>
      <c r="C251" s="7">
        <v>2017</v>
      </c>
      <c r="D251" s="6">
        <v>44356</v>
      </c>
      <c r="E251" s="46" t="s">
        <v>286</v>
      </c>
      <c r="F251" s="50" t="s">
        <v>103</v>
      </c>
      <c r="G251" s="50" t="s">
        <v>104</v>
      </c>
      <c r="H251" s="50"/>
      <c r="I251" s="50"/>
      <c r="J251" s="50" t="s">
        <v>105</v>
      </c>
      <c r="K251" s="50"/>
      <c r="L251" s="50" t="s">
        <v>1280</v>
      </c>
      <c r="M251" s="50" t="s">
        <v>1281</v>
      </c>
      <c r="N251" s="77">
        <v>40.633333</v>
      </c>
      <c r="O251" s="77">
        <v>-8.733333</v>
      </c>
      <c r="P251" s="51" t="s">
        <v>196</v>
      </c>
      <c r="Q251" s="51"/>
      <c r="R251" s="51"/>
      <c r="S251" s="51"/>
      <c r="T251" s="52" t="s">
        <v>165</v>
      </c>
      <c r="U251" s="62" t="s">
        <v>73</v>
      </c>
      <c r="V251" s="62" t="s">
        <v>89</v>
      </c>
      <c r="W251" s="62" t="s">
        <v>100</v>
      </c>
      <c r="X251" s="62"/>
      <c r="Y251" s="93"/>
      <c r="Z251" s="93"/>
      <c r="AA251" s="93"/>
      <c r="AB251" s="93"/>
      <c r="AC251" s="99" t="s">
        <v>80</v>
      </c>
      <c r="AD251" s="99" t="s">
        <v>81</v>
      </c>
      <c r="AE251" s="99"/>
      <c r="AF251" s="99"/>
      <c r="AG251" s="51"/>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row>
    <row r="252" spans="1:63" x14ac:dyDescent="0.2">
      <c r="A252" s="2" t="s">
        <v>1282</v>
      </c>
      <c r="B252" s="2" t="s">
        <v>1283</v>
      </c>
      <c r="C252" s="7">
        <v>2002</v>
      </c>
      <c r="D252" s="6">
        <v>44372</v>
      </c>
      <c r="E252" s="46" t="s">
        <v>286</v>
      </c>
      <c r="F252" s="50" t="s">
        <v>103</v>
      </c>
      <c r="G252" s="50" t="s">
        <v>104</v>
      </c>
      <c r="H252" s="50"/>
      <c r="I252" s="50"/>
      <c r="J252" s="50" t="s">
        <v>67</v>
      </c>
      <c r="K252" s="50"/>
      <c r="L252" s="50" t="s">
        <v>1284</v>
      </c>
      <c r="M252" s="50" t="s">
        <v>1285</v>
      </c>
      <c r="N252" s="77">
        <v>31.75</v>
      </c>
      <c r="O252" s="77">
        <v>-116.666667</v>
      </c>
      <c r="P252" s="51" t="s">
        <v>70</v>
      </c>
      <c r="Q252" s="51"/>
      <c r="R252" s="51"/>
      <c r="S252" s="51"/>
      <c r="T252" s="52" t="s">
        <v>165</v>
      </c>
      <c r="U252" s="62" t="s">
        <v>118</v>
      </c>
      <c r="V252" s="62" t="s">
        <v>89</v>
      </c>
      <c r="W252" s="62" t="s">
        <v>100</v>
      </c>
      <c r="X252" s="62"/>
      <c r="Y252" s="93"/>
      <c r="Z252" s="93"/>
      <c r="AA252" s="93"/>
      <c r="AB252" s="93"/>
      <c r="AC252" s="99" t="s">
        <v>120</v>
      </c>
      <c r="AD252" s="99"/>
      <c r="AE252" s="99"/>
      <c r="AF252" s="99"/>
      <c r="AG252" s="51" t="s">
        <v>406</v>
      </c>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c r="BI252" s="50"/>
      <c r="BJ252" s="50"/>
      <c r="BK252" s="50"/>
    </row>
    <row r="253" spans="1:63" x14ac:dyDescent="0.2">
      <c r="A253" s="2" t="s">
        <v>1286</v>
      </c>
      <c r="B253" s="2" t="s">
        <v>1287</v>
      </c>
      <c r="C253" s="7">
        <v>2014</v>
      </c>
      <c r="D253" s="6">
        <v>44357</v>
      </c>
      <c r="E253" s="46" t="s">
        <v>286</v>
      </c>
      <c r="F253" s="50" t="s">
        <v>94</v>
      </c>
      <c r="G253" s="50" t="s">
        <v>95</v>
      </c>
      <c r="H253" s="50"/>
      <c r="I253" s="50"/>
      <c r="J253" s="50" t="s">
        <v>67</v>
      </c>
      <c r="K253" s="50"/>
      <c r="L253" s="50" t="s">
        <v>1288</v>
      </c>
      <c r="M253" s="50" t="s">
        <v>1289</v>
      </c>
      <c r="N253" s="77">
        <v>44.631472000000002</v>
      </c>
      <c r="O253" s="77">
        <v>-124.04647199999999</v>
      </c>
      <c r="P253" s="51" t="s">
        <v>71</v>
      </c>
      <c r="Q253" s="51" t="s">
        <v>88</v>
      </c>
      <c r="R253" s="51"/>
      <c r="S253" s="51"/>
      <c r="T253" s="52" t="s">
        <v>99</v>
      </c>
      <c r="U253" s="62" t="s">
        <v>73</v>
      </c>
      <c r="V253" s="62" t="s">
        <v>89</v>
      </c>
      <c r="W253" s="62"/>
      <c r="X253" s="62"/>
      <c r="Y253" s="93"/>
      <c r="Z253" s="93"/>
      <c r="AA253" s="93"/>
      <c r="AB253" s="93"/>
      <c r="AC253" s="99"/>
      <c r="AD253" s="99"/>
      <c r="AE253" s="99"/>
      <c r="AF253" s="99"/>
      <c r="AG253" s="51"/>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c r="BI253" s="50"/>
      <c r="BJ253" s="50"/>
      <c r="BK253" s="50"/>
    </row>
    <row r="254" spans="1:63" x14ac:dyDescent="0.2">
      <c r="A254" s="2" t="s">
        <v>1290</v>
      </c>
      <c r="B254" s="2" t="s">
        <v>1291</v>
      </c>
      <c r="C254" s="7">
        <v>2000</v>
      </c>
      <c r="D254" s="6">
        <v>44739</v>
      </c>
      <c r="E254" s="46" t="s">
        <v>199</v>
      </c>
      <c r="F254" s="50" t="s">
        <v>94</v>
      </c>
      <c r="G254" s="50" t="s">
        <v>95</v>
      </c>
      <c r="H254" s="50"/>
      <c r="I254" s="50"/>
      <c r="J254" s="50" t="s">
        <v>492</v>
      </c>
      <c r="K254" s="50"/>
      <c r="L254" s="50" t="s">
        <v>1292</v>
      </c>
      <c r="M254" s="50"/>
      <c r="N254" s="77">
        <v>-27.579155</v>
      </c>
      <c r="O254" s="77">
        <v>153.31329199999999</v>
      </c>
      <c r="P254" s="51"/>
      <c r="Q254" s="51" t="s">
        <v>87</v>
      </c>
      <c r="R254" s="51"/>
      <c r="S254" s="51"/>
      <c r="T254" s="52" t="s">
        <v>99</v>
      </c>
      <c r="U254" s="62" t="s">
        <v>73</v>
      </c>
      <c r="V254" s="62" t="s">
        <v>118</v>
      </c>
      <c r="W254" s="62" t="s">
        <v>100</v>
      </c>
      <c r="X254" s="62"/>
      <c r="Y254" s="93"/>
      <c r="Z254" s="93"/>
      <c r="AA254" s="93"/>
      <c r="AB254" s="93"/>
      <c r="AC254" s="99"/>
      <c r="AD254" s="99"/>
      <c r="AE254" s="99"/>
      <c r="AF254" s="99"/>
      <c r="AG254" s="51"/>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row>
    <row r="255" spans="1:63" x14ac:dyDescent="0.2">
      <c r="A255" s="2" t="s">
        <v>1293</v>
      </c>
      <c r="B255" s="2" t="s">
        <v>1294</v>
      </c>
      <c r="C255" s="7">
        <v>2017</v>
      </c>
      <c r="D255" s="6">
        <v>44369</v>
      </c>
      <c r="E255" s="46" t="s">
        <v>286</v>
      </c>
      <c r="F255" s="50" t="s">
        <v>103</v>
      </c>
      <c r="G255" s="50" t="s">
        <v>95</v>
      </c>
      <c r="H255" s="50"/>
      <c r="I255" s="50"/>
      <c r="J255" s="50" t="s">
        <v>105</v>
      </c>
      <c r="K255" s="50"/>
      <c r="L255" s="50" t="s">
        <v>1295</v>
      </c>
      <c r="M255" s="50" t="s">
        <v>1296</v>
      </c>
      <c r="N255" s="77">
        <v>43.390917000000002</v>
      </c>
      <c r="O255" s="77">
        <v>-2.6912219999999998</v>
      </c>
      <c r="P255" s="51" t="s">
        <v>214</v>
      </c>
      <c r="Q255" s="51"/>
      <c r="R255" s="51"/>
      <c r="S255" s="51"/>
      <c r="T255" s="52" t="s">
        <v>99</v>
      </c>
      <c r="U255" s="62" t="s">
        <v>118</v>
      </c>
      <c r="V255" s="62"/>
      <c r="W255" s="62"/>
      <c r="X255" s="62"/>
      <c r="Y255" s="93"/>
      <c r="Z255" s="93"/>
      <c r="AA255" s="93"/>
      <c r="AB255" s="93"/>
      <c r="AC255" s="99"/>
      <c r="AD255" s="99"/>
      <c r="AE255" s="99"/>
      <c r="AF255" s="99"/>
      <c r="AG255" s="51"/>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row>
    <row r="256" spans="1:63" x14ac:dyDescent="0.2">
      <c r="A256" s="2" t="s">
        <v>1297</v>
      </c>
      <c r="B256" s="2" t="s">
        <v>1298</v>
      </c>
      <c r="C256" s="2">
        <v>2005</v>
      </c>
      <c r="D256" s="6">
        <v>44895</v>
      </c>
      <c r="E256" s="46" t="s">
        <v>65</v>
      </c>
      <c r="F256" s="50" t="s">
        <v>94</v>
      </c>
      <c r="G256" s="50" t="s">
        <v>95</v>
      </c>
      <c r="H256" s="50"/>
      <c r="I256" s="50"/>
      <c r="J256" s="50" t="s">
        <v>67</v>
      </c>
      <c r="K256" s="50"/>
      <c r="L256" s="50" t="s">
        <v>1299</v>
      </c>
      <c r="M256" s="50"/>
      <c r="N256" s="77">
        <v>58.268056000000001</v>
      </c>
      <c r="O256" s="77">
        <v>11.484444</v>
      </c>
      <c r="P256" s="51" t="s">
        <v>71</v>
      </c>
      <c r="Q256" s="51" t="s">
        <v>87</v>
      </c>
      <c r="R256" s="51"/>
      <c r="S256" s="51"/>
      <c r="T256" s="52" t="s">
        <v>72</v>
      </c>
      <c r="U256" s="62" t="s">
        <v>89</v>
      </c>
      <c r="V256" s="62"/>
      <c r="W256" s="62"/>
      <c r="X256" s="62"/>
      <c r="Y256" s="93" t="s">
        <v>187</v>
      </c>
      <c r="Z256" s="93"/>
      <c r="AA256" s="93"/>
      <c r="AB256" s="93"/>
      <c r="AC256" s="99" t="s">
        <v>81</v>
      </c>
      <c r="AD256" s="99" t="s">
        <v>80</v>
      </c>
      <c r="AE256" s="99"/>
      <c r="AF256" s="99"/>
      <c r="AG256" s="51"/>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t="s">
        <v>1300</v>
      </c>
    </row>
    <row r="257" spans="1:119" x14ac:dyDescent="0.2">
      <c r="A257" s="2" t="s">
        <v>1301</v>
      </c>
      <c r="B257" s="2" t="s">
        <v>1302</v>
      </c>
      <c r="C257" s="7">
        <v>2015</v>
      </c>
      <c r="D257" s="6">
        <v>44842</v>
      </c>
      <c r="E257" s="46" t="s">
        <v>217</v>
      </c>
      <c r="F257" s="50" t="s">
        <v>103</v>
      </c>
      <c r="G257" s="50" t="s">
        <v>104</v>
      </c>
      <c r="H257" s="50"/>
      <c r="I257" s="50"/>
      <c r="J257" s="50" t="s">
        <v>67</v>
      </c>
      <c r="K257" s="50"/>
      <c r="L257" s="50" t="s">
        <v>1303</v>
      </c>
      <c r="M257" s="50" t="s">
        <v>1304</v>
      </c>
      <c r="N257" s="77">
        <v>46</v>
      </c>
      <c r="O257" s="77">
        <v>-124</v>
      </c>
      <c r="P257" s="51" t="s">
        <v>214</v>
      </c>
      <c r="Q257" s="51"/>
      <c r="R257" s="51"/>
      <c r="S257" s="51"/>
      <c r="T257" s="52" t="s">
        <v>238</v>
      </c>
      <c r="U257" s="62"/>
      <c r="V257" s="62"/>
      <c r="W257" s="62"/>
      <c r="X257" s="62"/>
      <c r="Y257" s="93" t="s">
        <v>91</v>
      </c>
      <c r="Z257" s="93"/>
      <c r="AA257" s="93"/>
      <c r="AB257" s="93"/>
      <c r="AC257" s="99"/>
      <c r="AD257" s="99"/>
      <c r="AE257" s="99"/>
      <c r="AF257" s="99"/>
      <c r="AG257" s="51"/>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row>
    <row r="258" spans="1:119" x14ac:dyDescent="0.2">
      <c r="A258" s="2" t="s">
        <v>1305</v>
      </c>
      <c r="B258" s="2" t="s">
        <v>1306</v>
      </c>
      <c r="C258" s="7">
        <v>2003</v>
      </c>
      <c r="D258" s="6">
        <v>44362</v>
      </c>
      <c r="E258" s="46" t="s">
        <v>217</v>
      </c>
      <c r="F258" s="50" t="s">
        <v>94</v>
      </c>
      <c r="G258" s="50" t="s">
        <v>95</v>
      </c>
      <c r="H258" s="50" t="s">
        <v>103</v>
      </c>
      <c r="I258" s="50"/>
      <c r="J258" s="50" t="s">
        <v>105</v>
      </c>
      <c r="K258" s="50"/>
      <c r="L258" s="50" t="s">
        <v>1307</v>
      </c>
      <c r="M258" s="50" t="s">
        <v>383</v>
      </c>
      <c r="N258" s="77">
        <v>36.5</v>
      </c>
      <c r="O258" s="77">
        <v>-6.1666670000000003</v>
      </c>
      <c r="P258" s="51" t="s">
        <v>86</v>
      </c>
      <c r="Q258" s="51"/>
      <c r="R258" s="51"/>
      <c r="S258" s="51"/>
      <c r="T258" s="52" t="s">
        <v>165</v>
      </c>
      <c r="U258" s="62" t="s">
        <v>73</v>
      </c>
      <c r="V258" s="62" t="s">
        <v>118</v>
      </c>
      <c r="W258" s="62" t="s">
        <v>224</v>
      </c>
      <c r="X258" s="62"/>
      <c r="Y258" s="93"/>
      <c r="Z258" s="93"/>
      <c r="AA258" s="93"/>
      <c r="AB258" s="93"/>
      <c r="AC258" s="99" t="s">
        <v>79</v>
      </c>
      <c r="AD258" s="99"/>
      <c r="AE258" s="99"/>
      <c r="AF258" s="99"/>
      <c r="AG258" s="51"/>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t="s">
        <v>1308</v>
      </c>
    </row>
    <row r="259" spans="1:119" x14ac:dyDescent="0.2">
      <c r="A259" s="2" t="s">
        <v>1309</v>
      </c>
      <c r="B259" s="2" t="s">
        <v>1310</v>
      </c>
      <c r="C259" s="7">
        <v>2001</v>
      </c>
      <c r="D259" s="6">
        <v>44364</v>
      </c>
      <c r="E259" s="46" t="s">
        <v>217</v>
      </c>
      <c r="F259" s="50" t="s">
        <v>94</v>
      </c>
      <c r="G259" s="50" t="s">
        <v>95</v>
      </c>
      <c r="H259" s="50"/>
      <c r="I259" s="50"/>
      <c r="J259" s="50" t="s">
        <v>67</v>
      </c>
      <c r="K259" s="50"/>
      <c r="L259" s="50" t="s">
        <v>1311</v>
      </c>
      <c r="M259" s="50" t="s">
        <v>1312</v>
      </c>
      <c r="N259" s="77">
        <v>56.717832999999999</v>
      </c>
      <c r="O259" s="77">
        <v>8.4741</v>
      </c>
      <c r="P259" s="51" t="s">
        <v>88</v>
      </c>
      <c r="Q259" s="51"/>
      <c r="R259" s="51"/>
      <c r="S259" s="51"/>
      <c r="T259" s="52" t="s">
        <v>99</v>
      </c>
      <c r="U259" s="62" t="s">
        <v>100</v>
      </c>
      <c r="V259" s="62" t="s">
        <v>1313</v>
      </c>
      <c r="W259" s="62"/>
      <c r="X259" s="62"/>
      <c r="Y259" s="93"/>
      <c r="Z259" s="93"/>
      <c r="AA259" s="93"/>
      <c r="AB259" s="93"/>
      <c r="AC259" s="99"/>
      <c r="AD259" s="99"/>
      <c r="AE259" s="99"/>
      <c r="AF259" s="99"/>
      <c r="AG259" s="51" t="s">
        <v>1313</v>
      </c>
      <c r="AH259" s="50"/>
      <c r="AI259" s="50" t="s">
        <v>1314</v>
      </c>
      <c r="AJ259" s="50" t="s">
        <v>1315</v>
      </c>
      <c r="AK259" s="50">
        <v>56.208317000000001</v>
      </c>
      <c r="AL259" s="50">
        <v>10.610783</v>
      </c>
      <c r="AM259" s="50" t="s">
        <v>1316</v>
      </c>
      <c r="AN259" s="50" t="s">
        <v>1317</v>
      </c>
      <c r="AO259" s="50">
        <v>43.966116999999997</v>
      </c>
      <c r="AP259" s="50">
        <v>12.764317</v>
      </c>
      <c r="AQ259" s="50"/>
      <c r="AR259" s="50"/>
      <c r="AS259" s="50"/>
      <c r="AT259" s="50"/>
      <c r="AU259" s="50"/>
      <c r="AV259" s="50"/>
      <c r="AW259" s="50"/>
      <c r="AX259" s="50"/>
      <c r="AY259" s="50"/>
      <c r="AZ259" s="50"/>
      <c r="BA259" s="50"/>
      <c r="BB259" s="50"/>
      <c r="BC259" s="50"/>
      <c r="BD259" s="50"/>
      <c r="BE259" s="50"/>
      <c r="BF259" s="50"/>
      <c r="BG259" s="50"/>
      <c r="BH259" s="50"/>
      <c r="BI259" s="50"/>
      <c r="BJ259" s="50"/>
      <c r="BK259" s="50"/>
    </row>
    <row r="260" spans="1:119" x14ac:dyDescent="0.2">
      <c r="A260" s="2" t="s">
        <v>1318</v>
      </c>
      <c r="B260" s="2" t="s">
        <v>1319</v>
      </c>
      <c r="C260" s="7">
        <v>2002</v>
      </c>
      <c r="D260" s="6">
        <v>44838</v>
      </c>
      <c r="E260" s="46" t="s">
        <v>65</v>
      </c>
      <c r="F260" s="50" t="s">
        <v>94</v>
      </c>
      <c r="G260" s="50" t="s">
        <v>95</v>
      </c>
      <c r="H260" s="50"/>
      <c r="I260" s="50"/>
      <c r="J260" s="50" t="s">
        <v>67</v>
      </c>
      <c r="K260" s="50"/>
      <c r="L260" s="50" t="s">
        <v>1320</v>
      </c>
      <c r="M260" s="50"/>
      <c r="N260" s="77">
        <v>39.305846000000003</v>
      </c>
      <c r="O260" s="77">
        <v>121.68298299999999</v>
      </c>
      <c r="P260" s="51" t="s">
        <v>196</v>
      </c>
      <c r="Q260" s="51"/>
      <c r="R260" s="51"/>
      <c r="S260" s="51"/>
      <c r="T260" s="52" t="s">
        <v>99</v>
      </c>
      <c r="U260" s="62" t="s">
        <v>89</v>
      </c>
      <c r="V260" s="62" t="s">
        <v>100</v>
      </c>
      <c r="W260" s="62"/>
      <c r="X260" s="62"/>
      <c r="Y260" s="93"/>
      <c r="Z260" s="93"/>
      <c r="AA260" s="93"/>
      <c r="AB260" s="93"/>
      <c r="AC260" s="99"/>
      <c r="AD260" s="99"/>
      <c r="AE260" s="99"/>
      <c r="AF260" s="99"/>
      <c r="AG260" s="51"/>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row>
    <row r="261" spans="1:119" x14ac:dyDescent="0.2">
      <c r="A261" s="2" t="s">
        <v>1321</v>
      </c>
      <c r="B261" s="2" t="s">
        <v>1322</v>
      </c>
      <c r="C261" s="7">
        <v>2004</v>
      </c>
      <c r="D261" s="6">
        <v>44356</v>
      </c>
      <c r="E261" s="46" t="s">
        <v>286</v>
      </c>
      <c r="F261" s="50" t="s">
        <v>94</v>
      </c>
      <c r="G261" s="50" t="s">
        <v>95</v>
      </c>
      <c r="H261" s="50"/>
      <c r="I261" s="50"/>
      <c r="J261" s="50" t="s">
        <v>67</v>
      </c>
      <c r="K261" s="50"/>
      <c r="L261" s="50" t="s">
        <v>1323</v>
      </c>
      <c r="M261" s="50" t="s">
        <v>1324</v>
      </c>
      <c r="N261" s="77">
        <v>41.528222</v>
      </c>
      <c r="O261" s="77">
        <v>-70.683166999999997</v>
      </c>
      <c r="P261" s="51" t="s">
        <v>163</v>
      </c>
      <c r="Q261" s="51"/>
      <c r="R261" s="51"/>
      <c r="S261" s="51"/>
      <c r="T261" s="52" t="s">
        <v>99</v>
      </c>
      <c r="U261" s="62" t="s">
        <v>89</v>
      </c>
      <c r="V261" s="62"/>
      <c r="W261" s="62"/>
      <c r="X261" s="62"/>
      <c r="Y261" s="93"/>
      <c r="Z261" s="93"/>
      <c r="AA261" s="93"/>
      <c r="AB261" s="93"/>
      <c r="AC261" s="99"/>
      <c r="AD261" s="99"/>
      <c r="AE261" s="99"/>
      <c r="AF261" s="99"/>
      <c r="AG261" s="51"/>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row>
    <row r="262" spans="1:119" x14ac:dyDescent="0.2">
      <c r="A262" s="2" t="s">
        <v>1325</v>
      </c>
      <c r="B262" s="2" t="s">
        <v>1326</v>
      </c>
      <c r="C262" s="7">
        <v>2019</v>
      </c>
      <c r="D262" s="6">
        <v>44834</v>
      </c>
      <c r="E262" s="46" t="s">
        <v>199</v>
      </c>
      <c r="F262" s="50" t="s">
        <v>94</v>
      </c>
      <c r="G262" s="50" t="s">
        <v>95</v>
      </c>
      <c r="H262" s="50"/>
      <c r="I262" s="50"/>
      <c r="J262" s="50" t="s">
        <v>67</v>
      </c>
      <c r="K262" s="50"/>
      <c r="L262" s="50" t="s">
        <v>1327</v>
      </c>
      <c r="M262" s="50" t="s">
        <v>1328</v>
      </c>
      <c r="N262" s="77">
        <v>37.042222000000002</v>
      </c>
      <c r="O262" s="77">
        <v>122.567778</v>
      </c>
      <c r="P262" s="51" t="s">
        <v>329</v>
      </c>
      <c r="Q262" s="51"/>
      <c r="R262" s="51"/>
      <c r="S262" s="51"/>
      <c r="T262" s="52" t="s">
        <v>99</v>
      </c>
      <c r="U262" s="62" t="s">
        <v>89</v>
      </c>
      <c r="V262" s="62" t="s">
        <v>156</v>
      </c>
      <c r="W262" s="62"/>
      <c r="X262" s="62"/>
      <c r="Y262" s="93"/>
      <c r="Z262" s="93"/>
      <c r="AA262" s="93"/>
      <c r="AB262" s="93"/>
      <c r="AC262" s="99"/>
      <c r="AD262" s="99"/>
      <c r="AE262" s="99"/>
      <c r="AF262" s="99"/>
      <c r="AG262" s="51"/>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row>
    <row r="263" spans="1:119" x14ac:dyDescent="0.2">
      <c r="A263" s="2" t="s">
        <v>1329</v>
      </c>
      <c r="B263" s="2" t="s">
        <v>1330</v>
      </c>
      <c r="C263" s="2">
        <v>2006</v>
      </c>
      <c r="D263" s="6">
        <v>44854</v>
      </c>
      <c r="E263" s="46" t="s">
        <v>129</v>
      </c>
      <c r="F263" s="50" t="s">
        <v>94</v>
      </c>
      <c r="G263" s="50" t="s">
        <v>95</v>
      </c>
      <c r="H263" s="50"/>
      <c r="I263" s="50"/>
      <c r="J263" s="50" t="s">
        <v>105</v>
      </c>
      <c r="K263" s="50"/>
      <c r="L263" s="50" t="s">
        <v>1331</v>
      </c>
      <c r="M263" s="50"/>
      <c r="N263" s="77">
        <v>37.018965999999999</v>
      </c>
      <c r="O263" s="77">
        <v>-8.0029319999999995</v>
      </c>
      <c r="P263" s="51" t="s">
        <v>87</v>
      </c>
      <c r="Q263" s="51"/>
      <c r="R263" s="51"/>
      <c r="S263" s="51"/>
      <c r="T263" s="52" t="s">
        <v>99</v>
      </c>
      <c r="U263" s="62" t="s">
        <v>118</v>
      </c>
      <c r="V263" s="62" t="s">
        <v>73</v>
      </c>
      <c r="W263" s="62" t="s">
        <v>89</v>
      </c>
      <c r="X263" s="62" t="s">
        <v>90</v>
      </c>
      <c r="Y263" s="93"/>
      <c r="Z263" s="93"/>
      <c r="AA263" s="93"/>
      <c r="AB263" s="93"/>
      <c r="AC263" s="99"/>
      <c r="AD263" s="99"/>
      <c r="AE263" s="99"/>
      <c r="AF263" s="99"/>
      <c r="AG263" s="51"/>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row>
    <row r="264" spans="1:119" x14ac:dyDescent="0.2">
      <c r="A264" s="2" t="s">
        <v>1332</v>
      </c>
      <c r="B264" s="2" t="s">
        <v>1333</v>
      </c>
      <c r="C264" s="7">
        <v>2005</v>
      </c>
      <c r="D264" s="6">
        <v>44349</v>
      </c>
      <c r="E264" s="46" t="s">
        <v>208</v>
      </c>
      <c r="F264" s="50" t="s">
        <v>103</v>
      </c>
      <c r="G264" s="50" t="s">
        <v>95</v>
      </c>
      <c r="H264" s="50"/>
      <c r="I264" s="50"/>
      <c r="J264" s="50" t="s">
        <v>105</v>
      </c>
      <c r="K264" s="50"/>
      <c r="L264" s="50" t="s">
        <v>1334</v>
      </c>
      <c r="M264" s="50" t="s">
        <v>1335</v>
      </c>
      <c r="N264" s="77">
        <v>38.966667000000001</v>
      </c>
      <c r="O264" s="77">
        <v>-8.0333330000000007</v>
      </c>
      <c r="P264" s="51" t="s">
        <v>214</v>
      </c>
      <c r="Q264" s="51"/>
      <c r="R264" s="51"/>
      <c r="S264" s="51"/>
      <c r="T264" s="52" t="s">
        <v>99</v>
      </c>
      <c r="U264" s="62" t="s">
        <v>73</v>
      </c>
      <c r="V264" s="62" t="s">
        <v>156</v>
      </c>
      <c r="W264" s="62" t="s">
        <v>118</v>
      </c>
      <c r="X264" s="62"/>
      <c r="Y264" s="93"/>
      <c r="Z264" s="93"/>
      <c r="AA264" s="93"/>
      <c r="AB264" s="93"/>
      <c r="AC264" s="99"/>
      <c r="AD264" s="99"/>
      <c r="AE264" s="99"/>
      <c r="AF264" s="99"/>
      <c r="AG264" s="51"/>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row>
    <row r="265" spans="1:119" x14ac:dyDescent="0.2">
      <c r="A265" s="2" t="s">
        <v>1336</v>
      </c>
      <c r="B265" s="2" t="s">
        <v>1337</v>
      </c>
      <c r="C265" s="7">
        <v>2012</v>
      </c>
      <c r="D265" s="6">
        <v>44356</v>
      </c>
      <c r="E265" s="46" t="s">
        <v>286</v>
      </c>
      <c r="F265" s="50" t="s">
        <v>94</v>
      </c>
      <c r="G265" s="50" t="s">
        <v>95</v>
      </c>
      <c r="H265" s="50"/>
      <c r="I265" s="50"/>
      <c r="J265" s="50" t="s">
        <v>105</v>
      </c>
      <c r="K265" s="50"/>
      <c r="L265" s="50" t="s">
        <v>1338</v>
      </c>
      <c r="M265" s="50" t="s">
        <v>1339</v>
      </c>
      <c r="N265" s="77">
        <v>37</v>
      </c>
      <c r="O265" s="77">
        <v>-7.9666670000000002</v>
      </c>
      <c r="P265" s="51" t="s">
        <v>98</v>
      </c>
      <c r="Q265" s="51"/>
      <c r="R265" s="51"/>
      <c r="S265" s="51"/>
      <c r="T265" s="52" t="s">
        <v>165</v>
      </c>
      <c r="U265" s="62" t="s">
        <v>89</v>
      </c>
      <c r="V265" s="62" t="s">
        <v>73</v>
      </c>
      <c r="W265" s="62"/>
      <c r="X265" s="62"/>
      <c r="Y265" s="93"/>
      <c r="Z265" s="93"/>
      <c r="AA265" s="93"/>
      <c r="AB265" s="93"/>
      <c r="AC265" s="99" t="s">
        <v>79</v>
      </c>
      <c r="AD265" s="99"/>
      <c r="AE265" s="99"/>
      <c r="AF265" s="99"/>
      <c r="AG265" s="51"/>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row>
    <row r="266" spans="1:119" x14ac:dyDescent="0.2">
      <c r="A266" s="2" t="s">
        <v>1340</v>
      </c>
      <c r="B266" s="2" t="s">
        <v>1341</v>
      </c>
      <c r="C266" s="7">
        <v>2012</v>
      </c>
      <c r="D266" s="6">
        <v>44355</v>
      </c>
      <c r="E266" s="46" t="s">
        <v>286</v>
      </c>
      <c r="F266" s="50" t="s">
        <v>103</v>
      </c>
      <c r="G266" s="50" t="s">
        <v>104</v>
      </c>
      <c r="H266" s="50"/>
      <c r="I266" s="50"/>
      <c r="J266" s="50" t="s">
        <v>67</v>
      </c>
      <c r="K266" s="50"/>
      <c r="L266" s="50" t="s">
        <v>1342</v>
      </c>
      <c r="M266" s="50" t="s">
        <v>1343</v>
      </c>
      <c r="N266" s="77">
        <v>54.853222000000002</v>
      </c>
      <c r="O266" s="77">
        <v>9.6575279999999992</v>
      </c>
      <c r="P266" s="51" t="s">
        <v>76</v>
      </c>
      <c r="Q266" s="51"/>
      <c r="R266" s="51"/>
      <c r="S266" s="51"/>
      <c r="T266" s="52" t="s">
        <v>72</v>
      </c>
      <c r="U266" s="62" t="s">
        <v>156</v>
      </c>
      <c r="V266" s="62" t="s">
        <v>89</v>
      </c>
      <c r="W266" s="62"/>
      <c r="X266" s="62"/>
      <c r="Y266" s="93" t="s">
        <v>137</v>
      </c>
      <c r="Z266" s="93"/>
      <c r="AA266" s="93"/>
      <c r="AB266" s="93"/>
      <c r="AC266" s="99" t="s">
        <v>80</v>
      </c>
      <c r="AD266" s="99" t="s">
        <v>81</v>
      </c>
      <c r="AE266" s="99"/>
      <c r="AF266" s="99"/>
      <c r="AG266" s="51"/>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row>
    <row r="267" spans="1:119" x14ac:dyDescent="0.2">
      <c r="A267" s="2" t="s">
        <v>1344</v>
      </c>
      <c r="B267" s="2" t="s">
        <v>1345</v>
      </c>
      <c r="C267" s="7">
        <v>2016</v>
      </c>
      <c r="D267" s="6">
        <v>44843</v>
      </c>
      <c r="E267" s="46" t="s">
        <v>217</v>
      </c>
      <c r="F267" s="50" t="s">
        <v>94</v>
      </c>
      <c r="G267" s="50" t="s">
        <v>95</v>
      </c>
      <c r="H267" s="50"/>
      <c r="I267" s="50"/>
      <c r="J267" s="50" t="s">
        <v>67</v>
      </c>
      <c r="K267" s="50"/>
      <c r="L267" s="50" t="s">
        <v>1346</v>
      </c>
      <c r="M267" s="50"/>
      <c r="N267" s="77">
        <v>37.338200000000001</v>
      </c>
      <c r="O267" s="77">
        <v>122.5551</v>
      </c>
      <c r="P267" s="51" t="s">
        <v>71</v>
      </c>
      <c r="Q267" s="51"/>
      <c r="R267" s="51"/>
      <c r="S267" s="51"/>
      <c r="T267" s="52" t="s">
        <v>99</v>
      </c>
      <c r="U267" s="62" t="s">
        <v>73</v>
      </c>
      <c r="V267" s="62" t="s">
        <v>118</v>
      </c>
      <c r="W267" s="62" t="s">
        <v>100</v>
      </c>
      <c r="X267" s="62"/>
      <c r="Y267" s="93"/>
      <c r="Z267" s="93"/>
      <c r="AA267" s="93"/>
      <c r="AB267" s="93"/>
      <c r="AC267" s="99"/>
      <c r="AD267" s="99"/>
      <c r="AE267" s="99"/>
      <c r="AF267" s="99"/>
      <c r="AG267" s="51"/>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t="s">
        <v>1347</v>
      </c>
    </row>
    <row r="268" spans="1:119" s="5" customFormat="1" x14ac:dyDescent="0.2">
      <c r="A268" s="2" t="s">
        <v>1348</v>
      </c>
      <c r="B268" s="2" t="s">
        <v>1349</v>
      </c>
      <c r="C268" s="7">
        <v>1987</v>
      </c>
      <c r="D268" s="6">
        <v>44470</v>
      </c>
      <c r="E268" s="46" t="s">
        <v>124</v>
      </c>
      <c r="F268" s="50" t="s">
        <v>103</v>
      </c>
      <c r="G268" s="50" t="s">
        <v>104</v>
      </c>
      <c r="H268" s="50" t="s">
        <v>421</v>
      </c>
      <c r="I268" s="50"/>
      <c r="J268" s="50" t="s">
        <v>67</v>
      </c>
      <c r="K268" s="50"/>
      <c r="L268" s="57" t="s">
        <v>1350</v>
      </c>
      <c r="M268" s="57" t="s">
        <v>981</v>
      </c>
      <c r="N268" s="80">
        <v>34.686010000000003</v>
      </c>
      <c r="O268" s="80">
        <v>-76.653229999999994</v>
      </c>
      <c r="P268" s="51" t="s">
        <v>70</v>
      </c>
      <c r="Q268" s="51"/>
      <c r="R268" s="51"/>
      <c r="S268" s="51"/>
      <c r="T268" s="52" t="s">
        <v>126</v>
      </c>
      <c r="U268" s="62" t="s">
        <v>73</v>
      </c>
      <c r="V268" s="62" t="s">
        <v>100</v>
      </c>
      <c r="W268" s="62" t="s">
        <v>89</v>
      </c>
      <c r="X268" s="62"/>
      <c r="Y268" s="93" t="s">
        <v>91</v>
      </c>
      <c r="Z268" s="93"/>
      <c r="AA268" s="93"/>
      <c r="AB268" s="93"/>
      <c r="AC268" s="99" t="s">
        <v>79</v>
      </c>
      <c r="AD268" s="99" t="s">
        <v>120</v>
      </c>
      <c r="AE268" s="99"/>
      <c r="AF268" s="99"/>
      <c r="AG268" s="51"/>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t="s">
        <v>1351</v>
      </c>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row>
    <row r="269" spans="1:119" x14ac:dyDescent="0.2">
      <c r="A269" s="2" t="s">
        <v>1352</v>
      </c>
      <c r="B269" s="2" t="s">
        <v>1353</v>
      </c>
      <c r="C269" s="2">
        <v>2016</v>
      </c>
      <c r="D269" s="6">
        <v>44922</v>
      </c>
      <c r="E269" s="46" t="s">
        <v>114</v>
      </c>
      <c r="F269" s="50" t="s">
        <v>103</v>
      </c>
      <c r="G269" s="50" t="s">
        <v>95</v>
      </c>
      <c r="H269" s="50"/>
      <c r="I269" s="50"/>
      <c r="J269" s="50" t="s">
        <v>84</v>
      </c>
      <c r="K269" s="50"/>
      <c r="L269" s="50" t="s">
        <v>1354</v>
      </c>
      <c r="M269" s="50" t="s">
        <v>1355</v>
      </c>
      <c r="N269" s="77">
        <v>-36.738694000000002</v>
      </c>
      <c r="O269" s="77">
        <v>175.650778</v>
      </c>
      <c r="P269" s="51" t="s">
        <v>71</v>
      </c>
      <c r="Q269" s="51" t="s">
        <v>163</v>
      </c>
      <c r="R269" s="51" t="s">
        <v>87</v>
      </c>
      <c r="S269" s="51"/>
      <c r="T269" s="52" t="s">
        <v>72</v>
      </c>
      <c r="U269" s="62" t="s">
        <v>89</v>
      </c>
      <c r="V269" s="62" t="s">
        <v>100</v>
      </c>
      <c r="W269" s="62" t="s">
        <v>118</v>
      </c>
      <c r="X269" s="62"/>
      <c r="Y269" s="93" t="s">
        <v>119</v>
      </c>
      <c r="Z269" s="93" t="s">
        <v>74</v>
      </c>
      <c r="AA269" s="93" t="s">
        <v>75</v>
      </c>
      <c r="AB269" s="93"/>
      <c r="AC269" s="99" t="s">
        <v>79</v>
      </c>
      <c r="AD269" s="99" t="s">
        <v>81</v>
      </c>
      <c r="AE269" s="99" t="s">
        <v>80</v>
      </c>
      <c r="AF269" s="99" t="s">
        <v>78</v>
      </c>
      <c r="AG269" s="51"/>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row>
    <row r="270" spans="1:119" x14ac:dyDescent="0.2">
      <c r="A270" s="2" t="s">
        <v>1356</v>
      </c>
      <c r="B270" s="2" t="s">
        <v>1357</v>
      </c>
      <c r="C270" s="2">
        <v>2014</v>
      </c>
      <c r="D270" s="6">
        <v>44901</v>
      </c>
      <c r="E270" s="46" t="s">
        <v>65</v>
      </c>
      <c r="F270" s="50" t="s">
        <v>94</v>
      </c>
      <c r="G270" s="50" t="s">
        <v>95</v>
      </c>
      <c r="H270" s="50"/>
      <c r="I270" s="50"/>
      <c r="J270" s="50" t="s">
        <v>67</v>
      </c>
      <c r="K270" s="50"/>
      <c r="L270" s="50" t="s">
        <v>1358</v>
      </c>
      <c r="M270" s="50"/>
      <c r="N270" s="77">
        <v>36.055090999999997</v>
      </c>
      <c r="O270" s="77">
        <v>120.380968</v>
      </c>
      <c r="P270" s="51" t="s">
        <v>196</v>
      </c>
      <c r="Q270" s="51" t="s">
        <v>88</v>
      </c>
      <c r="R270" s="51"/>
      <c r="S270" s="51"/>
      <c r="T270" s="52" t="s">
        <v>99</v>
      </c>
      <c r="U270" s="62" t="s">
        <v>156</v>
      </c>
      <c r="V270" s="62" t="s">
        <v>90</v>
      </c>
      <c r="W270" s="62" t="s">
        <v>73</v>
      </c>
      <c r="X270" s="62"/>
      <c r="Y270" s="93"/>
      <c r="Z270" s="93"/>
      <c r="AA270" s="93"/>
      <c r="AB270" s="93"/>
      <c r="AC270" s="99"/>
      <c r="AD270" s="99"/>
      <c r="AE270" s="99"/>
      <c r="AF270" s="99"/>
      <c r="AG270" s="51"/>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row>
    <row r="271" spans="1:119" x14ac:dyDescent="0.2">
      <c r="A271" s="2" t="s">
        <v>1359</v>
      </c>
      <c r="B271" s="2" t="s">
        <v>1360</v>
      </c>
      <c r="C271" s="2">
        <v>2016</v>
      </c>
      <c r="D271" s="6">
        <v>44878</v>
      </c>
      <c r="E271" s="46" t="s">
        <v>217</v>
      </c>
      <c r="F271" s="50" t="s">
        <v>103</v>
      </c>
      <c r="G271" s="50" t="s">
        <v>104</v>
      </c>
      <c r="H271" s="50"/>
      <c r="I271" s="50"/>
      <c r="J271" s="50" t="s">
        <v>67</v>
      </c>
      <c r="K271" s="50"/>
      <c r="L271" s="50" t="s">
        <v>1361</v>
      </c>
      <c r="M271" s="50" t="s">
        <v>1362</v>
      </c>
      <c r="N271" s="77">
        <v>50.402777999999998</v>
      </c>
      <c r="O271" s="77">
        <v>-3.5222220000000002</v>
      </c>
      <c r="P271" s="51" t="s">
        <v>280</v>
      </c>
      <c r="Q271" s="51"/>
      <c r="R271" s="51"/>
      <c r="S271" s="51"/>
      <c r="T271" s="52" t="s">
        <v>72</v>
      </c>
      <c r="U271" s="62" t="s">
        <v>118</v>
      </c>
      <c r="V271" s="62" t="s">
        <v>73</v>
      </c>
      <c r="W271" s="62"/>
      <c r="X271" s="62"/>
      <c r="Y271" s="93" t="s">
        <v>137</v>
      </c>
      <c r="Z271" s="93" t="s">
        <v>119</v>
      </c>
      <c r="AA271" s="93"/>
      <c r="AB271" s="93"/>
      <c r="AC271" s="99" t="s">
        <v>80</v>
      </c>
      <c r="AD271" s="99" t="s">
        <v>81</v>
      </c>
      <c r="AE271" s="99"/>
      <c r="AF271" s="99"/>
      <c r="AG271" s="51"/>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row>
    <row r="272" spans="1:119" x14ac:dyDescent="0.2">
      <c r="A272" s="2" t="s">
        <v>1363</v>
      </c>
      <c r="B272" s="2" t="s">
        <v>1364</v>
      </c>
      <c r="C272" s="7">
        <v>2007</v>
      </c>
      <c r="D272" s="6">
        <v>44852</v>
      </c>
      <c r="E272" s="46" t="s">
        <v>65</v>
      </c>
      <c r="F272" s="50" t="s">
        <v>103</v>
      </c>
      <c r="G272" s="50" t="s">
        <v>95</v>
      </c>
      <c r="H272" s="50"/>
      <c r="I272" s="50"/>
      <c r="J272" s="50" t="s">
        <v>67</v>
      </c>
      <c r="K272" s="50"/>
      <c r="L272" s="50" t="s">
        <v>1365</v>
      </c>
      <c r="M272" s="50"/>
      <c r="N272" s="77">
        <v>36.97</v>
      </c>
      <c r="O272" s="77">
        <v>-76.41</v>
      </c>
      <c r="P272" s="51" t="s">
        <v>393</v>
      </c>
      <c r="Q272" s="51"/>
      <c r="R272" s="51"/>
      <c r="S272" s="51"/>
      <c r="T272" s="52" t="s">
        <v>99</v>
      </c>
      <c r="U272" s="62" t="s">
        <v>156</v>
      </c>
      <c r="V272" s="62" t="s">
        <v>118</v>
      </c>
      <c r="W272" s="62"/>
      <c r="X272" s="62"/>
      <c r="Y272" s="93"/>
      <c r="Z272" s="93"/>
      <c r="AA272" s="93"/>
      <c r="AB272" s="93"/>
      <c r="AC272" s="99"/>
      <c r="AD272" s="99"/>
      <c r="AE272" s="99"/>
      <c r="AF272" s="99"/>
      <c r="AG272" s="51"/>
      <c r="AH272" s="50"/>
      <c r="AI272" s="50" t="s">
        <v>1366</v>
      </c>
      <c r="AJ272" s="50"/>
      <c r="AK272" s="50">
        <v>37.216667000000001</v>
      </c>
      <c r="AL272" s="50">
        <v>-76.5</v>
      </c>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row>
    <row r="273" spans="1:63" x14ac:dyDescent="0.2">
      <c r="A273" s="2" t="s">
        <v>1367</v>
      </c>
      <c r="B273" s="2" t="s">
        <v>1368</v>
      </c>
      <c r="C273" s="7">
        <v>2003</v>
      </c>
      <c r="D273" s="6">
        <v>44839</v>
      </c>
      <c r="E273" s="46" t="s">
        <v>65</v>
      </c>
      <c r="F273" s="50" t="s">
        <v>103</v>
      </c>
      <c r="G273" s="50" t="s">
        <v>104</v>
      </c>
      <c r="H273" s="50"/>
      <c r="I273" s="50"/>
      <c r="J273" s="50" t="s">
        <v>67</v>
      </c>
      <c r="K273" s="50"/>
      <c r="L273" s="50" t="s">
        <v>1369</v>
      </c>
      <c r="M273" s="50"/>
      <c r="N273" s="77">
        <v>36.814999999999998</v>
      </c>
      <c r="O273" s="77">
        <v>-121.10333300000001</v>
      </c>
      <c r="P273" s="51" t="s">
        <v>137</v>
      </c>
      <c r="Q273" s="51" t="s">
        <v>86</v>
      </c>
      <c r="R273" s="51" t="s">
        <v>71</v>
      </c>
      <c r="S273" s="51"/>
      <c r="T273" s="52" t="s">
        <v>126</v>
      </c>
      <c r="U273" s="62" t="s">
        <v>100</v>
      </c>
      <c r="V273" s="62" t="s">
        <v>73</v>
      </c>
      <c r="W273" s="62"/>
      <c r="X273" s="62"/>
      <c r="Y273" s="93" t="s">
        <v>137</v>
      </c>
      <c r="Z273" s="93"/>
      <c r="AA273" s="93"/>
      <c r="AB273" s="93"/>
      <c r="AC273" s="99"/>
      <c r="AD273" s="99"/>
      <c r="AE273" s="99"/>
      <c r="AF273" s="99"/>
      <c r="AG273" s="51"/>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row>
    <row r="274" spans="1:63" x14ac:dyDescent="0.2">
      <c r="A274" s="2" t="s">
        <v>1370</v>
      </c>
      <c r="B274" s="2" t="s">
        <v>1371</v>
      </c>
      <c r="C274" s="7">
        <v>2009</v>
      </c>
      <c r="D274" s="6">
        <v>44589</v>
      </c>
      <c r="E274" s="46" t="s">
        <v>124</v>
      </c>
      <c r="F274" s="50" t="s">
        <v>103</v>
      </c>
      <c r="G274" s="50" t="s">
        <v>104</v>
      </c>
      <c r="H274" s="50"/>
      <c r="I274" s="50"/>
      <c r="J274" s="50" t="s">
        <v>67</v>
      </c>
      <c r="K274" s="50"/>
      <c r="L274" s="50" t="s">
        <v>1372</v>
      </c>
      <c r="M274" s="50"/>
      <c r="N274" s="77">
        <v>35.104888000000003</v>
      </c>
      <c r="O274" s="77">
        <v>128.52871400000001</v>
      </c>
      <c r="P274" s="51" t="s">
        <v>137</v>
      </c>
      <c r="Q274" s="51"/>
      <c r="R274" s="51"/>
      <c r="S274" s="51"/>
      <c r="T274" s="52" t="s">
        <v>126</v>
      </c>
      <c r="U274" s="62" t="s">
        <v>100</v>
      </c>
      <c r="V274" s="62"/>
      <c r="W274" s="62"/>
      <c r="X274" s="62"/>
      <c r="Y274" s="93" t="s">
        <v>137</v>
      </c>
      <c r="Z274" s="93" t="s">
        <v>75</v>
      </c>
      <c r="AA274" s="93"/>
      <c r="AB274" s="93"/>
      <c r="AC274" s="99"/>
      <c r="AD274" s="99"/>
      <c r="AE274" s="99"/>
      <c r="AF274" s="99"/>
      <c r="AG274" s="51"/>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row>
    <row r="275" spans="1:63" x14ac:dyDescent="0.2">
      <c r="A275" s="2" t="s">
        <v>1373</v>
      </c>
      <c r="B275" s="2" t="s">
        <v>1374</v>
      </c>
      <c r="C275" s="2">
        <v>2007</v>
      </c>
      <c r="D275" s="6">
        <v>44869</v>
      </c>
      <c r="E275" s="46" t="s">
        <v>199</v>
      </c>
      <c r="F275" s="50" t="s">
        <v>94</v>
      </c>
      <c r="G275" s="50" t="s">
        <v>95</v>
      </c>
      <c r="H275" s="50"/>
      <c r="I275" s="50"/>
      <c r="J275" s="50" t="s">
        <v>67</v>
      </c>
      <c r="K275" s="50"/>
      <c r="L275" s="50" t="s">
        <v>1375</v>
      </c>
      <c r="M275" s="50" t="s">
        <v>1376</v>
      </c>
      <c r="N275" s="77">
        <v>55.372867999999997</v>
      </c>
      <c r="O275" s="77" t="s">
        <v>1377</v>
      </c>
      <c r="P275" s="51" t="s">
        <v>117</v>
      </c>
      <c r="Q275" s="51"/>
      <c r="R275" s="51"/>
      <c r="S275" s="51"/>
      <c r="T275" s="52" t="s">
        <v>165</v>
      </c>
      <c r="U275" s="62" t="s">
        <v>89</v>
      </c>
      <c r="V275" s="62"/>
      <c r="W275" s="62"/>
      <c r="X275" s="62"/>
      <c r="Y275" s="93"/>
      <c r="Z275" s="93"/>
      <c r="AA275" s="93"/>
      <c r="AB275" s="93"/>
      <c r="AC275" s="99" t="s">
        <v>79</v>
      </c>
      <c r="AD275" s="99"/>
      <c r="AE275" s="99"/>
      <c r="AF275" s="99"/>
      <c r="AG275" s="51"/>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row>
    <row r="276" spans="1:63" x14ac:dyDescent="0.2">
      <c r="A276" s="2" t="s">
        <v>1378</v>
      </c>
      <c r="B276" s="2" t="s">
        <v>1379</v>
      </c>
      <c r="C276" s="7">
        <v>2012</v>
      </c>
      <c r="D276" s="6">
        <v>44364</v>
      </c>
      <c r="E276" s="46" t="s">
        <v>286</v>
      </c>
      <c r="F276" s="50" t="s">
        <v>94</v>
      </c>
      <c r="G276" s="50" t="s">
        <v>95</v>
      </c>
      <c r="H276" s="50"/>
      <c r="I276" s="50"/>
      <c r="J276" s="50" t="s">
        <v>67</v>
      </c>
      <c r="K276" s="50"/>
      <c r="L276" s="50" t="s">
        <v>1380</v>
      </c>
      <c r="M276" s="50" t="s">
        <v>1381</v>
      </c>
      <c r="N276" s="77">
        <v>56.2</v>
      </c>
      <c r="O276" s="77">
        <v>10.3</v>
      </c>
      <c r="P276" s="51" t="s">
        <v>86</v>
      </c>
      <c r="Q276" s="51"/>
      <c r="R276" s="51"/>
      <c r="S276" s="51"/>
      <c r="T276" s="52" t="s">
        <v>72</v>
      </c>
      <c r="U276" s="62" t="s">
        <v>73</v>
      </c>
      <c r="V276" s="62"/>
      <c r="W276" s="62"/>
      <c r="X276" s="62"/>
      <c r="Y276" s="93" t="s">
        <v>74</v>
      </c>
      <c r="Z276" s="93"/>
      <c r="AA276" s="93"/>
      <c r="AB276" s="93"/>
      <c r="AC276" s="99" t="s">
        <v>78</v>
      </c>
      <c r="AD276" s="99"/>
      <c r="AE276" s="99"/>
      <c r="AF276" s="99"/>
      <c r="AG276" s="51" t="s">
        <v>406</v>
      </c>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row>
    <row r="277" spans="1:63" x14ac:dyDescent="0.2">
      <c r="A277" s="2" t="s">
        <v>1382</v>
      </c>
      <c r="B277" s="2" t="s">
        <v>1383</v>
      </c>
      <c r="C277" s="7">
        <v>2017</v>
      </c>
      <c r="D277" s="6">
        <v>44356</v>
      </c>
      <c r="E277" s="46" t="s">
        <v>286</v>
      </c>
      <c r="F277" s="50" t="s">
        <v>103</v>
      </c>
      <c r="G277" s="50" t="s">
        <v>104</v>
      </c>
      <c r="H277" s="50"/>
      <c r="I277" s="50"/>
      <c r="J277" s="50" t="s">
        <v>67</v>
      </c>
      <c r="K277" s="50"/>
      <c r="L277" s="50" t="s">
        <v>1384</v>
      </c>
      <c r="M277" s="50" t="s">
        <v>1385</v>
      </c>
      <c r="N277" s="77">
        <v>34.662832999999999</v>
      </c>
      <c r="O277" s="77">
        <v>-76.560917000000003</v>
      </c>
      <c r="P277" s="51" t="s">
        <v>393</v>
      </c>
      <c r="Q277" s="51"/>
      <c r="R277" s="51"/>
      <c r="S277" s="51"/>
      <c r="T277" s="52" t="s">
        <v>126</v>
      </c>
      <c r="U277" s="62" t="s">
        <v>156</v>
      </c>
      <c r="V277" s="62" t="s">
        <v>118</v>
      </c>
      <c r="W277" s="62"/>
      <c r="X277" s="62"/>
      <c r="Y277" s="93" t="s">
        <v>77</v>
      </c>
      <c r="Z277" s="93"/>
      <c r="AA277" s="93"/>
      <c r="AB277" s="93"/>
      <c r="AC277" s="99"/>
      <c r="AD277" s="99"/>
      <c r="AE277" s="99"/>
      <c r="AF277" s="99"/>
      <c r="AG277" s="51"/>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row>
    <row r="278" spans="1:63" x14ac:dyDescent="0.2">
      <c r="A278" s="2" t="s">
        <v>1386</v>
      </c>
      <c r="B278" s="2" t="s">
        <v>486</v>
      </c>
      <c r="C278" s="7">
        <v>1983</v>
      </c>
      <c r="D278" s="6">
        <v>44350</v>
      </c>
      <c r="E278" s="46" t="s">
        <v>208</v>
      </c>
      <c r="F278" s="50" t="s">
        <v>103</v>
      </c>
      <c r="G278" s="50" t="s">
        <v>95</v>
      </c>
      <c r="H278" s="50"/>
      <c r="I278" s="50"/>
      <c r="J278" s="50" t="s">
        <v>487</v>
      </c>
      <c r="K278" s="50"/>
      <c r="L278" s="50" t="s">
        <v>932</v>
      </c>
      <c r="M278" s="50" t="s">
        <v>1387</v>
      </c>
      <c r="N278" s="77">
        <v>-38.116667</v>
      </c>
      <c r="O278" s="77">
        <v>144.36111099999999</v>
      </c>
      <c r="P278" s="51" t="s">
        <v>86</v>
      </c>
      <c r="Q278" s="51"/>
      <c r="R278" s="51"/>
      <c r="S278" s="51"/>
      <c r="T278" s="52" t="s">
        <v>99</v>
      </c>
      <c r="U278" s="62" t="s">
        <v>73</v>
      </c>
      <c r="V278" s="62"/>
      <c r="W278" s="62"/>
      <c r="X278" s="62"/>
      <c r="Y278" s="93"/>
      <c r="Z278" s="93"/>
      <c r="AA278" s="93"/>
      <c r="AB278" s="93"/>
      <c r="AC278" s="99"/>
      <c r="AD278" s="99"/>
      <c r="AE278" s="99"/>
      <c r="AF278" s="99"/>
      <c r="AG278" s="51"/>
      <c r="AH278" s="50"/>
      <c r="AI278" s="50" t="s">
        <v>1388</v>
      </c>
      <c r="AJ278" s="50" t="s">
        <v>1389</v>
      </c>
      <c r="AK278" s="50">
        <v>-38.279167000000001</v>
      </c>
      <c r="AL278" s="50">
        <v>145.22222199999999</v>
      </c>
      <c r="AM278" s="50" t="s">
        <v>1390</v>
      </c>
      <c r="AN278" s="50" t="s">
        <v>1391</v>
      </c>
      <c r="AO278" s="50">
        <v>-38.279167000000001</v>
      </c>
      <c r="AP278" s="50">
        <v>145.23750000000001</v>
      </c>
      <c r="AQ278" s="50" t="s">
        <v>932</v>
      </c>
      <c r="AR278" s="50" t="s">
        <v>1392</v>
      </c>
      <c r="AS278" s="50">
        <v>-38.112499999999997</v>
      </c>
      <c r="AT278" s="50">
        <v>144.58611099999999</v>
      </c>
      <c r="AU278" s="50" t="s">
        <v>932</v>
      </c>
      <c r="AV278" s="50" t="s">
        <v>1393</v>
      </c>
      <c r="AW278" s="50">
        <v>-38.193055999999999</v>
      </c>
      <c r="AX278" s="50">
        <v>144.738889</v>
      </c>
      <c r="AY278" s="50" t="s">
        <v>932</v>
      </c>
      <c r="AZ278" s="50" t="s">
        <v>1394</v>
      </c>
      <c r="BA278" s="50">
        <v>-38.309722000000001</v>
      </c>
      <c r="BB278" s="50">
        <v>144.79305600000001</v>
      </c>
      <c r="BC278" s="50"/>
      <c r="BD278" s="50"/>
      <c r="BE278" s="50"/>
      <c r="BF278" s="50"/>
      <c r="BG278" s="50"/>
      <c r="BH278" s="50"/>
      <c r="BI278" s="50"/>
      <c r="BJ278" s="50"/>
      <c r="BK278" s="50"/>
    </row>
    <row r="279" spans="1:63" x14ac:dyDescent="0.2">
      <c r="A279" s="2" t="s">
        <v>1395</v>
      </c>
      <c r="B279" s="2" t="s">
        <v>1396</v>
      </c>
      <c r="C279" s="7">
        <v>2007</v>
      </c>
      <c r="D279" s="6">
        <v>44358</v>
      </c>
      <c r="E279" s="46" t="s">
        <v>286</v>
      </c>
      <c r="F279" s="50" t="s">
        <v>94</v>
      </c>
      <c r="G279" s="50" t="s">
        <v>95</v>
      </c>
      <c r="H279" s="50"/>
      <c r="I279" s="50"/>
      <c r="J279" s="50" t="s">
        <v>105</v>
      </c>
      <c r="K279" s="50"/>
      <c r="L279" s="50" t="s">
        <v>1397</v>
      </c>
      <c r="M279" s="50" t="s">
        <v>1398</v>
      </c>
      <c r="N279" s="77">
        <v>36.533332999999999</v>
      </c>
      <c r="O279" s="77">
        <v>-6.25</v>
      </c>
      <c r="P279" s="51" t="s">
        <v>86</v>
      </c>
      <c r="Q279" s="51"/>
      <c r="R279" s="51"/>
      <c r="S279" s="51"/>
      <c r="T279" s="52" t="s">
        <v>99</v>
      </c>
      <c r="U279" s="62" t="s">
        <v>73</v>
      </c>
      <c r="V279" s="62" t="s">
        <v>100</v>
      </c>
      <c r="W279" s="62" t="s">
        <v>89</v>
      </c>
      <c r="X279" s="62"/>
      <c r="Y279" s="93"/>
      <c r="Z279" s="93"/>
      <c r="AA279" s="93"/>
      <c r="AB279" s="93"/>
      <c r="AC279" s="99"/>
      <c r="AD279" s="99"/>
      <c r="AE279" s="99"/>
      <c r="AF279" s="99"/>
      <c r="AG279" s="51" t="s">
        <v>1399</v>
      </c>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row>
    <row r="280" spans="1:63" x14ac:dyDescent="0.2">
      <c r="A280" s="2" t="s">
        <v>1400</v>
      </c>
      <c r="B280" s="2" t="s">
        <v>1401</v>
      </c>
      <c r="C280" s="7">
        <v>2002</v>
      </c>
      <c r="D280" s="6">
        <v>44358</v>
      </c>
      <c r="E280" s="46" t="s">
        <v>217</v>
      </c>
      <c r="F280" s="50" t="s">
        <v>94</v>
      </c>
      <c r="G280" s="50" t="s">
        <v>95</v>
      </c>
      <c r="H280" s="50"/>
      <c r="I280" s="50"/>
      <c r="J280" s="50" t="s">
        <v>105</v>
      </c>
      <c r="K280" s="50"/>
      <c r="L280" s="50" t="s">
        <v>1402</v>
      </c>
      <c r="M280" s="50" t="s">
        <v>383</v>
      </c>
      <c r="N280" s="77">
        <v>36.5</v>
      </c>
      <c r="O280" s="77">
        <v>-6.1666670000000003</v>
      </c>
      <c r="P280" s="51" t="s">
        <v>86</v>
      </c>
      <c r="Q280" s="51"/>
      <c r="R280" s="51"/>
      <c r="S280" s="51"/>
      <c r="T280" s="52" t="s">
        <v>99</v>
      </c>
      <c r="U280" s="62" t="s">
        <v>73</v>
      </c>
      <c r="V280" s="62" t="s">
        <v>118</v>
      </c>
      <c r="W280" s="62" t="s">
        <v>224</v>
      </c>
      <c r="X280" s="62" t="s">
        <v>100</v>
      </c>
      <c r="Y280" s="93"/>
      <c r="Z280" s="93"/>
      <c r="AA280" s="93"/>
      <c r="AB280" s="93"/>
      <c r="AC280" s="99"/>
      <c r="AD280" s="99"/>
      <c r="AE280" s="99"/>
      <c r="AF280" s="99"/>
      <c r="AG280" s="51"/>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row>
    <row r="281" spans="1:63" x14ac:dyDescent="0.2">
      <c r="A281" s="2" t="s">
        <v>1403</v>
      </c>
      <c r="B281" s="2" t="s">
        <v>1404</v>
      </c>
      <c r="C281" s="7">
        <v>1987</v>
      </c>
      <c r="D281" s="6">
        <v>44351</v>
      </c>
      <c r="E281" s="46" t="s">
        <v>208</v>
      </c>
      <c r="F281" s="50" t="s">
        <v>103</v>
      </c>
      <c r="G281" s="50" t="s">
        <v>104</v>
      </c>
      <c r="H281" s="50"/>
      <c r="I281" s="50"/>
      <c r="J281" s="50" t="s">
        <v>67</v>
      </c>
      <c r="K281" s="50"/>
      <c r="L281" s="50" t="s">
        <v>1405</v>
      </c>
      <c r="M281" s="50" t="s">
        <v>1406</v>
      </c>
      <c r="N281" s="77">
        <v>40.524999999999999</v>
      </c>
      <c r="O281" s="77">
        <v>-70.674999999999997</v>
      </c>
      <c r="P281" s="51" t="s">
        <v>86</v>
      </c>
      <c r="Q281" s="51"/>
      <c r="R281" s="51"/>
      <c r="S281" s="51"/>
      <c r="T281" s="52" t="s">
        <v>165</v>
      </c>
      <c r="U281" s="62" t="s">
        <v>100</v>
      </c>
      <c r="V281" s="62" t="s">
        <v>73</v>
      </c>
      <c r="W281" s="62"/>
      <c r="X281" s="62"/>
      <c r="Y281" s="93"/>
      <c r="Z281" s="93"/>
      <c r="AA281" s="93"/>
      <c r="AB281" s="93"/>
      <c r="AC281" s="99" t="s">
        <v>120</v>
      </c>
      <c r="AD281" s="99"/>
      <c r="AE281" s="99"/>
      <c r="AF281" s="99"/>
      <c r="AG281" s="51"/>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row>
    <row r="282" spans="1:63" x14ac:dyDescent="0.2">
      <c r="A282" s="2" t="s">
        <v>1407</v>
      </c>
      <c r="B282" s="2" t="s">
        <v>1408</v>
      </c>
      <c r="C282" s="7">
        <v>2019</v>
      </c>
      <c r="D282" s="6">
        <v>44354</v>
      </c>
      <c r="E282" s="46" t="s">
        <v>124</v>
      </c>
      <c r="F282" s="50" t="s">
        <v>103</v>
      </c>
      <c r="G282" s="50" t="s">
        <v>95</v>
      </c>
      <c r="H282" s="50"/>
      <c r="I282" s="50"/>
      <c r="J282" s="50" t="s">
        <v>84</v>
      </c>
      <c r="K282" s="50"/>
      <c r="L282" s="50" t="s">
        <v>1409</v>
      </c>
      <c r="M282" s="50" t="s">
        <v>1410</v>
      </c>
      <c r="N282" s="77">
        <v>-43.553249999999998</v>
      </c>
      <c r="O282" s="77">
        <v>172.74427800000001</v>
      </c>
      <c r="P282" s="51" t="s">
        <v>280</v>
      </c>
      <c r="Q282" s="51" t="s">
        <v>87</v>
      </c>
      <c r="R282" s="51" t="s">
        <v>71</v>
      </c>
      <c r="S282" s="51"/>
      <c r="T282" s="52" t="s">
        <v>72</v>
      </c>
      <c r="U282" s="62" t="s">
        <v>73</v>
      </c>
      <c r="V282" s="62" t="s">
        <v>118</v>
      </c>
      <c r="W282" s="62"/>
      <c r="X282" s="62"/>
      <c r="Y282" s="93" t="s">
        <v>76</v>
      </c>
      <c r="Z282" s="93"/>
      <c r="AA282" s="93"/>
      <c r="AB282" s="93"/>
      <c r="AC282" s="99" t="s">
        <v>81</v>
      </c>
      <c r="AD282" s="99"/>
      <c r="AE282" s="99"/>
      <c r="AF282" s="99"/>
      <c r="AG282" s="51"/>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row>
    <row r="283" spans="1:63" x14ac:dyDescent="0.2">
      <c r="A283" s="2" t="s">
        <v>1411</v>
      </c>
      <c r="B283" s="2" t="s">
        <v>1412</v>
      </c>
      <c r="C283" s="7">
        <v>2004</v>
      </c>
      <c r="D283" s="6">
        <v>44830</v>
      </c>
      <c r="E283" s="46" t="s">
        <v>65</v>
      </c>
      <c r="F283" s="50" t="s">
        <v>103</v>
      </c>
      <c r="G283" s="50" t="s">
        <v>95</v>
      </c>
      <c r="H283" s="50"/>
      <c r="I283" s="50"/>
      <c r="J283" s="50" t="s">
        <v>67</v>
      </c>
      <c r="K283" s="50"/>
      <c r="L283" s="50" t="s">
        <v>1413</v>
      </c>
      <c r="M283" s="50" t="s">
        <v>1414</v>
      </c>
      <c r="N283" s="77">
        <v>52.916666999999997</v>
      </c>
      <c r="O283" s="77">
        <v>4.25</v>
      </c>
      <c r="P283" s="51" t="s">
        <v>70</v>
      </c>
      <c r="Q283" s="51" t="s">
        <v>87</v>
      </c>
      <c r="R283" s="51"/>
      <c r="S283" s="51"/>
      <c r="T283" s="52" t="s">
        <v>72</v>
      </c>
      <c r="U283" s="62" t="s">
        <v>118</v>
      </c>
      <c r="V283" s="62" t="s">
        <v>90</v>
      </c>
      <c r="W283" s="62"/>
      <c r="X283" s="62"/>
      <c r="Y283" s="93" t="s">
        <v>76</v>
      </c>
      <c r="Z283" s="93" t="s">
        <v>74</v>
      </c>
      <c r="AA283" s="93"/>
      <c r="AB283" s="93"/>
      <c r="AC283" s="99" t="s">
        <v>148</v>
      </c>
      <c r="AD283" s="99" t="s">
        <v>79</v>
      </c>
      <c r="AE283" s="99" t="s">
        <v>80</v>
      </c>
      <c r="AF283" s="99"/>
      <c r="AG283" s="51"/>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row>
    <row r="284" spans="1:63" x14ac:dyDescent="0.2">
      <c r="A284" s="2" t="s">
        <v>1415</v>
      </c>
      <c r="B284" s="2" t="s">
        <v>1416</v>
      </c>
      <c r="C284" s="7">
        <v>2018</v>
      </c>
      <c r="D284" s="6">
        <v>44848</v>
      </c>
      <c r="E284" s="46" t="s">
        <v>199</v>
      </c>
      <c r="F284" s="50" t="s">
        <v>103</v>
      </c>
      <c r="G284" s="50" t="s">
        <v>104</v>
      </c>
      <c r="H284" s="50"/>
      <c r="I284" s="50"/>
      <c r="J284" s="50" t="s">
        <v>67</v>
      </c>
      <c r="K284" s="50"/>
      <c r="L284" s="50" t="s">
        <v>1417</v>
      </c>
      <c r="M284" s="50" t="s">
        <v>1418</v>
      </c>
      <c r="N284" s="77">
        <v>44.62</v>
      </c>
      <c r="O284" s="77">
        <v>-124.03700000000001</v>
      </c>
      <c r="P284" s="51" t="s">
        <v>76</v>
      </c>
      <c r="Q284" s="51"/>
      <c r="R284" s="51"/>
      <c r="S284" s="51"/>
      <c r="T284" s="52" t="s">
        <v>126</v>
      </c>
      <c r="U284" s="62" t="s">
        <v>73</v>
      </c>
      <c r="V284" s="62"/>
      <c r="W284" s="62"/>
      <c r="X284" s="62"/>
      <c r="Y284" s="93" t="s">
        <v>74</v>
      </c>
      <c r="Z284" s="93"/>
      <c r="AA284" s="93"/>
      <c r="AB284" s="93"/>
      <c r="AC284" s="99"/>
      <c r="AD284" s="99"/>
      <c r="AE284" s="99"/>
      <c r="AF284" s="99"/>
      <c r="AG284" s="51"/>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row>
    <row r="285" spans="1:63" x14ac:dyDescent="0.2">
      <c r="A285" s="2" t="s">
        <v>1419</v>
      </c>
      <c r="B285" s="2" t="s">
        <v>1420</v>
      </c>
      <c r="C285" s="7">
        <v>1993</v>
      </c>
      <c r="D285" s="6">
        <v>44377</v>
      </c>
      <c r="E285" s="46" t="s">
        <v>258</v>
      </c>
      <c r="F285" s="50" t="s">
        <v>94</v>
      </c>
      <c r="G285" s="50" t="s">
        <v>95</v>
      </c>
      <c r="H285" s="50"/>
      <c r="I285" s="50"/>
      <c r="J285" s="50" t="s">
        <v>67</v>
      </c>
      <c r="K285" s="50"/>
      <c r="L285" s="50" t="s">
        <v>1421</v>
      </c>
      <c r="M285" s="50" t="s">
        <v>1422</v>
      </c>
      <c r="N285" s="77">
        <v>48.493744</v>
      </c>
      <c r="O285" s="77">
        <v>-122.477388</v>
      </c>
      <c r="P285" s="51" t="s">
        <v>71</v>
      </c>
      <c r="Q285" s="51" t="s">
        <v>136</v>
      </c>
      <c r="R285" s="51"/>
      <c r="S285" s="51"/>
      <c r="T285" s="52" t="s">
        <v>126</v>
      </c>
      <c r="U285" s="62" t="s">
        <v>73</v>
      </c>
      <c r="V285" s="62" t="s">
        <v>118</v>
      </c>
      <c r="W285" s="62"/>
      <c r="X285" s="62"/>
      <c r="Y285" s="93" t="s">
        <v>137</v>
      </c>
      <c r="Z285" s="93"/>
      <c r="AA285" s="93"/>
      <c r="AB285" s="93"/>
      <c r="AC285" s="99"/>
      <c r="AD285" s="99"/>
      <c r="AE285" s="99"/>
      <c r="AF285" s="99"/>
      <c r="AG285" s="51"/>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row>
    <row r="286" spans="1:63" x14ac:dyDescent="0.2">
      <c r="A286" s="2" t="s">
        <v>1423</v>
      </c>
      <c r="B286" s="2" t="s">
        <v>1424</v>
      </c>
      <c r="C286" s="7">
        <v>2007</v>
      </c>
      <c r="D286" s="6">
        <v>44354</v>
      </c>
      <c r="E286" s="46" t="s">
        <v>286</v>
      </c>
      <c r="F286" s="50" t="s">
        <v>103</v>
      </c>
      <c r="G286" s="50" t="s">
        <v>95</v>
      </c>
      <c r="H286" s="50"/>
      <c r="I286" s="50"/>
      <c r="J286" s="50" t="s">
        <v>84</v>
      </c>
      <c r="K286" s="50"/>
      <c r="L286" s="50" t="s">
        <v>1425</v>
      </c>
      <c r="M286" s="50" t="s">
        <v>1426</v>
      </c>
      <c r="N286" s="77">
        <v>-38.3675</v>
      </c>
      <c r="O286" s="77">
        <v>145.22033300000001</v>
      </c>
      <c r="P286" s="51" t="s">
        <v>71</v>
      </c>
      <c r="Q286" s="51"/>
      <c r="R286" s="51"/>
      <c r="S286" s="51"/>
      <c r="T286" s="52" t="s">
        <v>72</v>
      </c>
      <c r="U286" s="62" t="s">
        <v>89</v>
      </c>
      <c r="V286" s="62" t="s">
        <v>73</v>
      </c>
      <c r="W286" s="62" t="s">
        <v>118</v>
      </c>
      <c r="X286" s="62"/>
      <c r="Y286" s="93" t="s">
        <v>75</v>
      </c>
      <c r="Z286" s="93" t="s">
        <v>74</v>
      </c>
      <c r="AA286" s="93" t="s">
        <v>137</v>
      </c>
      <c r="AB286" s="93" t="s">
        <v>119</v>
      </c>
      <c r="AC286" s="99" t="s">
        <v>79</v>
      </c>
      <c r="AD286" s="99"/>
      <c r="AE286" s="99"/>
      <c r="AF286" s="99"/>
      <c r="AG286" s="51"/>
      <c r="AH286" s="50"/>
      <c r="AI286" s="50" t="s">
        <v>1427</v>
      </c>
      <c r="AJ286" s="50" t="s">
        <v>1428</v>
      </c>
      <c r="AK286" s="50">
        <v>-38.334443999999998</v>
      </c>
      <c r="AL286" s="50">
        <v>145.21383299999999</v>
      </c>
      <c r="AM286" s="50" t="s">
        <v>1429</v>
      </c>
      <c r="AN286" s="50" t="s">
        <v>1430</v>
      </c>
      <c r="AO286" s="50">
        <v>-38.233944000000001</v>
      </c>
      <c r="AP286" s="50">
        <v>145.354444</v>
      </c>
      <c r="AQ286" s="50"/>
      <c r="AR286" s="50"/>
      <c r="AS286" s="50"/>
      <c r="AT286" s="50"/>
      <c r="AU286" s="50"/>
      <c r="AV286" s="50"/>
      <c r="AW286" s="50"/>
      <c r="AX286" s="50"/>
      <c r="AY286" s="50"/>
      <c r="AZ286" s="50"/>
      <c r="BA286" s="50"/>
      <c r="BB286" s="50"/>
      <c r="BC286" s="50"/>
      <c r="BD286" s="50"/>
      <c r="BE286" s="50"/>
      <c r="BF286" s="50"/>
      <c r="BG286" s="50"/>
      <c r="BH286" s="50"/>
      <c r="BI286" s="50"/>
      <c r="BJ286" s="50"/>
      <c r="BK286" s="50"/>
    </row>
    <row r="287" spans="1:63" x14ac:dyDescent="0.2">
      <c r="A287" s="2" t="s">
        <v>1431</v>
      </c>
      <c r="B287" s="2" t="s">
        <v>1432</v>
      </c>
      <c r="C287" s="7">
        <v>2018</v>
      </c>
      <c r="D287" s="6">
        <v>44357</v>
      </c>
      <c r="E287" s="46" t="s">
        <v>286</v>
      </c>
      <c r="F287" s="50" t="s">
        <v>94</v>
      </c>
      <c r="G287" s="50" t="s">
        <v>95</v>
      </c>
      <c r="H287" s="50"/>
      <c r="I287" s="50"/>
      <c r="J287" s="50" t="s">
        <v>105</v>
      </c>
      <c r="K287" s="50"/>
      <c r="L287" s="50" t="s">
        <v>1433</v>
      </c>
      <c r="M287" s="50" t="s">
        <v>1434</v>
      </c>
      <c r="N287" s="77">
        <v>51.65</v>
      </c>
      <c r="O287" s="77">
        <v>4.016667</v>
      </c>
      <c r="P287" s="51" t="s">
        <v>97</v>
      </c>
      <c r="Q287" s="51"/>
      <c r="R287" s="51"/>
      <c r="S287" s="51"/>
      <c r="T287" s="52" t="s">
        <v>165</v>
      </c>
      <c r="U287" s="62" t="s">
        <v>89</v>
      </c>
      <c r="V287" s="62" t="s">
        <v>100</v>
      </c>
      <c r="W287" s="62" t="s">
        <v>73</v>
      </c>
      <c r="X287" s="62"/>
      <c r="Y287" s="93"/>
      <c r="Z287" s="93"/>
      <c r="AA287" s="93"/>
      <c r="AB287" s="93"/>
      <c r="AC287" s="99" t="s">
        <v>120</v>
      </c>
      <c r="AD287" s="99"/>
      <c r="AE287" s="99"/>
      <c r="AF287" s="99"/>
      <c r="AG287" s="51"/>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row>
    <row r="288" spans="1:63" x14ac:dyDescent="0.2">
      <c r="A288" s="2" t="s">
        <v>1435</v>
      </c>
      <c r="B288" s="2" t="s">
        <v>1436</v>
      </c>
      <c r="C288" s="7">
        <v>2009</v>
      </c>
      <c r="D288" s="6">
        <v>44354</v>
      </c>
      <c r="E288" s="46" t="s">
        <v>286</v>
      </c>
      <c r="F288" s="50" t="s">
        <v>103</v>
      </c>
      <c r="G288" s="50" t="s">
        <v>95</v>
      </c>
      <c r="H288" s="50"/>
      <c r="I288" s="50"/>
      <c r="J288" s="50" t="s">
        <v>67</v>
      </c>
      <c r="K288" s="50"/>
      <c r="L288" s="50" t="s">
        <v>1437</v>
      </c>
      <c r="M288" s="50" t="s">
        <v>1438</v>
      </c>
      <c r="N288" s="77">
        <v>41.310966999999998</v>
      </c>
      <c r="O288" s="77">
        <v>-71.986800000000002</v>
      </c>
      <c r="P288" s="51" t="s">
        <v>214</v>
      </c>
      <c r="Q288" s="51"/>
      <c r="R288" s="51"/>
      <c r="S288" s="51"/>
      <c r="T288" s="52" t="s">
        <v>72</v>
      </c>
      <c r="U288" s="62" t="s">
        <v>73</v>
      </c>
      <c r="V288" s="62" t="s">
        <v>89</v>
      </c>
      <c r="W288" s="62" t="s">
        <v>118</v>
      </c>
      <c r="X288" s="62"/>
      <c r="Y288" s="93" t="s">
        <v>75</v>
      </c>
      <c r="Z288" s="93"/>
      <c r="AA288" s="93"/>
      <c r="AB288" s="93"/>
      <c r="AC288" s="99" t="s">
        <v>80</v>
      </c>
      <c r="AD288" s="99" t="s">
        <v>121</v>
      </c>
      <c r="AE288" s="99"/>
      <c r="AF288" s="99"/>
      <c r="AG288" s="51"/>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row>
    <row r="289" spans="1:63" x14ac:dyDescent="0.2">
      <c r="A289" s="2" t="s">
        <v>1439</v>
      </c>
      <c r="B289" s="2" t="s">
        <v>1440</v>
      </c>
      <c r="C289" s="7">
        <v>2016</v>
      </c>
      <c r="D289" s="6">
        <v>44727</v>
      </c>
      <c r="E289" s="46" t="s">
        <v>217</v>
      </c>
      <c r="F289" s="50" t="s">
        <v>103</v>
      </c>
      <c r="G289" s="50" t="s">
        <v>104</v>
      </c>
      <c r="H289" s="50"/>
      <c r="I289" s="50"/>
      <c r="J289" s="50" t="s">
        <v>67</v>
      </c>
      <c r="K289" s="50" t="s">
        <v>105</v>
      </c>
      <c r="L289" s="50" t="s">
        <v>1441</v>
      </c>
      <c r="M289" s="50" t="s">
        <v>1442</v>
      </c>
      <c r="N289" s="77">
        <v>42.515000000000001</v>
      </c>
      <c r="O289" s="77">
        <v>27.68</v>
      </c>
      <c r="P289" s="51" t="s">
        <v>71</v>
      </c>
      <c r="Q289" s="51" t="s">
        <v>86</v>
      </c>
      <c r="R289" s="51"/>
      <c r="S289" s="51"/>
      <c r="T289" s="52" t="s">
        <v>72</v>
      </c>
      <c r="U289" s="62" t="s">
        <v>224</v>
      </c>
      <c r="V289" s="62" t="s">
        <v>118</v>
      </c>
      <c r="W289" s="62" t="s">
        <v>73</v>
      </c>
      <c r="X289" s="62"/>
      <c r="Y289" s="93" t="s">
        <v>91</v>
      </c>
      <c r="Z289" s="93" t="s">
        <v>137</v>
      </c>
      <c r="AA289" s="93"/>
      <c r="AB289" s="93"/>
      <c r="AC289" s="99" t="s">
        <v>81</v>
      </c>
      <c r="AD289" s="99" t="s">
        <v>79</v>
      </c>
      <c r="AE289" s="99" t="s">
        <v>80</v>
      </c>
      <c r="AF289" s="99"/>
      <c r="AG289" s="51"/>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t="s">
        <v>1443</v>
      </c>
    </row>
    <row r="290" spans="1:63" x14ac:dyDescent="0.2">
      <c r="A290" s="2" t="s">
        <v>1444</v>
      </c>
      <c r="B290" s="2" t="s">
        <v>1445</v>
      </c>
      <c r="C290" s="7">
        <v>2008</v>
      </c>
      <c r="D290" s="6">
        <v>44709</v>
      </c>
      <c r="E290" s="46" t="s">
        <v>217</v>
      </c>
      <c r="F290" s="50" t="s">
        <v>103</v>
      </c>
      <c r="G290" s="50" t="s">
        <v>95</v>
      </c>
      <c r="H290" s="50"/>
      <c r="I290" s="50"/>
      <c r="J290" s="50" t="s">
        <v>67</v>
      </c>
      <c r="K290" s="50"/>
      <c r="L290" s="50" t="s">
        <v>1446</v>
      </c>
      <c r="M290" s="50"/>
      <c r="N290" s="77">
        <v>38.164790000000004</v>
      </c>
      <c r="O290" s="77">
        <v>-122.90602</v>
      </c>
      <c r="P290" s="51" t="s">
        <v>86</v>
      </c>
      <c r="Q290" s="51" t="s">
        <v>71</v>
      </c>
      <c r="R290" s="51"/>
      <c r="S290" s="51"/>
      <c r="T290" s="52" t="s">
        <v>99</v>
      </c>
      <c r="U290" s="62" t="s">
        <v>118</v>
      </c>
      <c r="V290" s="62" t="s">
        <v>73</v>
      </c>
      <c r="W290" s="62"/>
      <c r="X290" s="62"/>
      <c r="Y290" s="93"/>
      <c r="Z290" s="93"/>
      <c r="AA290" s="93"/>
      <c r="AB290" s="93"/>
      <c r="AC290" s="99"/>
      <c r="AD290" s="99"/>
      <c r="AE290" s="99"/>
      <c r="AF290" s="99"/>
      <c r="AG290" s="51"/>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t="s">
        <v>1447</v>
      </c>
    </row>
    <row r="291" spans="1:63" x14ac:dyDescent="0.2">
      <c r="A291" s="2" t="s">
        <v>1448</v>
      </c>
      <c r="B291" s="2" t="s">
        <v>1449</v>
      </c>
      <c r="C291" s="7">
        <v>1999</v>
      </c>
      <c r="D291" s="6">
        <v>44357</v>
      </c>
      <c r="E291" s="46" t="s">
        <v>258</v>
      </c>
      <c r="F291" s="50" t="s">
        <v>94</v>
      </c>
      <c r="G291" s="50" t="s">
        <v>95</v>
      </c>
      <c r="H291" s="50"/>
      <c r="I291" s="50"/>
      <c r="J291" s="50" t="s">
        <v>67</v>
      </c>
      <c r="K291" s="50"/>
      <c r="L291" s="50" t="s">
        <v>1450</v>
      </c>
      <c r="M291" s="50" t="s">
        <v>1451</v>
      </c>
      <c r="N291" s="77">
        <v>53.333905999999999</v>
      </c>
      <c r="O291" s="77">
        <v>5.3514910000000002</v>
      </c>
      <c r="P291" s="51" t="s">
        <v>196</v>
      </c>
      <c r="Q291" s="51" t="s">
        <v>71</v>
      </c>
      <c r="R291" s="51"/>
      <c r="S291" s="51"/>
      <c r="T291" s="52" t="s">
        <v>165</v>
      </c>
      <c r="U291" s="62" t="s">
        <v>73</v>
      </c>
      <c r="V291" s="62" t="s">
        <v>89</v>
      </c>
      <c r="W291" s="62"/>
      <c r="X291" s="62"/>
      <c r="Y291" s="93"/>
      <c r="Z291" s="93"/>
      <c r="AA291" s="93"/>
      <c r="AB291" s="93"/>
      <c r="AC291" s="99" t="s">
        <v>81</v>
      </c>
      <c r="AD291" s="99" t="s">
        <v>79</v>
      </c>
      <c r="AE291" s="99"/>
      <c r="AF291" s="99"/>
      <c r="AG291" s="51"/>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row>
    <row r="292" spans="1:63" x14ac:dyDescent="0.2">
      <c r="A292" s="2" t="s">
        <v>1452</v>
      </c>
      <c r="B292" s="2" t="s">
        <v>1453</v>
      </c>
      <c r="C292" s="7">
        <v>2019</v>
      </c>
      <c r="D292" s="6">
        <v>44715</v>
      </c>
      <c r="E292" s="46" t="s">
        <v>217</v>
      </c>
      <c r="F292" s="50" t="s">
        <v>94</v>
      </c>
      <c r="G292" s="50" t="s">
        <v>95</v>
      </c>
      <c r="H292" s="50"/>
      <c r="I292" s="50"/>
      <c r="J292" s="50" t="s">
        <v>133</v>
      </c>
      <c r="K292" s="50"/>
      <c r="L292" s="50" t="s">
        <v>1454</v>
      </c>
      <c r="M292" s="50" t="s">
        <v>1455</v>
      </c>
      <c r="N292" s="77">
        <v>37.583333000000003</v>
      </c>
      <c r="O292" s="77">
        <v>122.95</v>
      </c>
      <c r="P292" s="51" t="s">
        <v>196</v>
      </c>
      <c r="Q292" s="51" t="s">
        <v>88</v>
      </c>
      <c r="R292" s="51"/>
      <c r="S292" s="51"/>
      <c r="T292" s="52" t="s">
        <v>99</v>
      </c>
      <c r="U292" s="62" t="s">
        <v>73</v>
      </c>
      <c r="V292" s="62"/>
      <c r="W292" s="62"/>
      <c r="X292" s="62"/>
      <c r="Y292" s="93"/>
      <c r="Z292" s="93"/>
      <c r="AA292" s="93"/>
      <c r="AB292" s="93"/>
      <c r="AC292" s="99"/>
      <c r="AD292" s="99"/>
      <c r="AE292" s="99"/>
      <c r="AF292" s="99"/>
      <c r="AG292" s="51"/>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row>
    <row r="293" spans="1:63" x14ac:dyDescent="0.2">
      <c r="A293" s="2" t="s">
        <v>1456</v>
      </c>
      <c r="B293" s="2" t="s">
        <v>1457</v>
      </c>
      <c r="C293" s="7">
        <v>2008</v>
      </c>
      <c r="D293" s="6">
        <v>44356</v>
      </c>
      <c r="E293" s="46" t="s">
        <v>286</v>
      </c>
      <c r="F293" s="50" t="s">
        <v>94</v>
      </c>
      <c r="G293" s="50" t="s">
        <v>95</v>
      </c>
      <c r="H293" s="50"/>
      <c r="I293" s="50"/>
      <c r="J293" s="50" t="s">
        <v>67</v>
      </c>
      <c r="K293" s="50"/>
      <c r="L293" s="50" t="s">
        <v>1458</v>
      </c>
      <c r="M293" s="50" t="s">
        <v>1459</v>
      </c>
      <c r="N293" s="77">
        <v>55.439110999999997</v>
      </c>
      <c r="O293" s="77">
        <v>10.445389</v>
      </c>
      <c r="P293" s="51" t="s">
        <v>196</v>
      </c>
      <c r="Q293" s="51" t="s">
        <v>88</v>
      </c>
      <c r="R293" s="51"/>
      <c r="S293" s="51"/>
      <c r="T293" s="52" t="s">
        <v>99</v>
      </c>
      <c r="U293" s="62" t="s">
        <v>73</v>
      </c>
      <c r="V293" s="62" t="s">
        <v>100</v>
      </c>
      <c r="W293" s="62" t="s">
        <v>118</v>
      </c>
      <c r="X293" s="62"/>
      <c r="Y293" s="93"/>
      <c r="Z293" s="93"/>
      <c r="AA293" s="93"/>
      <c r="AB293" s="93"/>
      <c r="AC293" s="99"/>
      <c r="AD293" s="99"/>
      <c r="AE293" s="99"/>
      <c r="AF293" s="99"/>
      <c r="AG293" s="51" t="s">
        <v>406</v>
      </c>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row>
    <row r="294" spans="1:63" x14ac:dyDescent="0.2">
      <c r="A294" s="2" t="s">
        <v>1460</v>
      </c>
      <c r="B294" s="2" t="s">
        <v>1461</v>
      </c>
      <c r="C294" s="2">
        <v>2008</v>
      </c>
      <c r="D294" s="6">
        <v>44901</v>
      </c>
      <c r="E294" s="46" t="s">
        <v>65</v>
      </c>
      <c r="F294" s="50" t="s">
        <v>103</v>
      </c>
      <c r="G294" s="50" t="s">
        <v>95</v>
      </c>
      <c r="H294" s="50"/>
      <c r="I294" s="50"/>
      <c r="J294" s="50" t="s">
        <v>105</v>
      </c>
      <c r="K294" s="50"/>
      <c r="L294" s="50" t="s">
        <v>1462</v>
      </c>
      <c r="M294" s="50" t="s">
        <v>1463</v>
      </c>
      <c r="N294" s="77">
        <v>44.666666999999997</v>
      </c>
      <c r="O294" s="77">
        <v>-1.1666669999999999</v>
      </c>
      <c r="P294" s="51" t="s">
        <v>87</v>
      </c>
      <c r="Q294" s="51" t="s">
        <v>71</v>
      </c>
      <c r="R294" s="51"/>
      <c r="S294" s="51"/>
      <c r="T294" s="52" t="s">
        <v>72</v>
      </c>
      <c r="U294" s="62" t="s">
        <v>73</v>
      </c>
      <c r="V294" s="62"/>
      <c r="W294" s="62"/>
      <c r="X294" s="62"/>
      <c r="Y294" s="93" t="s">
        <v>119</v>
      </c>
      <c r="Z294" s="93"/>
      <c r="AA294" s="93"/>
      <c r="AB294" s="93"/>
      <c r="AC294" s="99" t="s">
        <v>81</v>
      </c>
      <c r="AD294" s="99" t="s">
        <v>80</v>
      </c>
      <c r="AE294" s="99" t="s">
        <v>79</v>
      </c>
      <c r="AF294" s="99"/>
      <c r="AG294" s="51" t="s">
        <v>1464</v>
      </c>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row>
    <row r="295" spans="1:63" x14ac:dyDescent="0.2">
      <c r="A295" s="2" t="s">
        <v>1465</v>
      </c>
      <c r="B295" s="2" t="s">
        <v>1466</v>
      </c>
      <c r="C295" s="7">
        <v>1986</v>
      </c>
      <c r="D295" s="6">
        <v>44363</v>
      </c>
      <c r="E295" s="46" t="s">
        <v>217</v>
      </c>
      <c r="F295" s="50" t="s">
        <v>94</v>
      </c>
      <c r="G295" s="50" t="s">
        <v>95</v>
      </c>
      <c r="H295" s="50"/>
      <c r="I295" s="50"/>
      <c r="J295" s="50" t="s">
        <v>67</v>
      </c>
      <c r="K295" s="50"/>
      <c r="L295" s="50" t="s">
        <v>1467</v>
      </c>
      <c r="M295" s="50" t="s">
        <v>1468</v>
      </c>
      <c r="N295" s="77">
        <v>43.066389000000001</v>
      </c>
      <c r="O295" s="77">
        <v>-70.861110999999994</v>
      </c>
      <c r="P295" s="51" t="s">
        <v>71</v>
      </c>
      <c r="Q295" s="51"/>
      <c r="R295" s="51"/>
      <c r="S295" s="51"/>
      <c r="T295" s="52" t="s">
        <v>165</v>
      </c>
      <c r="U295" s="62" t="s">
        <v>73</v>
      </c>
      <c r="V295" s="62" t="s">
        <v>118</v>
      </c>
      <c r="W295" s="62" t="s">
        <v>224</v>
      </c>
      <c r="X295" s="62"/>
      <c r="Y295" s="93"/>
      <c r="Z295" s="93"/>
      <c r="AA295" s="93"/>
      <c r="AB295" s="93"/>
      <c r="AC295" s="99" t="s">
        <v>81</v>
      </c>
      <c r="AD295" s="99" t="s">
        <v>79</v>
      </c>
      <c r="AE295" s="99"/>
      <c r="AF295" s="99"/>
      <c r="AG295" s="51"/>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row>
    <row r="296" spans="1:63" x14ac:dyDescent="0.2">
      <c r="A296" s="2" t="s">
        <v>1469</v>
      </c>
      <c r="B296" s="2" t="s">
        <v>1470</v>
      </c>
      <c r="C296" s="7">
        <v>1987</v>
      </c>
      <c r="D296" s="6">
        <v>44351</v>
      </c>
      <c r="E296" s="46" t="s">
        <v>217</v>
      </c>
      <c r="F296" s="50" t="s">
        <v>94</v>
      </c>
      <c r="G296" s="50" t="s">
        <v>95</v>
      </c>
      <c r="H296" s="50"/>
      <c r="I296" s="50"/>
      <c r="J296" s="50" t="s">
        <v>67</v>
      </c>
      <c r="K296" s="50"/>
      <c r="L296" s="50" t="s">
        <v>1471</v>
      </c>
      <c r="M296" s="50" t="s">
        <v>1468</v>
      </c>
      <c r="N296" s="77">
        <v>43.066389000000001</v>
      </c>
      <c r="O296" s="77">
        <v>-70.861110999999994</v>
      </c>
      <c r="P296" s="51" t="s">
        <v>71</v>
      </c>
      <c r="Q296" s="51"/>
      <c r="R296" s="51"/>
      <c r="S296" s="51"/>
      <c r="T296" s="52" t="s">
        <v>165</v>
      </c>
      <c r="U296" s="62" t="s">
        <v>118</v>
      </c>
      <c r="V296" s="62" t="s">
        <v>73</v>
      </c>
      <c r="W296" s="62" t="s">
        <v>224</v>
      </c>
      <c r="X296" s="62"/>
      <c r="Y296" s="93"/>
      <c r="Z296" s="93"/>
      <c r="AA296" s="93"/>
      <c r="AB296" s="93"/>
      <c r="AC296" s="99" t="s">
        <v>81</v>
      </c>
      <c r="AD296" s="99" t="s">
        <v>80</v>
      </c>
      <c r="AE296" s="99" t="s">
        <v>79</v>
      </c>
      <c r="AF296" s="99" t="s">
        <v>1472</v>
      </c>
      <c r="AG296" s="51"/>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row>
    <row r="297" spans="1:63" x14ac:dyDescent="0.2">
      <c r="A297" s="2" t="s">
        <v>1473</v>
      </c>
      <c r="B297" s="2" t="s">
        <v>1474</v>
      </c>
      <c r="C297" s="7">
        <v>2009</v>
      </c>
      <c r="D297" s="6">
        <v>44582</v>
      </c>
      <c r="E297" s="46" t="s">
        <v>124</v>
      </c>
      <c r="F297" s="50" t="s">
        <v>94</v>
      </c>
      <c r="G297" s="50" t="s">
        <v>95</v>
      </c>
      <c r="H297" s="50"/>
      <c r="I297" s="50"/>
      <c r="J297" s="50" t="s">
        <v>67</v>
      </c>
      <c r="K297" s="50"/>
      <c r="L297" s="50" t="s">
        <v>1475</v>
      </c>
      <c r="M297" s="50"/>
      <c r="N297" s="77">
        <v>38.044930000000001</v>
      </c>
      <c r="O297" s="77">
        <v>-75.339780000000005</v>
      </c>
      <c r="P297" s="51" t="s">
        <v>87</v>
      </c>
      <c r="Q297" s="51"/>
      <c r="R297" s="51"/>
      <c r="S297" s="51"/>
      <c r="T297" s="52" t="s">
        <v>165</v>
      </c>
      <c r="U297" s="62" t="s">
        <v>73</v>
      </c>
      <c r="V297" s="62"/>
      <c r="W297" s="62"/>
      <c r="X297" s="62"/>
      <c r="Y297" s="93"/>
      <c r="Z297" s="93"/>
      <c r="AA297" s="93"/>
      <c r="AB297" s="93"/>
      <c r="AC297" s="99" t="s">
        <v>80</v>
      </c>
      <c r="AD297" s="99" t="s">
        <v>81</v>
      </c>
      <c r="AE297" s="99"/>
      <c r="AF297" s="99"/>
      <c r="AG297" s="51"/>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row>
    <row r="298" spans="1:63" x14ac:dyDescent="0.2">
      <c r="A298" s="2" t="s">
        <v>1476</v>
      </c>
      <c r="B298" s="2" t="s">
        <v>1477</v>
      </c>
      <c r="C298" s="2">
        <v>2015</v>
      </c>
      <c r="D298" s="6">
        <v>44891</v>
      </c>
      <c r="E298" s="46" t="s">
        <v>253</v>
      </c>
      <c r="F298" s="50" t="s">
        <v>103</v>
      </c>
      <c r="G298" s="50" t="s">
        <v>95</v>
      </c>
      <c r="H298" s="50"/>
      <c r="I298" s="50" t="s">
        <v>337</v>
      </c>
      <c r="J298" s="50" t="s">
        <v>67</v>
      </c>
      <c r="K298" s="50"/>
      <c r="L298" s="50" t="s">
        <v>1478</v>
      </c>
      <c r="M298" s="50" t="s">
        <v>1479</v>
      </c>
      <c r="N298" s="77">
        <v>34.716667000000001</v>
      </c>
      <c r="O298" s="77">
        <v>-76.683333000000005</v>
      </c>
      <c r="P298" s="51" t="s">
        <v>87</v>
      </c>
      <c r="Q298" s="51" t="s">
        <v>86</v>
      </c>
      <c r="R298" s="51"/>
      <c r="S298" s="51"/>
      <c r="T298" s="52" t="s">
        <v>72</v>
      </c>
      <c r="U298" s="62" t="s">
        <v>156</v>
      </c>
      <c r="V298" s="62" t="s">
        <v>73</v>
      </c>
      <c r="W298" s="62" t="s">
        <v>118</v>
      </c>
      <c r="X298" s="62"/>
      <c r="Y298" s="93" t="s">
        <v>91</v>
      </c>
      <c r="Z298" s="93"/>
      <c r="AA298" s="93"/>
      <c r="AB298" s="93"/>
      <c r="AC298" s="99" t="s">
        <v>147</v>
      </c>
      <c r="AD298" s="99" t="s">
        <v>80</v>
      </c>
      <c r="AE298" s="99" t="s">
        <v>81</v>
      </c>
      <c r="AF298" s="99"/>
      <c r="AG298" s="51"/>
      <c r="AH298" s="50"/>
      <c r="AI298" s="50" t="s">
        <v>1480</v>
      </c>
      <c r="AJ298" s="50" t="s">
        <v>1481</v>
      </c>
      <c r="AK298" s="50">
        <v>34.1</v>
      </c>
      <c r="AL298" s="50">
        <v>-76.866667000000007</v>
      </c>
      <c r="AM298" s="50" t="s">
        <v>1482</v>
      </c>
      <c r="AN298" s="50" t="s">
        <v>1483</v>
      </c>
      <c r="AO298" s="50">
        <v>37.25</v>
      </c>
      <c r="AP298" s="50">
        <v>-76.416667000000004</v>
      </c>
      <c r="AQ298" s="50" t="s">
        <v>1484</v>
      </c>
      <c r="AR298" s="50" t="s">
        <v>1485</v>
      </c>
      <c r="AS298" s="50">
        <v>37.216667000000001</v>
      </c>
      <c r="AT298" s="50">
        <v>-76.416667000000004</v>
      </c>
      <c r="AU298" s="50"/>
      <c r="AV298" s="50"/>
      <c r="AW298" s="50"/>
      <c r="AX298" s="50"/>
      <c r="AY298" s="50"/>
      <c r="AZ298" s="50"/>
      <c r="BA298" s="50"/>
      <c r="BB298" s="50"/>
      <c r="BC298" s="50"/>
      <c r="BD298" s="50"/>
      <c r="BE298" s="50"/>
      <c r="BF298" s="50"/>
      <c r="BG298" s="50"/>
      <c r="BH298" s="50"/>
      <c r="BI298" s="50"/>
      <c r="BJ298" s="50"/>
      <c r="BK298" s="50"/>
    </row>
    <row r="299" spans="1:63" x14ac:dyDescent="0.2">
      <c r="A299" s="2" t="s">
        <v>1486</v>
      </c>
      <c r="B299" s="2" t="s">
        <v>1487</v>
      </c>
      <c r="C299" s="7">
        <v>2007</v>
      </c>
      <c r="D299" s="6">
        <v>44369</v>
      </c>
      <c r="E299" s="46" t="s">
        <v>124</v>
      </c>
      <c r="F299" s="50" t="s">
        <v>103</v>
      </c>
      <c r="G299" s="50" t="s">
        <v>95</v>
      </c>
      <c r="H299" s="50"/>
      <c r="I299" s="50"/>
      <c r="J299" s="50" t="s">
        <v>492</v>
      </c>
      <c r="K299" s="50"/>
      <c r="L299" s="50" t="s">
        <v>1488</v>
      </c>
      <c r="M299" s="50" t="s">
        <v>1489</v>
      </c>
      <c r="N299" s="77">
        <v>-27.416667</v>
      </c>
      <c r="O299" s="77">
        <v>153.433333</v>
      </c>
      <c r="P299" s="51" t="s">
        <v>136</v>
      </c>
      <c r="Q299" s="51"/>
      <c r="R299" s="51"/>
      <c r="S299" s="51"/>
      <c r="T299" s="52" t="s">
        <v>99</v>
      </c>
      <c r="U299" s="62" t="s">
        <v>73</v>
      </c>
      <c r="V299" s="62"/>
      <c r="W299" s="62"/>
      <c r="X299" s="62"/>
      <c r="Y299" s="93"/>
      <c r="Z299" s="93"/>
      <c r="AA299" s="93"/>
      <c r="AB299" s="93"/>
      <c r="AC299" s="99"/>
      <c r="AD299" s="99"/>
      <c r="AE299" s="99"/>
      <c r="AF299" s="99"/>
      <c r="AG299" s="51"/>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row>
    <row r="300" spans="1:63" x14ac:dyDescent="0.2">
      <c r="A300" s="2" t="s">
        <v>1490</v>
      </c>
      <c r="B300" s="2" t="s">
        <v>1491</v>
      </c>
      <c r="C300" s="2">
        <v>2012</v>
      </c>
      <c r="D300" s="6">
        <v>44475</v>
      </c>
      <c r="E300" s="46" t="s">
        <v>286</v>
      </c>
      <c r="F300" s="50" t="s">
        <v>94</v>
      </c>
      <c r="G300" s="50" t="s">
        <v>95</v>
      </c>
      <c r="H300" s="50"/>
      <c r="I300" s="50"/>
      <c r="J300" s="50" t="s">
        <v>67</v>
      </c>
      <c r="K300" s="50"/>
      <c r="L300" s="50" t="s">
        <v>1492</v>
      </c>
      <c r="M300" s="50" t="s">
        <v>1493</v>
      </c>
      <c r="N300" s="77">
        <v>30.5</v>
      </c>
      <c r="O300" s="77">
        <v>-116.016667</v>
      </c>
      <c r="P300" s="51" t="s">
        <v>163</v>
      </c>
      <c r="Q300" s="51" t="s">
        <v>164</v>
      </c>
      <c r="R300" s="51" t="s">
        <v>97</v>
      </c>
      <c r="S300" s="51"/>
      <c r="T300" s="52" t="s">
        <v>99</v>
      </c>
      <c r="U300" s="62" t="s">
        <v>100</v>
      </c>
      <c r="V300" s="62"/>
      <c r="W300" s="62"/>
      <c r="X300" s="62"/>
      <c r="Y300" s="93"/>
      <c r="Z300" s="93"/>
      <c r="AA300" s="93"/>
      <c r="AB300" s="93"/>
      <c r="AC300" s="99"/>
      <c r="AD300" s="99"/>
      <c r="AE300" s="99"/>
      <c r="AF300" s="99"/>
      <c r="AG300" s="51"/>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row>
    <row r="301" spans="1:63" x14ac:dyDescent="0.2">
      <c r="A301" s="2" t="s">
        <v>1494</v>
      </c>
      <c r="B301" s="2" t="s">
        <v>1495</v>
      </c>
      <c r="C301" s="2">
        <v>2007</v>
      </c>
      <c r="D301" s="6">
        <v>44856</v>
      </c>
      <c r="E301" s="46" t="s">
        <v>199</v>
      </c>
      <c r="F301" s="50" t="s">
        <v>94</v>
      </c>
      <c r="G301" s="50" t="s">
        <v>95</v>
      </c>
      <c r="H301" s="50"/>
      <c r="I301" s="50"/>
      <c r="J301" s="50" t="s">
        <v>67</v>
      </c>
      <c r="K301" s="50"/>
      <c r="L301" s="50" t="s">
        <v>1496</v>
      </c>
      <c r="M301" s="50" t="s">
        <v>1497</v>
      </c>
      <c r="N301" s="77">
        <v>34.693773</v>
      </c>
      <c r="O301" s="77">
        <v>-76.607982000000007</v>
      </c>
      <c r="P301" s="51" t="s">
        <v>88</v>
      </c>
      <c r="Q301" s="51" t="s">
        <v>71</v>
      </c>
      <c r="R301" s="51"/>
      <c r="S301" s="51"/>
      <c r="T301" s="52" t="s">
        <v>99</v>
      </c>
      <c r="U301" s="62" t="s">
        <v>89</v>
      </c>
      <c r="V301" s="62"/>
      <c r="W301" s="62"/>
      <c r="X301" s="62"/>
      <c r="Y301" s="93"/>
      <c r="Z301" s="93"/>
      <c r="AA301" s="93"/>
      <c r="AB301" s="93"/>
      <c r="AC301" s="99"/>
      <c r="AD301" s="99"/>
      <c r="AE301" s="99"/>
      <c r="AF301" s="99"/>
      <c r="AG301" s="51"/>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row>
    <row r="302" spans="1:63" x14ac:dyDescent="0.2">
      <c r="A302" s="2" t="s">
        <v>1498</v>
      </c>
      <c r="B302" s="2" t="s">
        <v>1499</v>
      </c>
      <c r="C302" s="7">
        <v>1986</v>
      </c>
      <c r="D302" s="6">
        <v>44350</v>
      </c>
      <c r="E302" s="46" t="s">
        <v>217</v>
      </c>
      <c r="F302" s="50" t="s">
        <v>94</v>
      </c>
      <c r="G302" s="50" t="s">
        <v>95</v>
      </c>
      <c r="H302" s="50"/>
      <c r="I302" s="50"/>
      <c r="J302" s="50" t="s">
        <v>67</v>
      </c>
      <c r="K302" s="50"/>
      <c r="L302" s="50" t="s">
        <v>1500</v>
      </c>
      <c r="M302" s="50" t="s">
        <v>1501</v>
      </c>
      <c r="N302" s="77">
        <v>40.524999999999999</v>
      </c>
      <c r="O302" s="77">
        <v>-70.674999999999997</v>
      </c>
      <c r="P302" s="51" t="s">
        <v>88</v>
      </c>
      <c r="Q302" s="51"/>
      <c r="R302" s="51"/>
      <c r="S302" s="51"/>
      <c r="T302" s="52" t="s">
        <v>99</v>
      </c>
      <c r="U302" s="62" t="s">
        <v>100</v>
      </c>
      <c r="V302" s="62" t="s">
        <v>224</v>
      </c>
      <c r="W302" s="62"/>
      <c r="X302" s="62"/>
      <c r="Y302" s="93"/>
      <c r="Z302" s="93"/>
      <c r="AA302" s="93"/>
      <c r="AB302" s="93"/>
      <c r="AC302" s="99"/>
      <c r="AD302" s="99"/>
      <c r="AE302" s="99"/>
      <c r="AF302" s="99"/>
      <c r="AG302" s="51"/>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row>
    <row r="303" spans="1:63" x14ac:dyDescent="0.2">
      <c r="A303" s="2" t="s">
        <v>1502</v>
      </c>
      <c r="B303" s="2" t="s">
        <v>1076</v>
      </c>
      <c r="C303" s="7">
        <v>2015</v>
      </c>
      <c r="D303" s="6">
        <v>44714</v>
      </c>
      <c r="E303" s="46" t="s">
        <v>217</v>
      </c>
      <c r="F303" s="50" t="s">
        <v>94</v>
      </c>
      <c r="G303" s="50" t="s">
        <v>95</v>
      </c>
      <c r="H303" s="50"/>
      <c r="I303" s="50"/>
      <c r="J303" s="50" t="s">
        <v>133</v>
      </c>
      <c r="K303" s="50"/>
      <c r="L303" s="50" t="s">
        <v>1503</v>
      </c>
      <c r="M303" s="50"/>
      <c r="N303" s="77">
        <v>44.627000000000002</v>
      </c>
      <c r="O303" s="77">
        <v>-124.01300000000001</v>
      </c>
      <c r="P303" s="51" t="s">
        <v>88</v>
      </c>
      <c r="Q303" s="51" t="s">
        <v>196</v>
      </c>
      <c r="R303" s="51"/>
      <c r="S303" s="51"/>
      <c r="T303" s="52" t="s">
        <v>99</v>
      </c>
      <c r="U303" s="62" t="s">
        <v>73</v>
      </c>
      <c r="V303" s="62"/>
      <c r="W303" s="62"/>
      <c r="X303" s="62"/>
      <c r="Y303" s="93"/>
      <c r="Z303" s="93"/>
      <c r="AA303" s="93"/>
      <c r="AB303" s="93"/>
      <c r="AC303" s="99"/>
      <c r="AD303" s="99"/>
      <c r="AE303" s="99"/>
      <c r="AF303" s="99"/>
      <c r="AG303" s="51"/>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t="s">
        <v>1504</v>
      </c>
    </row>
    <row r="304" spans="1:63" x14ac:dyDescent="0.2">
      <c r="A304" s="2" t="s">
        <v>1505</v>
      </c>
      <c r="B304" s="2" t="s">
        <v>1506</v>
      </c>
      <c r="C304" s="7">
        <v>2004</v>
      </c>
      <c r="D304" s="6">
        <v>44720</v>
      </c>
      <c r="E304" s="46" t="s">
        <v>217</v>
      </c>
      <c r="F304" s="50" t="s">
        <v>103</v>
      </c>
      <c r="G304" s="50" t="s">
        <v>95</v>
      </c>
      <c r="H304" s="50"/>
      <c r="I304" s="50"/>
      <c r="J304" s="50" t="s">
        <v>492</v>
      </c>
      <c r="K304" s="50"/>
      <c r="L304" s="50" t="s">
        <v>1507</v>
      </c>
      <c r="M304" s="50"/>
      <c r="N304" s="77">
        <v>-33.319850000000002</v>
      </c>
      <c r="O304" s="77">
        <v>151.45277999999999</v>
      </c>
      <c r="P304" s="51" t="s">
        <v>71</v>
      </c>
      <c r="Q304" s="51" t="s">
        <v>86</v>
      </c>
      <c r="R304" s="51"/>
      <c r="S304" s="51"/>
      <c r="T304" s="52" t="s">
        <v>126</v>
      </c>
      <c r="U304" s="62" t="s">
        <v>73</v>
      </c>
      <c r="V304" s="62"/>
      <c r="W304" s="62"/>
      <c r="X304" s="62"/>
      <c r="Y304" s="93" t="s">
        <v>76</v>
      </c>
      <c r="Z304" s="93" t="s">
        <v>119</v>
      </c>
      <c r="AA304" s="93"/>
      <c r="AB304" s="93"/>
      <c r="AC304" s="99"/>
      <c r="AD304" s="99"/>
      <c r="AE304" s="99"/>
      <c r="AF304" s="99"/>
      <c r="AG304" s="51"/>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t="s">
        <v>1508</v>
      </c>
    </row>
    <row r="305" spans="1:119" s="5" customFormat="1" x14ac:dyDescent="0.2">
      <c r="A305" s="2" t="s">
        <v>1509</v>
      </c>
      <c r="B305" s="2" t="s">
        <v>1510</v>
      </c>
      <c r="C305" s="7">
        <v>1984</v>
      </c>
      <c r="D305" s="6">
        <v>44355</v>
      </c>
      <c r="E305" s="46" t="s">
        <v>286</v>
      </c>
      <c r="F305" s="50" t="s">
        <v>94</v>
      </c>
      <c r="G305" s="50" t="s">
        <v>95</v>
      </c>
      <c r="H305" s="50"/>
      <c r="I305" s="50"/>
      <c r="J305" s="50" t="s">
        <v>67</v>
      </c>
      <c r="K305" s="50"/>
      <c r="L305" s="57" t="s">
        <v>1511</v>
      </c>
      <c r="M305" s="57" t="s">
        <v>981</v>
      </c>
      <c r="N305" s="81">
        <v>37.344279999999998</v>
      </c>
      <c r="O305" s="81">
        <v>-76.384069999999994</v>
      </c>
      <c r="P305" s="51" t="s">
        <v>329</v>
      </c>
      <c r="Q305" s="51"/>
      <c r="R305" s="51"/>
      <c r="S305" s="51"/>
      <c r="T305" s="52" t="s">
        <v>165</v>
      </c>
      <c r="U305" s="62" t="s">
        <v>89</v>
      </c>
      <c r="V305" s="62" t="s">
        <v>100</v>
      </c>
      <c r="W305" s="62" t="s">
        <v>73</v>
      </c>
      <c r="X305" s="62"/>
      <c r="Y305" s="93"/>
      <c r="Z305" s="93"/>
      <c r="AA305" s="93"/>
      <c r="AB305" s="93"/>
      <c r="AC305" s="99" t="s">
        <v>120</v>
      </c>
      <c r="AD305" s="99" t="s">
        <v>147</v>
      </c>
      <c r="AE305" s="99"/>
      <c r="AF305" s="99"/>
      <c r="AG305" s="51"/>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7" t="s">
        <v>1512</v>
      </c>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row>
    <row r="306" spans="1:119" x14ac:dyDescent="0.2">
      <c r="A306" s="2" t="s">
        <v>1513</v>
      </c>
      <c r="B306" s="2" t="s">
        <v>1514</v>
      </c>
      <c r="C306" s="2">
        <v>2003</v>
      </c>
      <c r="D306" s="6">
        <v>44886</v>
      </c>
      <c r="E306" s="46" t="s">
        <v>114</v>
      </c>
      <c r="F306" s="50" t="s">
        <v>103</v>
      </c>
      <c r="G306" s="50" t="s">
        <v>95</v>
      </c>
      <c r="H306" s="50"/>
      <c r="I306" s="50"/>
      <c r="J306" s="50" t="s">
        <v>133</v>
      </c>
      <c r="K306" s="50" t="s">
        <v>67</v>
      </c>
      <c r="L306" s="50" t="s">
        <v>194</v>
      </c>
      <c r="M306" s="50" t="s">
        <v>1515</v>
      </c>
      <c r="N306" s="77">
        <v>44.6</v>
      </c>
      <c r="O306" s="77">
        <v>-124</v>
      </c>
      <c r="P306" s="51" t="s">
        <v>117</v>
      </c>
      <c r="Q306" s="51" t="s">
        <v>77</v>
      </c>
      <c r="R306" s="51" t="s">
        <v>71</v>
      </c>
      <c r="S306" s="51"/>
      <c r="T306" s="52" t="s">
        <v>72</v>
      </c>
      <c r="U306" s="62" t="s">
        <v>89</v>
      </c>
      <c r="V306" s="62" t="s">
        <v>73</v>
      </c>
      <c r="W306" s="62" t="s">
        <v>118</v>
      </c>
      <c r="X306" s="62"/>
      <c r="Y306" s="93" t="s">
        <v>91</v>
      </c>
      <c r="Z306" s="93" t="s">
        <v>77</v>
      </c>
      <c r="AA306" s="93" t="s">
        <v>75</v>
      </c>
      <c r="AB306" s="93"/>
      <c r="AC306" s="99" t="s">
        <v>79</v>
      </c>
      <c r="AD306" s="99" t="s">
        <v>120</v>
      </c>
      <c r="AE306" s="99" t="s">
        <v>81</v>
      </c>
      <c r="AF306" s="99" t="s">
        <v>78</v>
      </c>
      <c r="AG306" s="51"/>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row>
    <row r="307" spans="1:119" x14ac:dyDescent="0.2">
      <c r="A307" s="2" t="s">
        <v>1516</v>
      </c>
      <c r="B307" s="2" t="s">
        <v>1517</v>
      </c>
      <c r="C307" s="7">
        <v>2013</v>
      </c>
      <c r="D307" s="6">
        <v>44839</v>
      </c>
      <c r="E307" s="46" t="s">
        <v>65</v>
      </c>
      <c r="F307" s="50" t="s">
        <v>103</v>
      </c>
      <c r="G307" s="50" t="s">
        <v>95</v>
      </c>
      <c r="H307" s="50"/>
      <c r="I307" s="50"/>
      <c r="J307" s="50" t="s">
        <v>84</v>
      </c>
      <c r="K307" s="50"/>
      <c r="L307" s="50" t="s">
        <v>1518</v>
      </c>
      <c r="M307" s="50"/>
      <c r="N307" s="77">
        <v>-33.618333</v>
      </c>
      <c r="O307" s="77">
        <v>151.32666699999999</v>
      </c>
      <c r="P307" s="51" t="s">
        <v>70</v>
      </c>
      <c r="Q307" s="51"/>
      <c r="R307" s="51"/>
      <c r="S307" s="51"/>
      <c r="T307" s="52" t="s">
        <v>72</v>
      </c>
      <c r="U307" s="62" t="s">
        <v>73</v>
      </c>
      <c r="V307" s="62"/>
      <c r="W307" s="62"/>
      <c r="X307" s="62"/>
      <c r="Y307" s="93" t="s">
        <v>76</v>
      </c>
      <c r="Z307" s="93" t="s">
        <v>119</v>
      </c>
      <c r="AA307" s="93"/>
      <c r="AB307" s="93"/>
      <c r="AC307" s="99" t="s">
        <v>80</v>
      </c>
      <c r="AD307" s="99"/>
      <c r="AE307" s="99"/>
      <c r="AF307" s="99"/>
      <c r="AG307" s="51" t="s">
        <v>108</v>
      </c>
      <c r="AH307" s="50"/>
      <c r="AI307" s="50" t="s">
        <v>1519</v>
      </c>
      <c r="AJ307" s="50"/>
      <c r="AK307" s="50">
        <v>-33.526667000000003</v>
      </c>
      <c r="AL307" s="50">
        <v>151.345</v>
      </c>
      <c r="AM307" s="50" t="s">
        <v>1520</v>
      </c>
      <c r="AN307" s="50"/>
      <c r="AO307" s="50">
        <v>-33.21</v>
      </c>
      <c r="AP307" s="50">
        <v>151.58583300000001</v>
      </c>
      <c r="AQ307" s="50"/>
      <c r="AR307" s="50"/>
      <c r="AS307" s="50"/>
      <c r="AT307" s="50"/>
      <c r="AU307" s="50"/>
      <c r="AV307" s="50"/>
      <c r="AW307" s="50"/>
      <c r="AX307" s="50"/>
      <c r="AY307" s="50"/>
      <c r="AZ307" s="50"/>
      <c r="BA307" s="50"/>
      <c r="BB307" s="50"/>
      <c r="BC307" s="50"/>
      <c r="BD307" s="50"/>
      <c r="BE307" s="50"/>
      <c r="BF307" s="50"/>
      <c r="BG307" s="50"/>
      <c r="BH307" s="50"/>
      <c r="BI307" s="50"/>
      <c r="BJ307" s="50"/>
      <c r="BK307" s="50" t="s">
        <v>1521</v>
      </c>
    </row>
    <row r="308" spans="1:119" x14ac:dyDescent="0.2">
      <c r="A308" s="2" t="s">
        <v>1522</v>
      </c>
      <c r="B308" s="2" t="s">
        <v>1523</v>
      </c>
      <c r="C308" s="7">
        <v>1996</v>
      </c>
      <c r="D308" s="6">
        <v>44711</v>
      </c>
      <c r="E308" s="46" t="s">
        <v>114</v>
      </c>
      <c r="F308" s="50" t="s">
        <v>94</v>
      </c>
      <c r="G308" s="50" t="s">
        <v>95</v>
      </c>
      <c r="H308" s="50"/>
      <c r="I308" s="50"/>
      <c r="J308" s="50" t="s">
        <v>425</v>
      </c>
      <c r="K308" s="50"/>
      <c r="L308" s="50" t="s">
        <v>1524</v>
      </c>
      <c r="M308" s="50" t="s">
        <v>1525</v>
      </c>
      <c r="N308" s="77">
        <v>-27.4</v>
      </c>
      <c r="O308" s="77">
        <v>153.4</v>
      </c>
      <c r="P308" s="51" t="s">
        <v>86</v>
      </c>
      <c r="Q308" s="51"/>
      <c r="R308" s="51"/>
      <c r="S308" s="51"/>
      <c r="T308" s="52" t="s">
        <v>99</v>
      </c>
      <c r="U308" s="62" t="s">
        <v>89</v>
      </c>
      <c r="V308" s="62" t="s">
        <v>100</v>
      </c>
      <c r="W308" s="62"/>
      <c r="X308" s="62"/>
      <c r="Y308" s="93"/>
      <c r="Z308" s="93"/>
      <c r="AA308" s="93"/>
      <c r="AB308" s="93"/>
      <c r="AC308" s="99"/>
      <c r="AD308" s="99"/>
      <c r="AE308" s="99"/>
      <c r="AF308" s="99"/>
      <c r="AG308" s="51"/>
      <c r="AH308" s="50"/>
      <c r="AI308" s="50" t="s">
        <v>1526</v>
      </c>
      <c r="AJ308" s="50"/>
      <c r="AK308" s="50">
        <v>-27.3979</v>
      </c>
      <c r="AL308" s="50">
        <v>153.4391</v>
      </c>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t="s">
        <v>1527</v>
      </c>
    </row>
    <row r="309" spans="1:119" x14ac:dyDescent="0.2">
      <c r="A309" s="2" t="s">
        <v>1528</v>
      </c>
      <c r="B309" s="2" t="s">
        <v>1529</v>
      </c>
      <c r="C309" s="7">
        <v>2007</v>
      </c>
      <c r="D309" s="6">
        <v>44356</v>
      </c>
      <c r="E309" s="46" t="s">
        <v>286</v>
      </c>
      <c r="F309" s="50" t="s">
        <v>94</v>
      </c>
      <c r="G309" s="50" t="s">
        <v>95</v>
      </c>
      <c r="H309" s="50"/>
      <c r="I309" s="50"/>
      <c r="J309" s="50" t="s">
        <v>67</v>
      </c>
      <c r="K309" s="50"/>
      <c r="L309" s="50" t="s">
        <v>1530</v>
      </c>
      <c r="M309" s="50" t="s">
        <v>1531</v>
      </c>
      <c r="N309" s="77">
        <v>34.230417000000003</v>
      </c>
      <c r="O309" s="77">
        <v>132.28163900000001</v>
      </c>
      <c r="P309" s="51" t="s">
        <v>86</v>
      </c>
      <c r="Q309" s="51"/>
      <c r="R309" s="51"/>
      <c r="S309" s="51"/>
      <c r="T309" s="52" t="s">
        <v>99</v>
      </c>
      <c r="U309" s="62" t="s">
        <v>156</v>
      </c>
      <c r="V309" s="62" t="s">
        <v>73</v>
      </c>
      <c r="W309" s="62" t="s">
        <v>118</v>
      </c>
      <c r="X309" s="62" t="s">
        <v>89</v>
      </c>
      <c r="Y309" s="93"/>
      <c r="Z309" s="93"/>
      <c r="AA309" s="93"/>
      <c r="AB309" s="93"/>
      <c r="AC309" s="99"/>
      <c r="AD309" s="99"/>
      <c r="AE309" s="99"/>
      <c r="AF309" s="99"/>
      <c r="AG309" s="51" t="s">
        <v>1532</v>
      </c>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row>
    <row r="310" spans="1:119" x14ac:dyDescent="0.2">
      <c r="A310" s="2" t="s">
        <v>1533</v>
      </c>
      <c r="B310" s="2" t="s">
        <v>1534</v>
      </c>
      <c r="C310" s="7">
        <v>2011</v>
      </c>
      <c r="D310" s="6">
        <v>44853</v>
      </c>
      <c r="E310" s="46" t="s">
        <v>65</v>
      </c>
      <c r="F310" s="50" t="s">
        <v>103</v>
      </c>
      <c r="G310" s="50" t="s">
        <v>104</v>
      </c>
      <c r="H310" s="50"/>
      <c r="I310" s="50"/>
      <c r="J310" s="50" t="s">
        <v>67</v>
      </c>
      <c r="K310" s="50"/>
      <c r="L310" s="50" t="s">
        <v>1535</v>
      </c>
      <c r="M310" s="50" t="s">
        <v>1536</v>
      </c>
      <c r="N310" s="77">
        <v>30.45</v>
      </c>
      <c r="O310" s="77">
        <v>-116</v>
      </c>
      <c r="P310" s="51" t="s">
        <v>98</v>
      </c>
      <c r="Q310" s="51" t="s">
        <v>70</v>
      </c>
      <c r="R310" s="51" t="s">
        <v>88</v>
      </c>
      <c r="S310" s="51" t="s">
        <v>163</v>
      </c>
      <c r="T310" s="52" t="s">
        <v>146</v>
      </c>
      <c r="U310" s="62"/>
      <c r="V310" s="62"/>
      <c r="W310" s="62"/>
      <c r="X310" s="62"/>
      <c r="Y310" s="93" t="s">
        <v>75</v>
      </c>
      <c r="Z310" s="93"/>
      <c r="AA310" s="93"/>
      <c r="AB310" s="93"/>
      <c r="AC310" s="99" t="s">
        <v>80</v>
      </c>
      <c r="AD310" s="99" t="s">
        <v>147</v>
      </c>
      <c r="AE310" s="99" t="s">
        <v>148</v>
      </c>
      <c r="AF310" s="99" t="s">
        <v>78</v>
      </c>
      <c r="AG310" s="51"/>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row>
    <row r="311" spans="1:119" s="5" customFormat="1" x14ac:dyDescent="0.2">
      <c r="A311" s="2" t="s">
        <v>1537</v>
      </c>
      <c r="B311" s="2" t="s">
        <v>1538</v>
      </c>
      <c r="C311" s="7">
        <v>2015</v>
      </c>
      <c r="D311" s="6">
        <v>44735</v>
      </c>
      <c r="E311" s="46" t="s">
        <v>199</v>
      </c>
      <c r="F311" s="50" t="s">
        <v>94</v>
      </c>
      <c r="G311" s="50" t="s">
        <v>95</v>
      </c>
      <c r="H311" s="50"/>
      <c r="I311" s="50"/>
      <c r="J311" s="58" t="s">
        <v>1539</v>
      </c>
      <c r="K311" s="58"/>
      <c r="L311" s="50" t="s">
        <v>1540</v>
      </c>
      <c r="M311" s="50" t="s">
        <v>1541</v>
      </c>
      <c r="N311" s="77">
        <v>-30.292066999999999</v>
      </c>
      <c r="O311" s="77">
        <v>-71.608033000000006</v>
      </c>
      <c r="P311" s="51" t="s">
        <v>86</v>
      </c>
      <c r="Q311" s="51"/>
      <c r="R311" s="51"/>
      <c r="S311" s="51"/>
      <c r="T311" s="52" t="s">
        <v>99</v>
      </c>
      <c r="U311" s="62" t="s">
        <v>100</v>
      </c>
      <c r="V311" s="62"/>
      <c r="W311" s="62"/>
      <c r="X311" s="62"/>
      <c r="Y311" s="93"/>
      <c r="Z311" s="93"/>
      <c r="AA311" s="93"/>
      <c r="AB311" s="93"/>
      <c r="AC311" s="99"/>
      <c r="AD311" s="99"/>
      <c r="AE311" s="99"/>
      <c r="AF311" s="99"/>
      <c r="AG311" s="51"/>
      <c r="AH311" s="50"/>
      <c r="AI311" s="50" t="s">
        <v>1542</v>
      </c>
      <c r="AJ311" s="50" t="s">
        <v>1543</v>
      </c>
      <c r="AK311" s="50">
        <v>-27.667363999999999</v>
      </c>
      <c r="AL311" s="50">
        <v>-70.955743999999996</v>
      </c>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row>
    <row r="312" spans="1:119" x14ac:dyDescent="0.2">
      <c r="A312" s="2" t="s">
        <v>1544</v>
      </c>
      <c r="B312" s="2" t="s">
        <v>1545</v>
      </c>
      <c r="C312" s="2">
        <v>2017</v>
      </c>
      <c r="D312" s="6">
        <v>44942</v>
      </c>
      <c r="E312" s="46" t="s">
        <v>114</v>
      </c>
      <c r="F312" s="50" t="s">
        <v>103</v>
      </c>
      <c r="G312" s="50" t="s">
        <v>104</v>
      </c>
      <c r="H312" s="50"/>
      <c r="I312" s="50"/>
      <c r="J312" s="50" t="s">
        <v>67</v>
      </c>
      <c r="K312" s="50"/>
      <c r="L312" s="50" t="s">
        <v>1546</v>
      </c>
      <c r="M312" s="50" t="s">
        <v>1547</v>
      </c>
      <c r="N312" s="77">
        <v>43.353543999999999</v>
      </c>
      <c r="O312" s="77">
        <v>145.25972400000001</v>
      </c>
      <c r="P312" s="51" t="s">
        <v>87</v>
      </c>
      <c r="Q312" s="51" t="s">
        <v>393</v>
      </c>
      <c r="R312" s="51" t="s">
        <v>71</v>
      </c>
      <c r="S312" s="51" t="s">
        <v>76</v>
      </c>
      <c r="T312" s="52" t="s">
        <v>146</v>
      </c>
      <c r="U312" s="62"/>
      <c r="V312" s="62"/>
      <c r="W312" s="62"/>
      <c r="X312" s="62"/>
      <c r="Y312" s="93" t="s">
        <v>76</v>
      </c>
      <c r="Z312" s="93" t="s">
        <v>119</v>
      </c>
      <c r="AA312" s="93" t="s">
        <v>91</v>
      </c>
      <c r="AB312" s="93" t="s">
        <v>75</v>
      </c>
      <c r="AC312" s="99" t="s">
        <v>80</v>
      </c>
      <c r="AD312" s="99" t="s">
        <v>81</v>
      </c>
      <c r="AE312" s="99" t="s">
        <v>147</v>
      </c>
      <c r="AF312" s="99" t="s">
        <v>120</v>
      </c>
      <c r="AG312" s="51"/>
      <c r="AH312" s="50"/>
      <c r="AI312" s="50" t="s">
        <v>1548</v>
      </c>
      <c r="AJ312" s="50" t="s">
        <v>1549</v>
      </c>
      <c r="AK312" s="50">
        <v>43.338554000000002</v>
      </c>
      <c r="AL312" s="50">
        <v>145.25869599999999</v>
      </c>
      <c r="AM312" s="50" t="s">
        <v>1550</v>
      </c>
      <c r="AN312" s="50" t="s">
        <v>1551</v>
      </c>
      <c r="AO312" s="50">
        <v>43.306575000000002</v>
      </c>
      <c r="AP312" s="50">
        <v>145.24600000000001</v>
      </c>
      <c r="AQ312" s="50"/>
      <c r="AR312" s="50"/>
      <c r="AS312" s="50"/>
      <c r="AT312" s="50"/>
      <c r="AU312" s="50"/>
      <c r="AV312" s="50"/>
      <c r="AW312" s="50"/>
      <c r="AX312" s="50"/>
      <c r="AY312" s="50"/>
      <c r="AZ312" s="50"/>
      <c r="BA312" s="50"/>
      <c r="BB312" s="50"/>
      <c r="BC312" s="50"/>
      <c r="BD312" s="50"/>
      <c r="BE312" s="50"/>
      <c r="BF312" s="50"/>
      <c r="BG312" s="50"/>
      <c r="BH312" s="50"/>
      <c r="BI312" s="50"/>
      <c r="BJ312" s="50"/>
      <c r="BK312" s="50"/>
    </row>
    <row r="313" spans="1:119" x14ac:dyDescent="0.2">
      <c r="A313" s="2" t="s">
        <v>1552</v>
      </c>
      <c r="B313" s="2" t="s">
        <v>1553</v>
      </c>
      <c r="C313" s="7">
        <v>2012</v>
      </c>
      <c r="D313" s="6">
        <v>44366</v>
      </c>
      <c r="E313" s="46" t="s">
        <v>217</v>
      </c>
      <c r="F313" s="50" t="s">
        <v>103</v>
      </c>
      <c r="G313" s="50" t="s">
        <v>104</v>
      </c>
      <c r="H313" s="50"/>
      <c r="I313" s="50"/>
      <c r="J313" s="50" t="s">
        <v>67</v>
      </c>
      <c r="K313" s="50"/>
      <c r="L313" s="50" t="s">
        <v>1554</v>
      </c>
      <c r="M313" s="50" t="s">
        <v>1555</v>
      </c>
      <c r="N313" s="77">
        <v>43.868049999999997</v>
      </c>
      <c r="O313" s="77">
        <v>-64.962800000000001</v>
      </c>
      <c r="P313" s="51" t="s">
        <v>117</v>
      </c>
      <c r="Q313" s="51"/>
      <c r="R313" s="51"/>
      <c r="S313" s="51"/>
      <c r="T313" s="52" t="s">
        <v>99</v>
      </c>
      <c r="U313" s="62" t="s">
        <v>73</v>
      </c>
      <c r="V313" s="62" t="s">
        <v>118</v>
      </c>
      <c r="W313" s="62" t="s">
        <v>100</v>
      </c>
      <c r="X313" s="62" t="s">
        <v>224</v>
      </c>
      <c r="Y313" s="93"/>
      <c r="Z313" s="93"/>
      <c r="AA313" s="93"/>
      <c r="AB313" s="93"/>
      <c r="AC313" s="99"/>
      <c r="AD313" s="99"/>
      <c r="AE313" s="99"/>
      <c r="AF313" s="99"/>
      <c r="AG313" s="51" t="s">
        <v>1556</v>
      </c>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row>
    <row r="314" spans="1:119" x14ac:dyDescent="0.2">
      <c r="A314" s="2" t="s">
        <v>1557</v>
      </c>
      <c r="B314" s="2" t="s">
        <v>1558</v>
      </c>
      <c r="C314" s="7">
        <v>1994</v>
      </c>
      <c r="D314" s="6">
        <v>44363</v>
      </c>
      <c r="E314" s="46" t="s">
        <v>217</v>
      </c>
      <c r="F314" s="50" t="s">
        <v>103</v>
      </c>
      <c r="G314" s="50" t="s">
        <v>95</v>
      </c>
      <c r="H314" s="50"/>
      <c r="I314" s="50"/>
      <c r="J314" s="50" t="s">
        <v>105</v>
      </c>
      <c r="K314" s="50"/>
      <c r="L314" s="50" t="s">
        <v>1559</v>
      </c>
      <c r="M314" s="50" t="s">
        <v>1560</v>
      </c>
      <c r="N314" s="77">
        <v>53.390278000000002</v>
      </c>
      <c r="O314" s="77">
        <v>5.3666669999999996</v>
      </c>
      <c r="P314" s="51" t="s">
        <v>86</v>
      </c>
      <c r="Q314" s="51"/>
      <c r="R314" s="51"/>
      <c r="S314" s="51"/>
      <c r="T314" s="52" t="s">
        <v>99</v>
      </c>
      <c r="U314" s="62" t="s">
        <v>73</v>
      </c>
      <c r="V314" s="62"/>
      <c r="W314" s="62"/>
      <c r="X314" s="62"/>
      <c r="Y314" s="93"/>
      <c r="Z314" s="93"/>
      <c r="AA314" s="93"/>
      <c r="AB314" s="93"/>
      <c r="AC314" s="99"/>
      <c r="AD314" s="99"/>
      <c r="AE314" s="99"/>
      <c r="AF314" s="99"/>
      <c r="AG314" s="51"/>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row>
    <row r="315" spans="1:119" x14ac:dyDescent="0.2">
      <c r="A315" s="2" t="s">
        <v>1561</v>
      </c>
      <c r="B315" s="2" t="s">
        <v>1562</v>
      </c>
      <c r="C315" s="7">
        <v>2018</v>
      </c>
      <c r="D315" s="6">
        <v>44854</v>
      </c>
      <c r="E315" s="46" t="s">
        <v>65</v>
      </c>
      <c r="F315" s="50" t="s">
        <v>103</v>
      </c>
      <c r="G315" s="50" t="s">
        <v>95</v>
      </c>
      <c r="H315" s="50"/>
      <c r="I315" s="50"/>
      <c r="J315" s="50" t="s">
        <v>84</v>
      </c>
      <c r="K315" s="50"/>
      <c r="L315" s="50" t="s">
        <v>1563</v>
      </c>
      <c r="M315" s="50"/>
      <c r="N315" s="77">
        <v>-36.547699999999999</v>
      </c>
      <c r="O315" s="77">
        <v>174.36089999999999</v>
      </c>
      <c r="P315" s="51" t="s">
        <v>86</v>
      </c>
      <c r="Q315" s="51" t="s">
        <v>393</v>
      </c>
      <c r="R315" s="51"/>
      <c r="S315" s="51"/>
      <c r="T315" s="52" t="s">
        <v>72</v>
      </c>
      <c r="U315" s="62" t="s">
        <v>73</v>
      </c>
      <c r="V315" s="62" t="s">
        <v>89</v>
      </c>
      <c r="W315" s="62"/>
      <c r="X315" s="62"/>
      <c r="Y315" s="93" t="s">
        <v>76</v>
      </c>
      <c r="Z315" s="93"/>
      <c r="AA315" s="93"/>
      <c r="AB315" s="93"/>
      <c r="AC315" s="99" t="s">
        <v>80</v>
      </c>
      <c r="AD315" s="99" t="s">
        <v>79</v>
      </c>
      <c r="AE315" s="99" t="s">
        <v>121</v>
      </c>
      <c r="AF315" s="99" t="s">
        <v>78</v>
      </c>
      <c r="AG315" s="51"/>
      <c r="AH315" s="50"/>
      <c r="AI315" s="50" t="s">
        <v>1564</v>
      </c>
      <c r="AJ315" s="50"/>
      <c r="AK315" s="50">
        <v>-36.418799999999997</v>
      </c>
      <c r="AL315" s="50">
        <v>174.3937</v>
      </c>
      <c r="AM315" s="50" t="s">
        <v>1565</v>
      </c>
      <c r="AN315" s="50"/>
      <c r="AO315" s="50">
        <v>-36.393799999999999</v>
      </c>
      <c r="AP315" s="50">
        <v>174.29300000000001</v>
      </c>
      <c r="AQ315" s="50"/>
      <c r="AR315" s="50"/>
      <c r="AS315" s="50"/>
      <c r="AT315" s="50"/>
      <c r="AU315" s="50"/>
      <c r="AV315" s="50"/>
      <c r="AW315" s="50"/>
      <c r="AX315" s="50"/>
      <c r="AY315" s="50"/>
      <c r="AZ315" s="50"/>
      <c r="BA315" s="50"/>
      <c r="BB315" s="50"/>
      <c r="BC315" s="50"/>
      <c r="BD315" s="50"/>
      <c r="BE315" s="50"/>
      <c r="BF315" s="50"/>
      <c r="BG315" s="50"/>
      <c r="BH315" s="50"/>
      <c r="BI315" s="50"/>
      <c r="BJ315" s="50"/>
      <c r="BK315" s="50" t="s">
        <v>1566</v>
      </c>
    </row>
    <row r="316" spans="1:119" x14ac:dyDescent="0.2">
      <c r="A316" s="2" t="s">
        <v>1567</v>
      </c>
      <c r="B316" s="2" t="s">
        <v>1568</v>
      </c>
      <c r="C316" s="7">
        <v>2013</v>
      </c>
      <c r="D316" s="6">
        <v>44368</v>
      </c>
      <c r="E316" s="46" t="s">
        <v>217</v>
      </c>
      <c r="F316" s="50" t="s">
        <v>94</v>
      </c>
      <c r="G316" s="50" t="s">
        <v>95</v>
      </c>
      <c r="H316" s="50"/>
      <c r="I316" s="50"/>
      <c r="J316" s="50" t="s">
        <v>67</v>
      </c>
      <c r="K316" s="50"/>
      <c r="L316" s="50" t="s">
        <v>1569</v>
      </c>
      <c r="M316" s="50" t="s">
        <v>1570</v>
      </c>
      <c r="N316" s="77">
        <v>55.618889000000003</v>
      </c>
      <c r="O316" s="77">
        <v>11.637222</v>
      </c>
      <c r="P316" s="51" t="s">
        <v>86</v>
      </c>
      <c r="Q316" s="51" t="s">
        <v>71</v>
      </c>
      <c r="R316" s="51"/>
      <c r="S316" s="51"/>
      <c r="T316" s="52" t="s">
        <v>165</v>
      </c>
      <c r="U316" s="62" t="s">
        <v>224</v>
      </c>
      <c r="V316" s="62" t="s">
        <v>73</v>
      </c>
      <c r="W316" s="62" t="s">
        <v>118</v>
      </c>
      <c r="X316" s="62" t="s">
        <v>100</v>
      </c>
      <c r="Y316" s="93"/>
      <c r="Z316" s="93"/>
      <c r="AA316" s="93"/>
      <c r="AB316" s="93"/>
      <c r="AC316" s="99" t="s">
        <v>78</v>
      </c>
      <c r="AD316" s="99"/>
      <c r="AE316" s="99"/>
      <c r="AF316" s="99"/>
      <c r="AG316" s="51"/>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row>
    <row r="317" spans="1:119" x14ac:dyDescent="0.2">
      <c r="A317" s="2" t="s">
        <v>1571</v>
      </c>
      <c r="B317" s="2" t="s">
        <v>1572</v>
      </c>
      <c r="C317" s="2">
        <v>2010</v>
      </c>
      <c r="D317" s="6">
        <v>44892</v>
      </c>
      <c r="E317" s="46" t="s">
        <v>227</v>
      </c>
      <c r="F317" s="50" t="s">
        <v>103</v>
      </c>
      <c r="G317" s="50" t="s">
        <v>104</v>
      </c>
      <c r="H317" s="50"/>
      <c r="I317" s="50"/>
      <c r="J317" s="50" t="s">
        <v>67</v>
      </c>
      <c r="K317" s="50"/>
      <c r="L317" s="50" t="s">
        <v>1573</v>
      </c>
      <c r="M317" s="50"/>
      <c r="N317" s="77">
        <v>41.567248999999997</v>
      </c>
      <c r="O317" s="77">
        <v>-71.355413999999996</v>
      </c>
      <c r="P317" s="51" t="s">
        <v>71</v>
      </c>
      <c r="Q317" s="51"/>
      <c r="R317" s="51"/>
      <c r="S317" s="51"/>
      <c r="T317" s="52" t="s">
        <v>238</v>
      </c>
      <c r="U317" s="62"/>
      <c r="V317" s="62"/>
      <c r="W317" s="62"/>
      <c r="X317" s="62"/>
      <c r="Y317" s="93" t="s">
        <v>91</v>
      </c>
      <c r="Z317" s="93"/>
      <c r="AA317" s="93"/>
      <c r="AB317" s="93"/>
      <c r="AC317" s="99" t="s">
        <v>79</v>
      </c>
      <c r="AD317" s="99"/>
      <c r="AE317" s="99"/>
      <c r="AF317" s="99"/>
      <c r="AG317" s="51"/>
      <c r="AH317" s="50"/>
      <c r="AI317" s="50" t="s">
        <v>1574</v>
      </c>
      <c r="AJ317" s="50"/>
      <c r="AK317" s="50">
        <v>41.612388000000003</v>
      </c>
      <c r="AL317" s="50">
        <v>-70.893878999999998</v>
      </c>
      <c r="AM317" s="50" t="s">
        <v>1575</v>
      </c>
      <c r="AN317" s="50"/>
      <c r="AO317" s="50">
        <v>41.673737000000003</v>
      </c>
      <c r="AP317" s="50">
        <v>-71.403041000000002</v>
      </c>
      <c r="AQ317" s="50"/>
      <c r="AR317" s="50"/>
      <c r="AS317" s="50"/>
      <c r="AT317" s="50"/>
      <c r="AU317" s="50"/>
      <c r="AV317" s="50"/>
      <c r="AW317" s="50"/>
      <c r="AX317" s="50"/>
      <c r="AY317" s="50"/>
      <c r="AZ317" s="50"/>
      <c r="BA317" s="50"/>
      <c r="BB317" s="50"/>
      <c r="BC317" s="50"/>
      <c r="BD317" s="50"/>
      <c r="BE317" s="50"/>
      <c r="BF317" s="50"/>
      <c r="BG317" s="50"/>
      <c r="BH317" s="50"/>
      <c r="BI317" s="50"/>
      <c r="BJ317" s="50"/>
      <c r="BK317" s="50" t="s">
        <v>1576</v>
      </c>
    </row>
    <row r="318" spans="1:119" x14ac:dyDescent="0.2">
      <c r="A318" s="2" t="s">
        <v>1577</v>
      </c>
      <c r="B318" s="2" t="s">
        <v>1578</v>
      </c>
      <c r="C318" s="7">
        <v>2018</v>
      </c>
      <c r="D318" s="6">
        <v>44838</v>
      </c>
      <c r="E318" s="46" t="s">
        <v>65</v>
      </c>
      <c r="F318" s="50" t="s">
        <v>94</v>
      </c>
      <c r="G318" s="50" t="s">
        <v>95</v>
      </c>
      <c r="H318" s="50"/>
      <c r="I318" s="50"/>
      <c r="J318" s="50" t="s">
        <v>67</v>
      </c>
      <c r="K318" s="50"/>
      <c r="L318" s="50" t="s">
        <v>1579</v>
      </c>
      <c r="M318" s="50"/>
      <c r="N318" s="77">
        <v>48.57</v>
      </c>
      <c r="O318" s="77">
        <v>-122.92</v>
      </c>
      <c r="P318" s="51" t="s">
        <v>86</v>
      </c>
      <c r="Q318" s="51" t="s">
        <v>88</v>
      </c>
      <c r="R318" s="51" t="s">
        <v>236</v>
      </c>
      <c r="S318" s="51"/>
      <c r="T318" s="52" t="s">
        <v>99</v>
      </c>
      <c r="U318" s="62" t="s">
        <v>89</v>
      </c>
      <c r="V318" s="62"/>
      <c r="W318" s="62"/>
      <c r="X318" s="62"/>
      <c r="Y318" s="93"/>
      <c r="Z318" s="93"/>
      <c r="AA318" s="93"/>
      <c r="AB318" s="93"/>
      <c r="AC318" s="99"/>
      <c r="AD318" s="99"/>
      <c r="AE318" s="99"/>
      <c r="AF318" s="99"/>
      <c r="AG318" s="51"/>
      <c r="AH318" s="50"/>
      <c r="AI318" s="50" t="s">
        <v>1580</v>
      </c>
      <c r="AJ318" s="50" t="s">
        <v>1581</v>
      </c>
      <c r="AK318" s="50">
        <v>48.55</v>
      </c>
      <c r="AL318" s="50">
        <v>-123.01</v>
      </c>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t="s">
        <v>1582</v>
      </c>
    </row>
    <row r="319" spans="1:119" x14ac:dyDescent="0.2">
      <c r="A319" s="2" t="s">
        <v>1583</v>
      </c>
      <c r="B319" s="2" t="s">
        <v>1584</v>
      </c>
      <c r="C319" s="2">
        <v>2019</v>
      </c>
      <c r="D319" s="6">
        <v>44963</v>
      </c>
      <c r="E319" s="46" t="s">
        <v>144</v>
      </c>
      <c r="F319" s="50" t="s">
        <v>103</v>
      </c>
      <c r="G319" s="50" t="s">
        <v>104</v>
      </c>
      <c r="H319" s="50"/>
      <c r="I319" s="50"/>
      <c r="J319" s="50" t="s">
        <v>67</v>
      </c>
      <c r="K319" s="50" t="s">
        <v>1585</v>
      </c>
      <c r="L319" s="50" t="s">
        <v>1586</v>
      </c>
      <c r="M319" s="50"/>
      <c r="N319" s="77">
        <v>50.798333</v>
      </c>
      <c r="O319" s="77">
        <v>-0.99666699999999997</v>
      </c>
      <c r="P319" s="51" t="s">
        <v>98</v>
      </c>
      <c r="Q319" s="51" t="s">
        <v>87</v>
      </c>
      <c r="R319" s="51"/>
      <c r="S319" s="51"/>
      <c r="T319" s="52" t="s">
        <v>165</v>
      </c>
      <c r="U319" s="62" t="s">
        <v>118</v>
      </c>
      <c r="V319" s="62"/>
      <c r="W319" s="62"/>
      <c r="X319" s="62"/>
      <c r="Y319" s="93"/>
      <c r="Z319" s="93"/>
      <c r="AA319" s="93"/>
      <c r="AB319" s="93"/>
      <c r="AC319" s="99" t="s">
        <v>80</v>
      </c>
      <c r="AD319" s="99" t="s">
        <v>81</v>
      </c>
      <c r="AE319" s="99" t="s">
        <v>147</v>
      </c>
      <c r="AF319" s="99" t="s">
        <v>148</v>
      </c>
      <c r="AG319" s="51"/>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row>
    <row r="320" spans="1:119" x14ac:dyDescent="0.2">
      <c r="A320" s="2" t="s">
        <v>1587</v>
      </c>
      <c r="B320" s="2" t="s">
        <v>1588</v>
      </c>
      <c r="C320" s="2">
        <v>2008</v>
      </c>
      <c r="D320" s="6">
        <v>44894</v>
      </c>
      <c r="E320" s="46" t="s">
        <v>253</v>
      </c>
      <c r="F320" s="50" t="s">
        <v>103</v>
      </c>
      <c r="G320" s="50" t="s">
        <v>104</v>
      </c>
      <c r="H320" s="50"/>
      <c r="I320" s="50"/>
      <c r="J320" s="50" t="s">
        <v>67</v>
      </c>
      <c r="K320" s="50"/>
      <c r="L320" s="50" t="s">
        <v>1589</v>
      </c>
      <c r="M320" s="50" t="s">
        <v>1590</v>
      </c>
      <c r="N320" s="77">
        <v>37.226666999999999</v>
      </c>
      <c r="O320" s="77">
        <v>-76.478333000000006</v>
      </c>
      <c r="P320" s="51" t="s">
        <v>86</v>
      </c>
      <c r="Q320" s="51" t="s">
        <v>163</v>
      </c>
      <c r="R320" s="51" t="s">
        <v>88</v>
      </c>
      <c r="S320" s="51"/>
      <c r="T320" s="52" t="s">
        <v>72</v>
      </c>
      <c r="U320" s="62" t="s">
        <v>89</v>
      </c>
      <c r="V320" s="62" t="s">
        <v>118</v>
      </c>
      <c r="W320" s="62" t="s">
        <v>73</v>
      </c>
      <c r="X320" s="62"/>
      <c r="Y320" s="93" t="s">
        <v>75</v>
      </c>
      <c r="Z320" s="93" t="s">
        <v>91</v>
      </c>
      <c r="AA320" s="93"/>
      <c r="AB320" s="93"/>
      <c r="AC320" s="99" t="s">
        <v>79</v>
      </c>
      <c r="AD320" s="99" t="s">
        <v>78</v>
      </c>
      <c r="AE320" s="99" t="s">
        <v>120</v>
      </c>
      <c r="AF320" s="99" t="s">
        <v>121</v>
      </c>
      <c r="AG320" s="51"/>
      <c r="AH320" s="50"/>
      <c r="AI320" s="50" t="s">
        <v>1591</v>
      </c>
      <c r="AJ320" s="50" t="s">
        <v>1592</v>
      </c>
      <c r="AK320" s="50">
        <v>37.25</v>
      </c>
      <c r="AL320" s="50">
        <v>-76.5</v>
      </c>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row>
    <row r="321" spans="1:119" x14ac:dyDescent="0.2">
      <c r="A321" s="2" t="s">
        <v>1593</v>
      </c>
      <c r="B321" s="2" t="s">
        <v>1594</v>
      </c>
      <c r="C321" s="7">
        <v>1939</v>
      </c>
      <c r="D321" s="6">
        <v>44498</v>
      </c>
      <c r="E321" s="46" t="s">
        <v>124</v>
      </c>
      <c r="F321" s="50" t="s">
        <v>103</v>
      </c>
      <c r="G321" s="50" t="s">
        <v>104</v>
      </c>
      <c r="H321" s="50"/>
      <c r="I321" s="50"/>
      <c r="J321" s="50" t="s">
        <v>67</v>
      </c>
      <c r="K321" s="50"/>
      <c r="L321" s="50" t="s">
        <v>1595</v>
      </c>
      <c r="M321" s="50"/>
      <c r="N321" s="77">
        <v>44.906269999999999</v>
      </c>
      <c r="O321" s="77">
        <v>-66.990179999999995</v>
      </c>
      <c r="P321" s="51" t="s">
        <v>196</v>
      </c>
      <c r="Q321" s="51" t="s">
        <v>86</v>
      </c>
      <c r="R321" s="51"/>
      <c r="S321" s="51"/>
      <c r="T321" s="52" t="s">
        <v>99</v>
      </c>
      <c r="U321" s="62" t="s">
        <v>73</v>
      </c>
      <c r="V321" s="62"/>
      <c r="W321" s="62"/>
      <c r="X321" s="62"/>
      <c r="Y321" s="93"/>
      <c r="Z321" s="93"/>
      <c r="AA321" s="93"/>
      <c r="AB321" s="93"/>
      <c r="AC321" s="99"/>
      <c r="AD321" s="99"/>
      <c r="AE321" s="99"/>
      <c r="AF321" s="99"/>
      <c r="AG321" s="51"/>
      <c r="AH321" s="50"/>
      <c r="AI321" s="50" t="s">
        <v>1596</v>
      </c>
      <c r="AJ321" s="50"/>
      <c r="AK321" s="50">
        <v>42.361649999999997</v>
      </c>
      <c r="AL321" s="50">
        <v>-71.055220000000006</v>
      </c>
      <c r="AM321" s="50" t="s">
        <v>1597</v>
      </c>
      <c r="AN321" s="50"/>
      <c r="AO321" s="50">
        <v>41.307293999999999</v>
      </c>
      <c r="AP321" s="50">
        <v>-72.910900999999996</v>
      </c>
      <c r="AQ321" s="50" t="s">
        <v>1598</v>
      </c>
      <c r="AR321" s="50"/>
      <c r="AS321" s="50">
        <v>34.210380000000001</v>
      </c>
      <c r="AT321" s="50">
        <v>-77.884780000000006</v>
      </c>
      <c r="AU321" s="50"/>
      <c r="AV321" s="50"/>
      <c r="AW321" s="50"/>
      <c r="AX321" s="50"/>
      <c r="AY321" s="50"/>
      <c r="AZ321" s="50"/>
      <c r="BA321" s="50"/>
      <c r="BB321" s="50"/>
      <c r="BC321" s="50"/>
      <c r="BD321" s="50"/>
      <c r="BE321" s="50"/>
      <c r="BF321" s="50"/>
      <c r="BG321" s="50"/>
      <c r="BH321" s="50"/>
      <c r="BI321" s="50"/>
      <c r="BJ321" s="50"/>
      <c r="BK321" s="50"/>
    </row>
    <row r="322" spans="1:119" x14ac:dyDescent="0.2">
      <c r="A322" s="2" t="s">
        <v>1599</v>
      </c>
      <c r="B322" s="2" t="s">
        <v>1600</v>
      </c>
      <c r="C322" s="7">
        <v>2018</v>
      </c>
      <c r="D322" s="6">
        <v>44368</v>
      </c>
      <c r="E322" s="46" t="s">
        <v>286</v>
      </c>
      <c r="F322" s="50" t="s">
        <v>103</v>
      </c>
      <c r="G322" s="50" t="s">
        <v>104</v>
      </c>
      <c r="H322" s="50"/>
      <c r="I322" s="50"/>
      <c r="J322" s="50" t="s">
        <v>105</v>
      </c>
      <c r="K322" s="50"/>
      <c r="L322" s="50" t="s">
        <v>1601</v>
      </c>
      <c r="M322" s="50" t="s">
        <v>1602</v>
      </c>
      <c r="N322" s="77">
        <v>44.666666999999997</v>
      </c>
      <c r="O322" s="77">
        <v>-1.1666669999999999</v>
      </c>
      <c r="P322" s="51" t="s">
        <v>86</v>
      </c>
      <c r="Q322" s="51" t="s">
        <v>70</v>
      </c>
      <c r="R322" s="51" t="s">
        <v>87</v>
      </c>
      <c r="S322" s="51" t="s">
        <v>71</v>
      </c>
      <c r="T322" s="52" t="s">
        <v>99</v>
      </c>
      <c r="U322" s="62" t="s">
        <v>118</v>
      </c>
      <c r="V322" s="62" t="s">
        <v>89</v>
      </c>
      <c r="W322" s="62" t="s">
        <v>73</v>
      </c>
      <c r="X322" s="62"/>
      <c r="Y322" s="93"/>
      <c r="Z322" s="93"/>
      <c r="AA322" s="93"/>
      <c r="AB322" s="93"/>
      <c r="AC322" s="99" t="s">
        <v>120</v>
      </c>
      <c r="AD322" s="99"/>
      <c r="AE322" s="99"/>
      <c r="AF322" s="99"/>
      <c r="AG322" s="51"/>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row>
    <row r="323" spans="1:119" x14ac:dyDescent="0.2">
      <c r="A323" s="2" t="s">
        <v>1603</v>
      </c>
      <c r="B323" s="2" t="s">
        <v>1604</v>
      </c>
      <c r="C323" s="7">
        <v>1993</v>
      </c>
      <c r="D323" s="6">
        <v>44649</v>
      </c>
      <c r="E323" s="46" t="s">
        <v>124</v>
      </c>
      <c r="F323" s="50" t="s">
        <v>94</v>
      </c>
      <c r="G323" s="50" t="s">
        <v>95</v>
      </c>
      <c r="H323" s="50"/>
      <c r="I323" s="50"/>
      <c r="J323" s="50" t="s">
        <v>67</v>
      </c>
      <c r="K323" s="50"/>
      <c r="L323" s="50" t="s">
        <v>1605</v>
      </c>
      <c r="M323" s="50"/>
      <c r="N323" s="77">
        <v>37.266666999999998</v>
      </c>
      <c r="O323" s="77">
        <v>-76.333332999999996</v>
      </c>
      <c r="P323" s="51" t="s">
        <v>86</v>
      </c>
      <c r="Q323" s="51" t="s">
        <v>71</v>
      </c>
      <c r="R323" s="51" t="s">
        <v>87</v>
      </c>
      <c r="S323" s="51" t="s">
        <v>88</v>
      </c>
      <c r="T323" s="52" t="s">
        <v>99</v>
      </c>
      <c r="U323" s="62"/>
      <c r="V323" s="62"/>
      <c r="W323" s="62"/>
      <c r="X323" s="62"/>
      <c r="Y323" s="93"/>
      <c r="Z323" s="93"/>
      <c r="AA323" s="93"/>
      <c r="AB323" s="93"/>
      <c r="AC323" s="99"/>
      <c r="AD323" s="99"/>
      <c r="AE323" s="99"/>
      <c r="AF323" s="99"/>
      <c r="AG323" s="51"/>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row>
    <row r="324" spans="1:119" x14ac:dyDescent="0.2">
      <c r="A324" s="2" t="s">
        <v>1606</v>
      </c>
      <c r="B324" s="2" t="s">
        <v>1607</v>
      </c>
      <c r="C324" s="2">
        <v>2018</v>
      </c>
      <c r="D324" s="6">
        <v>44927</v>
      </c>
      <c r="E324" s="46" t="s">
        <v>114</v>
      </c>
      <c r="F324" s="50" t="s">
        <v>103</v>
      </c>
      <c r="G324" s="50" t="s">
        <v>104</v>
      </c>
      <c r="H324" s="50"/>
      <c r="I324" s="50"/>
      <c r="J324" s="50" t="s">
        <v>105</v>
      </c>
      <c r="K324" s="50"/>
      <c r="L324" s="50" t="s">
        <v>1117</v>
      </c>
      <c r="M324" s="50" t="s">
        <v>1608</v>
      </c>
      <c r="N324" s="77">
        <v>38.212049</v>
      </c>
      <c r="O324" s="77">
        <v>22.162967999999999</v>
      </c>
      <c r="P324" s="51" t="s">
        <v>196</v>
      </c>
      <c r="Q324" s="51" t="s">
        <v>71</v>
      </c>
      <c r="R324" s="51" t="s">
        <v>77</v>
      </c>
      <c r="S324" s="51" t="s">
        <v>86</v>
      </c>
      <c r="T324" s="52" t="s">
        <v>146</v>
      </c>
      <c r="U324" s="62"/>
      <c r="V324" s="62"/>
      <c r="W324" s="62"/>
      <c r="X324" s="62"/>
      <c r="Y324" s="93" t="s">
        <v>119</v>
      </c>
      <c r="Z324" s="93" t="s">
        <v>75</v>
      </c>
      <c r="AA324" s="93" t="s">
        <v>77</v>
      </c>
      <c r="AB324" s="93" t="s">
        <v>74</v>
      </c>
      <c r="AC324" s="99" t="s">
        <v>79</v>
      </c>
      <c r="AD324" s="99" t="s">
        <v>147</v>
      </c>
      <c r="AE324" s="99" t="s">
        <v>78</v>
      </c>
      <c r="AF324" s="99" t="s">
        <v>80</v>
      </c>
      <c r="AG324" s="51"/>
      <c r="AH324" s="50"/>
      <c r="AI324" s="50" t="s">
        <v>1609</v>
      </c>
      <c r="AJ324" s="50" t="s">
        <v>1610</v>
      </c>
      <c r="AK324" s="50">
        <v>38.952269999999999</v>
      </c>
      <c r="AL324" s="50">
        <v>21.042950000000001</v>
      </c>
      <c r="AM324" s="50" t="s">
        <v>1611</v>
      </c>
      <c r="AN324" s="50" t="s">
        <v>1612</v>
      </c>
      <c r="AO324" s="50">
        <v>38.360405</v>
      </c>
      <c r="AP324" s="50">
        <v>21.430026999999999</v>
      </c>
      <c r="AQ324" s="50"/>
      <c r="AR324" s="50"/>
      <c r="AS324" s="50"/>
      <c r="AT324" s="50"/>
      <c r="AU324" s="50"/>
      <c r="AV324" s="50"/>
      <c r="AW324" s="50"/>
      <c r="AX324" s="50"/>
      <c r="AY324" s="50"/>
      <c r="AZ324" s="50"/>
      <c r="BA324" s="50"/>
      <c r="BB324" s="50"/>
      <c r="BC324" s="50"/>
      <c r="BD324" s="50"/>
      <c r="BE324" s="50"/>
      <c r="BF324" s="50"/>
      <c r="BG324" s="50"/>
      <c r="BH324" s="50"/>
      <c r="BI324" s="50"/>
      <c r="BJ324" s="50"/>
      <c r="BK324" s="50"/>
    </row>
    <row r="325" spans="1:119" x14ac:dyDescent="0.2">
      <c r="A325" s="2" t="s">
        <v>1613</v>
      </c>
      <c r="B325" s="2" t="s">
        <v>1614</v>
      </c>
      <c r="C325" s="2">
        <v>2009</v>
      </c>
      <c r="D325" s="6">
        <v>44856</v>
      </c>
      <c r="E325" s="46" t="s">
        <v>65</v>
      </c>
      <c r="F325" s="50" t="s">
        <v>103</v>
      </c>
      <c r="G325" s="50" t="s">
        <v>95</v>
      </c>
      <c r="H325" s="50"/>
      <c r="I325" s="50"/>
      <c r="J325" s="50" t="s">
        <v>67</v>
      </c>
      <c r="K325" s="50"/>
      <c r="L325" s="50" t="s">
        <v>1615</v>
      </c>
      <c r="M325" s="50"/>
      <c r="N325" s="77">
        <v>37.215147999999999</v>
      </c>
      <c r="O325" s="77">
        <v>-76.400046000000003</v>
      </c>
      <c r="P325" s="51" t="s">
        <v>71</v>
      </c>
      <c r="Q325" s="51" t="s">
        <v>136</v>
      </c>
      <c r="R325" s="51"/>
      <c r="S325" s="51"/>
      <c r="T325" s="52" t="s">
        <v>72</v>
      </c>
      <c r="U325" s="62" t="s">
        <v>73</v>
      </c>
      <c r="V325" s="62" t="s">
        <v>89</v>
      </c>
      <c r="W325" s="62"/>
      <c r="X325" s="62"/>
      <c r="Y325" s="93" t="s">
        <v>137</v>
      </c>
      <c r="Z325" s="93" t="s">
        <v>75</v>
      </c>
      <c r="AA325" s="93" t="s">
        <v>76</v>
      </c>
      <c r="AB325" s="93"/>
      <c r="AC325" s="99" t="s">
        <v>80</v>
      </c>
      <c r="AD325" s="99" t="s">
        <v>81</v>
      </c>
      <c r="AE325" s="99" t="s">
        <v>79</v>
      </c>
      <c r="AF325" s="99"/>
      <c r="AG325" s="51" t="s">
        <v>760</v>
      </c>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row>
    <row r="326" spans="1:119" x14ac:dyDescent="0.2">
      <c r="A326" s="2" t="s">
        <v>1616</v>
      </c>
      <c r="B326" s="2" t="s">
        <v>1617</v>
      </c>
      <c r="C326" s="7">
        <v>2016</v>
      </c>
      <c r="D326" s="6">
        <v>44735</v>
      </c>
      <c r="E326" s="46" t="s">
        <v>227</v>
      </c>
      <c r="F326" s="50" t="s">
        <v>103</v>
      </c>
      <c r="G326" s="50" t="s">
        <v>95</v>
      </c>
      <c r="H326" s="50"/>
      <c r="I326" s="50"/>
      <c r="J326" s="50" t="s">
        <v>67</v>
      </c>
      <c r="K326" s="50"/>
      <c r="L326" s="50" t="s">
        <v>666</v>
      </c>
      <c r="M326" s="50"/>
      <c r="N326" s="77">
        <v>46.475000000000001</v>
      </c>
      <c r="O326" s="77">
        <v>-124.02200000000001</v>
      </c>
      <c r="P326" s="51" t="s">
        <v>86</v>
      </c>
      <c r="Q326" s="51" t="s">
        <v>88</v>
      </c>
      <c r="R326" s="51" t="s">
        <v>76</v>
      </c>
      <c r="S326" s="51" t="s">
        <v>71</v>
      </c>
      <c r="T326" s="52" t="s">
        <v>126</v>
      </c>
      <c r="U326" s="62" t="s">
        <v>73</v>
      </c>
      <c r="V326" s="62" t="s">
        <v>89</v>
      </c>
      <c r="W326" s="62"/>
      <c r="X326" s="62"/>
      <c r="Y326" s="93" t="s">
        <v>137</v>
      </c>
      <c r="Z326" s="93" t="s">
        <v>119</v>
      </c>
      <c r="AA326" s="93" t="s">
        <v>75</v>
      </c>
      <c r="AB326" s="93"/>
      <c r="AC326" s="99"/>
      <c r="AD326" s="99"/>
      <c r="AE326" s="99"/>
      <c r="AF326" s="99"/>
      <c r="AG326" s="51"/>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row>
    <row r="327" spans="1:119" x14ac:dyDescent="0.2">
      <c r="A327" s="2" t="s">
        <v>1618</v>
      </c>
      <c r="B327" s="2" t="s">
        <v>1619</v>
      </c>
      <c r="C327" s="7">
        <v>2015</v>
      </c>
      <c r="D327" s="6">
        <v>44369</v>
      </c>
      <c r="E327" s="46" t="s">
        <v>286</v>
      </c>
      <c r="F327" s="50" t="s">
        <v>94</v>
      </c>
      <c r="G327" s="50" t="s">
        <v>95</v>
      </c>
      <c r="H327" s="50"/>
      <c r="I327" s="50"/>
      <c r="J327" s="50" t="s">
        <v>67</v>
      </c>
      <c r="K327" s="50"/>
      <c r="L327" s="50" t="s">
        <v>1620</v>
      </c>
      <c r="M327" s="50" t="s">
        <v>1621</v>
      </c>
      <c r="N327" s="77">
        <v>56.998472</v>
      </c>
      <c r="O327" s="77">
        <v>9.2816390000000002</v>
      </c>
      <c r="P327" s="51" t="s">
        <v>86</v>
      </c>
      <c r="Q327" s="51" t="s">
        <v>137</v>
      </c>
      <c r="R327" s="51"/>
      <c r="S327" s="51"/>
      <c r="T327" s="52" t="s">
        <v>165</v>
      </c>
      <c r="U327" s="62" t="s">
        <v>89</v>
      </c>
      <c r="V327" s="62"/>
      <c r="W327" s="62"/>
      <c r="X327" s="62"/>
      <c r="Y327" s="93"/>
      <c r="Z327" s="93"/>
      <c r="AA327" s="93"/>
      <c r="AB327" s="93"/>
      <c r="AC327" s="99" t="s">
        <v>78</v>
      </c>
      <c r="AD327" s="99" t="s">
        <v>80</v>
      </c>
      <c r="AE327" s="99"/>
      <c r="AF327" s="99"/>
      <c r="AG327" s="51"/>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row>
    <row r="328" spans="1:119" s="5" customFormat="1" x14ac:dyDescent="0.2">
      <c r="A328" s="2" t="s">
        <v>1622</v>
      </c>
      <c r="B328" s="2" t="s">
        <v>1623</v>
      </c>
      <c r="C328" s="7">
        <v>1998</v>
      </c>
      <c r="D328" s="6">
        <v>44732</v>
      </c>
      <c r="E328" s="46" t="s">
        <v>199</v>
      </c>
      <c r="F328" s="50" t="s">
        <v>94</v>
      </c>
      <c r="G328" s="50" t="s">
        <v>95</v>
      </c>
      <c r="H328" s="50"/>
      <c r="I328" s="50"/>
      <c r="J328" s="50" t="s">
        <v>67</v>
      </c>
      <c r="K328" s="50"/>
      <c r="L328" s="50" t="s">
        <v>1624</v>
      </c>
      <c r="M328" s="50" t="s">
        <v>1625</v>
      </c>
      <c r="N328" s="77">
        <v>48.533332999999999</v>
      </c>
      <c r="O328" s="77">
        <v>-122.966667</v>
      </c>
      <c r="P328" s="51" t="s">
        <v>137</v>
      </c>
      <c r="Q328" s="51" t="s">
        <v>136</v>
      </c>
      <c r="R328" s="51"/>
      <c r="S328" s="51"/>
      <c r="T328" s="52" t="s">
        <v>126</v>
      </c>
      <c r="U328" s="62" t="s">
        <v>100</v>
      </c>
      <c r="V328" s="62"/>
      <c r="W328" s="62"/>
      <c r="X328" s="62"/>
      <c r="Y328" s="93" t="s">
        <v>137</v>
      </c>
      <c r="Z328" s="93"/>
      <c r="AA328" s="93"/>
      <c r="AB328" s="93"/>
      <c r="AC328" s="99"/>
      <c r="AD328" s="99"/>
      <c r="AE328" s="99"/>
      <c r="AF328" s="99"/>
      <c r="AG328" s="51"/>
      <c r="AH328" s="50"/>
      <c r="AI328" s="50" t="s">
        <v>1626</v>
      </c>
      <c r="AJ328" s="50" t="s">
        <v>1627</v>
      </c>
      <c r="AK328" s="50">
        <v>48.533332999999999</v>
      </c>
      <c r="AL328" s="50">
        <v>-122.983333</v>
      </c>
      <c r="AM328" s="50" t="s">
        <v>1628</v>
      </c>
      <c r="AN328" s="50"/>
      <c r="AO328" s="50">
        <v>48.519996999999996</v>
      </c>
      <c r="AP328" s="50">
        <v>-123.04582000000001</v>
      </c>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row>
    <row r="329" spans="1:119" x14ac:dyDescent="0.2">
      <c r="A329" s="2" t="s">
        <v>1629</v>
      </c>
      <c r="B329" s="2" t="s">
        <v>1630</v>
      </c>
      <c r="C329" s="2">
        <v>2019</v>
      </c>
      <c r="D329" s="6">
        <v>44860</v>
      </c>
      <c r="E329" s="46" t="s">
        <v>65</v>
      </c>
      <c r="F329" s="50" t="s">
        <v>94</v>
      </c>
      <c r="G329" s="50" t="s">
        <v>95</v>
      </c>
      <c r="H329" s="50"/>
      <c r="I329" s="50"/>
      <c r="J329" s="50" t="s">
        <v>67</v>
      </c>
      <c r="K329" s="50"/>
      <c r="L329" s="50" t="s">
        <v>1631</v>
      </c>
      <c r="M329" s="50" t="s">
        <v>1632</v>
      </c>
      <c r="N329" s="77">
        <v>58.249277999999997</v>
      </c>
      <c r="O329" s="77">
        <v>11.434718999999999</v>
      </c>
      <c r="P329" s="51" t="s">
        <v>88</v>
      </c>
      <c r="Q329" s="51"/>
      <c r="R329" s="51"/>
      <c r="S329" s="51"/>
      <c r="T329" s="52" t="s">
        <v>99</v>
      </c>
      <c r="U329" s="62" t="s">
        <v>89</v>
      </c>
      <c r="V329" s="62" t="s">
        <v>100</v>
      </c>
      <c r="W329" s="62"/>
      <c r="X329" s="62"/>
      <c r="Y329" s="93"/>
      <c r="Z329" s="93"/>
      <c r="AA329" s="93"/>
      <c r="AB329" s="93"/>
      <c r="AC329" s="99"/>
      <c r="AD329" s="99"/>
      <c r="AE329" s="99"/>
      <c r="AF329" s="99"/>
      <c r="AG329" s="51"/>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row>
    <row r="330" spans="1:119" x14ac:dyDescent="0.2">
      <c r="A330" s="2" t="s">
        <v>1633</v>
      </c>
      <c r="B330" s="2" t="s">
        <v>1634</v>
      </c>
      <c r="C330" s="7">
        <v>2010</v>
      </c>
      <c r="D330" s="6">
        <v>44369</v>
      </c>
      <c r="E330" s="46" t="s">
        <v>217</v>
      </c>
      <c r="F330" s="50" t="s">
        <v>94</v>
      </c>
      <c r="G330" s="50" t="s">
        <v>95</v>
      </c>
      <c r="H330" s="50"/>
      <c r="I330" s="50"/>
      <c r="J330" s="50" t="s">
        <v>133</v>
      </c>
      <c r="K330" s="50"/>
      <c r="L330" s="50" t="s">
        <v>1635</v>
      </c>
      <c r="M330" s="50" t="s">
        <v>1636</v>
      </c>
      <c r="N330" s="77">
        <v>34.285556</v>
      </c>
      <c r="O330" s="77">
        <v>136.80166700000001</v>
      </c>
      <c r="P330" s="51" t="s">
        <v>88</v>
      </c>
      <c r="Q330" s="51" t="s">
        <v>86</v>
      </c>
      <c r="R330" s="51"/>
      <c r="S330" s="51"/>
      <c r="T330" s="52" t="s">
        <v>165</v>
      </c>
      <c r="U330" s="62" t="s">
        <v>100</v>
      </c>
      <c r="V330" s="62" t="s">
        <v>73</v>
      </c>
      <c r="W330" s="62" t="s">
        <v>118</v>
      </c>
      <c r="X330" s="62"/>
      <c r="Y330" s="93"/>
      <c r="Z330" s="93"/>
      <c r="AA330" s="93"/>
      <c r="AB330" s="93"/>
      <c r="AC330" s="99" t="s">
        <v>78</v>
      </c>
      <c r="AD330" s="99"/>
      <c r="AE330" s="99"/>
      <c r="AF330" s="99"/>
      <c r="AG330" s="51"/>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row>
    <row r="331" spans="1:119" x14ac:dyDescent="0.2">
      <c r="A331" s="2" t="s">
        <v>1637</v>
      </c>
      <c r="B331" s="2" t="s">
        <v>1638</v>
      </c>
      <c r="C331" s="7">
        <v>2003</v>
      </c>
      <c r="D331" s="6">
        <v>44369</v>
      </c>
      <c r="E331" s="46" t="s">
        <v>217</v>
      </c>
      <c r="F331" s="50" t="s">
        <v>94</v>
      </c>
      <c r="G331" s="50" t="s">
        <v>95</v>
      </c>
      <c r="H331" s="50"/>
      <c r="I331" s="50"/>
      <c r="J331" s="50" t="s">
        <v>67</v>
      </c>
      <c r="K331" s="50"/>
      <c r="L331" s="50" t="s">
        <v>1639</v>
      </c>
      <c r="M331" s="50" t="s">
        <v>1640</v>
      </c>
      <c r="N331" s="77">
        <v>34.741110999999997</v>
      </c>
      <c r="O331" s="77">
        <v>136.71444399999999</v>
      </c>
      <c r="P331" s="51" t="s">
        <v>86</v>
      </c>
      <c r="Q331" s="51" t="s">
        <v>88</v>
      </c>
      <c r="R331" s="51"/>
      <c r="S331" s="51"/>
      <c r="T331" s="52" t="s">
        <v>165</v>
      </c>
      <c r="U331" s="62" t="s">
        <v>100</v>
      </c>
      <c r="V331" s="62"/>
      <c r="W331" s="62"/>
      <c r="X331" s="62"/>
      <c r="Y331" s="93"/>
      <c r="Z331" s="93"/>
      <c r="AA331" s="93"/>
      <c r="AB331" s="93"/>
      <c r="AC331" s="99" t="s">
        <v>78</v>
      </c>
      <c r="AD331" s="99"/>
      <c r="AE331" s="99"/>
      <c r="AF331" s="99"/>
      <c r="AG331" s="51"/>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row>
    <row r="332" spans="1:119" x14ac:dyDescent="0.2">
      <c r="A332" s="2" t="s">
        <v>1641</v>
      </c>
      <c r="B332" s="2" t="s">
        <v>1642</v>
      </c>
      <c r="C332" s="7">
        <v>2009</v>
      </c>
      <c r="D332" s="6">
        <v>44711</v>
      </c>
      <c r="E332" s="46" t="s">
        <v>114</v>
      </c>
      <c r="F332" s="50" t="s">
        <v>103</v>
      </c>
      <c r="G332" s="50" t="s">
        <v>104</v>
      </c>
      <c r="H332" s="50"/>
      <c r="I332" s="50"/>
      <c r="J332" s="50" t="s">
        <v>105</v>
      </c>
      <c r="K332" s="50"/>
      <c r="L332" s="50" t="s">
        <v>315</v>
      </c>
      <c r="M332" s="50" t="s">
        <v>1643</v>
      </c>
      <c r="N332" s="77">
        <v>40.116667</v>
      </c>
      <c r="O332" s="77">
        <v>-8.8166670000000007</v>
      </c>
      <c r="P332" s="51" t="s">
        <v>71</v>
      </c>
      <c r="Q332" s="51"/>
      <c r="R332" s="51"/>
      <c r="S332" s="51"/>
      <c r="T332" s="52" t="s">
        <v>72</v>
      </c>
      <c r="U332" s="62" t="s">
        <v>89</v>
      </c>
      <c r="V332" s="62"/>
      <c r="W332" s="62"/>
      <c r="X332" s="62"/>
      <c r="Y332" s="93" t="s">
        <v>119</v>
      </c>
      <c r="Z332" s="93" t="s">
        <v>75</v>
      </c>
      <c r="AA332" s="93" t="s">
        <v>91</v>
      </c>
      <c r="AB332" s="93"/>
      <c r="AC332" s="99" t="s">
        <v>79</v>
      </c>
      <c r="AD332" s="99" t="s">
        <v>80</v>
      </c>
      <c r="AE332" s="99" t="s">
        <v>81</v>
      </c>
      <c r="AF332" s="99"/>
      <c r="AG332" s="51"/>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row>
    <row r="333" spans="1:119" x14ac:dyDescent="0.2">
      <c r="A333" s="2" t="s">
        <v>1644</v>
      </c>
      <c r="B333" s="2" t="s">
        <v>1645</v>
      </c>
      <c r="C333" s="2">
        <v>2016</v>
      </c>
      <c r="D333" s="6">
        <v>44940</v>
      </c>
      <c r="E333" s="46" t="s">
        <v>114</v>
      </c>
      <c r="F333" s="50" t="s">
        <v>103</v>
      </c>
      <c r="G333" s="50" t="s">
        <v>104</v>
      </c>
      <c r="H333" s="50" t="s">
        <v>66</v>
      </c>
      <c r="I333" s="50"/>
      <c r="J333" s="50" t="s">
        <v>67</v>
      </c>
      <c r="K333" s="50"/>
      <c r="L333" s="50" t="s">
        <v>1646</v>
      </c>
      <c r="M333" s="50" t="s">
        <v>1647</v>
      </c>
      <c r="N333" s="77">
        <v>41.598481999999997</v>
      </c>
      <c r="O333" s="77">
        <v>-70.525176999999999</v>
      </c>
      <c r="P333" s="51" t="s">
        <v>71</v>
      </c>
      <c r="Q333" s="51" t="s">
        <v>280</v>
      </c>
      <c r="R333" s="51" t="s">
        <v>86</v>
      </c>
      <c r="S333" s="51"/>
      <c r="T333" s="52" t="s">
        <v>72</v>
      </c>
      <c r="U333" s="62" t="s">
        <v>118</v>
      </c>
      <c r="V333" s="62" t="s">
        <v>90</v>
      </c>
      <c r="W333" s="62" t="s">
        <v>73</v>
      </c>
      <c r="X333" s="62"/>
      <c r="Y333" s="93" t="s">
        <v>91</v>
      </c>
      <c r="Z333" s="93" t="s">
        <v>74</v>
      </c>
      <c r="AA333" s="93"/>
      <c r="AB333" s="93"/>
      <c r="AC333" s="99" t="s">
        <v>121</v>
      </c>
      <c r="AD333" s="99" t="s">
        <v>79</v>
      </c>
      <c r="AE333" s="99"/>
      <c r="AF333" s="99"/>
      <c r="AG333" s="51"/>
      <c r="AH333" s="50"/>
      <c r="AI333" s="50" t="s">
        <v>1648</v>
      </c>
      <c r="AJ333" s="50" t="s">
        <v>1649</v>
      </c>
      <c r="AK333" s="50">
        <v>41.57835</v>
      </c>
      <c r="AL333" s="50">
        <v>-70.514546999999993</v>
      </c>
      <c r="AM333" s="50" t="s">
        <v>1650</v>
      </c>
      <c r="AN333" s="50" t="s">
        <v>1651</v>
      </c>
      <c r="AO333" s="50">
        <v>41.552836999999997</v>
      </c>
      <c r="AP333" s="50">
        <v>-70.509231</v>
      </c>
      <c r="AQ333" s="50"/>
      <c r="AR333" s="50"/>
      <c r="AS333" s="50"/>
      <c r="AT333" s="50"/>
      <c r="AU333" s="50"/>
      <c r="AV333" s="50"/>
      <c r="AW333" s="50"/>
      <c r="AX333" s="50"/>
      <c r="AY333" s="50"/>
      <c r="AZ333" s="50"/>
      <c r="BA333" s="50"/>
      <c r="BB333" s="50"/>
      <c r="BC333" s="50"/>
      <c r="BD333" s="50"/>
      <c r="BE333" s="50"/>
      <c r="BF333" s="50"/>
      <c r="BG333" s="50"/>
      <c r="BH333" s="50"/>
      <c r="BI333" s="50"/>
      <c r="BJ333" s="50"/>
      <c r="BK333" s="50"/>
    </row>
    <row r="334" spans="1:119" x14ac:dyDescent="0.2">
      <c r="A334" s="2" t="s">
        <v>1652</v>
      </c>
      <c r="B334" s="2" t="s">
        <v>1653</v>
      </c>
      <c r="C334" s="7">
        <v>2019</v>
      </c>
      <c r="D334" s="6">
        <v>44362</v>
      </c>
      <c r="E334" s="46" t="s">
        <v>286</v>
      </c>
      <c r="F334" s="50" t="s">
        <v>94</v>
      </c>
      <c r="G334" s="50" t="s">
        <v>95</v>
      </c>
      <c r="H334" s="50"/>
      <c r="I334" s="50"/>
      <c r="J334" s="50" t="s">
        <v>272</v>
      </c>
      <c r="K334" s="50"/>
      <c r="L334" s="50" t="s">
        <v>1654</v>
      </c>
      <c r="M334" s="50" t="s">
        <v>1655</v>
      </c>
      <c r="N334" s="77">
        <v>-33.190832999999998</v>
      </c>
      <c r="O334" s="77">
        <v>18.126944000000002</v>
      </c>
      <c r="P334" s="51" t="s">
        <v>88</v>
      </c>
      <c r="Q334" s="51" t="s">
        <v>71</v>
      </c>
      <c r="R334" s="51"/>
      <c r="S334" s="51"/>
      <c r="T334" s="52" t="s">
        <v>126</v>
      </c>
      <c r="U334" s="62" t="s">
        <v>73</v>
      </c>
      <c r="V334" s="62" t="s">
        <v>100</v>
      </c>
      <c r="W334" s="62" t="s">
        <v>89</v>
      </c>
      <c r="X334" s="62" t="s">
        <v>137</v>
      </c>
      <c r="Y334" s="93"/>
      <c r="Z334" s="93"/>
      <c r="AA334" s="93"/>
      <c r="AB334" s="93"/>
      <c r="AC334" s="99"/>
      <c r="AD334" s="99"/>
      <c r="AE334" s="99"/>
      <c r="AF334" s="99"/>
      <c r="AG334" s="51" t="s">
        <v>406</v>
      </c>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row>
    <row r="335" spans="1:119" x14ac:dyDescent="0.2">
      <c r="A335" s="2" t="s">
        <v>1656</v>
      </c>
      <c r="B335" s="2" t="s">
        <v>1657</v>
      </c>
      <c r="C335" s="7">
        <v>2005</v>
      </c>
      <c r="D335" s="6">
        <v>44515</v>
      </c>
      <c r="E335" s="46" t="s">
        <v>124</v>
      </c>
      <c r="F335" s="50" t="s">
        <v>103</v>
      </c>
      <c r="G335" s="50" t="s">
        <v>104</v>
      </c>
      <c r="H335" s="50"/>
      <c r="I335" s="50"/>
      <c r="J335" s="50" t="s">
        <v>67</v>
      </c>
      <c r="K335" s="50"/>
      <c r="L335" s="50" t="s">
        <v>1658</v>
      </c>
      <c r="M335" s="50"/>
      <c r="N335" s="77">
        <v>54.222873</v>
      </c>
      <c r="O335" s="77">
        <v>13.546837999999999</v>
      </c>
      <c r="P335" s="51" t="s">
        <v>71</v>
      </c>
      <c r="Q335" s="51" t="s">
        <v>86</v>
      </c>
      <c r="R335" s="51"/>
      <c r="S335" s="51"/>
      <c r="T335" s="52" t="s">
        <v>72</v>
      </c>
      <c r="U335" s="62" t="s">
        <v>73</v>
      </c>
      <c r="V335" s="62"/>
      <c r="W335" s="62"/>
      <c r="X335" s="62"/>
      <c r="Y335" s="93" t="s">
        <v>74</v>
      </c>
      <c r="Z335" s="93"/>
      <c r="AA335" s="93"/>
      <c r="AB335" s="93"/>
      <c r="AC335" s="99" t="s">
        <v>79</v>
      </c>
      <c r="AD335" s="99" t="s">
        <v>120</v>
      </c>
      <c r="AE335" s="99"/>
      <c r="AF335" s="99"/>
      <c r="AG335" s="51"/>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row>
    <row r="336" spans="1:119" x14ac:dyDescent="0.2">
      <c r="A336" s="2" t="s">
        <v>1659</v>
      </c>
      <c r="B336" s="2" t="s">
        <v>1660</v>
      </c>
      <c r="C336" s="7">
        <v>1992</v>
      </c>
      <c r="D336" s="6">
        <v>44509</v>
      </c>
      <c r="E336" s="46" t="s">
        <v>114</v>
      </c>
      <c r="F336" s="50" t="s">
        <v>103</v>
      </c>
      <c r="G336" s="50" t="s">
        <v>104</v>
      </c>
      <c r="H336" s="50"/>
      <c r="I336" s="50"/>
      <c r="J336" s="50" t="s">
        <v>67</v>
      </c>
      <c r="K336" s="50"/>
      <c r="L336" s="50" t="s">
        <v>1661</v>
      </c>
      <c r="M336" s="50" t="s">
        <v>1662</v>
      </c>
      <c r="N336" s="77">
        <v>51.708500000000001</v>
      </c>
      <c r="O336" s="77">
        <v>4.0199999999999996</v>
      </c>
      <c r="P336" s="51" t="s">
        <v>136</v>
      </c>
      <c r="Q336" s="51" t="s">
        <v>71</v>
      </c>
      <c r="R336" s="51"/>
      <c r="S336" s="51"/>
      <c r="T336" s="52" t="s">
        <v>72</v>
      </c>
      <c r="U336" s="62" t="s">
        <v>118</v>
      </c>
      <c r="V336" s="62"/>
      <c r="W336" s="62"/>
      <c r="X336" s="62"/>
      <c r="Y336" s="93" t="s">
        <v>91</v>
      </c>
      <c r="Z336" s="93"/>
      <c r="AA336" s="93"/>
      <c r="AB336" s="93"/>
      <c r="AC336" s="99" t="s">
        <v>79</v>
      </c>
      <c r="AD336" s="99"/>
      <c r="AE336" s="99"/>
      <c r="AF336" s="99"/>
      <c r="AG336" s="51"/>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row>
    <row r="337" spans="1:119" x14ac:dyDescent="0.2">
      <c r="A337" s="2" t="s">
        <v>1663</v>
      </c>
      <c r="B337" s="2" t="s">
        <v>1664</v>
      </c>
      <c r="C337" s="7">
        <v>2014</v>
      </c>
      <c r="D337" s="6">
        <v>44704</v>
      </c>
      <c r="E337" s="46" t="s">
        <v>227</v>
      </c>
      <c r="F337" s="50" t="s">
        <v>103</v>
      </c>
      <c r="G337" s="50" t="s">
        <v>104</v>
      </c>
      <c r="H337" s="50"/>
      <c r="I337" s="50"/>
      <c r="J337" s="50" t="s">
        <v>67</v>
      </c>
      <c r="K337" s="50"/>
      <c r="L337" s="50" t="s">
        <v>1665</v>
      </c>
      <c r="M337" s="50" t="s">
        <v>1666</v>
      </c>
      <c r="N337" s="77">
        <v>41.567073000000001</v>
      </c>
      <c r="O337" s="77">
        <v>-70.585132999999999</v>
      </c>
      <c r="P337" s="51" t="s">
        <v>71</v>
      </c>
      <c r="Q337" s="51" t="s">
        <v>86</v>
      </c>
      <c r="R337" s="51" t="s">
        <v>163</v>
      </c>
      <c r="S337" s="51"/>
      <c r="T337" s="52" t="s">
        <v>72</v>
      </c>
      <c r="U337" s="62" t="s">
        <v>73</v>
      </c>
      <c r="V337" s="62"/>
      <c r="W337" s="62"/>
      <c r="X337" s="62"/>
      <c r="Y337" s="93" t="s">
        <v>74</v>
      </c>
      <c r="Z337" s="93" t="s">
        <v>91</v>
      </c>
      <c r="AA337" s="93"/>
      <c r="AB337" s="93"/>
      <c r="AC337" s="99" t="s">
        <v>79</v>
      </c>
      <c r="AD337" s="99" t="s">
        <v>121</v>
      </c>
      <c r="AE337" s="99"/>
      <c r="AF337" s="99"/>
      <c r="AG337" s="51"/>
      <c r="AH337" s="50"/>
      <c r="AI337" s="50"/>
      <c r="AJ337" s="50"/>
      <c r="AK337" s="50">
        <v>41.553753999999998</v>
      </c>
      <c r="AL337" s="50">
        <v>-70.540317999999999</v>
      </c>
      <c r="AM337" s="50" t="s">
        <v>1667</v>
      </c>
      <c r="AN337" s="50"/>
      <c r="AO337" s="50">
        <v>41.578063</v>
      </c>
      <c r="AP337" s="50">
        <v>-70.531355000000005</v>
      </c>
      <c r="AQ337" s="50" t="s">
        <v>1668</v>
      </c>
      <c r="AR337" s="50"/>
      <c r="AS337" s="50">
        <v>41.576479999999997</v>
      </c>
      <c r="AT337" s="50">
        <v>-70.515546000000001</v>
      </c>
      <c r="AU337" s="50" t="s">
        <v>1669</v>
      </c>
      <c r="AV337" s="50"/>
      <c r="AW337" s="50">
        <v>41.607627000000001</v>
      </c>
      <c r="AX337" s="50">
        <v>-70.474260999999998</v>
      </c>
      <c r="AY337" s="50" t="s">
        <v>1670</v>
      </c>
      <c r="AZ337" s="50"/>
      <c r="BA337" s="50">
        <v>41.609814</v>
      </c>
      <c r="BB337" s="50">
        <v>-70.457070000000002</v>
      </c>
      <c r="BC337" s="50" t="s">
        <v>1671</v>
      </c>
      <c r="BD337" s="50"/>
      <c r="BE337" s="50">
        <v>41.598782999999997</v>
      </c>
      <c r="BF337" s="50">
        <v>-70.453655999999995</v>
      </c>
      <c r="BG337" s="50"/>
      <c r="BH337" s="50"/>
      <c r="BI337" s="50"/>
      <c r="BJ337" s="50"/>
      <c r="BK337" s="50" t="s">
        <v>1672</v>
      </c>
    </row>
    <row r="338" spans="1:119" x14ac:dyDescent="0.2">
      <c r="A338" s="2" t="s">
        <v>1673</v>
      </c>
      <c r="B338" s="2" t="s">
        <v>1674</v>
      </c>
      <c r="C338" s="2">
        <v>2008</v>
      </c>
      <c r="D338" s="6">
        <v>44894</v>
      </c>
      <c r="E338" s="46" t="s">
        <v>253</v>
      </c>
      <c r="F338" s="50" t="s">
        <v>103</v>
      </c>
      <c r="G338" s="50" t="s">
        <v>95</v>
      </c>
      <c r="H338" s="50"/>
      <c r="I338" s="50"/>
      <c r="J338" s="50" t="s">
        <v>67</v>
      </c>
      <c r="K338" s="50"/>
      <c r="L338" s="50" t="s">
        <v>394</v>
      </c>
      <c r="M338" s="50" t="s">
        <v>395</v>
      </c>
      <c r="N338" s="77">
        <v>38.171300000000002</v>
      </c>
      <c r="O338" s="77">
        <v>-122.9128</v>
      </c>
      <c r="P338" s="51" t="s">
        <v>86</v>
      </c>
      <c r="Q338" s="51" t="s">
        <v>71</v>
      </c>
      <c r="R338" s="51"/>
      <c r="S338" s="51"/>
      <c r="T338" s="52" t="s">
        <v>72</v>
      </c>
      <c r="U338" s="62" t="s">
        <v>73</v>
      </c>
      <c r="V338" s="62" t="s">
        <v>118</v>
      </c>
      <c r="W338" s="62" t="s">
        <v>89</v>
      </c>
      <c r="X338" s="62"/>
      <c r="Y338" s="93" t="s">
        <v>74</v>
      </c>
      <c r="Z338" s="93"/>
      <c r="AA338" s="93"/>
      <c r="AB338" s="93"/>
      <c r="AC338" s="99" t="s">
        <v>79</v>
      </c>
      <c r="AD338" s="99" t="s">
        <v>121</v>
      </c>
      <c r="AE338" s="99"/>
      <c r="AF338" s="99"/>
      <c r="AG338" s="51"/>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row>
    <row r="339" spans="1:119" s="1" customFormat="1" x14ac:dyDescent="0.2">
      <c r="A339" s="2" t="s">
        <v>1675</v>
      </c>
      <c r="B339" s="2" t="s">
        <v>1676</v>
      </c>
      <c r="C339" s="7">
        <v>1998</v>
      </c>
      <c r="D339" s="6">
        <v>44852</v>
      </c>
      <c r="E339" s="46" t="s">
        <v>65</v>
      </c>
      <c r="F339" s="50" t="s">
        <v>103</v>
      </c>
      <c r="G339" s="50" t="s">
        <v>104</v>
      </c>
      <c r="H339" s="50"/>
      <c r="I339" s="50"/>
      <c r="J339" s="50" t="s">
        <v>67</v>
      </c>
      <c r="K339" s="50"/>
      <c r="L339" s="50" t="s">
        <v>1677</v>
      </c>
      <c r="M339" s="50"/>
      <c r="N339" s="77">
        <v>44.057206999999998</v>
      </c>
      <c r="O339" s="77">
        <v>144.15205700000001</v>
      </c>
      <c r="P339" s="51" t="s">
        <v>71</v>
      </c>
      <c r="Q339" s="51"/>
      <c r="R339" s="51"/>
      <c r="S339" s="51"/>
      <c r="T339" s="52" t="s">
        <v>72</v>
      </c>
      <c r="U339" s="62" t="s">
        <v>118</v>
      </c>
      <c r="V339" s="62" t="s">
        <v>100</v>
      </c>
      <c r="W339" s="62"/>
      <c r="X339" s="62"/>
      <c r="Y339" s="93" t="s">
        <v>137</v>
      </c>
      <c r="Z339" s="93" t="s">
        <v>76</v>
      </c>
      <c r="AA339" s="93" t="s">
        <v>187</v>
      </c>
      <c r="AB339" s="93" t="s">
        <v>74</v>
      </c>
      <c r="AC339" s="99" t="s">
        <v>79</v>
      </c>
      <c r="AD339" s="99" t="s">
        <v>78</v>
      </c>
      <c r="AE339" s="99" t="s">
        <v>120</v>
      </c>
      <c r="AF339" s="99"/>
      <c r="AG339" s="51"/>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row>
    <row r="340" spans="1:119" x14ac:dyDescent="0.2">
      <c r="A340" s="2" t="s">
        <v>1678</v>
      </c>
      <c r="B340" s="2" t="s">
        <v>1679</v>
      </c>
      <c r="C340" s="2">
        <v>2005</v>
      </c>
      <c r="D340" s="6">
        <v>44894</v>
      </c>
      <c r="E340" s="46" t="s">
        <v>65</v>
      </c>
      <c r="F340" s="50" t="s">
        <v>103</v>
      </c>
      <c r="G340" s="50" t="s">
        <v>104</v>
      </c>
      <c r="H340" s="50" t="s">
        <v>952</v>
      </c>
      <c r="I340" s="50"/>
      <c r="J340" s="50" t="s">
        <v>105</v>
      </c>
      <c r="K340" s="50"/>
      <c r="L340" s="50" t="s">
        <v>1680</v>
      </c>
      <c r="M340" s="50"/>
      <c r="N340" s="77">
        <v>39.062688000000001</v>
      </c>
      <c r="O340" s="77">
        <v>20.813981999999999</v>
      </c>
      <c r="P340" s="51" t="s">
        <v>71</v>
      </c>
      <c r="Q340" s="51" t="s">
        <v>88</v>
      </c>
      <c r="R340" s="51" t="s">
        <v>196</v>
      </c>
      <c r="S340" s="51" t="s">
        <v>163</v>
      </c>
      <c r="T340" s="52" t="s">
        <v>107</v>
      </c>
      <c r="U340" s="62"/>
      <c r="V340" s="62"/>
      <c r="W340" s="62"/>
      <c r="X340" s="62"/>
      <c r="Y340" s="93"/>
      <c r="Z340" s="93"/>
      <c r="AA340" s="93"/>
      <c r="AB340" s="93"/>
      <c r="AC340" s="99" t="s">
        <v>79</v>
      </c>
      <c r="AD340" s="99" t="s">
        <v>148</v>
      </c>
      <c r="AE340" s="99" t="s">
        <v>78</v>
      </c>
      <c r="AF340" s="99" t="s">
        <v>120</v>
      </c>
      <c r="AG340" s="51"/>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t="s">
        <v>1681</v>
      </c>
    </row>
    <row r="341" spans="1:119" x14ac:dyDescent="0.2">
      <c r="A341" s="2" t="s">
        <v>1682</v>
      </c>
      <c r="B341" s="2" t="s">
        <v>1683</v>
      </c>
      <c r="C341" s="2">
        <v>2018</v>
      </c>
      <c r="D341" s="6">
        <v>44942</v>
      </c>
      <c r="E341" s="46" t="s">
        <v>144</v>
      </c>
      <c r="F341" s="50" t="s">
        <v>103</v>
      </c>
      <c r="G341" s="50" t="s">
        <v>104</v>
      </c>
      <c r="H341" s="50"/>
      <c r="I341" s="50"/>
      <c r="J341" s="50" t="s">
        <v>67</v>
      </c>
      <c r="K341" s="50" t="s">
        <v>133</v>
      </c>
      <c r="L341" s="50" t="s">
        <v>1684</v>
      </c>
      <c r="M341" s="50"/>
      <c r="N341" s="77">
        <v>37.341023999999997</v>
      </c>
      <c r="O341" s="77">
        <v>122.579831</v>
      </c>
      <c r="P341" s="51" t="s">
        <v>71</v>
      </c>
      <c r="Q341" s="51"/>
      <c r="R341" s="51"/>
      <c r="S341" s="51"/>
      <c r="T341" s="52" t="s">
        <v>165</v>
      </c>
      <c r="U341" s="62" t="s">
        <v>89</v>
      </c>
      <c r="V341" s="62" t="s">
        <v>100</v>
      </c>
      <c r="W341" s="62" t="s">
        <v>73</v>
      </c>
      <c r="X341" s="62"/>
      <c r="Y341" s="93"/>
      <c r="Z341" s="93"/>
      <c r="AA341" s="93"/>
      <c r="AB341" s="93"/>
      <c r="AC341" s="99" t="s">
        <v>79</v>
      </c>
      <c r="AD341" s="99" t="s">
        <v>81</v>
      </c>
      <c r="AE341" s="99" t="s">
        <v>78</v>
      </c>
      <c r="AF341" s="99" t="s">
        <v>148</v>
      </c>
      <c r="AG341" s="51"/>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row>
    <row r="342" spans="1:119" x14ac:dyDescent="0.2">
      <c r="A342" s="2" t="s">
        <v>1685</v>
      </c>
      <c r="B342" s="2" t="s">
        <v>1686</v>
      </c>
      <c r="C342" s="2">
        <v>2013</v>
      </c>
      <c r="D342" s="6">
        <v>44895</v>
      </c>
      <c r="E342" s="46" t="s">
        <v>253</v>
      </c>
      <c r="F342" s="50" t="s">
        <v>103</v>
      </c>
      <c r="G342" s="50" t="s">
        <v>104</v>
      </c>
      <c r="H342" s="50"/>
      <c r="I342" s="50" t="s">
        <v>332</v>
      </c>
      <c r="J342" s="50" t="s">
        <v>133</v>
      </c>
      <c r="K342" s="50" t="s">
        <v>67</v>
      </c>
      <c r="L342" s="50" t="s">
        <v>1687</v>
      </c>
      <c r="M342" s="50" t="s">
        <v>1688</v>
      </c>
      <c r="N342" s="77">
        <v>35.442700000000002</v>
      </c>
      <c r="O342" s="77">
        <v>132.95140000000001</v>
      </c>
      <c r="P342" s="51" t="s">
        <v>280</v>
      </c>
      <c r="Q342" s="51" t="s">
        <v>329</v>
      </c>
      <c r="R342" s="51" t="s">
        <v>392</v>
      </c>
      <c r="S342" s="51" t="s">
        <v>70</v>
      </c>
      <c r="T342" s="52" t="s">
        <v>72</v>
      </c>
      <c r="U342" s="62" t="s">
        <v>89</v>
      </c>
      <c r="V342" s="62" t="s">
        <v>156</v>
      </c>
      <c r="W342" s="62"/>
      <c r="X342" s="62"/>
      <c r="Y342" s="93" t="s">
        <v>91</v>
      </c>
      <c r="Z342" s="93" t="s">
        <v>119</v>
      </c>
      <c r="AA342" s="93"/>
      <c r="AB342" s="93"/>
      <c r="AC342" s="99" t="s">
        <v>79</v>
      </c>
      <c r="AD342" s="99" t="s">
        <v>121</v>
      </c>
      <c r="AE342" s="99"/>
      <c r="AF342" s="99"/>
      <c r="AG342" s="51"/>
      <c r="AH342" s="50"/>
      <c r="AI342" s="50" t="s">
        <v>1689</v>
      </c>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row>
    <row r="343" spans="1:119" x14ac:dyDescent="0.2">
      <c r="A343" s="2" t="s">
        <v>1690</v>
      </c>
      <c r="B343" s="2" t="s">
        <v>1691</v>
      </c>
      <c r="C343" s="2">
        <v>2007</v>
      </c>
      <c r="D343" s="6">
        <v>44879</v>
      </c>
      <c r="E343" s="46" t="s">
        <v>114</v>
      </c>
      <c r="F343" s="50" t="s">
        <v>103</v>
      </c>
      <c r="G343" s="50" t="s">
        <v>104</v>
      </c>
      <c r="H343" s="50"/>
      <c r="I343" s="50"/>
      <c r="J343" s="50" t="s">
        <v>425</v>
      </c>
      <c r="K343" s="50"/>
      <c r="L343" s="50" t="s">
        <v>1692</v>
      </c>
      <c r="M343" s="50" t="s">
        <v>1693</v>
      </c>
      <c r="N343" s="77">
        <v>-35.3889</v>
      </c>
      <c r="O343" s="77">
        <v>150.44409999999999</v>
      </c>
      <c r="P343" s="51" t="s">
        <v>71</v>
      </c>
      <c r="Q343" s="51" t="s">
        <v>86</v>
      </c>
      <c r="R343" s="51"/>
      <c r="S343" s="51"/>
      <c r="T343" s="52" t="s">
        <v>72</v>
      </c>
      <c r="U343" s="62" t="s">
        <v>89</v>
      </c>
      <c r="V343" s="62" t="s">
        <v>118</v>
      </c>
      <c r="W343" s="62"/>
      <c r="X343" s="62"/>
      <c r="Y343" s="93" t="s">
        <v>91</v>
      </c>
      <c r="Z343" s="93" t="s">
        <v>74</v>
      </c>
      <c r="AA343" s="93" t="s">
        <v>75</v>
      </c>
      <c r="AB343" s="93"/>
      <c r="AC343" s="99" t="s">
        <v>79</v>
      </c>
      <c r="AD343" s="99" t="s">
        <v>121</v>
      </c>
      <c r="AE343" s="99" t="s">
        <v>78</v>
      </c>
      <c r="AF343" s="99" t="s">
        <v>147</v>
      </c>
      <c r="AG343" s="51"/>
      <c r="AH343" s="50"/>
      <c r="AI343" s="50" t="s">
        <v>1694</v>
      </c>
      <c r="AJ343" s="50" t="s">
        <v>1695</v>
      </c>
      <c r="AK343" s="50">
        <v>-36.0244</v>
      </c>
      <c r="AL343" s="50">
        <v>150.12719999999999</v>
      </c>
      <c r="AM343" s="50" t="s">
        <v>1696</v>
      </c>
      <c r="AN343" s="50" t="s">
        <v>1697</v>
      </c>
      <c r="AO343" s="50">
        <v>-35.269399999999997</v>
      </c>
      <c r="AP343" s="50">
        <v>150.48349999999999</v>
      </c>
      <c r="AQ343" s="50" t="s">
        <v>1698</v>
      </c>
      <c r="AR343" s="50" t="s">
        <v>1699</v>
      </c>
      <c r="AS343" s="50">
        <v>-36.274500000000003</v>
      </c>
      <c r="AT343" s="50">
        <v>150.12280000000001</v>
      </c>
      <c r="AU343" s="50" t="s">
        <v>1700</v>
      </c>
      <c r="AV343" s="50" t="s">
        <v>1701</v>
      </c>
      <c r="AW343" s="50">
        <v>-37.051000000000002</v>
      </c>
      <c r="AX343" s="50">
        <v>149.90889999999999</v>
      </c>
      <c r="AY343" s="50"/>
      <c r="AZ343" s="50"/>
      <c r="BA343" s="50"/>
      <c r="BB343" s="50"/>
      <c r="BC343" s="50"/>
      <c r="BD343" s="50"/>
      <c r="BE343" s="50"/>
      <c r="BF343" s="50"/>
      <c r="BG343" s="50"/>
      <c r="BH343" s="50"/>
      <c r="BI343" s="50"/>
      <c r="BJ343" s="50"/>
      <c r="BK343" s="50"/>
    </row>
    <row r="344" spans="1:119" s="1" customFormat="1" x14ac:dyDescent="0.2">
      <c r="A344" s="2" t="s">
        <v>1702</v>
      </c>
      <c r="B344" s="2" t="s">
        <v>1703</v>
      </c>
      <c r="C344" s="2">
        <v>2018</v>
      </c>
      <c r="D344" s="6">
        <v>44900</v>
      </c>
      <c r="E344" s="46" t="s">
        <v>65</v>
      </c>
      <c r="F344" s="50"/>
      <c r="G344" s="50"/>
      <c r="H344" s="50" t="s">
        <v>66</v>
      </c>
      <c r="I344" s="50"/>
      <c r="J344" s="50" t="s">
        <v>67</v>
      </c>
      <c r="K344" s="50"/>
      <c r="L344" s="50" t="s">
        <v>1704</v>
      </c>
      <c r="M344" s="50"/>
      <c r="N344" s="77">
        <v>62.664396000000004</v>
      </c>
      <c r="O344" s="77">
        <v>20.910174999999999</v>
      </c>
      <c r="P344" s="51" t="s">
        <v>393</v>
      </c>
      <c r="Q344" s="51" t="s">
        <v>280</v>
      </c>
      <c r="R344" s="51"/>
      <c r="S344" s="51"/>
      <c r="T344" s="52" t="s">
        <v>146</v>
      </c>
      <c r="U344" s="62"/>
      <c r="V344" s="62"/>
      <c r="W344" s="62"/>
      <c r="X344" s="62"/>
      <c r="Y344" s="93" t="s">
        <v>91</v>
      </c>
      <c r="Z344" s="93" t="s">
        <v>119</v>
      </c>
      <c r="AA344" s="93"/>
      <c r="AB344" s="93"/>
      <c r="AC344" s="99" t="s">
        <v>120</v>
      </c>
      <c r="AD344" s="99" t="s">
        <v>78</v>
      </c>
      <c r="AE344" s="99" t="s">
        <v>80</v>
      </c>
      <c r="AF344" s="99" t="s">
        <v>147</v>
      </c>
      <c r="AG344" s="51"/>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row>
    <row r="345" spans="1:119" x14ac:dyDescent="0.2">
      <c r="A345" s="2" t="s">
        <v>1705</v>
      </c>
      <c r="B345" s="2" t="s">
        <v>1706</v>
      </c>
      <c r="C345" s="2">
        <v>2018</v>
      </c>
      <c r="D345" s="6">
        <v>44874</v>
      </c>
      <c r="E345" s="46" t="s">
        <v>129</v>
      </c>
      <c r="F345" s="50" t="s">
        <v>103</v>
      </c>
      <c r="G345" s="50" t="s">
        <v>95</v>
      </c>
      <c r="H345" s="50"/>
      <c r="I345" s="50"/>
      <c r="J345" s="50" t="s">
        <v>105</v>
      </c>
      <c r="K345" s="50"/>
      <c r="L345" s="50" t="s">
        <v>1707</v>
      </c>
      <c r="M345" s="50"/>
      <c r="N345" s="78">
        <v>20.533629999999999</v>
      </c>
      <c r="O345" s="77">
        <v>-16.387675000000002</v>
      </c>
      <c r="P345" s="51" t="s">
        <v>393</v>
      </c>
      <c r="Q345" s="51"/>
      <c r="R345" s="51"/>
      <c r="S345" s="51"/>
      <c r="T345" s="52" t="s">
        <v>72</v>
      </c>
      <c r="U345" s="62" t="s">
        <v>73</v>
      </c>
      <c r="V345" s="62"/>
      <c r="W345" s="62"/>
      <c r="X345" s="62"/>
      <c r="Y345" s="93" t="s">
        <v>187</v>
      </c>
      <c r="Z345" s="93"/>
      <c r="AA345" s="93"/>
      <c r="AB345" s="93"/>
      <c r="AC345" s="99" t="s">
        <v>80</v>
      </c>
      <c r="AD345" s="99"/>
      <c r="AE345" s="99"/>
      <c r="AF345" s="99"/>
      <c r="AG345" s="51" t="s">
        <v>1708</v>
      </c>
      <c r="AH345" s="50"/>
      <c r="AI345" s="50"/>
      <c r="AJ345" s="50"/>
      <c r="AK345" s="50"/>
      <c r="AL345" s="50"/>
      <c r="AM345" s="59"/>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row>
    <row r="346" spans="1:119" x14ac:dyDescent="0.2">
      <c r="A346" s="2" t="s">
        <v>1709</v>
      </c>
      <c r="B346" s="2" t="s">
        <v>1710</v>
      </c>
      <c r="C346" s="7">
        <v>1991</v>
      </c>
      <c r="D346" s="6">
        <v>44721</v>
      </c>
      <c r="E346" s="46" t="s">
        <v>227</v>
      </c>
      <c r="F346" s="50" t="s">
        <v>103</v>
      </c>
      <c r="G346" s="50" t="s">
        <v>95</v>
      </c>
      <c r="H346" s="50"/>
      <c r="I346" s="50"/>
      <c r="J346" s="50" t="s">
        <v>67</v>
      </c>
      <c r="K346" s="50" t="s">
        <v>105</v>
      </c>
      <c r="L346" s="50" t="s">
        <v>1711</v>
      </c>
      <c r="M346" s="50"/>
      <c r="N346" s="77">
        <v>49.033329999999999</v>
      </c>
      <c r="O346" s="77">
        <v>-123.13333299999999</v>
      </c>
      <c r="P346" s="51" t="s">
        <v>86</v>
      </c>
      <c r="Q346" s="51" t="s">
        <v>77</v>
      </c>
      <c r="R346" s="51"/>
      <c r="S346" s="51"/>
      <c r="T346" s="52" t="s">
        <v>126</v>
      </c>
      <c r="U346" s="62" t="s">
        <v>73</v>
      </c>
      <c r="V346" s="62" t="s">
        <v>118</v>
      </c>
      <c r="W346" s="62"/>
      <c r="X346" s="62"/>
      <c r="Y346" s="93" t="s">
        <v>91</v>
      </c>
      <c r="Z346" s="93"/>
      <c r="AA346" s="93"/>
      <c r="AB346" s="93"/>
      <c r="AC346" s="99"/>
      <c r="AD346" s="99"/>
      <c r="AE346" s="99"/>
      <c r="AF346" s="99"/>
      <c r="AG346" s="51"/>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row>
    <row r="347" spans="1:119" x14ac:dyDescent="0.2">
      <c r="A347" s="2" t="s">
        <v>1712</v>
      </c>
      <c r="B347" s="2" t="s">
        <v>1713</v>
      </c>
      <c r="C347" s="7">
        <v>2015</v>
      </c>
      <c r="D347" s="6">
        <v>44371</v>
      </c>
      <c r="E347" s="46" t="s">
        <v>286</v>
      </c>
      <c r="F347" s="50" t="s">
        <v>103</v>
      </c>
      <c r="G347" s="50" t="s">
        <v>95</v>
      </c>
      <c r="H347" s="50"/>
      <c r="I347" s="50"/>
      <c r="J347" s="50" t="s">
        <v>67</v>
      </c>
      <c r="K347" s="50"/>
      <c r="L347" s="50" t="s">
        <v>1714</v>
      </c>
      <c r="M347" s="50" t="s">
        <v>1715</v>
      </c>
      <c r="N347" s="77">
        <v>41.606999999999999</v>
      </c>
      <c r="O347" s="77">
        <v>-70.638000000000005</v>
      </c>
      <c r="P347" s="51" t="s">
        <v>137</v>
      </c>
      <c r="Q347" s="51" t="s">
        <v>136</v>
      </c>
      <c r="R347" s="51"/>
      <c r="S347" s="51"/>
      <c r="T347" s="52" t="s">
        <v>99</v>
      </c>
      <c r="U347" s="62" t="s">
        <v>89</v>
      </c>
      <c r="V347" s="62"/>
      <c r="W347" s="62"/>
      <c r="X347" s="62"/>
      <c r="Y347" s="93"/>
      <c r="Z347" s="93"/>
      <c r="AA347" s="93"/>
      <c r="AB347" s="93"/>
      <c r="AC347" s="99"/>
      <c r="AD347" s="99"/>
      <c r="AE347" s="99"/>
      <c r="AF347" s="99"/>
      <c r="AG347" s="51"/>
      <c r="AH347" s="50"/>
      <c r="AI347" s="50" t="s">
        <v>1716</v>
      </c>
      <c r="AJ347" s="50" t="s">
        <v>1717</v>
      </c>
      <c r="AK347" s="50">
        <v>41.606999999999999</v>
      </c>
      <c r="AL347" s="50">
        <v>-70.649000000000001</v>
      </c>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row>
    <row r="348" spans="1:119" s="1" customFormat="1" x14ac:dyDescent="0.2">
      <c r="A348" s="2" t="s">
        <v>1718</v>
      </c>
      <c r="B348" s="2" t="s">
        <v>1719</v>
      </c>
      <c r="C348" s="7">
        <v>1997</v>
      </c>
      <c r="D348" s="6">
        <v>44838</v>
      </c>
      <c r="E348" s="46" t="s">
        <v>65</v>
      </c>
      <c r="F348" s="50"/>
      <c r="G348" s="50"/>
      <c r="H348" s="50" t="s">
        <v>66</v>
      </c>
      <c r="I348" s="50"/>
      <c r="J348" s="50" t="s">
        <v>67</v>
      </c>
      <c r="K348" s="50"/>
      <c r="L348" s="50" t="s">
        <v>1720</v>
      </c>
      <c r="M348" s="50"/>
      <c r="N348" s="77">
        <v>55.803035999999999</v>
      </c>
      <c r="O348" s="77">
        <v>12.058033</v>
      </c>
      <c r="P348" s="51" t="s">
        <v>86</v>
      </c>
      <c r="Q348" s="51" t="s">
        <v>71</v>
      </c>
      <c r="R348" s="51" t="s">
        <v>70</v>
      </c>
      <c r="S348" s="51" t="s">
        <v>136</v>
      </c>
      <c r="T348" s="52" t="s">
        <v>126</v>
      </c>
      <c r="U348" s="62" t="s">
        <v>73</v>
      </c>
      <c r="V348" s="62"/>
      <c r="W348" s="62"/>
      <c r="X348" s="62"/>
      <c r="Y348" s="93" t="s">
        <v>74</v>
      </c>
      <c r="Z348" s="93"/>
      <c r="AA348" s="93"/>
      <c r="AB348" s="93"/>
      <c r="AC348" s="99"/>
      <c r="AD348" s="99"/>
      <c r="AE348" s="99"/>
      <c r="AF348" s="99"/>
      <c r="AG348" s="51"/>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row>
    <row r="349" spans="1:119" x14ac:dyDescent="0.2">
      <c r="A349" s="2" t="s">
        <v>1721</v>
      </c>
      <c r="B349" s="2" t="s">
        <v>1722</v>
      </c>
      <c r="C349" s="7">
        <v>2019</v>
      </c>
      <c r="D349" s="6">
        <v>44839</v>
      </c>
      <c r="E349" s="46" t="s">
        <v>65</v>
      </c>
      <c r="F349" s="50" t="s">
        <v>94</v>
      </c>
      <c r="G349" s="50" t="s">
        <v>95</v>
      </c>
      <c r="H349" s="50"/>
      <c r="I349" s="50"/>
      <c r="J349" s="50" t="s">
        <v>84</v>
      </c>
      <c r="K349" s="50"/>
      <c r="L349" s="50" t="s">
        <v>1723</v>
      </c>
      <c r="M349" s="50"/>
      <c r="N349" s="77">
        <v>-33.646000000000001</v>
      </c>
      <c r="O349" s="77">
        <v>151.286889</v>
      </c>
      <c r="P349" s="51" t="s">
        <v>329</v>
      </c>
      <c r="Q349" s="51"/>
      <c r="R349" s="51"/>
      <c r="S349" s="51"/>
      <c r="T349" s="52" t="s">
        <v>99</v>
      </c>
      <c r="U349" s="62" t="s">
        <v>100</v>
      </c>
      <c r="V349" s="62" t="s">
        <v>89</v>
      </c>
      <c r="W349" s="62"/>
      <c r="X349" s="62"/>
      <c r="Y349" s="93"/>
      <c r="Z349" s="93"/>
      <c r="AA349" s="93"/>
      <c r="AB349" s="93"/>
      <c r="AC349" s="99"/>
      <c r="AD349" s="99"/>
      <c r="AE349" s="99"/>
      <c r="AF349" s="99"/>
      <c r="AG349" s="51" t="s">
        <v>1464</v>
      </c>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row>
    <row r="350" spans="1:119" x14ac:dyDescent="0.2">
      <c r="A350" s="2" t="s">
        <v>1724</v>
      </c>
      <c r="B350" s="2" t="s">
        <v>1725</v>
      </c>
      <c r="C350" s="2">
        <v>2018</v>
      </c>
      <c r="D350" s="6">
        <v>44942</v>
      </c>
      <c r="E350" s="46" t="s">
        <v>114</v>
      </c>
      <c r="F350" s="50" t="s">
        <v>103</v>
      </c>
      <c r="G350" s="50" t="s">
        <v>104</v>
      </c>
      <c r="H350" s="50"/>
      <c r="I350" s="50"/>
      <c r="J350" s="50" t="s">
        <v>67</v>
      </c>
      <c r="K350" s="50"/>
      <c r="L350" s="50" t="s">
        <v>1726</v>
      </c>
      <c r="M350" s="50" t="s">
        <v>1727</v>
      </c>
      <c r="N350" s="77">
        <v>64.25</v>
      </c>
      <c r="O350" s="77">
        <v>-51.583333000000003</v>
      </c>
      <c r="P350" s="51" t="s">
        <v>98</v>
      </c>
      <c r="Q350" s="51" t="s">
        <v>87</v>
      </c>
      <c r="R350" s="51" t="s">
        <v>88</v>
      </c>
      <c r="S350" s="51"/>
      <c r="T350" s="52" t="s">
        <v>72</v>
      </c>
      <c r="U350" s="62" t="s">
        <v>89</v>
      </c>
      <c r="V350" s="62" t="s">
        <v>118</v>
      </c>
      <c r="W350" s="62"/>
      <c r="X350" s="62"/>
      <c r="Y350" s="93" t="s">
        <v>91</v>
      </c>
      <c r="Z350" s="93"/>
      <c r="AA350" s="93"/>
      <c r="AB350" s="93"/>
      <c r="AC350" s="99" t="s">
        <v>121</v>
      </c>
      <c r="AD350" s="99" t="s">
        <v>120</v>
      </c>
      <c r="AE350" s="99" t="s">
        <v>80</v>
      </c>
      <c r="AF350" s="99" t="s">
        <v>81</v>
      </c>
      <c r="AG350" s="51"/>
      <c r="AH350" s="50"/>
      <c r="AI350" s="50" t="s">
        <v>1728</v>
      </c>
      <c r="AJ350" s="50" t="s">
        <v>1729</v>
      </c>
      <c r="AK350" s="50">
        <v>64.466667000000001</v>
      </c>
      <c r="AL350" s="50">
        <v>-50.216667000000001</v>
      </c>
      <c r="AM350" s="50" t="s">
        <v>1730</v>
      </c>
      <c r="AN350" s="50" t="s">
        <v>1731</v>
      </c>
      <c r="AO350" s="50">
        <v>64.150000000000006</v>
      </c>
      <c r="AP350" s="50">
        <v>-51.55</v>
      </c>
      <c r="AQ350" s="50"/>
      <c r="AR350" s="50"/>
      <c r="AS350" s="50"/>
      <c r="AT350" s="50"/>
      <c r="AU350" s="50"/>
      <c r="AV350" s="50"/>
      <c r="AW350" s="50"/>
      <c r="AX350" s="50"/>
      <c r="AY350" s="50"/>
      <c r="AZ350" s="50"/>
      <c r="BA350" s="50"/>
      <c r="BB350" s="50"/>
      <c r="BC350" s="50"/>
      <c r="BD350" s="50"/>
      <c r="BE350" s="50"/>
      <c r="BF350" s="50"/>
      <c r="BG350" s="50"/>
      <c r="BH350" s="50"/>
      <c r="BI350" s="50"/>
      <c r="BJ350" s="50"/>
      <c r="BK350" s="50"/>
    </row>
    <row r="351" spans="1:119" x14ac:dyDescent="0.2">
      <c r="A351" s="2" t="s">
        <v>1732</v>
      </c>
      <c r="B351" s="2" t="s">
        <v>1733</v>
      </c>
      <c r="C351" s="7">
        <v>2012</v>
      </c>
      <c r="D351" s="6">
        <v>44363</v>
      </c>
      <c r="E351" s="46" t="s">
        <v>286</v>
      </c>
      <c r="F351" s="50" t="s">
        <v>103</v>
      </c>
      <c r="G351" s="50" t="s">
        <v>95</v>
      </c>
      <c r="H351" s="50"/>
      <c r="I351" s="50"/>
      <c r="J351" s="50" t="s">
        <v>105</v>
      </c>
      <c r="K351" s="50"/>
      <c r="L351" s="50" t="s">
        <v>1734</v>
      </c>
      <c r="M351" s="50" t="s">
        <v>1735</v>
      </c>
      <c r="N351" s="77">
        <v>43.352499999999999</v>
      </c>
      <c r="O351" s="77">
        <v>4.8619440000000003</v>
      </c>
      <c r="P351" s="51" t="s">
        <v>136</v>
      </c>
      <c r="Q351" s="51"/>
      <c r="R351" s="51"/>
      <c r="S351" s="51"/>
      <c r="T351" s="52" t="s">
        <v>99</v>
      </c>
      <c r="U351" s="62" t="s">
        <v>118</v>
      </c>
      <c r="V351" s="62" t="s">
        <v>73</v>
      </c>
      <c r="W351" s="62"/>
      <c r="X351" s="62"/>
      <c r="Y351" s="93"/>
      <c r="Z351" s="93"/>
      <c r="AA351" s="93"/>
      <c r="AB351" s="93"/>
      <c r="AC351" s="99"/>
      <c r="AD351" s="99"/>
      <c r="AE351" s="99"/>
      <c r="AF351" s="99"/>
      <c r="AG351" s="51"/>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row>
    <row r="352" spans="1:119" x14ac:dyDescent="0.2">
      <c r="A352" s="2" t="s">
        <v>1736</v>
      </c>
      <c r="B352" s="2" t="s">
        <v>1737</v>
      </c>
      <c r="C352" s="7">
        <v>2009</v>
      </c>
      <c r="D352" s="6">
        <v>44718</v>
      </c>
      <c r="E352" s="46" t="s">
        <v>217</v>
      </c>
      <c r="F352" s="50" t="s">
        <v>94</v>
      </c>
      <c r="G352" s="50" t="s">
        <v>95</v>
      </c>
      <c r="H352" s="50"/>
      <c r="I352" s="50"/>
      <c r="J352" s="50" t="s">
        <v>67</v>
      </c>
      <c r="K352" s="50"/>
      <c r="L352" s="50" t="s">
        <v>1738</v>
      </c>
      <c r="M352" s="50" t="s">
        <v>1739</v>
      </c>
      <c r="N352" s="77">
        <v>34.716667000000001</v>
      </c>
      <c r="O352" s="77">
        <v>-76.666667000000004</v>
      </c>
      <c r="P352" s="51" t="s">
        <v>86</v>
      </c>
      <c r="Q352" s="51"/>
      <c r="R352" s="51"/>
      <c r="S352" s="51"/>
      <c r="T352" s="52" t="s">
        <v>99</v>
      </c>
      <c r="U352" s="62" t="s">
        <v>73</v>
      </c>
      <c r="V352" s="62" t="s">
        <v>224</v>
      </c>
      <c r="W352" s="62" t="s">
        <v>100</v>
      </c>
      <c r="X352" s="62"/>
      <c r="Y352" s="93"/>
      <c r="Z352" s="93"/>
      <c r="AA352" s="93"/>
      <c r="AB352" s="93"/>
      <c r="AC352" s="99"/>
      <c r="AD352" s="99"/>
      <c r="AE352" s="99"/>
      <c r="AF352" s="99"/>
      <c r="AG352" s="51"/>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t="s">
        <v>1740</v>
      </c>
    </row>
    <row r="353" spans="1:63" x14ac:dyDescent="0.2">
      <c r="A353" s="2" t="s">
        <v>1741</v>
      </c>
      <c r="B353" s="2" t="s">
        <v>1742</v>
      </c>
      <c r="C353" s="7">
        <v>2015</v>
      </c>
      <c r="D353" s="6">
        <v>44719</v>
      </c>
      <c r="E353" s="46" t="s">
        <v>217</v>
      </c>
      <c r="F353" s="50" t="s">
        <v>103</v>
      </c>
      <c r="G353" s="50" t="s">
        <v>95</v>
      </c>
      <c r="H353" s="50"/>
      <c r="I353" s="50"/>
      <c r="J353" s="50" t="s">
        <v>67</v>
      </c>
      <c r="K353" s="50"/>
      <c r="L353" s="50" t="s">
        <v>1743</v>
      </c>
      <c r="M353" s="50" t="s">
        <v>1744</v>
      </c>
      <c r="N353" s="77">
        <v>54.406466999999999</v>
      </c>
      <c r="O353" s="77">
        <v>10.192917</v>
      </c>
      <c r="P353" s="51" t="s">
        <v>280</v>
      </c>
      <c r="Q353" s="51"/>
      <c r="R353" s="51"/>
      <c r="S353" s="51"/>
      <c r="T353" s="52" t="s">
        <v>99</v>
      </c>
      <c r="U353" s="62" t="s">
        <v>73</v>
      </c>
      <c r="V353" s="62" t="s">
        <v>118</v>
      </c>
      <c r="W353" s="62" t="s">
        <v>224</v>
      </c>
      <c r="X353" s="62" t="s">
        <v>156</v>
      </c>
      <c r="Y353" s="93"/>
      <c r="Z353" s="93"/>
      <c r="AA353" s="93"/>
      <c r="AB353" s="93"/>
      <c r="AC353" s="99"/>
      <c r="AD353" s="99"/>
      <c r="AE353" s="99"/>
      <c r="AF353" s="99"/>
      <c r="AG353" s="51" t="s">
        <v>1745</v>
      </c>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row>
    <row r="354" spans="1:63" x14ac:dyDescent="0.2">
      <c r="A354" s="2" t="s">
        <v>1746</v>
      </c>
      <c r="B354" s="2" t="s">
        <v>1747</v>
      </c>
      <c r="C354" s="2">
        <v>2012</v>
      </c>
      <c r="D354" s="6">
        <v>44897</v>
      </c>
      <c r="E354" s="46" t="s">
        <v>253</v>
      </c>
      <c r="F354" s="50" t="s">
        <v>94</v>
      </c>
      <c r="G354" s="50" t="s">
        <v>95</v>
      </c>
      <c r="H354" s="50"/>
      <c r="I354" s="50"/>
      <c r="J354" s="50" t="s">
        <v>67</v>
      </c>
      <c r="K354" s="50"/>
      <c r="L354" s="50" t="s">
        <v>1748</v>
      </c>
      <c r="M354" s="50" t="s">
        <v>1749</v>
      </c>
      <c r="N354" s="77">
        <v>58.25</v>
      </c>
      <c r="O354" s="77">
        <v>11.45</v>
      </c>
      <c r="P354" s="51" t="s">
        <v>88</v>
      </c>
      <c r="Q354" s="51" t="s">
        <v>136</v>
      </c>
      <c r="R354" s="51" t="s">
        <v>97</v>
      </c>
      <c r="S354" s="51" t="s">
        <v>71</v>
      </c>
      <c r="T354" s="52" t="s">
        <v>72</v>
      </c>
      <c r="U354" s="62" t="s">
        <v>118</v>
      </c>
      <c r="V354" s="62" t="s">
        <v>90</v>
      </c>
      <c r="W354" s="62" t="s">
        <v>89</v>
      </c>
      <c r="X354" s="62" t="s">
        <v>100</v>
      </c>
      <c r="Y354" s="93" t="s">
        <v>74</v>
      </c>
      <c r="Z354" s="93" t="s">
        <v>76</v>
      </c>
      <c r="AA354" s="93" t="s">
        <v>119</v>
      </c>
      <c r="AB354" s="93" t="s">
        <v>75</v>
      </c>
      <c r="AC354" s="99" t="s">
        <v>148</v>
      </c>
      <c r="AD354" s="99" t="s">
        <v>120</v>
      </c>
      <c r="AE354" s="99" t="s">
        <v>121</v>
      </c>
      <c r="AF354" s="99" t="s">
        <v>78</v>
      </c>
      <c r="AG354" s="51"/>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row>
    <row r="355" spans="1:63" x14ac:dyDescent="0.2">
      <c r="A355" s="2" t="s">
        <v>1750</v>
      </c>
      <c r="B355" s="2" t="s">
        <v>1751</v>
      </c>
      <c r="C355" s="7">
        <v>2014</v>
      </c>
      <c r="D355" s="6">
        <v>44733</v>
      </c>
      <c r="E355" s="46" t="s">
        <v>217</v>
      </c>
      <c r="F355" s="50" t="s">
        <v>103</v>
      </c>
      <c r="G355" s="50" t="s">
        <v>95</v>
      </c>
      <c r="H355" s="50"/>
      <c r="I355" s="50"/>
      <c r="J355" s="50" t="s">
        <v>67</v>
      </c>
      <c r="K355" s="50"/>
      <c r="L355" s="50" t="s">
        <v>1752</v>
      </c>
      <c r="M355" s="50"/>
      <c r="N355" s="77">
        <v>47.721499999999999</v>
      </c>
      <c r="O355" s="77">
        <v>-64.775099999999995</v>
      </c>
      <c r="P355" s="51" t="s">
        <v>214</v>
      </c>
      <c r="Q355" s="51" t="s">
        <v>86</v>
      </c>
      <c r="R355" s="51"/>
      <c r="S355" s="51"/>
      <c r="T355" s="52" t="s">
        <v>72</v>
      </c>
      <c r="U355" s="62" t="s">
        <v>73</v>
      </c>
      <c r="V355" s="62" t="s">
        <v>118</v>
      </c>
      <c r="W355" s="62" t="s">
        <v>100</v>
      </c>
      <c r="X355" s="62"/>
      <c r="Y355" s="93" t="s">
        <v>137</v>
      </c>
      <c r="Z355" s="93"/>
      <c r="AA355" s="93"/>
      <c r="AB355" s="93"/>
      <c r="AC355" s="99" t="s">
        <v>80</v>
      </c>
      <c r="AD355" s="99" t="s">
        <v>81</v>
      </c>
      <c r="AE355" s="99"/>
      <c r="AF355" s="99"/>
      <c r="AG355" s="51"/>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t="s">
        <v>1753</v>
      </c>
    </row>
    <row r="356" spans="1:63" x14ac:dyDescent="0.2">
      <c r="A356" s="2" t="s">
        <v>1754</v>
      </c>
      <c r="B356" s="2" t="s">
        <v>1755</v>
      </c>
      <c r="C356" s="2">
        <v>2017</v>
      </c>
      <c r="D356" s="6">
        <v>44902</v>
      </c>
      <c r="E356" s="46" t="s">
        <v>65</v>
      </c>
      <c r="F356" s="50" t="s">
        <v>94</v>
      </c>
      <c r="G356" s="50" t="s">
        <v>95</v>
      </c>
      <c r="H356" s="50"/>
      <c r="I356" s="50"/>
      <c r="J356" s="50" t="s">
        <v>67</v>
      </c>
      <c r="K356" s="50"/>
      <c r="L356" s="50" t="s">
        <v>1756</v>
      </c>
      <c r="M356" s="50"/>
      <c r="N356" s="77">
        <v>36.821618000000001</v>
      </c>
      <c r="O356" s="77">
        <v>-75.983673999999993</v>
      </c>
      <c r="P356" s="51" t="s">
        <v>97</v>
      </c>
      <c r="Q356" s="51" t="s">
        <v>88</v>
      </c>
      <c r="R356" s="51"/>
      <c r="S356" s="51"/>
      <c r="T356" s="52" t="s">
        <v>165</v>
      </c>
      <c r="U356" s="62" t="s">
        <v>118</v>
      </c>
      <c r="V356" s="62" t="s">
        <v>73</v>
      </c>
      <c r="W356" s="62" t="s">
        <v>89</v>
      </c>
      <c r="X356" s="62" t="s">
        <v>156</v>
      </c>
      <c r="Y356" s="93"/>
      <c r="Z356" s="93"/>
      <c r="AA356" s="93"/>
      <c r="AB356" s="93"/>
      <c r="AC356" s="99" t="s">
        <v>148</v>
      </c>
      <c r="AD356" s="99" t="s">
        <v>147</v>
      </c>
      <c r="AE356" s="99" t="s">
        <v>120</v>
      </c>
      <c r="AF356" s="99" t="s">
        <v>121</v>
      </c>
      <c r="AG356" s="51"/>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row>
    <row r="357" spans="1:63" x14ac:dyDescent="0.2">
      <c r="A357" s="2" t="s">
        <v>1757</v>
      </c>
      <c r="B357" s="2" t="s">
        <v>1758</v>
      </c>
      <c r="C357" s="7">
        <v>2009</v>
      </c>
      <c r="D357" s="6">
        <v>44357</v>
      </c>
      <c r="E357" s="46" t="s">
        <v>286</v>
      </c>
      <c r="F357" s="50" t="s">
        <v>94</v>
      </c>
      <c r="G357" s="50" t="s">
        <v>95</v>
      </c>
      <c r="H357" s="50"/>
      <c r="I357" s="50"/>
      <c r="J357" s="50" t="s">
        <v>67</v>
      </c>
      <c r="K357" s="50"/>
      <c r="L357" s="50" t="s">
        <v>1759</v>
      </c>
      <c r="M357" s="50" t="s">
        <v>1760</v>
      </c>
      <c r="N357" s="77">
        <v>55.518639</v>
      </c>
      <c r="O357" s="77">
        <v>9.6900829999999996</v>
      </c>
      <c r="P357" s="51" t="s">
        <v>163</v>
      </c>
      <c r="Q357" s="51" t="s">
        <v>71</v>
      </c>
      <c r="R357" s="51" t="s">
        <v>98</v>
      </c>
      <c r="S357" s="51"/>
      <c r="T357" s="52" t="s">
        <v>165</v>
      </c>
      <c r="U357" s="62" t="s">
        <v>73</v>
      </c>
      <c r="V357" s="62" t="s">
        <v>89</v>
      </c>
      <c r="W357" s="62"/>
      <c r="X357" s="62"/>
      <c r="Y357" s="93"/>
      <c r="Z357" s="93"/>
      <c r="AA357" s="93"/>
      <c r="AB357" s="93"/>
      <c r="AC357" s="99" t="s">
        <v>80</v>
      </c>
      <c r="AD357" s="99"/>
      <c r="AE357" s="99"/>
      <c r="AF357" s="99"/>
      <c r="AG357" s="51"/>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row>
    <row r="358" spans="1:63" x14ac:dyDescent="0.2">
      <c r="A358" s="2" t="s">
        <v>1761</v>
      </c>
      <c r="B358" s="2" t="s">
        <v>1762</v>
      </c>
      <c r="C358" s="7">
        <v>1988</v>
      </c>
      <c r="D358" s="6">
        <v>44825</v>
      </c>
      <c r="E358" s="46" t="s">
        <v>227</v>
      </c>
      <c r="F358" s="50" t="s">
        <v>103</v>
      </c>
      <c r="G358" s="50" t="s">
        <v>104</v>
      </c>
      <c r="H358" s="50"/>
      <c r="I358" s="50"/>
      <c r="J358" s="50" t="s">
        <v>67</v>
      </c>
      <c r="K358" s="50"/>
      <c r="L358" s="50" t="s">
        <v>1763</v>
      </c>
      <c r="M358" s="50"/>
      <c r="N358" s="77">
        <v>42.657144000000002</v>
      </c>
      <c r="O358" s="77">
        <v>131.454228</v>
      </c>
      <c r="P358" s="51" t="s">
        <v>164</v>
      </c>
      <c r="Q358" s="51" t="s">
        <v>86</v>
      </c>
      <c r="R358" s="51"/>
      <c r="S358" s="51"/>
      <c r="T358" s="52" t="s">
        <v>165</v>
      </c>
      <c r="U358" s="62" t="s">
        <v>89</v>
      </c>
      <c r="V358" s="62" t="s">
        <v>100</v>
      </c>
      <c r="W358" s="62"/>
      <c r="X358" s="62"/>
      <c r="Y358" s="93"/>
      <c r="Z358" s="93"/>
      <c r="AA358" s="93"/>
      <c r="AB358" s="93"/>
      <c r="AC358" s="99" t="s">
        <v>148</v>
      </c>
      <c r="AD358" s="99"/>
      <c r="AE358" s="99"/>
      <c r="AF358" s="99"/>
      <c r="AG358" s="51"/>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row>
    <row r="359" spans="1:63" x14ac:dyDescent="0.2">
      <c r="A359" s="2" t="s">
        <v>1764</v>
      </c>
      <c r="B359" s="2" t="s">
        <v>1765</v>
      </c>
      <c r="C359" s="7">
        <v>2008</v>
      </c>
      <c r="D359" s="6">
        <v>44722</v>
      </c>
      <c r="E359" s="46" t="s">
        <v>217</v>
      </c>
      <c r="F359" s="50" t="s">
        <v>94</v>
      </c>
      <c r="G359" s="50" t="s">
        <v>95</v>
      </c>
      <c r="H359" s="50"/>
      <c r="I359" s="50"/>
      <c r="J359" s="50" t="s">
        <v>67</v>
      </c>
      <c r="K359" s="50"/>
      <c r="L359" s="50" t="s">
        <v>1766</v>
      </c>
      <c r="M359" s="50"/>
      <c r="N359" s="77">
        <v>55.466999999999999</v>
      </c>
      <c r="O359" s="77">
        <v>9.7555999999999994</v>
      </c>
      <c r="P359" s="51" t="s">
        <v>76</v>
      </c>
      <c r="Q359" s="51"/>
      <c r="R359" s="51"/>
      <c r="S359" s="51"/>
      <c r="T359" s="52" t="s">
        <v>72</v>
      </c>
      <c r="U359" s="62" t="s">
        <v>73</v>
      </c>
      <c r="V359" s="62" t="s">
        <v>224</v>
      </c>
      <c r="W359" s="62" t="s">
        <v>118</v>
      </c>
      <c r="X359" s="62"/>
      <c r="Y359" s="93" t="s">
        <v>137</v>
      </c>
      <c r="Z359" s="93"/>
      <c r="AA359" s="93"/>
      <c r="AB359" s="93"/>
      <c r="AC359" s="99" t="s">
        <v>81</v>
      </c>
      <c r="AD359" s="99" t="s">
        <v>79</v>
      </c>
      <c r="AE359" s="99"/>
      <c r="AF359" s="99"/>
      <c r="AG359" s="51"/>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t="s">
        <v>1767</v>
      </c>
    </row>
    <row r="360" spans="1:63" x14ac:dyDescent="0.2">
      <c r="A360" s="2" t="s">
        <v>1768</v>
      </c>
      <c r="B360" s="2" t="s">
        <v>1769</v>
      </c>
      <c r="C360" s="7">
        <v>2017</v>
      </c>
      <c r="D360" s="6">
        <v>44369</v>
      </c>
      <c r="E360" s="46" t="s">
        <v>286</v>
      </c>
      <c r="F360" s="50" t="s">
        <v>103</v>
      </c>
      <c r="G360" s="50" t="s">
        <v>95</v>
      </c>
      <c r="H360" s="50"/>
      <c r="I360" s="50"/>
      <c r="J360" s="50" t="s">
        <v>587</v>
      </c>
      <c r="K360" s="50"/>
      <c r="L360" s="50" t="s">
        <v>1770</v>
      </c>
      <c r="M360" s="50" t="s">
        <v>1771</v>
      </c>
      <c r="N360" s="77">
        <v>-38.228889000000002</v>
      </c>
      <c r="O360" s="77">
        <v>144.652556</v>
      </c>
      <c r="P360" s="51" t="s">
        <v>71</v>
      </c>
      <c r="Q360" s="51"/>
      <c r="R360" s="51"/>
      <c r="S360" s="51"/>
      <c r="T360" s="52" t="s">
        <v>126</v>
      </c>
      <c r="U360" s="62" t="s">
        <v>73</v>
      </c>
      <c r="V360" s="62" t="s">
        <v>118</v>
      </c>
      <c r="W360" s="62" t="s">
        <v>89</v>
      </c>
      <c r="X360" s="62"/>
      <c r="Y360" s="93" t="s">
        <v>137</v>
      </c>
      <c r="Z360" s="93"/>
      <c r="AA360" s="93"/>
      <c r="AB360" s="93"/>
      <c r="AC360" s="99"/>
      <c r="AD360" s="99"/>
      <c r="AE360" s="99"/>
      <c r="AF360" s="99"/>
      <c r="AG360" s="51"/>
      <c r="AH360" s="50"/>
      <c r="AI360" s="50" t="s">
        <v>1772</v>
      </c>
      <c r="AJ360" s="50" t="s">
        <v>1773</v>
      </c>
      <c r="AK360" s="50">
        <v>-38.044221999999998</v>
      </c>
      <c r="AL360" s="50">
        <v>144.533694</v>
      </c>
      <c r="AM360" s="50" t="s">
        <v>1774</v>
      </c>
      <c r="AN360" s="50" t="s">
        <v>1775</v>
      </c>
      <c r="AO360" s="50">
        <v>-38.356222000000002</v>
      </c>
      <c r="AP360" s="50">
        <v>144.77422200000001</v>
      </c>
      <c r="AQ360" s="50"/>
      <c r="AR360" s="50"/>
      <c r="AS360" s="50"/>
      <c r="AT360" s="50"/>
      <c r="AU360" s="50"/>
      <c r="AV360" s="50"/>
      <c r="AW360" s="50"/>
      <c r="AX360" s="50"/>
      <c r="AY360" s="50"/>
      <c r="AZ360" s="50"/>
      <c r="BA360" s="50"/>
      <c r="BB360" s="50"/>
      <c r="BC360" s="50"/>
      <c r="BD360" s="50"/>
      <c r="BE360" s="50"/>
      <c r="BF360" s="50"/>
      <c r="BG360" s="50"/>
      <c r="BH360" s="50"/>
      <c r="BI360" s="50"/>
      <c r="BJ360" s="50"/>
      <c r="BK360" s="50"/>
    </row>
    <row r="361" spans="1:63" x14ac:dyDescent="0.2">
      <c r="A361" s="2" t="s">
        <v>1776</v>
      </c>
      <c r="B361" s="2" t="s">
        <v>1777</v>
      </c>
      <c r="C361" s="2">
        <v>2016</v>
      </c>
      <c r="D361" s="6">
        <v>44917</v>
      </c>
      <c r="E361" s="46" t="s">
        <v>114</v>
      </c>
      <c r="F361" s="50" t="s">
        <v>103</v>
      </c>
      <c r="G361" s="50" t="s">
        <v>95</v>
      </c>
      <c r="H361" s="50"/>
      <c r="I361" s="50" t="s">
        <v>332</v>
      </c>
      <c r="J361" s="50" t="s">
        <v>67</v>
      </c>
      <c r="K361" s="50"/>
      <c r="L361" s="50" t="s">
        <v>1778</v>
      </c>
      <c r="M361" s="50" t="s">
        <v>1779</v>
      </c>
      <c r="N361" s="77">
        <v>47.4238</v>
      </c>
      <c r="O361" s="77">
        <v>-122.87479999999999</v>
      </c>
      <c r="P361" s="51" t="s">
        <v>76</v>
      </c>
      <c r="Q361" s="51" t="s">
        <v>280</v>
      </c>
      <c r="R361" s="51"/>
      <c r="S361" s="51"/>
      <c r="T361" s="52" t="s">
        <v>126</v>
      </c>
      <c r="U361" s="62" t="s">
        <v>118</v>
      </c>
      <c r="V361" s="62" t="s">
        <v>89</v>
      </c>
      <c r="W361" s="62"/>
      <c r="X361" s="62"/>
      <c r="Y361" s="93" t="s">
        <v>76</v>
      </c>
      <c r="Z361" s="93" t="s">
        <v>77</v>
      </c>
      <c r="AA361" s="93" t="s">
        <v>91</v>
      </c>
      <c r="AB361" s="93" t="s">
        <v>119</v>
      </c>
      <c r="AC361" s="99"/>
      <c r="AD361" s="99"/>
      <c r="AE361" s="99"/>
      <c r="AF361" s="99"/>
      <c r="AG361" s="51"/>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row>
    <row r="362" spans="1:63" x14ac:dyDescent="0.2">
      <c r="A362" s="2" t="s">
        <v>1780</v>
      </c>
      <c r="B362" s="2" t="s">
        <v>1781</v>
      </c>
      <c r="C362" s="7">
        <v>2011</v>
      </c>
      <c r="D362" s="6">
        <v>44491</v>
      </c>
      <c r="E362" s="46" t="s">
        <v>208</v>
      </c>
      <c r="F362" s="50" t="s">
        <v>103</v>
      </c>
      <c r="G362" s="50" t="s">
        <v>95</v>
      </c>
      <c r="H362" s="50"/>
      <c r="I362" s="50"/>
      <c r="J362" s="50" t="s">
        <v>105</v>
      </c>
      <c r="K362" s="50"/>
      <c r="L362" s="50" t="s">
        <v>676</v>
      </c>
      <c r="M362" s="50"/>
      <c r="N362" s="77">
        <v>37.018189</v>
      </c>
      <c r="O362" s="77">
        <v>-8.0031549999999996</v>
      </c>
      <c r="P362" s="51" t="s">
        <v>88</v>
      </c>
      <c r="Q362" s="51"/>
      <c r="R362" s="51"/>
      <c r="S362" s="51"/>
      <c r="T362" s="52" t="s">
        <v>99</v>
      </c>
      <c r="U362" s="62" t="s">
        <v>100</v>
      </c>
      <c r="V362" s="62"/>
      <c r="W362" s="62"/>
      <c r="X362" s="62"/>
      <c r="Y362" s="93"/>
      <c r="Z362" s="93"/>
      <c r="AA362" s="93"/>
      <c r="AB362" s="93"/>
      <c r="AC362" s="99"/>
      <c r="AD362" s="99"/>
      <c r="AE362" s="99"/>
      <c r="AF362" s="99"/>
      <c r="AG362" s="51"/>
      <c r="AH362" s="50"/>
      <c r="AI362" s="50" t="s">
        <v>1782</v>
      </c>
      <c r="AJ362" s="50"/>
      <c r="AK362" s="50">
        <v>37.007143999999997</v>
      </c>
      <c r="AL362" s="50">
        <v>-7.995368</v>
      </c>
      <c r="AM362" s="50" t="s">
        <v>1783</v>
      </c>
      <c r="AN362" s="50"/>
      <c r="AO362" s="50">
        <v>37.022582</v>
      </c>
      <c r="AP362" s="50">
        <v>-7.8392679999999997</v>
      </c>
      <c r="AQ362" s="50" t="s">
        <v>1784</v>
      </c>
      <c r="AR362" s="50"/>
      <c r="AS362" s="50">
        <v>37.135885999999999</v>
      </c>
      <c r="AT362" s="50">
        <v>-8.5340120000000006</v>
      </c>
      <c r="AU362" s="50"/>
      <c r="AV362" s="50"/>
      <c r="AW362" s="50"/>
      <c r="AX362" s="50"/>
      <c r="AY362" s="50"/>
      <c r="AZ362" s="50"/>
      <c r="BA362" s="50"/>
      <c r="BB362" s="50"/>
      <c r="BC362" s="50"/>
      <c r="BD362" s="50"/>
      <c r="BE362" s="50"/>
      <c r="BF362" s="50"/>
      <c r="BG362" s="50"/>
      <c r="BH362" s="50"/>
      <c r="BI362" s="50"/>
      <c r="BJ362" s="50"/>
      <c r="BK362" s="50" t="s">
        <v>1785</v>
      </c>
    </row>
    <row r="363" spans="1:63" x14ac:dyDescent="0.2">
      <c r="A363" s="2" t="s">
        <v>1786</v>
      </c>
      <c r="B363" s="2" t="s">
        <v>1787</v>
      </c>
      <c r="C363" s="2">
        <v>2008</v>
      </c>
      <c r="D363" s="6">
        <v>44888</v>
      </c>
      <c r="E363" s="46" t="s">
        <v>114</v>
      </c>
      <c r="F363" s="50" t="s">
        <v>94</v>
      </c>
      <c r="G363" s="50" t="s">
        <v>95</v>
      </c>
      <c r="H363" s="50"/>
      <c r="I363" s="50"/>
      <c r="J363" s="50" t="s">
        <v>67</v>
      </c>
      <c r="K363" s="50"/>
      <c r="L363" s="50" t="s">
        <v>1788</v>
      </c>
      <c r="M363" s="50" t="s">
        <v>1789</v>
      </c>
      <c r="N363" s="77">
        <v>40.904299999999999</v>
      </c>
      <c r="O363" s="77">
        <v>-73.117800000000003</v>
      </c>
      <c r="P363" s="51" t="s">
        <v>71</v>
      </c>
      <c r="Q363" s="51" t="s">
        <v>86</v>
      </c>
      <c r="R363" s="51"/>
      <c r="S363" s="51"/>
      <c r="T363" s="52" t="s">
        <v>72</v>
      </c>
      <c r="U363" s="62" t="s">
        <v>73</v>
      </c>
      <c r="V363" s="62" t="s">
        <v>100</v>
      </c>
      <c r="W363" s="62" t="s">
        <v>89</v>
      </c>
      <c r="X363" s="62" t="s">
        <v>118</v>
      </c>
      <c r="Y363" s="93" t="s">
        <v>76</v>
      </c>
      <c r="Z363" s="93" t="s">
        <v>74</v>
      </c>
      <c r="AA363" s="93" t="s">
        <v>75</v>
      </c>
      <c r="AB363" s="93"/>
      <c r="AC363" s="99" t="s">
        <v>79</v>
      </c>
      <c r="AD363" s="99" t="s">
        <v>121</v>
      </c>
      <c r="AE363" s="99" t="s">
        <v>78</v>
      </c>
      <c r="AF363" s="99"/>
      <c r="AG363" s="51"/>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row>
    <row r="364" spans="1:63" x14ac:dyDescent="0.2">
      <c r="A364" s="2" t="s">
        <v>1790</v>
      </c>
      <c r="B364" s="2" t="s">
        <v>1791</v>
      </c>
      <c r="C364" s="7">
        <v>2015</v>
      </c>
      <c r="D364" s="6">
        <v>44369</v>
      </c>
      <c r="E364" s="46" t="s">
        <v>286</v>
      </c>
      <c r="F364" s="50" t="s">
        <v>103</v>
      </c>
      <c r="G364" s="50" t="s">
        <v>104</v>
      </c>
      <c r="H364" s="50"/>
      <c r="I364" s="50"/>
      <c r="J364" s="50" t="s">
        <v>84</v>
      </c>
      <c r="K364" s="50" t="s">
        <v>587</v>
      </c>
      <c r="L364" s="50" t="s">
        <v>1792</v>
      </c>
      <c r="M364" s="50" t="s">
        <v>1775</v>
      </c>
      <c r="N364" s="77">
        <v>-38.356222000000002</v>
      </c>
      <c r="O364" s="77">
        <v>144.77422200000001</v>
      </c>
      <c r="P364" s="51" t="s">
        <v>71</v>
      </c>
      <c r="Q364" s="51"/>
      <c r="R364" s="51"/>
      <c r="S364" s="51"/>
      <c r="T364" s="52" t="s">
        <v>72</v>
      </c>
      <c r="U364" s="62" t="s">
        <v>89</v>
      </c>
      <c r="V364" s="62" t="s">
        <v>100</v>
      </c>
      <c r="W364" s="62" t="s">
        <v>73</v>
      </c>
      <c r="X364" s="62"/>
      <c r="Y364" s="93" t="s">
        <v>74</v>
      </c>
      <c r="Z364" s="93"/>
      <c r="AA364" s="93"/>
      <c r="AB364" s="93"/>
      <c r="AC364" s="99" t="s">
        <v>80</v>
      </c>
      <c r="AD364" s="99"/>
      <c r="AE364" s="99"/>
      <c r="AF364" s="99"/>
      <c r="AG364" s="51"/>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row>
    <row r="365" spans="1:63" x14ac:dyDescent="0.2">
      <c r="A365" s="2" t="s">
        <v>1793</v>
      </c>
      <c r="B365" s="2" t="s">
        <v>1794</v>
      </c>
      <c r="C365" s="2">
        <v>2020</v>
      </c>
      <c r="D365" s="6">
        <v>44888</v>
      </c>
      <c r="E365" s="46" t="s">
        <v>129</v>
      </c>
      <c r="F365" s="50" t="s">
        <v>103</v>
      </c>
      <c r="G365" s="50" t="s">
        <v>95</v>
      </c>
      <c r="H365" s="50"/>
      <c r="I365" s="50"/>
      <c r="J365" s="50" t="s">
        <v>133</v>
      </c>
      <c r="K365" s="50" t="s">
        <v>67</v>
      </c>
      <c r="L365" s="50" t="s">
        <v>1795</v>
      </c>
      <c r="M365" s="50"/>
      <c r="N365" s="77">
        <v>35.066521999999999</v>
      </c>
      <c r="O365" s="77">
        <v>128.51297600000001</v>
      </c>
      <c r="P365" s="51" t="s">
        <v>77</v>
      </c>
      <c r="Q365" s="51" t="s">
        <v>86</v>
      </c>
      <c r="R365" s="51" t="s">
        <v>87</v>
      </c>
      <c r="S365" s="51"/>
      <c r="T365" s="52" t="s">
        <v>126</v>
      </c>
      <c r="U365" s="62" t="s">
        <v>118</v>
      </c>
      <c r="V365" s="62" t="s">
        <v>156</v>
      </c>
      <c r="W365" s="62" t="s">
        <v>73</v>
      </c>
      <c r="X365" s="62" t="s">
        <v>100</v>
      </c>
      <c r="Y365" s="93" t="s">
        <v>91</v>
      </c>
      <c r="Z365" s="93"/>
      <c r="AA365" s="93"/>
      <c r="AB365" s="93"/>
      <c r="AC365" s="99"/>
      <c r="AD365" s="99"/>
      <c r="AE365" s="99"/>
      <c r="AF365" s="99"/>
      <c r="AG365" s="51"/>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row>
    <row r="366" spans="1:63" x14ac:dyDescent="0.2">
      <c r="A366" s="2" t="s">
        <v>1796</v>
      </c>
      <c r="B366" s="2" t="s">
        <v>1797</v>
      </c>
      <c r="C366" s="7">
        <v>2007</v>
      </c>
      <c r="D366" s="6">
        <v>44357</v>
      </c>
      <c r="E366" s="46" t="s">
        <v>208</v>
      </c>
      <c r="F366" s="50" t="s">
        <v>103</v>
      </c>
      <c r="G366" s="50" t="s">
        <v>104</v>
      </c>
      <c r="H366" s="50"/>
      <c r="I366" s="50"/>
      <c r="J366" s="50" t="s">
        <v>67</v>
      </c>
      <c r="K366" s="50"/>
      <c r="L366" s="50" t="s">
        <v>1798</v>
      </c>
      <c r="M366" s="50" t="s">
        <v>1799</v>
      </c>
      <c r="N366" s="77">
        <v>35.116667</v>
      </c>
      <c r="O366" s="77">
        <v>128.48333299999999</v>
      </c>
      <c r="P366" s="51" t="s">
        <v>86</v>
      </c>
      <c r="Q366" s="51" t="s">
        <v>88</v>
      </c>
      <c r="R366" s="51" t="s">
        <v>71</v>
      </c>
      <c r="S366" s="51"/>
      <c r="T366" s="52" t="s">
        <v>165</v>
      </c>
      <c r="U366" s="62" t="s">
        <v>118</v>
      </c>
      <c r="V366" s="62" t="s">
        <v>73</v>
      </c>
      <c r="W366" s="62"/>
      <c r="X366" s="62"/>
      <c r="Y366" s="93"/>
      <c r="Z366" s="93"/>
      <c r="AA366" s="93"/>
      <c r="AB366" s="93"/>
      <c r="AC366" s="99" t="s">
        <v>120</v>
      </c>
      <c r="AD366" s="99" t="s">
        <v>81</v>
      </c>
      <c r="AE366" s="99" t="s">
        <v>147</v>
      </c>
      <c r="AF366" s="99"/>
      <c r="AG366" s="51"/>
      <c r="AH366" s="50"/>
      <c r="AI366" s="50" t="s">
        <v>916</v>
      </c>
      <c r="AJ366" s="50" t="s">
        <v>1800</v>
      </c>
      <c r="AK366" s="50">
        <v>44.633333</v>
      </c>
      <c r="AL366" s="50">
        <v>-124.016667</v>
      </c>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row>
    <row r="367" spans="1:63" x14ac:dyDescent="0.2">
      <c r="A367" s="2" t="s">
        <v>1801</v>
      </c>
      <c r="B367" s="2" t="s">
        <v>1802</v>
      </c>
      <c r="C367" s="7">
        <v>2001</v>
      </c>
      <c r="D367" s="6">
        <v>44697</v>
      </c>
      <c r="E367" s="46" t="s">
        <v>217</v>
      </c>
      <c r="F367" s="50" t="s">
        <v>103</v>
      </c>
      <c r="G367" s="50" t="s">
        <v>104</v>
      </c>
      <c r="H367" s="50"/>
      <c r="I367" s="50"/>
      <c r="J367" s="50" t="s">
        <v>105</v>
      </c>
      <c r="K367" s="50"/>
      <c r="L367" s="50" t="s">
        <v>1803</v>
      </c>
      <c r="M367" s="50"/>
      <c r="N367" s="77">
        <v>43.383333</v>
      </c>
      <c r="O367" s="77">
        <v>3.6166670000000001</v>
      </c>
      <c r="P367" s="51" t="s">
        <v>86</v>
      </c>
      <c r="Q367" s="51" t="s">
        <v>88</v>
      </c>
      <c r="R367" s="51" t="s">
        <v>71</v>
      </c>
      <c r="S367" s="51"/>
      <c r="T367" s="52" t="s">
        <v>165</v>
      </c>
      <c r="U367" s="62" t="s">
        <v>118</v>
      </c>
      <c r="V367" s="62" t="s">
        <v>224</v>
      </c>
      <c r="W367" s="62" t="s">
        <v>100</v>
      </c>
      <c r="X367" s="62"/>
      <c r="Y367" s="93"/>
      <c r="Z367" s="93"/>
      <c r="AA367" s="93"/>
      <c r="AB367" s="93"/>
      <c r="AC367" s="99" t="s">
        <v>78</v>
      </c>
      <c r="AD367" s="99" t="s">
        <v>79</v>
      </c>
      <c r="AE367" s="99" t="s">
        <v>147</v>
      </c>
      <c r="AF367" s="99"/>
      <c r="AG367" s="51"/>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row>
    <row r="368" spans="1:63" x14ac:dyDescent="0.2">
      <c r="A368" s="2" t="s">
        <v>1804</v>
      </c>
      <c r="B368" s="2" t="s">
        <v>1805</v>
      </c>
      <c r="C368" s="7">
        <v>2003</v>
      </c>
      <c r="D368" s="6">
        <v>44505</v>
      </c>
      <c r="E368" s="46" t="s">
        <v>124</v>
      </c>
      <c r="F368" s="50" t="s">
        <v>103</v>
      </c>
      <c r="G368" s="50" t="s">
        <v>104</v>
      </c>
      <c r="H368" s="50"/>
      <c r="I368" s="50"/>
      <c r="J368" s="50" t="s">
        <v>67</v>
      </c>
      <c r="K368" s="50"/>
      <c r="L368" s="50" t="s">
        <v>617</v>
      </c>
      <c r="M368" s="50"/>
      <c r="N368" s="77">
        <v>46.540256999999997</v>
      </c>
      <c r="O368" s="77">
        <v>-123.988345</v>
      </c>
      <c r="P368" s="51" t="s">
        <v>88</v>
      </c>
      <c r="Q368" s="51" t="s">
        <v>196</v>
      </c>
      <c r="R368" s="51"/>
      <c r="S368" s="51"/>
      <c r="T368" s="52" t="s">
        <v>99</v>
      </c>
      <c r="U368" s="62" t="s">
        <v>118</v>
      </c>
      <c r="V368" s="62" t="s">
        <v>73</v>
      </c>
      <c r="W368" s="62"/>
      <c r="X368" s="62"/>
      <c r="Y368" s="93"/>
      <c r="Z368" s="93"/>
      <c r="AA368" s="93"/>
      <c r="AB368" s="93"/>
      <c r="AC368" s="99"/>
      <c r="AD368" s="99"/>
      <c r="AE368" s="99"/>
      <c r="AF368" s="99"/>
      <c r="AG368" s="51"/>
      <c r="AH368" s="50"/>
      <c r="AI368" s="50" t="s">
        <v>1806</v>
      </c>
      <c r="AJ368" s="50"/>
      <c r="AK368" s="50">
        <v>43.388472999999998</v>
      </c>
      <c r="AL368" s="50">
        <v>-124.20084900000001</v>
      </c>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row>
    <row r="369" spans="1:63" x14ac:dyDescent="0.2">
      <c r="A369" s="2" t="s">
        <v>1807</v>
      </c>
      <c r="B369" s="2" t="s">
        <v>1808</v>
      </c>
      <c r="C369" s="2">
        <v>2016</v>
      </c>
      <c r="D369" s="6">
        <v>44907</v>
      </c>
      <c r="E369" s="46" t="s">
        <v>114</v>
      </c>
      <c r="F369" s="50" t="s">
        <v>103</v>
      </c>
      <c r="G369" s="50" t="s">
        <v>95</v>
      </c>
      <c r="H369" s="50"/>
      <c r="I369" s="50"/>
      <c r="J369" s="50" t="s">
        <v>67</v>
      </c>
      <c r="K369" s="50"/>
      <c r="L369" s="50" t="s">
        <v>1809</v>
      </c>
      <c r="M369" s="50" t="s">
        <v>1810</v>
      </c>
      <c r="N369" s="77">
        <v>37.22</v>
      </c>
      <c r="O369" s="77">
        <v>-76.48</v>
      </c>
      <c r="P369" s="51" t="s">
        <v>393</v>
      </c>
      <c r="Q369" s="51" t="s">
        <v>280</v>
      </c>
      <c r="R369" s="51"/>
      <c r="S369" s="51"/>
      <c r="T369" s="52" t="s">
        <v>126</v>
      </c>
      <c r="U369" s="62" t="s">
        <v>89</v>
      </c>
      <c r="V369" s="62" t="s">
        <v>73</v>
      </c>
      <c r="W369" s="62" t="s">
        <v>118</v>
      </c>
      <c r="X369" s="62"/>
      <c r="Y369" s="93" t="s">
        <v>119</v>
      </c>
      <c r="Z369" s="93" t="s">
        <v>137</v>
      </c>
      <c r="AA369" s="93" t="s">
        <v>77</v>
      </c>
      <c r="AB369" s="93"/>
      <c r="AC369" s="99"/>
      <c r="AD369" s="99"/>
      <c r="AE369" s="99"/>
      <c r="AF369" s="99"/>
      <c r="AG369" s="51"/>
      <c r="AH369" s="50"/>
      <c r="AI369" s="50" t="s">
        <v>1811</v>
      </c>
      <c r="AJ369" s="50" t="s">
        <v>1812</v>
      </c>
      <c r="AK369" s="50">
        <v>37.020000000000003</v>
      </c>
      <c r="AL369" s="50">
        <v>-76.349999999999994</v>
      </c>
      <c r="AM369" s="50" t="s">
        <v>1811</v>
      </c>
      <c r="AN369" s="50" t="s">
        <v>1813</v>
      </c>
      <c r="AO369" s="50">
        <v>37.020000000000003</v>
      </c>
      <c r="AP369" s="50">
        <v>-76.319999999999993</v>
      </c>
      <c r="AQ369" s="50"/>
      <c r="AR369" s="50"/>
      <c r="AS369" s="50"/>
      <c r="AT369" s="50"/>
      <c r="AU369" s="50"/>
      <c r="AV369" s="50"/>
      <c r="AW369" s="50"/>
      <c r="AX369" s="50"/>
      <c r="AY369" s="50"/>
      <c r="AZ369" s="50"/>
      <c r="BA369" s="50"/>
      <c r="BB369" s="50"/>
      <c r="BC369" s="50"/>
      <c r="BD369" s="50"/>
      <c r="BE369" s="50"/>
      <c r="BF369" s="50"/>
      <c r="BG369" s="50"/>
      <c r="BH369" s="50"/>
      <c r="BI369" s="50"/>
      <c r="BJ369" s="50"/>
      <c r="BK369" s="50"/>
    </row>
    <row r="370" spans="1:63" x14ac:dyDescent="0.2">
      <c r="A370" s="2" t="s">
        <v>1814</v>
      </c>
      <c r="B370" s="2" t="s">
        <v>1815</v>
      </c>
      <c r="C370" s="7">
        <v>2014</v>
      </c>
      <c r="D370" s="6">
        <v>44732</v>
      </c>
      <c r="E370" s="46" t="s">
        <v>217</v>
      </c>
      <c r="F370" s="50" t="s">
        <v>103</v>
      </c>
      <c r="G370" s="50" t="s">
        <v>95</v>
      </c>
      <c r="H370" s="50"/>
      <c r="I370" s="50"/>
      <c r="J370" s="50" t="s">
        <v>67</v>
      </c>
      <c r="K370" s="50"/>
      <c r="L370" s="50" t="s">
        <v>1816</v>
      </c>
      <c r="M370" s="50" t="s">
        <v>1817</v>
      </c>
      <c r="N370" s="77">
        <v>37.216667000000001</v>
      </c>
      <c r="O370" s="77">
        <v>-76.383332999999993</v>
      </c>
      <c r="P370" s="51" t="s">
        <v>136</v>
      </c>
      <c r="Q370" s="51" t="s">
        <v>71</v>
      </c>
      <c r="R370" s="51"/>
      <c r="S370" s="51"/>
      <c r="T370" s="52" t="s">
        <v>126</v>
      </c>
      <c r="U370" s="62" t="s">
        <v>73</v>
      </c>
      <c r="V370" s="62" t="s">
        <v>224</v>
      </c>
      <c r="W370" s="62"/>
      <c r="X370" s="62"/>
      <c r="Y370" s="93" t="s">
        <v>137</v>
      </c>
      <c r="Z370" s="93" t="s">
        <v>75</v>
      </c>
      <c r="AA370" s="93"/>
      <c r="AB370" s="93"/>
      <c r="AC370" s="99"/>
      <c r="AD370" s="99"/>
      <c r="AE370" s="99"/>
      <c r="AF370" s="99"/>
      <c r="AG370" s="51"/>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row>
    <row r="371" spans="1:63" x14ac:dyDescent="0.2">
      <c r="A371" s="2" t="s">
        <v>1818</v>
      </c>
      <c r="B371" s="2" t="s">
        <v>1819</v>
      </c>
      <c r="C371" s="2">
        <v>2020</v>
      </c>
      <c r="D371" s="6">
        <v>44942</v>
      </c>
      <c r="E371" s="46" t="s">
        <v>144</v>
      </c>
      <c r="F371" s="50" t="s">
        <v>103</v>
      </c>
      <c r="G371" s="50" t="s">
        <v>104</v>
      </c>
      <c r="H371" s="50"/>
      <c r="I371" s="50"/>
      <c r="J371" s="50" t="s">
        <v>105</v>
      </c>
      <c r="K371" s="50" t="s">
        <v>67</v>
      </c>
      <c r="L371" s="50" t="s">
        <v>1820</v>
      </c>
      <c r="M371" s="50"/>
      <c r="N371" s="77">
        <v>43.422649999999997</v>
      </c>
      <c r="O371" s="77">
        <v>3.620844</v>
      </c>
      <c r="P371" s="51" t="s">
        <v>71</v>
      </c>
      <c r="Q371" s="51" t="s">
        <v>88</v>
      </c>
      <c r="R371" s="51" t="s">
        <v>214</v>
      </c>
      <c r="S371" s="51"/>
      <c r="T371" s="52" t="s">
        <v>72</v>
      </c>
      <c r="U371" s="62" t="s">
        <v>73</v>
      </c>
      <c r="V371" s="62"/>
      <c r="W371" s="62"/>
      <c r="X371" s="62"/>
      <c r="Y371" s="93" t="s">
        <v>75</v>
      </c>
      <c r="Z371" s="93" t="s">
        <v>74</v>
      </c>
      <c r="AA371" s="93" t="s">
        <v>91</v>
      </c>
      <c r="AB371" s="93" t="s">
        <v>76</v>
      </c>
      <c r="AC371" s="99" t="s">
        <v>79</v>
      </c>
      <c r="AD371" s="99" t="s">
        <v>121</v>
      </c>
      <c r="AE371" s="99" t="s">
        <v>120</v>
      </c>
      <c r="AF371" s="99" t="s">
        <v>80</v>
      </c>
      <c r="AG371" s="51"/>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row>
    <row r="372" spans="1:63" x14ac:dyDescent="0.2">
      <c r="A372" s="2" t="s">
        <v>1821</v>
      </c>
      <c r="B372" s="2" t="s">
        <v>1822</v>
      </c>
      <c r="C372" s="2">
        <v>2018</v>
      </c>
      <c r="D372" s="6">
        <v>44892</v>
      </c>
      <c r="E372" s="46" t="s">
        <v>227</v>
      </c>
      <c r="F372" s="50" t="s">
        <v>103</v>
      </c>
      <c r="G372" s="50" t="s">
        <v>104</v>
      </c>
      <c r="H372" s="50"/>
      <c r="I372" s="50"/>
      <c r="J372" s="50" t="s">
        <v>105</v>
      </c>
      <c r="K372" s="50"/>
      <c r="L372" s="50" t="s">
        <v>1823</v>
      </c>
      <c r="M372" s="50"/>
      <c r="N372" s="77">
        <v>51.709629999999997</v>
      </c>
      <c r="O372" s="77">
        <v>-5.0341899999999997</v>
      </c>
      <c r="P372" s="51" t="s">
        <v>71</v>
      </c>
      <c r="Q372" s="51"/>
      <c r="R372" s="51"/>
      <c r="S372" s="51"/>
      <c r="T372" s="52"/>
      <c r="U372" s="62" t="s">
        <v>118</v>
      </c>
      <c r="V372" s="62"/>
      <c r="W372" s="62"/>
      <c r="X372" s="62"/>
      <c r="Y372" s="93" t="s">
        <v>91</v>
      </c>
      <c r="Z372" s="93"/>
      <c r="AA372" s="93"/>
      <c r="AB372" s="93"/>
      <c r="AC372" s="99"/>
      <c r="AD372" s="99"/>
      <c r="AE372" s="99"/>
      <c r="AF372" s="99"/>
      <c r="AG372" s="51"/>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t="s">
        <v>1824</v>
      </c>
    </row>
    <row r="373" spans="1:63" x14ac:dyDescent="0.2">
      <c r="A373" s="2" t="s">
        <v>1825</v>
      </c>
      <c r="B373" s="2" t="s">
        <v>1826</v>
      </c>
      <c r="C373" s="7">
        <v>2010</v>
      </c>
      <c r="D373" s="6">
        <v>44725</v>
      </c>
      <c r="E373" s="46" t="s">
        <v>227</v>
      </c>
      <c r="F373" s="50" t="s">
        <v>103</v>
      </c>
      <c r="G373" s="50" t="s">
        <v>104</v>
      </c>
      <c r="H373" s="50"/>
      <c r="I373" s="50"/>
      <c r="J373" s="50" t="s">
        <v>67</v>
      </c>
      <c r="K373" s="50"/>
      <c r="L373" s="50" t="s">
        <v>1827</v>
      </c>
      <c r="M373" s="50"/>
      <c r="N373" s="77">
        <v>41.464396999999998</v>
      </c>
      <c r="O373" s="77">
        <v>-70.627380000000002</v>
      </c>
      <c r="P373" s="51" t="s">
        <v>76</v>
      </c>
      <c r="Q373" s="51" t="s">
        <v>117</v>
      </c>
      <c r="R373" s="51"/>
      <c r="S373" s="51"/>
      <c r="T373" s="52" t="s">
        <v>238</v>
      </c>
      <c r="U373" s="62"/>
      <c r="V373" s="62"/>
      <c r="W373" s="62"/>
      <c r="X373" s="62"/>
      <c r="Y373" s="93" t="s">
        <v>91</v>
      </c>
      <c r="Z373" s="93" t="s">
        <v>119</v>
      </c>
      <c r="AA373" s="93"/>
      <c r="AB373" s="93"/>
      <c r="AC373" s="99"/>
      <c r="AD373" s="99"/>
      <c r="AE373" s="99"/>
      <c r="AF373" s="99"/>
      <c r="AG373" s="51"/>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row>
    <row r="374" spans="1:63" x14ac:dyDescent="0.2">
      <c r="A374" s="2" t="s">
        <v>1828</v>
      </c>
      <c r="B374" s="2" t="s">
        <v>1829</v>
      </c>
      <c r="C374" s="7">
        <v>2006</v>
      </c>
      <c r="D374" s="6">
        <v>44839</v>
      </c>
      <c r="E374" s="46" t="s">
        <v>65</v>
      </c>
      <c r="F374" s="50" t="s">
        <v>103</v>
      </c>
      <c r="G374" s="50" t="s">
        <v>104</v>
      </c>
      <c r="H374" s="50"/>
      <c r="I374" s="50"/>
      <c r="J374" s="50" t="s">
        <v>492</v>
      </c>
      <c r="K374" s="50"/>
      <c r="L374" s="50" t="s">
        <v>1830</v>
      </c>
      <c r="M374" s="50"/>
      <c r="N374" s="77">
        <v>-34</v>
      </c>
      <c r="O374" s="77">
        <v>151.23333299999999</v>
      </c>
      <c r="P374" s="51" t="s">
        <v>117</v>
      </c>
      <c r="Q374" s="51"/>
      <c r="R374" s="51"/>
      <c r="S374" s="51"/>
      <c r="T374" s="52" t="s">
        <v>146</v>
      </c>
      <c r="U374" s="62"/>
      <c r="V374" s="62"/>
      <c r="W374" s="62"/>
      <c r="X374" s="62"/>
      <c r="Y374" s="93" t="s">
        <v>119</v>
      </c>
      <c r="Z374" s="93"/>
      <c r="AA374" s="93"/>
      <c r="AB374" s="93"/>
      <c r="AC374" s="99" t="s">
        <v>147</v>
      </c>
      <c r="AD374" s="99" t="s">
        <v>120</v>
      </c>
      <c r="AE374" s="99"/>
      <c r="AF374" s="99"/>
      <c r="AG374" s="51"/>
      <c r="AH374" s="50"/>
      <c r="AI374" s="50" t="s">
        <v>1831</v>
      </c>
      <c r="AJ374" s="50"/>
      <c r="AK374" s="50">
        <v>-34.083333000000003</v>
      </c>
      <c r="AL374" s="50">
        <v>151.15</v>
      </c>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row>
    <row r="375" spans="1:63" x14ac:dyDescent="0.2">
      <c r="A375" s="2" t="s">
        <v>1832</v>
      </c>
      <c r="B375" s="2" t="s">
        <v>1833</v>
      </c>
      <c r="C375" s="7">
        <v>2016</v>
      </c>
      <c r="D375" s="6">
        <v>44725</v>
      </c>
      <c r="E375" s="46" t="s">
        <v>217</v>
      </c>
      <c r="F375" s="50" t="s">
        <v>94</v>
      </c>
      <c r="G375" s="50" t="s">
        <v>95</v>
      </c>
      <c r="H375" s="50"/>
      <c r="I375" s="50"/>
      <c r="J375" s="50" t="s">
        <v>105</v>
      </c>
      <c r="K375" s="50"/>
      <c r="L375" s="50" t="s">
        <v>1834</v>
      </c>
      <c r="M375" s="50" t="s">
        <v>1835</v>
      </c>
      <c r="N375" s="77">
        <v>36.5</v>
      </c>
      <c r="O375" s="77">
        <v>-6.1666670000000003</v>
      </c>
      <c r="P375" s="51" t="s">
        <v>86</v>
      </c>
      <c r="Q375" s="51" t="s">
        <v>70</v>
      </c>
      <c r="R375" s="51" t="s">
        <v>71</v>
      </c>
      <c r="S375" s="51"/>
      <c r="T375" s="52" t="s">
        <v>165</v>
      </c>
      <c r="U375" s="62" t="s">
        <v>73</v>
      </c>
      <c r="V375" s="62" t="s">
        <v>224</v>
      </c>
      <c r="W375" s="62"/>
      <c r="X375" s="62"/>
      <c r="Y375" s="93"/>
      <c r="Z375" s="93"/>
      <c r="AA375" s="93"/>
      <c r="AB375" s="93"/>
      <c r="AC375" s="99" t="s">
        <v>79</v>
      </c>
      <c r="AD375" s="99"/>
      <c r="AE375" s="99"/>
      <c r="AF375" s="99"/>
      <c r="AG375" s="51"/>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row>
    <row r="376" spans="1:63" x14ac:dyDescent="0.2">
      <c r="A376" s="2" t="s">
        <v>1836</v>
      </c>
      <c r="B376" s="2" t="s">
        <v>1837</v>
      </c>
      <c r="C376" s="7">
        <v>1988</v>
      </c>
      <c r="D376" s="6">
        <v>44351</v>
      </c>
      <c r="E376" s="46" t="s">
        <v>124</v>
      </c>
      <c r="F376" s="50" t="s">
        <v>103</v>
      </c>
      <c r="G376" s="50" t="s">
        <v>104</v>
      </c>
      <c r="H376" s="50"/>
      <c r="I376" s="50"/>
      <c r="J376" s="50" t="s">
        <v>67</v>
      </c>
      <c r="K376" s="50"/>
      <c r="L376" s="50" t="s">
        <v>1838</v>
      </c>
      <c r="M376" s="50" t="s">
        <v>1839</v>
      </c>
      <c r="N376" s="77">
        <v>48.483333000000002</v>
      </c>
      <c r="O376" s="77">
        <v>-123.083333</v>
      </c>
      <c r="P376" s="51" t="s">
        <v>88</v>
      </c>
      <c r="Q376" s="51"/>
      <c r="R376" s="51"/>
      <c r="S376" s="51"/>
      <c r="T376" s="52" t="s">
        <v>99</v>
      </c>
      <c r="U376" s="62" t="s">
        <v>118</v>
      </c>
      <c r="V376" s="62" t="s">
        <v>73</v>
      </c>
      <c r="W376" s="62"/>
      <c r="X376" s="62"/>
      <c r="Y376" s="93"/>
      <c r="Z376" s="93"/>
      <c r="AA376" s="93"/>
      <c r="AB376" s="93"/>
      <c r="AC376" s="99"/>
      <c r="AD376" s="99"/>
      <c r="AE376" s="99"/>
      <c r="AF376" s="99"/>
      <c r="AG376" s="51"/>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row>
    <row r="377" spans="1:63" x14ac:dyDescent="0.2">
      <c r="A377" s="2" t="s">
        <v>1840</v>
      </c>
      <c r="B377" s="2" t="s">
        <v>1841</v>
      </c>
      <c r="C377" s="7">
        <v>2004</v>
      </c>
      <c r="D377" s="6">
        <v>44850</v>
      </c>
      <c r="E377" s="46" t="s">
        <v>227</v>
      </c>
      <c r="F377" s="50" t="s">
        <v>103</v>
      </c>
      <c r="G377" s="50" t="s">
        <v>104</v>
      </c>
      <c r="H377" s="50"/>
      <c r="I377" s="50"/>
      <c r="J377" s="50" t="s">
        <v>492</v>
      </c>
      <c r="K377" s="50"/>
      <c r="L377" s="50" t="s">
        <v>1842</v>
      </c>
      <c r="M377" s="50"/>
      <c r="N377" s="77">
        <v>-25.444362000000002</v>
      </c>
      <c r="O377" s="77">
        <v>152.988291</v>
      </c>
      <c r="P377" s="51" t="s">
        <v>70</v>
      </c>
      <c r="Q377" s="51" t="s">
        <v>86</v>
      </c>
      <c r="R377" s="51" t="s">
        <v>71</v>
      </c>
      <c r="S377" s="51"/>
      <c r="T377" s="52" t="s">
        <v>72</v>
      </c>
      <c r="U377" s="62" t="s">
        <v>73</v>
      </c>
      <c r="V377" s="62" t="s">
        <v>118</v>
      </c>
      <c r="W377" s="62" t="s">
        <v>156</v>
      </c>
      <c r="X377" s="62"/>
      <c r="Y377" s="93" t="s">
        <v>91</v>
      </c>
      <c r="Z377" s="93"/>
      <c r="AA377" s="93"/>
      <c r="AB377" s="93"/>
      <c r="AC377" s="99" t="s">
        <v>80</v>
      </c>
      <c r="AD377" s="99" t="s">
        <v>147</v>
      </c>
      <c r="AE377" s="99" t="s">
        <v>79</v>
      </c>
      <c r="AF377" s="99" t="s">
        <v>121</v>
      </c>
      <c r="AG377" s="51"/>
      <c r="AH377" s="50"/>
      <c r="AI377" s="50" t="s">
        <v>1843</v>
      </c>
      <c r="AJ377" s="50"/>
      <c r="AK377" s="50">
        <v>-25.287430000000001</v>
      </c>
      <c r="AL377" s="50">
        <v>152.911113</v>
      </c>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row>
    <row r="378" spans="1:63" x14ac:dyDescent="0.2">
      <c r="A378" s="2" t="s">
        <v>1844</v>
      </c>
      <c r="B378" s="2" t="s">
        <v>1845</v>
      </c>
      <c r="C378" s="2">
        <v>2012</v>
      </c>
      <c r="D378" s="6">
        <v>44879</v>
      </c>
      <c r="E378" s="46" t="s">
        <v>217</v>
      </c>
      <c r="F378" s="50" t="s">
        <v>103</v>
      </c>
      <c r="G378" s="50" t="s">
        <v>104</v>
      </c>
      <c r="H378" s="50"/>
      <c r="I378" s="50"/>
      <c r="J378" s="50" t="s">
        <v>67</v>
      </c>
      <c r="K378" s="50"/>
      <c r="L378" s="50" t="s">
        <v>1846</v>
      </c>
      <c r="M378" s="50"/>
      <c r="N378" s="77">
        <v>48.7</v>
      </c>
      <c r="O378" s="77">
        <v>-3.9666670000000002</v>
      </c>
      <c r="P378" s="51" t="s">
        <v>88</v>
      </c>
      <c r="Q378" s="51"/>
      <c r="R378" s="51"/>
      <c r="S378" s="51"/>
      <c r="T378" s="52" t="s">
        <v>165</v>
      </c>
      <c r="U378" s="62" t="s">
        <v>89</v>
      </c>
      <c r="V378" s="62" t="s">
        <v>73</v>
      </c>
      <c r="W378" s="62"/>
      <c r="X378" s="62"/>
      <c r="Y378" s="93"/>
      <c r="Z378" s="93"/>
      <c r="AA378" s="93"/>
      <c r="AB378" s="93"/>
      <c r="AC378" s="99" t="s">
        <v>81</v>
      </c>
      <c r="AD378" s="99"/>
      <c r="AE378" s="99"/>
      <c r="AF378" s="99"/>
      <c r="AG378" s="51"/>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t="s">
        <v>1847</v>
      </c>
    </row>
    <row r="379" spans="1:63" x14ac:dyDescent="0.2">
      <c r="A379" s="2" t="s">
        <v>1848</v>
      </c>
      <c r="B379" s="2" t="s">
        <v>1849</v>
      </c>
      <c r="C379" s="2">
        <v>2013</v>
      </c>
      <c r="D379" s="6">
        <v>44907</v>
      </c>
      <c r="E379" s="46" t="s">
        <v>129</v>
      </c>
      <c r="F379" s="50" t="s">
        <v>103</v>
      </c>
      <c r="G379" s="50" t="s">
        <v>104</v>
      </c>
      <c r="H379" s="50"/>
      <c r="I379" s="50"/>
      <c r="J379" s="50" t="s">
        <v>67</v>
      </c>
      <c r="K379" s="50"/>
      <c r="L379" s="50" t="s">
        <v>1850</v>
      </c>
      <c r="M379" s="50"/>
      <c r="N379" s="78">
        <v>46.451943999999997</v>
      </c>
      <c r="O379" s="77">
        <v>-63.452500000000001</v>
      </c>
      <c r="P379" s="51" t="s">
        <v>71</v>
      </c>
      <c r="Q379" s="51"/>
      <c r="R379" s="51"/>
      <c r="S379" s="51"/>
      <c r="T379" s="52" t="s">
        <v>72</v>
      </c>
      <c r="U379" s="62" t="s">
        <v>89</v>
      </c>
      <c r="V379" s="62"/>
      <c r="W379" s="62"/>
      <c r="X379" s="62"/>
      <c r="Y379" s="93" t="s">
        <v>76</v>
      </c>
      <c r="Z379" s="93" t="s">
        <v>74</v>
      </c>
      <c r="AA379" s="93"/>
      <c r="AB379" s="93"/>
      <c r="AC379" s="99" t="s">
        <v>79</v>
      </c>
      <c r="AD379" s="99"/>
      <c r="AE379" s="99"/>
      <c r="AF379" s="99"/>
      <c r="AG379" s="51"/>
      <c r="AH379" s="50"/>
      <c r="AI379" s="50"/>
      <c r="AJ379" s="50"/>
      <c r="AK379" s="50"/>
      <c r="AL379" s="50"/>
      <c r="AM379" s="50"/>
      <c r="AN379" s="50"/>
      <c r="AO379" s="50"/>
      <c r="AP379" s="50"/>
      <c r="AQ379" s="50"/>
      <c r="AR379" s="50"/>
      <c r="AS379" s="53"/>
      <c r="AT379" s="50"/>
      <c r="AU379" s="50"/>
      <c r="AV379" s="50"/>
      <c r="AW379" s="50"/>
      <c r="AX379" s="50"/>
      <c r="AY379" s="50"/>
      <c r="AZ379" s="50"/>
      <c r="BA379" s="50"/>
      <c r="BB379" s="50"/>
      <c r="BC379" s="50"/>
      <c r="BD379" s="50"/>
      <c r="BE379" s="50"/>
      <c r="BF379" s="50"/>
      <c r="BG379" s="50"/>
      <c r="BH379" s="50"/>
      <c r="BI379" s="50"/>
      <c r="BJ379" s="50"/>
      <c r="BK379" s="50"/>
    </row>
    <row r="380" spans="1:63" x14ac:dyDescent="0.2">
      <c r="A380" s="2" t="s">
        <v>1851</v>
      </c>
      <c r="B380" s="2" t="s">
        <v>1852</v>
      </c>
      <c r="C380" s="2">
        <v>2011</v>
      </c>
      <c r="D380" s="6">
        <v>44907</v>
      </c>
      <c r="E380" s="46" t="s">
        <v>129</v>
      </c>
      <c r="F380" s="50" t="s">
        <v>103</v>
      </c>
      <c r="G380" s="50" t="s">
        <v>104</v>
      </c>
      <c r="H380" s="50"/>
      <c r="I380" s="50"/>
      <c r="J380" s="50" t="s">
        <v>67</v>
      </c>
      <c r="K380" s="50"/>
      <c r="L380" s="50" t="s">
        <v>1853</v>
      </c>
      <c r="M380" s="50"/>
      <c r="N380" s="78">
        <v>47.382221999999999</v>
      </c>
      <c r="O380" s="77">
        <v>-64.939166999999998</v>
      </c>
      <c r="P380" s="51" t="s">
        <v>280</v>
      </c>
      <c r="Q380" s="51"/>
      <c r="R380" s="51"/>
      <c r="S380" s="51"/>
      <c r="T380" s="52" t="s">
        <v>238</v>
      </c>
      <c r="U380" s="62"/>
      <c r="V380" s="62"/>
      <c r="W380" s="62"/>
      <c r="X380" s="62"/>
      <c r="Y380" s="93" t="s">
        <v>119</v>
      </c>
      <c r="Z380" s="93" t="s">
        <v>91</v>
      </c>
      <c r="AA380" s="93"/>
      <c r="AB380" s="93"/>
      <c r="AC380" s="99"/>
      <c r="AD380" s="99"/>
      <c r="AE380" s="99"/>
      <c r="AF380" s="99"/>
      <c r="AG380" s="51"/>
      <c r="AH380" s="50"/>
      <c r="AI380" s="50" t="s">
        <v>1854</v>
      </c>
      <c r="AJ380" s="50"/>
      <c r="AK380" s="50">
        <v>46.366943999999997</v>
      </c>
      <c r="AL380" s="50">
        <v>-64.602500000000006</v>
      </c>
      <c r="AM380" s="50" t="s">
        <v>1855</v>
      </c>
      <c r="AN380" s="50"/>
      <c r="AO380" s="50">
        <v>46.416944000000001</v>
      </c>
      <c r="AP380" s="50">
        <v>-62.618333</v>
      </c>
      <c r="AQ380" s="50" t="s">
        <v>1856</v>
      </c>
      <c r="AR380" s="50"/>
      <c r="AS380" s="50">
        <v>46.691389000000001</v>
      </c>
      <c r="AT380" s="50">
        <v>-63.944443999999997</v>
      </c>
      <c r="AU380" s="50"/>
      <c r="AV380" s="50"/>
      <c r="AW380" s="50"/>
      <c r="AX380" s="50"/>
      <c r="AY380" s="50"/>
      <c r="AZ380" s="50"/>
      <c r="BA380" s="50"/>
      <c r="BB380" s="50"/>
      <c r="BC380" s="50"/>
      <c r="BD380" s="50"/>
      <c r="BE380" s="50"/>
      <c r="BF380" s="50"/>
      <c r="BG380" s="50"/>
      <c r="BH380" s="50"/>
      <c r="BI380" s="50"/>
      <c r="BJ380" s="50"/>
      <c r="BK380" s="50"/>
    </row>
    <row r="381" spans="1:63" x14ac:dyDescent="0.2">
      <c r="A381" s="2" t="s">
        <v>1857</v>
      </c>
      <c r="B381" s="2" t="s">
        <v>1858</v>
      </c>
      <c r="C381" s="2">
        <v>2018</v>
      </c>
      <c r="D381" s="6">
        <v>44860</v>
      </c>
      <c r="E381" s="46" t="s">
        <v>65</v>
      </c>
      <c r="F381" s="50" t="s">
        <v>103</v>
      </c>
      <c r="G381" s="50" t="s">
        <v>95</v>
      </c>
      <c r="H381" s="50"/>
      <c r="I381" s="50"/>
      <c r="J381" s="50" t="s">
        <v>67</v>
      </c>
      <c r="K381" s="50"/>
      <c r="L381" s="50" t="s">
        <v>1859</v>
      </c>
      <c r="M381" s="50"/>
      <c r="N381" s="77">
        <v>59.39</v>
      </c>
      <c r="O381" s="77">
        <v>-151.68299999999999</v>
      </c>
      <c r="P381" s="51" t="s">
        <v>136</v>
      </c>
      <c r="Q381" s="51" t="s">
        <v>71</v>
      </c>
      <c r="R381" s="51"/>
      <c r="S381" s="51"/>
      <c r="T381" s="52" t="s">
        <v>72</v>
      </c>
      <c r="U381" s="62" t="s">
        <v>73</v>
      </c>
      <c r="V381" s="62" t="s">
        <v>89</v>
      </c>
      <c r="W381" s="62"/>
      <c r="X381" s="62"/>
      <c r="Y381" s="93" t="s">
        <v>137</v>
      </c>
      <c r="Z381" s="93"/>
      <c r="AA381" s="93"/>
      <c r="AB381" s="93"/>
      <c r="AC381" s="99" t="s">
        <v>147</v>
      </c>
      <c r="AD381" s="99" t="s">
        <v>120</v>
      </c>
      <c r="AE381" s="99"/>
      <c r="AF381" s="99"/>
      <c r="AG381" s="51"/>
      <c r="AH381" s="50"/>
      <c r="AI381" s="50" t="s">
        <v>1860</v>
      </c>
      <c r="AJ381" s="50"/>
      <c r="AK381" s="50">
        <v>38.32</v>
      </c>
      <c r="AL381" s="50">
        <v>-123.033</v>
      </c>
      <c r="AM381" s="50" t="s">
        <v>1861</v>
      </c>
      <c r="AN381" s="50"/>
      <c r="AO381" s="50">
        <v>49</v>
      </c>
      <c r="AP381" s="54">
        <v>-123.1</v>
      </c>
      <c r="AQ381" s="50" t="s">
        <v>1862</v>
      </c>
      <c r="AR381" s="50"/>
      <c r="AS381" s="50">
        <v>60.1</v>
      </c>
      <c r="AT381" s="50">
        <v>21.7</v>
      </c>
      <c r="AU381" s="50" t="s">
        <v>1863</v>
      </c>
      <c r="AV381" s="50"/>
      <c r="AW381" s="50">
        <v>43.07</v>
      </c>
      <c r="AX381" s="50">
        <v>144.91</v>
      </c>
      <c r="AY381" s="50" t="s">
        <v>1864</v>
      </c>
      <c r="AZ381" s="50"/>
      <c r="BA381" s="50" t="s">
        <v>1865</v>
      </c>
      <c r="BB381" s="50">
        <v>134.233</v>
      </c>
      <c r="BC381" s="50" t="s">
        <v>1866</v>
      </c>
      <c r="BD381" s="50"/>
      <c r="BE381" s="50">
        <v>42.43</v>
      </c>
      <c r="BF381" s="54">
        <v>-70.918999999999997</v>
      </c>
      <c r="BG381" s="50" t="s">
        <v>1867</v>
      </c>
      <c r="BH381" s="50"/>
      <c r="BI381" s="50">
        <v>34.68</v>
      </c>
      <c r="BJ381" s="50">
        <v>-76.599999999999994</v>
      </c>
      <c r="BK381" s="50" t="s">
        <v>1868</v>
      </c>
    </row>
    <row r="382" spans="1:63" x14ac:dyDescent="0.2">
      <c r="A382" s="2" t="s">
        <v>1869</v>
      </c>
      <c r="B382" s="2" t="s">
        <v>1870</v>
      </c>
      <c r="C382" s="2">
        <v>2016</v>
      </c>
      <c r="D382" s="6">
        <v>44874</v>
      </c>
      <c r="E382" s="46" t="s">
        <v>129</v>
      </c>
      <c r="F382" s="50" t="s">
        <v>94</v>
      </c>
      <c r="G382" s="50" t="s">
        <v>95</v>
      </c>
      <c r="H382" s="50"/>
      <c r="I382" s="50"/>
      <c r="J382" s="50" t="s">
        <v>67</v>
      </c>
      <c r="K382" s="50"/>
      <c r="L382" s="50" t="s">
        <v>1871</v>
      </c>
      <c r="M382" s="53"/>
      <c r="N382" s="78">
        <v>37.248220000000003</v>
      </c>
      <c r="O382" s="77">
        <v>-76.496984999999995</v>
      </c>
      <c r="P382" s="51" t="s">
        <v>136</v>
      </c>
      <c r="Q382" s="51"/>
      <c r="R382" s="51"/>
      <c r="S382" s="51"/>
      <c r="T382" s="52" t="s">
        <v>126</v>
      </c>
      <c r="U382" s="62" t="s">
        <v>73</v>
      </c>
      <c r="V382" s="62"/>
      <c r="W382" s="62"/>
      <c r="X382" s="62"/>
      <c r="Y382" s="93" t="s">
        <v>76</v>
      </c>
      <c r="Z382" s="93" t="s">
        <v>119</v>
      </c>
      <c r="AA382" s="93" t="s">
        <v>74</v>
      </c>
      <c r="AB382" s="93"/>
      <c r="AC382" s="99"/>
      <c r="AD382" s="99"/>
      <c r="AE382" s="99"/>
      <c r="AF382" s="99"/>
      <c r="AG382" s="51"/>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row>
    <row r="383" spans="1:63" x14ac:dyDescent="0.2">
      <c r="A383" s="2" t="s">
        <v>1872</v>
      </c>
      <c r="B383" s="2" t="s">
        <v>1873</v>
      </c>
      <c r="C383" s="2">
        <v>2016</v>
      </c>
      <c r="D383" s="6">
        <v>44940</v>
      </c>
      <c r="E383" s="46" t="s">
        <v>114</v>
      </c>
      <c r="F383" s="50"/>
      <c r="G383" s="50"/>
      <c r="H383" s="50" t="s">
        <v>66</v>
      </c>
      <c r="I383" s="50"/>
      <c r="J383" s="50" t="s">
        <v>67</v>
      </c>
      <c r="K383" s="50"/>
      <c r="L383" s="50" t="s">
        <v>1874</v>
      </c>
      <c r="M383" s="50" t="s">
        <v>1875</v>
      </c>
      <c r="N383" s="77">
        <v>49.94</v>
      </c>
      <c r="O383" s="77">
        <v>-6.3266669999999996</v>
      </c>
      <c r="P383" s="51" t="s">
        <v>77</v>
      </c>
      <c r="Q383" s="51" t="s">
        <v>86</v>
      </c>
      <c r="R383" s="51" t="s">
        <v>393</v>
      </c>
      <c r="S383" s="51"/>
      <c r="T383" s="52" t="s">
        <v>72</v>
      </c>
      <c r="U383" s="62" t="s">
        <v>156</v>
      </c>
      <c r="V383" s="62" t="s">
        <v>118</v>
      </c>
      <c r="W383" s="62" t="s">
        <v>73</v>
      </c>
      <c r="X383" s="62"/>
      <c r="Y383" s="93" t="s">
        <v>91</v>
      </c>
      <c r="Z383" s="93" t="s">
        <v>77</v>
      </c>
      <c r="AA383" s="93"/>
      <c r="AB383" s="93"/>
      <c r="AC383" s="99" t="s">
        <v>121</v>
      </c>
      <c r="AD383" s="99" t="s">
        <v>120</v>
      </c>
      <c r="AE383" s="99" t="s">
        <v>80</v>
      </c>
      <c r="AF383" s="99"/>
      <c r="AG383" s="51"/>
      <c r="AH383" s="50"/>
      <c r="AI383" s="50" t="s">
        <v>1876</v>
      </c>
      <c r="AJ383" s="50" t="s">
        <v>1877</v>
      </c>
      <c r="AK383" s="50">
        <v>49.953333000000001</v>
      </c>
      <c r="AL383" s="50">
        <v>-6.2766669999999998</v>
      </c>
      <c r="AM383" s="50" t="s">
        <v>1878</v>
      </c>
      <c r="AN383" s="50" t="s">
        <v>1879</v>
      </c>
      <c r="AO383" s="50">
        <v>49.948332999999998</v>
      </c>
      <c r="AP383" s="50">
        <v>-6.2649999999999997</v>
      </c>
      <c r="AQ383" s="50" t="s">
        <v>1880</v>
      </c>
      <c r="AR383" s="50" t="s">
        <v>1881</v>
      </c>
      <c r="AS383" s="50">
        <v>49.96</v>
      </c>
      <c r="AT383" s="50">
        <v>-6.33</v>
      </c>
      <c r="AU383" s="50" t="s">
        <v>1882</v>
      </c>
      <c r="AV383" s="50" t="s">
        <v>1883</v>
      </c>
      <c r="AW383" s="50">
        <v>49.958333000000003</v>
      </c>
      <c r="AX383" s="50">
        <v>-6.306667</v>
      </c>
      <c r="AY383" s="50"/>
      <c r="AZ383" s="50"/>
      <c r="BA383" s="50"/>
      <c r="BB383" s="50"/>
      <c r="BC383" s="50"/>
      <c r="BD383" s="50"/>
      <c r="BE383" s="50"/>
      <c r="BF383" s="50"/>
      <c r="BG383" s="50"/>
      <c r="BH383" s="50"/>
      <c r="BI383" s="50"/>
      <c r="BJ383" s="50"/>
      <c r="BK383" s="50"/>
    </row>
    <row r="384" spans="1:63" x14ac:dyDescent="0.2">
      <c r="A384" s="2" t="s">
        <v>1884</v>
      </c>
      <c r="B384" s="2" t="s">
        <v>1885</v>
      </c>
      <c r="C384" s="2">
        <v>2018</v>
      </c>
      <c r="D384" s="6">
        <v>44942</v>
      </c>
      <c r="E384" s="46" t="s">
        <v>144</v>
      </c>
      <c r="F384" s="50" t="s">
        <v>94</v>
      </c>
      <c r="G384" s="50" t="s">
        <v>95</v>
      </c>
      <c r="H384" s="50"/>
      <c r="I384" s="50"/>
      <c r="J384" s="50" t="s">
        <v>84</v>
      </c>
      <c r="K384" s="50"/>
      <c r="L384" s="50" t="s">
        <v>1886</v>
      </c>
      <c r="M384" s="50"/>
      <c r="N384" s="77">
        <v>-33.430599999999998</v>
      </c>
      <c r="O384" s="77">
        <v>151.3211</v>
      </c>
      <c r="P384" s="51" t="s">
        <v>98</v>
      </c>
      <c r="Q384" s="51" t="s">
        <v>87</v>
      </c>
      <c r="R384" s="51" t="s">
        <v>393</v>
      </c>
      <c r="S384" s="51"/>
      <c r="T384" s="52" t="s">
        <v>72</v>
      </c>
      <c r="U384" s="62" t="s">
        <v>89</v>
      </c>
      <c r="V384" s="62"/>
      <c r="W384" s="62"/>
      <c r="X384" s="62"/>
      <c r="Y384" s="93" t="s">
        <v>187</v>
      </c>
      <c r="Z384" s="93"/>
      <c r="AA384" s="93"/>
      <c r="AB384" s="93"/>
      <c r="AC384" s="99" t="s">
        <v>80</v>
      </c>
      <c r="AD384" s="99"/>
      <c r="AE384" s="99"/>
      <c r="AF384" s="99"/>
      <c r="AG384" s="51"/>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t="s">
        <v>1300</v>
      </c>
    </row>
    <row r="385" spans="1:63" x14ac:dyDescent="0.2">
      <c r="A385" s="2" t="s">
        <v>1887</v>
      </c>
      <c r="B385" s="2" t="s">
        <v>1888</v>
      </c>
      <c r="C385" s="2">
        <v>2006</v>
      </c>
      <c r="D385" s="6">
        <v>44888</v>
      </c>
      <c r="E385" s="46" t="s">
        <v>114</v>
      </c>
      <c r="F385" s="50"/>
      <c r="G385" s="50"/>
      <c r="H385" s="50" t="s">
        <v>66</v>
      </c>
      <c r="I385" s="50"/>
      <c r="J385" s="50" t="s">
        <v>67</v>
      </c>
      <c r="K385" s="50"/>
      <c r="L385" s="50" t="s">
        <v>1889</v>
      </c>
      <c r="M385" s="50" t="s">
        <v>1890</v>
      </c>
      <c r="N385" s="77">
        <v>39.926574000000002</v>
      </c>
      <c r="O385" s="77">
        <v>9.6560729999999992</v>
      </c>
      <c r="P385" s="51" t="s">
        <v>71</v>
      </c>
      <c r="Q385" s="51" t="s">
        <v>86</v>
      </c>
      <c r="R385" s="51" t="s">
        <v>70</v>
      </c>
      <c r="S385" s="51"/>
      <c r="T385" s="52" t="s">
        <v>72</v>
      </c>
      <c r="U385" s="62" t="s">
        <v>90</v>
      </c>
      <c r="V385" s="62" t="s">
        <v>89</v>
      </c>
      <c r="W385" s="62" t="s">
        <v>118</v>
      </c>
      <c r="X385" s="62"/>
      <c r="Y385" s="93" t="s">
        <v>91</v>
      </c>
      <c r="Z385" s="93" t="s">
        <v>74</v>
      </c>
      <c r="AA385" s="93"/>
      <c r="AB385" s="93"/>
      <c r="AC385" s="99" t="s">
        <v>79</v>
      </c>
      <c r="AD385" s="99" t="s">
        <v>81</v>
      </c>
      <c r="AE385" s="99" t="s">
        <v>121</v>
      </c>
      <c r="AF385" s="99"/>
      <c r="AG385" s="51"/>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row>
    <row r="386" spans="1:63" x14ac:dyDescent="0.2">
      <c r="A386" s="2" t="s">
        <v>1891</v>
      </c>
      <c r="B386" s="2" t="s">
        <v>1892</v>
      </c>
      <c r="C386" s="2">
        <v>2008</v>
      </c>
      <c r="D386" s="6">
        <v>44894</v>
      </c>
      <c r="E386" s="46" t="s">
        <v>253</v>
      </c>
      <c r="F386" s="50" t="s">
        <v>94</v>
      </c>
      <c r="G386" s="50" t="s">
        <v>95</v>
      </c>
      <c r="H386" s="50"/>
      <c r="I386" s="50"/>
      <c r="J386" s="50" t="s">
        <v>67</v>
      </c>
      <c r="K386" s="50"/>
      <c r="L386" s="50" t="s">
        <v>1893</v>
      </c>
      <c r="M386" s="50" t="s">
        <v>1894</v>
      </c>
      <c r="N386" s="77">
        <v>54.329877000000003</v>
      </c>
      <c r="O386" s="77">
        <v>10.148584</v>
      </c>
      <c r="P386" s="51" t="s">
        <v>137</v>
      </c>
      <c r="Q386" s="51" t="s">
        <v>136</v>
      </c>
      <c r="R386" s="51"/>
      <c r="S386" s="51"/>
      <c r="T386" s="52" t="s">
        <v>126</v>
      </c>
      <c r="U386" s="62" t="s">
        <v>73</v>
      </c>
      <c r="V386" s="62" t="s">
        <v>100</v>
      </c>
      <c r="W386" s="62" t="s">
        <v>118</v>
      </c>
      <c r="X386" s="62" t="s">
        <v>89</v>
      </c>
      <c r="Y386" s="93" t="s">
        <v>137</v>
      </c>
      <c r="Z386" s="93" t="s">
        <v>76</v>
      </c>
      <c r="AA386" s="93" t="s">
        <v>119</v>
      </c>
      <c r="AB386" s="93"/>
      <c r="AC386" s="99"/>
      <c r="AD386" s="99"/>
      <c r="AE386" s="99"/>
      <c r="AF386" s="99"/>
      <c r="AG386" s="51"/>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row>
    <row r="387" spans="1:63" x14ac:dyDescent="0.2">
      <c r="A387" s="2" t="s">
        <v>1895</v>
      </c>
      <c r="B387" s="2" t="s">
        <v>1896</v>
      </c>
      <c r="C387" s="2">
        <v>2008</v>
      </c>
      <c r="D387" s="6">
        <v>44894</v>
      </c>
      <c r="E387" s="46" t="s">
        <v>253</v>
      </c>
      <c r="F387" s="50" t="s">
        <v>103</v>
      </c>
      <c r="G387" s="50" t="s">
        <v>104</v>
      </c>
      <c r="H387" s="50"/>
      <c r="I387" s="50"/>
      <c r="J387" s="50" t="s">
        <v>67</v>
      </c>
      <c r="K387" s="50"/>
      <c r="L387" s="50" t="s">
        <v>1897</v>
      </c>
      <c r="M387" s="50" t="s">
        <v>1898</v>
      </c>
      <c r="N387" s="77">
        <v>51.494</v>
      </c>
      <c r="O387" s="77">
        <v>3.8496999999999999</v>
      </c>
      <c r="P387" s="51" t="s">
        <v>393</v>
      </c>
      <c r="Q387" s="51" t="s">
        <v>392</v>
      </c>
      <c r="R387" s="51"/>
      <c r="S387" s="51"/>
      <c r="T387" s="52" t="s">
        <v>126</v>
      </c>
      <c r="U387" s="62" t="s">
        <v>89</v>
      </c>
      <c r="V387" s="62" t="s">
        <v>156</v>
      </c>
      <c r="W387" s="62"/>
      <c r="X387" s="62"/>
      <c r="Y387" s="93" t="s">
        <v>119</v>
      </c>
      <c r="Z387" s="93" t="s">
        <v>91</v>
      </c>
      <c r="AA387" s="93"/>
      <c r="AB387" s="93"/>
      <c r="AC387" s="99"/>
      <c r="AD387" s="99"/>
      <c r="AE387" s="99"/>
      <c r="AF387" s="99"/>
      <c r="AG387" s="51"/>
      <c r="AH387" s="50"/>
      <c r="AI387" s="50" t="s">
        <v>1899</v>
      </c>
      <c r="AJ387" s="50" t="s">
        <v>1900</v>
      </c>
      <c r="AK387" s="50">
        <v>53.616599999999998</v>
      </c>
      <c r="AL387" s="50">
        <v>7.1586999999999996</v>
      </c>
      <c r="AM387" s="50" t="s">
        <v>1901</v>
      </c>
      <c r="AN387" s="50" t="s">
        <v>1902</v>
      </c>
      <c r="AO387" s="50">
        <v>54.524999999999999</v>
      </c>
      <c r="AP387" s="50">
        <v>9.5608000000000004</v>
      </c>
      <c r="AQ387" s="50" t="s">
        <v>1903</v>
      </c>
      <c r="AR387" s="50" t="s">
        <v>1904</v>
      </c>
      <c r="AS387" s="50">
        <v>54.908299999999997</v>
      </c>
      <c r="AT387" s="50">
        <v>8.3179999999999996</v>
      </c>
      <c r="AU387" s="50" t="s">
        <v>1905</v>
      </c>
      <c r="AV387" s="50" t="s">
        <v>1906</v>
      </c>
      <c r="AW387" s="50">
        <v>55.1389</v>
      </c>
      <c r="AX387" s="50">
        <v>8.5138999999999996</v>
      </c>
      <c r="AY387" s="50" t="s">
        <v>1907</v>
      </c>
      <c r="AZ387" s="50" t="s">
        <v>1908</v>
      </c>
      <c r="BA387" s="50">
        <v>55.286299999999997</v>
      </c>
      <c r="BB387" s="50">
        <v>8.5533000000000001</v>
      </c>
      <c r="BC387" s="50" t="s">
        <v>1909</v>
      </c>
      <c r="BD387" s="50" t="s">
        <v>853</v>
      </c>
      <c r="BE387" s="50">
        <v>56.736199999999997</v>
      </c>
      <c r="BF387" s="50">
        <v>8.4920000000000009</v>
      </c>
      <c r="BG387" s="50" t="s">
        <v>1910</v>
      </c>
      <c r="BH387" s="50" t="s">
        <v>1911</v>
      </c>
      <c r="BI387" s="50">
        <v>59.320999999999998</v>
      </c>
      <c r="BJ387" s="50">
        <v>18.028099999999998</v>
      </c>
      <c r="BK387" s="50"/>
    </row>
    <row r="388" spans="1:63" x14ac:dyDescent="0.2">
      <c r="A388" s="2" t="s">
        <v>1912</v>
      </c>
      <c r="B388" s="2" t="s">
        <v>1913</v>
      </c>
      <c r="C388" s="2">
        <v>2007</v>
      </c>
      <c r="D388" s="6">
        <v>44882</v>
      </c>
      <c r="E388" s="46" t="s">
        <v>114</v>
      </c>
      <c r="F388" s="50" t="s">
        <v>103</v>
      </c>
      <c r="G388" s="50" t="s">
        <v>95</v>
      </c>
      <c r="H388" s="50"/>
      <c r="I388" s="50"/>
      <c r="J388" s="50" t="s">
        <v>67</v>
      </c>
      <c r="K388" s="50"/>
      <c r="L388" s="50" t="s">
        <v>1914</v>
      </c>
      <c r="M388" s="50" t="s">
        <v>1915</v>
      </c>
      <c r="N388" s="77">
        <v>38.324399999999997</v>
      </c>
      <c r="O388" s="77">
        <v>-123.0386</v>
      </c>
      <c r="P388" s="51" t="s">
        <v>71</v>
      </c>
      <c r="Q388" s="51" t="s">
        <v>392</v>
      </c>
      <c r="R388" s="51" t="s">
        <v>280</v>
      </c>
      <c r="S388" s="51"/>
      <c r="T388" s="52" t="s">
        <v>72</v>
      </c>
      <c r="U388" s="62" t="s">
        <v>73</v>
      </c>
      <c r="V388" s="62" t="s">
        <v>89</v>
      </c>
      <c r="W388" s="62" t="s">
        <v>90</v>
      </c>
      <c r="X388" s="62" t="s">
        <v>118</v>
      </c>
      <c r="Y388" s="93" t="s">
        <v>74</v>
      </c>
      <c r="Z388" s="93"/>
      <c r="AA388" s="93"/>
      <c r="AB388" s="93"/>
      <c r="AC388" s="99" t="s">
        <v>79</v>
      </c>
      <c r="AD388" s="99"/>
      <c r="AE388" s="99"/>
      <c r="AF388" s="99"/>
      <c r="AG388" s="51"/>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row>
    <row r="389" spans="1:63" x14ac:dyDescent="0.2">
      <c r="A389" s="2" t="s">
        <v>1916</v>
      </c>
      <c r="B389" s="2" t="s">
        <v>937</v>
      </c>
      <c r="C389" s="2">
        <v>2004</v>
      </c>
      <c r="D389" s="6">
        <v>44859</v>
      </c>
      <c r="E389" s="46" t="s">
        <v>65</v>
      </c>
      <c r="F389" s="50" t="s">
        <v>103</v>
      </c>
      <c r="G389" s="50" t="s">
        <v>104</v>
      </c>
      <c r="H389" s="50"/>
      <c r="I389" s="50"/>
      <c r="J389" s="50" t="s">
        <v>133</v>
      </c>
      <c r="K389" s="50"/>
      <c r="L389" s="54" t="s">
        <v>1917</v>
      </c>
      <c r="M389" s="50" t="s">
        <v>1918</v>
      </c>
      <c r="N389" s="77">
        <v>38.477888999999998</v>
      </c>
      <c r="O389" s="77">
        <v>128.43905599999999</v>
      </c>
      <c r="P389" s="51" t="s">
        <v>392</v>
      </c>
      <c r="Q389" s="51" t="s">
        <v>393</v>
      </c>
      <c r="R389" s="51"/>
      <c r="S389" s="51"/>
      <c r="T389" s="52" t="s">
        <v>99</v>
      </c>
      <c r="U389" s="62" t="s">
        <v>89</v>
      </c>
      <c r="V389" s="62" t="s">
        <v>118</v>
      </c>
      <c r="W389" s="62"/>
      <c r="X389" s="62"/>
      <c r="Y389" s="93"/>
      <c r="Z389" s="93"/>
      <c r="AA389" s="93"/>
      <c r="AB389" s="93"/>
      <c r="AC389" s="99"/>
      <c r="AD389" s="99"/>
      <c r="AE389" s="99"/>
      <c r="AF389" s="99"/>
      <c r="AG389" s="51"/>
      <c r="AH389" s="50"/>
      <c r="AI389" s="50" t="s">
        <v>1919</v>
      </c>
      <c r="AJ389" s="50" t="s">
        <v>1920</v>
      </c>
      <c r="AK389" s="50">
        <v>36.488250000000001</v>
      </c>
      <c r="AL389" s="50">
        <v>126.37908299999999</v>
      </c>
      <c r="AM389" s="50" t="s">
        <v>1921</v>
      </c>
      <c r="AN389" s="50" t="s">
        <v>1922</v>
      </c>
      <c r="AO389" s="50">
        <v>34.732722000000003</v>
      </c>
      <c r="AP389" s="50">
        <v>128.63205600000001</v>
      </c>
      <c r="AQ389" s="50"/>
      <c r="AR389" s="50"/>
      <c r="AS389" s="50"/>
      <c r="AT389" s="50"/>
      <c r="AU389" s="50"/>
      <c r="AV389" s="50"/>
      <c r="AW389" s="50"/>
      <c r="AX389" s="50"/>
      <c r="AY389" s="50"/>
      <c r="AZ389" s="50"/>
      <c r="BA389" s="50"/>
      <c r="BB389" s="50"/>
      <c r="BC389" s="50"/>
      <c r="BD389" s="50"/>
      <c r="BE389" s="50"/>
      <c r="BF389" s="50"/>
      <c r="BG389" s="50"/>
      <c r="BH389" s="50"/>
      <c r="BI389" s="50"/>
      <c r="BJ389" s="50"/>
      <c r="BK389" s="50"/>
    </row>
    <row r="390" spans="1:63" x14ac:dyDescent="0.2">
      <c r="A390" s="2" t="s">
        <v>1923</v>
      </c>
      <c r="B390" s="2" t="s">
        <v>1924</v>
      </c>
      <c r="C390" s="2">
        <v>2012</v>
      </c>
      <c r="D390" s="6">
        <v>44901</v>
      </c>
      <c r="E390" s="46" t="s">
        <v>114</v>
      </c>
      <c r="F390" s="50" t="s">
        <v>103</v>
      </c>
      <c r="G390" s="50" t="s">
        <v>95</v>
      </c>
      <c r="H390" s="50"/>
      <c r="I390" s="50" t="s">
        <v>337</v>
      </c>
      <c r="J390" s="50" t="s">
        <v>67</v>
      </c>
      <c r="K390" s="50"/>
      <c r="L390" s="50" t="s">
        <v>1925</v>
      </c>
      <c r="M390" s="50" t="s">
        <v>1926</v>
      </c>
      <c r="N390" s="77">
        <v>37.321899999999999</v>
      </c>
      <c r="O390" s="77">
        <v>-76.352199999999996</v>
      </c>
      <c r="P390" s="51" t="s">
        <v>392</v>
      </c>
      <c r="Q390" s="51" t="s">
        <v>86</v>
      </c>
      <c r="R390" s="51" t="s">
        <v>88</v>
      </c>
      <c r="S390" s="51"/>
      <c r="T390" s="52" t="s">
        <v>72</v>
      </c>
      <c r="U390" s="62" t="s">
        <v>89</v>
      </c>
      <c r="V390" s="62" t="s">
        <v>90</v>
      </c>
      <c r="W390" s="62" t="s">
        <v>118</v>
      </c>
      <c r="X390" s="62" t="s">
        <v>73</v>
      </c>
      <c r="Y390" s="93" t="s">
        <v>91</v>
      </c>
      <c r="Z390" s="93" t="s">
        <v>119</v>
      </c>
      <c r="AA390" s="93" t="s">
        <v>76</v>
      </c>
      <c r="AB390" s="93"/>
      <c r="AC390" s="99" t="s">
        <v>121</v>
      </c>
      <c r="AD390" s="99" t="s">
        <v>120</v>
      </c>
      <c r="AE390" s="99"/>
      <c r="AF390" s="99"/>
      <c r="AG390" s="51"/>
      <c r="AH390" s="50"/>
      <c r="AI390" s="50" t="s">
        <v>1927</v>
      </c>
      <c r="AJ390" s="50" t="s">
        <v>1191</v>
      </c>
      <c r="AK390" s="50">
        <v>37.241999999999997</v>
      </c>
      <c r="AL390" s="50">
        <v>-76.376164000000003</v>
      </c>
      <c r="AM390" s="50" t="s">
        <v>1928</v>
      </c>
      <c r="AN390" s="50" t="s">
        <v>1200</v>
      </c>
      <c r="AO390" s="50">
        <v>37.223627999999998</v>
      </c>
      <c r="AP390" s="50">
        <v>-75.873769999999993</v>
      </c>
      <c r="AQ390" s="50" t="s">
        <v>1929</v>
      </c>
      <c r="AR390" s="50" t="s">
        <v>1201</v>
      </c>
      <c r="AS390" s="50">
        <v>37.449029000000003</v>
      </c>
      <c r="AT390" s="50">
        <v>-75.795192</v>
      </c>
      <c r="AU390" s="50"/>
      <c r="AV390" s="50"/>
      <c r="AW390" s="50"/>
      <c r="AX390" s="50"/>
      <c r="AY390" s="50"/>
      <c r="AZ390" s="50"/>
      <c r="BA390" s="50"/>
      <c r="BB390" s="50"/>
      <c r="BC390" s="50"/>
      <c r="BD390" s="50"/>
      <c r="BE390" s="50"/>
      <c r="BF390" s="50"/>
      <c r="BG390" s="50"/>
      <c r="BH390" s="50"/>
      <c r="BI390" s="50"/>
      <c r="BJ390" s="50"/>
      <c r="BK390" s="50"/>
    </row>
    <row r="391" spans="1:63" x14ac:dyDescent="0.2">
      <c r="A391" s="2" t="s">
        <v>1930</v>
      </c>
      <c r="B391" s="2" t="s">
        <v>1931</v>
      </c>
      <c r="C391" s="7">
        <v>2004</v>
      </c>
      <c r="D391" s="6">
        <v>44836</v>
      </c>
      <c r="E391" s="46" t="s">
        <v>227</v>
      </c>
      <c r="F391" s="50" t="s">
        <v>103</v>
      </c>
      <c r="G391" s="50" t="s">
        <v>95</v>
      </c>
      <c r="H391" s="50"/>
      <c r="I391" s="50"/>
      <c r="J391" s="50" t="s">
        <v>67</v>
      </c>
      <c r="K391" s="50"/>
      <c r="L391" s="50" t="s">
        <v>985</v>
      </c>
      <c r="M391" s="50"/>
      <c r="N391" s="77">
        <v>38.314179000000003</v>
      </c>
      <c r="O391" s="77">
        <v>-123.054108</v>
      </c>
      <c r="P391" s="51" t="s">
        <v>393</v>
      </c>
      <c r="Q391" s="51" t="s">
        <v>136</v>
      </c>
      <c r="R391" s="51"/>
      <c r="S391" s="51"/>
      <c r="T391" s="52" t="s">
        <v>72</v>
      </c>
      <c r="U391" s="62" t="s">
        <v>118</v>
      </c>
      <c r="V391" s="62" t="s">
        <v>89</v>
      </c>
      <c r="W391" s="62"/>
      <c r="X391" s="62"/>
      <c r="Y391" s="93" t="s">
        <v>119</v>
      </c>
      <c r="Z391" s="93" t="s">
        <v>137</v>
      </c>
      <c r="AA391" s="93" t="s">
        <v>76</v>
      </c>
      <c r="AB391" s="93"/>
      <c r="AC391" s="99" t="s">
        <v>81</v>
      </c>
      <c r="AD391" s="99" t="s">
        <v>79</v>
      </c>
      <c r="AE391" s="99"/>
      <c r="AF391" s="99"/>
      <c r="AG391" s="51"/>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row>
    <row r="392" spans="1:63" x14ac:dyDescent="0.2">
      <c r="A392" s="2" t="s">
        <v>1932</v>
      </c>
      <c r="B392" s="2" t="s">
        <v>1933</v>
      </c>
      <c r="C392" s="7">
        <v>2013</v>
      </c>
      <c r="D392" s="6">
        <v>44836</v>
      </c>
      <c r="E392" s="46" t="s">
        <v>217</v>
      </c>
      <c r="F392" s="50" t="s">
        <v>103</v>
      </c>
      <c r="G392" s="50" t="s">
        <v>104</v>
      </c>
      <c r="H392" s="50"/>
      <c r="I392" s="50"/>
      <c r="J392" s="50" t="s">
        <v>67</v>
      </c>
      <c r="K392" s="50"/>
      <c r="L392" s="50" t="s">
        <v>1934</v>
      </c>
      <c r="M392" s="50"/>
      <c r="N392" s="77">
        <v>38.321899999999999</v>
      </c>
      <c r="O392" s="77">
        <v>-123.05051</v>
      </c>
      <c r="P392" s="51" t="s">
        <v>392</v>
      </c>
      <c r="Q392" s="51"/>
      <c r="R392" s="51"/>
      <c r="S392" s="51"/>
      <c r="T392" s="52" t="s">
        <v>99</v>
      </c>
      <c r="U392" s="62" t="s">
        <v>118</v>
      </c>
      <c r="V392" s="62" t="s">
        <v>73</v>
      </c>
      <c r="W392" s="62"/>
      <c r="X392" s="62"/>
      <c r="Y392" s="93"/>
      <c r="Z392" s="93"/>
      <c r="AA392" s="93"/>
      <c r="AB392" s="93"/>
      <c r="AC392" s="99"/>
      <c r="AD392" s="99"/>
      <c r="AE392" s="99"/>
      <c r="AF392" s="99"/>
      <c r="AG392" s="51"/>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t="s">
        <v>1935</v>
      </c>
    </row>
    <row r="393" spans="1:63" x14ac:dyDescent="0.2">
      <c r="A393" s="2" t="s">
        <v>1936</v>
      </c>
      <c r="B393" s="2" t="s">
        <v>1937</v>
      </c>
      <c r="C393" s="2">
        <v>2010</v>
      </c>
      <c r="D393" s="6">
        <v>44891</v>
      </c>
      <c r="E393" s="46" t="s">
        <v>253</v>
      </c>
      <c r="F393" s="50" t="s">
        <v>103</v>
      </c>
      <c r="G393" s="50" t="s">
        <v>104</v>
      </c>
      <c r="H393" s="50"/>
      <c r="I393" s="50" t="s">
        <v>337</v>
      </c>
      <c r="J393" s="50" t="s">
        <v>67</v>
      </c>
      <c r="K393" s="50"/>
      <c r="L393" s="50" t="s">
        <v>1938</v>
      </c>
      <c r="M393" s="50" t="s">
        <v>1939</v>
      </c>
      <c r="N393" s="77">
        <v>35.232599999999998</v>
      </c>
      <c r="O393" s="77">
        <v>139.36439999999999</v>
      </c>
      <c r="P393" s="51" t="s">
        <v>392</v>
      </c>
      <c r="Q393" s="51"/>
      <c r="R393" s="51"/>
      <c r="S393" s="51"/>
      <c r="T393" s="52" t="s">
        <v>99</v>
      </c>
      <c r="U393" s="62" t="s">
        <v>156</v>
      </c>
      <c r="V393" s="62" t="s">
        <v>118</v>
      </c>
      <c r="W393" s="62" t="s">
        <v>90</v>
      </c>
      <c r="X393" s="62"/>
      <c r="Y393" s="93"/>
      <c r="Z393" s="93"/>
      <c r="AA393" s="93"/>
      <c r="AB393" s="93"/>
      <c r="AC393" s="99"/>
      <c r="AD393" s="99"/>
      <c r="AE393" s="99"/>
      <c r="AF393" s="99"/>
      <c r="AG393" s="51"/>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row>
    <row r="394" spans="1:63" x14ac:dyDescent="0.2">
      <c r="A394" s="2" t="s">
        <v>1940</v>
      </c>
      <c r="B394" s="2" t="s">
        <v>1941</v>
      </c>
      <c r="C394" s="2">
        <v>2015</v>
      </c>
      <c r="D394" s="6">
        <v>44904</v>
      </c>
      <c r="E394" s="46" t="s">
        <v>114</v>
      </c>
      <c r="F394" s="50" t="s">
        <v>103</v>
      </c>
      <c r="G394" s="50" t="s">
        <v>95</v>
      </c>
      <c r="H394" s="50"/>
      <c r="I394" s="50"/>
      <c r="J394" s="50" t="s">
        <v>67</v>
      </c>
      <c r="K394" s="50"/>
      <c r="L394" s="50" t="s">
        <v>1942</v>
      </c>
      <c r="M394" s="50" t="s">
        <v>1943</v>
      </c>
      <c r="N394" s="77">
        <v>60.036067000000003</v>
      </c>
      <c r="O394" s="77">
        <v>22.341166999999999</v>
      </c>
      <c r="P394" s="51" t="s">
        <v>86</v>
      </c>
      <c r="Q394" s="51" t="s">
        <v>392</v>
      </c>
      <c r="R394" s="51" t="s">
        <v>88</v>
      </c>
      <c r="S394" s="51"/>
      <c r="T394" s="52" t="s">
        <v>126</v>
      </c>
      <c r="U394" s="62" t="s">
        <v>89</v>
      </c>
      <c r="V394" s="62" t="s">
        <v>156</v>
      </c>
      <c r="W394" s="62" t="s">
        <v>73</v>
      </c>
      <c r="X394" s="62" t="s">
        <v>118</v>
      </c>
      <c r="Y394" s="93" t="s">
        <v>119</v>
      </c>
      <c r="Z394" s="93" t="s">
        <v>91</v>
      </c>
      <c r="AA394" s="93"/>
      <c r="AB394" s="93"/>
      <c r="AC394" s="99"/>
      <c r="AD394" s="99"/>
      <c r="AE394" s="99"/>
      <c r="AF394" s="99"/>
      <c r="AG394" s="51"/>
      <c r="AH394" s="50"/>
      <c r="AI394" s="50" t="s">
        <v>1944</v>
      </c>
      <c r="AJ394" s="50" t="s">
        <v>1945</v>
      </c>
      <c r="AK394" s="50">
        <v>59.920316999999997</v>
      </c>
      <c r="AL394" s="50">
        <v>21.795183000000002</v>
      </c>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row>
    <row r="395" spans="1:63" x14ac:dyDescent="0.2">
      <c r="A395" s="2" t="s">
        <v>1946</v>
      </c>
      <c r="B395" s="2" t="s">
        <v>1947</v>
      </c>
      <c r="C395" s="2">
        <v>2010</v>
      </c>
      <c r="D395" s="6">
        <v>44863</v>
      </c>
      <c r="E395" s="46" t="s">
        <v>129</v>
      </c>
      <c r="F395" s="50" t="s">
        <v>94</v>
      </c>
      <c r="G395" s="50" t="s">
        <v>95</v>
      </c>
      <c r="H395" s="50"/>
      <c r="I395" s="50"/>
      <c r="J395" s="50" t="s">
        <v>67</v>
      </c>
      <c r="K395" s="50"/>
      <c r="L395" s="50" t="s">
        <v>1948</v>
      </c>
      <c r="M395" s="50"/>
      <c r="N395" s="78">
        <v>38.317965999999998</v>
      </c>
      <c r="O395" s="77">
        <v>-123.071805</v>
      </c>
      <c r="P395" s="51" t="s">
        <v>392</v>
      </c>
      <c r="Q395" s="51" t="s">
        <v>136</v>
      </c>
      <c r="R395" s="51"/>
      <c r="S395" s="51"/>
      <c r="T395" s="52" t="s">
        <v>126</v>
      </c>
      <c r="U395" s="62" t="s">
        <v>118</v>
      </c>
      <c r="V395" s="62" t="s">
        <v>73</v>
      </c>
      <c r="W395" s="62"/>
      <c r="X395" s="62"/>
      <c r="Y395" s="93" t="s">
        <v>137</v>
      </c>
      <c r="Z395" s="93"/>
      <c r="AA395" s="93"/>
      <c r="AB395" s="93"/>
      <c r="AC395" s="99"/>
      <c r="AD395" s="99"/>
      <c r="AE395" s="99"/>
      <c r="AF395" s="99"/>
      <c r="AG395" s="51"/>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row>
    <row r="396" spans="1:63" x14ac:dyDescent="0.2">
      <c r="A396" s="2" t="s">
        <v>1949</v>
      </c>
      <c r="B396" s="2" t="s">
        <v>1950</v>
      </c>
      <c r="C396" s="7">
        <v>1981</v>
      </c>
      <c r="D396" s="6" t="s">
        <v>1951</v>
      </c>
      <c r="E396" s="46" t="s">
        <v>1952</v>
      </c>
      <c r="F396" s="50" t="s">
        <v>103</v>
      </c>
      <c r="G396" s="50" t="s">
        <v>95</v>
      </c>
      <c r="H396" s="50"/>
      <c r="I396" s="50"/>
      <c r="J396" s="50" t="s">
        <v>67</v>
      </c>
      <c r="K396" s="50" t="s">
        <v>105</v>
      </c>
      <c r="L396" s="50" t="s">
        <v>1953</v>
      </c>
      <c r="M396" s="50" t="s">
        <v>1954</v>
      </c>
      <c r="N396" s="77">
        <v>44.6175</v>
      </c>
      <c r="O396" s="77">
        <v>33.553888999999998</v>
      </c>
      <c r="P396" s="51" t="s">
        <v>88</v>
      </c>
      <c r="Q396" s="51"/>
      <c r="R396" s="51"/>
      <c r="S396" s="51"/>
      <c r="T396" s="52" t="s">
        <v>99</v>
      </c>
      <c r="U396" s="62" t="s">
        <v>89</v>
      </c>
      <c r="V396" s="62"/>
      <c r="W396" s="62"/>
      <c r="X396" s="62"/>
      <c r="Y396" s="93"/>
      <c r="Z396" s="93"/>
      <c r="AA396" s="93"/>
      <c r="AB396" s="93"/>
      <c r="AC396" s="99"/>
      <c r="AD396" s="99"/>
      <c r="AE396" s="99"/>
      <c r="AF396" s="99"/>
      <c r="AG396" s="51"/>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row>
    <row r="397" spans="1:63" x14ac:dyDescent="0.2">
      <c r="A397" s="2" t="s">
        <v>1955</v>
      </c>
      <c r="B397" s="2" t="s">
        <v>1956</v>
      </c>
      <c r="C397" s="2">
        <v>2016</v>
      </c>
      <c r="D397" s="6">
        <v>44900</v>
      </c>
      <c r="E397" s="46" t="s">
        <v>65</v>
      </c>
      <c r="F397" s="50" t="s">
        <v>94</v>
      </c>
      <c r="G397" s="50" t="s">
        <v>95</v>
      </c>
      <c r="H397" s="50"/>
      <c r="I397" s="50"/>
      <c r="J397" s="50" t="s">
        <v>84</v>
      </c>
      <c r="K397" s="50"/>
      <c r="L397" s="50" t="s">
        <v>1957</v>
      </c>
      <c r="M397" s="50"/>
      <c r="N397" s="77">
        <v>-27.434297000000001</v>
      </c>
      <c r="O397" s="77">
        <v>153.17400799999999</v>
      </c>
      <c r="P397" s="51" t="s">
        <v>196</v>
      </c>
      <c r="Q397" s="51" t="s">
        <v>88</v>
      </c>
      <c r="R397" s="51" t="s">
        <v>86</v>
      </c>
      <c r="S397" s="51"/>
      <c r="T397" s="52" t="s">
        <v>99</v>
      </c>
      <c r="U397" s="62" t="s">
        <v>156</v>
      </c>
      <c r="V397" s="62" t="s">
        <v>89</v>
      </c>
      <c r="W397" s="62"/>
      <c r="X397" s="62"/>
      <c r="Y397" s="93"/>
      <c r="Z397" s="93"/>
      <c r="AA397" s="93"/>
      <c r="AB397" s="93"/>
      <c r="AC397" s="99"/>
      <c r="AD397" s="99"/>
      <c r="AE397" s="99"/>
      <c r="AF397" s="99"/>
      <c r="AG397" s="51"/>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row>
    <row r="398" spans="1:63" x14ac:dyDescent="0.2">
      <c r="A398" s="2" t="s">
        <v>1958</v>
      </c>
      <c r="B398" s="2" t="s">
        <v>1959</v>
      </c>
      <c r="C398" s="7">
        <v>1990</v>
      </c>
      <c r="D398" s="6">
        <v>44613</v>
      </c>
      <c r="E398" s="46" t="s">
        <v>114</v>
      </c>
      <c r="F398" s="50" t="s">
        <v>94</v>
      </c>
      <c r="G398" s="50" t="s">
        <v>95</v>
      </c>
      <c r="H398" s="50"/>
      <c r="I398" s="50"/>
      <c r="J398" s="50" t="s">
        <v>105</v>
      </c>
      <c r="K398" s="50"/>
      <c r="L398" s="50" t="s">
        <v>1960</v>
      </c>
      <c r="M398" s="50" t="s">
        <v>1961</v>
      </c>
      <c r="N398" s="77">
        <v>43.560099999999998</v>
      </c>
      <c r="O398" s="77">
        <v>7.0957999999999997</v>
      </c>
      <c r="P398" s="51" t="s">
        <v>88</v>
      </c>
      <c r="Q398" s="51" t="s">
        <v>196</v>
      </c>
      <c r="R398" s="51" t="s">
        <v>70</v>
      </c>
      <c r="S398" s="51"/>
      <c r="T398" s="52" t="s">
        <v>99</v>
      </c>
      <c r="U398" s="62" t="s">
        <v>90</v>
      </c>
      <c r="V398" s="62" t="s">
        <v>73</v>
      </c>
      <c r="W398" s="62" t="s">
        <v>156</v>
      </c>
      <c r="X398" s="62"/>
      <c r="Y398" s="93"/>
      <c r="Z398" s="93"/>
      <c r="AA398" s="93"/>
      <c r="AB398" s="93"/>
      <c r="AC398" s="99"/>
      <c r="AD398" s="99"/>
      <c r="AE398" s="99"/>
      <c r="AF398" s="99"/>
      <c r="AG398" s="51"/>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row>
    <row r="399" spans="1:63" x14ac:dyDescent="0.2">
      <c r="A399" s="2" t="s">
        <v>1962</v>
      </c>
      <c r="B399" s="2" t="s">
        <v>1963</v>
      </c>
      <c r="C399" s="7">
        <v>2011</v>
      </c>
      <c r="D399" s="6">
        <v>44491</v>
      </c>
      <c r="E399" s="46" t="s">
        <v>208</v>
      </c>
      <c r="F399" s="50" t="s">
        <v>94</v>
      </c>
      <c r="G399" s="50" t="s">
        <v>95</v>
      </c>
      <c r="H399" s="50"/>
      <c r="I399" s="50"/>
      <c r="J399" s="50" t="s">
        <v>133</v>
      </c>
      <c r="K399" s="50"/>
      <c r="L399" s="50" t="s">
        <v>1964</v>
      </c>
      <c r="M399" s="50"/>
      <c r="N399" s="77">
        <v>34.6</v>
      </c>
      <c r="O399" s="77">
        <v>136.58333300000001</v>
      </c>
      <c r="P399" s="51" t="s">
        <v>88</v>
      </c>
      <c r="Q399" s="51" t="s">
        <v>87</v>
      </c>
      <c r="R399" s="51" t="s">
        <v>70</v>
      </c>
      <c r="S399" s="51"/>
      <c r="T399" s="52" t="s">
        <v>99</v>
      </c>
      <c r="U399" s="62" t="s">
        <v>156</v>
      </c>
      <c r="V399" s="62"/>
      <c r="W399" s="62"/>
      <c r="X399" s="62"/>
      <c r="Y399" s="93"/>
      <c r="Z399" s="93"/>
      <c r="AA399" s="93"/>
      <c r="AB399" s="93"/>
      <c r="AC399" s="99"/>
      <c r="AD399" s="99"/>
      <c r="AE399" s="99"/>
      <c r="AF399" s="99"/>
      <c r="AG399" s="51"/>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row>
    <row r="400" spans="1:63" x14ac:dyDescent="0.2">
      <c r="A400" s="2" t="s">
        <v>1965</v>
      </c>
      <c r="B400" s="2" t="s">
        <v>1966</v>
      </c>
      <c r="C400" s="7">
        <v>1994</v>
      </c>
      <c r="D400" s="6">
        <v>44661</v>
      </c>
      <c r="E400" s="46" t="s">
        <v>114</v>
      </c>
      <c r="F400" s="50" t="s">
        <v>94</v>
      </c>
      <c r="G400" s="50" t="s">
        <v>95</v>
      </c>
      <c r="H400" s="50"/>
      <c r="I400" s="50" t="s">
        <v>337</v>
      </c>
      <c r="J400" s="50" t="s">
        <v>425</v>
      </c>
      <c r="K400" s="50"/>
      <c r="L400" s="50" t="s">
        <v>1967</v>
      </c>
      <c r="M400" s="50" t="s">
        <v>1968</v>
      </c>
      <c r="N400" s="77">
        <v>-27.416667</v>
      </c>
      <c r="O400" s="77">
        <v>153.33333300000001</v>
      </c>
      <c r="P400" s="51" t="s">
        <v>196</v>
      </c>
      <c r="Q400" s="51" t="s">
        <v>88</v>
      </c>
      <c r="R400" s="51" t="s">
        <v>87</v>
      </c>
      <c r="S400" s="51"/>
      <c r="T400" s="52" t="s">
        <v>126</v>
      </c>
      <c r="U400" s="62" t="s">
        <v>73</v>
      </c>
      <c r="V400" s="62" t="s">
        <v>118</v>
      </c>
      <c r="W400" s="62" t="s">
        <v>156</v>
      </c>
      <c r="X400" s="62"/>
      <c r="Y400" s="93" t="s">
        <v>91</v>
      </c>
      <c r="Z400" s="93"/>
      <c r="AA400" s="93"/>
      <c r="AB400" s="93"/>
      <c r="AC400" s="99"/>
      <c r="AD400" s="99"/>
      <c r="AE400" s="99"/>
      <c r="AF400" s="99"/>
      <c r="AG400" s="51"/>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t="s">
        <v>1969</v>
      </c>
    </row>
    <row r="401" spans="1:119" s="1" customFormat="1" x14ac:dyDescent="0.2">
      <c r="A401" s="2" t="s">
        <v>1970</v>
      </c>
      <c r="B401" s="2" t="s">
        <v>1971</v>
      </c>
      <c r="C401" s="7">
        <v>2011</v>
      </c>
      <c r="D401" s="6">
        <v>44852</v>
      </c>
      <c r="E401" s="46" t="s">
        <v>65</v>
      </c>
      <c r="F401" s="50" t="s">
        <v>103</v>
      </c>
      <c r="G401" s="50" t="s">
        <v>104</v>
      </c>
      <c r="H401" s="50" t="s">
        <v>66</v>
      </c>
      <c r="I401" s="50"/>
      <c r="J401" s="50" t="s">
        <v>67</v>
      </c>
      <c r="K401" s="50"/>
      <c r="L401" s="50" t="s">
        <v>1972</v>
      </c>
      <c r="M401" s="50"/>
      <c r="N401" s="77">
        <v>64.599694999999997</v>
      </c>
      <c r="O401" s="77">
        <v>21.350121999999999</v>
      </c>
      <c r="P401" s="51" t="s">
        <v>71</v>
      </c>
      <c r="Q401" s="51" t="s">
        <v>86</v>
      </c>
      <c r="R401" s="51"/>
      <c r="S401" s="51"/>
      <c r="T401" s="52" t="s">
        <v>72</v>
      </c>
      <c r="U401" s="62" t="s">
        <v>118</v>
      </c>
      <c r="V401" s="62"/>
      <c r="W401" s="62"/>
      <c r="X401" s="62"/>
      <c r="Y401" s="93" t="s">
        <v>75</v>
      </c>
      <c r="Z401" s="93" t="s">
        <v>76</v>
      </c>
      <c r="AA401" s="93" t="s">
        <v>119</v>
      </c>
      <c r="AB401" s="93"/>
      <c r="AC401" s="99" t="s">
        <v>79</v>
      </c>
      <c r="AD401" s="99"/>
      <c r="AE401" s="99"/>
      <c r="AF401" s="99"/>
      <c r="AG401" s="51"/>
      <c r="AH401" s="50"/>
      <c r="AI401" s="50" t="s">
        <v>1973</v>
      </c>
      <c r="AJ401" s="50"/>
      <c r="AK401" s="50">
        <v>59.807223</v>
      </c>
      <c r="AL401" s="50">
        <v>26.245246000000002</v>
      </c>
      <c r="AM401" s="50" t="s">
        <v>1974</v>
      </c>
      <c r="AN401" s="50"/>
      <c r="AO401" s="50">
        <v>57.342561000000003</v>
      </c>
      <c r="AP401" s="50">
        <v>23.808325</v>
      </c>
      <c r="AQ401" s="50" t="s">
        <v>1975</v>
      </c>
      <c r="AR401" s="50"/>
      <c r="AS401" s="50">
        <v>59.453690000000002</v>
      </c>
      <c r="AT401" s="50">
        <v>19.312145999999998</v>
      </c>
      <c r="AU401" s="50" t="s">
        <v>1976</v>
      </c>
      <c r="AV401" s="50"/>
      <c r="AW401" s="50">
        <v>57.083474000000002</v>
      </c>
      <c r="AX401" s="50">
        <v>18.496437</v>
      </c>
      <c r="AY401" s="50" t="s">
        <v>1977</v>
      </c>
      <c r="AZ401" s="50"/>
      <c r="BA401" s="50">
        <v>55.202789000000003</v>
      </c>
      <c r="BB401" s="50">
        <v>15.011495</v>
      </c>
      <c r="BC401" s="50" t="s">
        <v>1978</v>
      </c>
      <c r="BD401" s="50"/>
      <c r="BE401" s="50">
        <v>54.567990000000002</v>
      </c>
      <c r="BF401" s="50">
        <v>11.131596</v>
      </c>
      <c r="BG401" s="50" t="s">
        <v>1979</v>
      </c>
      <c r="BH401" s="50"/>
      <c r="BI401" s="50">
        <v>54.746540000000003</v>
      </c>
      <c r="BJ401" s="50">
        <v>10.164785</v>
      </c>
      <c r="BK401" s="50"/>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row>
    <row r="402" spans="1:119" x14ac:dyDescent="0.2">
      <c r="A402" s="2" t="s">
        <v>1980</v>
      </c>
      <c r="B402" s="2" t="s">
        <v>1981</v>
      </c>
      <c r="C402" s="7">
        <v>2009</v>
      </c>
      <c r="D402" s="6">
        <v>44362</v>
      </c>
      <c r="E402" s="46" t="s">
        <v>286</v>
      </c>
      <c r="F402" s="50" t="s">
        <v>94</v>
      </c>
      <c r="G402" s="50" t="s">
        <v>95</v>
      </c>
      <c r="H402" s="50"/>
      <c r="I402" s="50"/>
      <c r="J402" s="50" t="s">
        <v>67</v>
      </c>
      <c r="K402" s="50"/>
      <c r="L402" s="50" t="s">
        <v>1982</v>
      </c>
      <c r="M402" s="50" t="s">
        <v>1983</v>
      </c>
      <c r="N402" s="77">
        <v>54.353471999999996</v>
      </c>
      <c r="O402" s="77">
        <v>10.168806</v>
      </c>
      <c r="P402" s="51" t="s">
        <v>136</v>
      </c>
      <c r="Q402" s="51"/>
      <c r="R402" s="51"/>
      <c r="S402" s="51"/>
      <c r="T402" s="52" t="s">
        <v>126</v>
      </c>
      <c r="U402" s="62" t="s">
        <v>73</v>
      </c>
      <c r="V402" s="62"/>
      <c r="W402" s="62"/>
      <c r="X402" s="62"/>
      <c r="Y402" s="93" t="s">
        <v>137</v>
      </c>
      <c r="Z402" s="93" t="s">
        <v>75</v>
      </c>
      <c r="AA402" s="93" t="s">
        <v>119</v>
      </c>
      <c r="AB402" s="93"/>
      <c r="AC402" s="99"/>
      <c r="AD402" s="99"/>
      <c r="AE402" s="99"/>
      <c r="AF402" s="99"/>
      <c r="AG402" s="51"/>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row>
    <row r="403" spans="1:119" x14ac:dyDescent="0.2">
      <c r="A403" s="2" t="s">
        <v>1984</v>
      </c>
      <c r="B403" s="2" t="s">
        <v>1985</v>
      </c>
      <c r="C403" s="2">
        <v>2014</v>
      </c>
      <c r="D403" s="6">
        <v>44911</v>
      </c>
      <c r="E403" s="46" t="s">
        <v>114</v>
      </c>
      <c r="F403" s="50" t="s">
        <v>103</v>
      </c>
      <c r="G403" s="50" t="s">
        <v>95</v>
      </c>
      <c r="H403" s="50" t="s">
        <v>94</v>
      </c>
      <c r="I403" s="50" t="s">
        <v>337</v>
      </c>
      <c r="J403" s="50" t="s">
        <v>67</v>
      </c>
      <c r="K403" s="50"/>
      <c r="L403" s="50" t="s">
        <v>1986</v>
      </c>
      <c r="M403" s="50" t="s">
        <v>1987</v>
      </c>
      <c r="N403" s="77">
        <v>37.728056000000002</v>
      </c>
      <c r="O403" s="77">
        <v>-122.247778</v>
      </c>
      <c r="P403" s="51" t="s">
        <v>136</v>
      </c>
      <c r="Q403" s="51" t="s">
        <v>137</v>
      </c>
      <c r="R403" s="51"/>
      <c r="S403" s="51"/>
      <c r="T403" s="52" t="s">
        <v>126</v>
      </c>
      <c r="U403" s="62" t="s">
        <v>90</v>
      </c>
      <c r="V403" s="62" t="s">
        <v>89</v>
      </c>
      <c r="W403" s="62" t="s">
        <v>118</v>
      </c>
      <c r="X403" s="62"/>
      <c r="Y403" s="93" t="s">
        <v>91</v>
      </c>
      <c r="Z403" s="93" t="s">
        <v>119</v>
      </c>
      <c r="AA403" s="93" t="s">
        <v>137</v>
      </c>
      <c r="AB403" s="93" t="s">
        <v>76</v>
      </c>
      <c r="AC403" s="99"/>
      <c r="AD403" s="99"/>
      <c r="AE403" s="99"/>
      <c r="AF403" s="99"/>
      <c r="AG403" s="51"/>
      <c r="AH403" s="50"/>
      <c r="AI403" s="50" t="s">
        <v>1988</v>
      </c>
      <c r="AJ403" s="50" t="s">
        <v>1989</v>
      </c>
      <c r="AK403" s="50">
        <v>37.974443999999998</v>
      </c>
      <c r="AL403" s="50">
        <v>-122.417778</v>
      </c>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row>
    <row r="404" spans="1:119" x14ac:dyDescent="0.2">
      <c r="A404" s="2" t="s">
        <v>1990</v>
      </c>
      <c r="B404" s="2" t="s">
        <v>1991</v>
      </c>
      <c r="C404" s="2">
        <v>2019</v>
      </c>
      <c r="D404" s="6">
        <v>44945</v>
      </c>
      <c r="E404" s="46" t="s">
        <v>129</v>
      </c>
      <c r="F404" s="50" t="s">
        <v>94</v>
      </c>
      <c r="G404" s="50" t="s">
        <v>95</v>
      </c>
      <c r="H404" s="50"/>
      <c r="I404" s="50"/>
      <c r="J404" s="50" t="s">
        <v>272</v>
      </c>
      <c r="K404" s="50"/>
      <c r="L404" s="50" t="s">
        <v>1992</v>
      </c>
      <c r="M404" s="50"/>
      <c r="N404" s="77">
        <v>-33.135776999999997</v>
      </c>
      <c r="O404" s="77">
        <v>18.061154999999999</v>
      </c>
      <c r="P404" s="51" t="s">
        <v>88</v>
      </c>
      <c r="Q404" s="51" t="s">
        <v>136</v>
      </c>
      <c r="R404" s="51"/>
      <c r="S404" s="51"/>
      <c r="T404" s="52" t="s">
        <v>126</v>
      </c>
      <c r="U404" s="62" t="s">
        <v>90</v>
      </c>
      <c r="V404" s="62" t="s">
        <v>73</v>
      </c>
      <c r="W404" s="62"/>
      <c r="X404" s="62"/>
      <c r="Y404" s="93" t="s">
        <v>137</v>
      </c>
      <c r="Z404" s="93" t="s">
        <v>76</v>
      </c>
      <c r="AA404" s="93"/>
      <c r="AB404" s="93"/>
      <c r="AC404" s="99"/>
      <c r="AD404" s="99"/>
      <c r="AE404" s="99"/>
      <c r="AF404" s="99"/>
      <c r="AG404" s="51"/>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row>
    <row r="405" spans="1:119" x14ac:dyDescent="0.2">
      <c r="A405" s="2" t="s">
        <v>1993</v>
      </c>
      <c r="B405" s="2" t="s">
        <v>1994</v>
      </c>
      <c r="C405" s="2">
        <v>2017</v>
      </c>
      <c r="D405" s="6">
        <v>44894</v>
      </c>
      <c r="E405" s="46" t="s">
        <v>227</v>
      </c>
      <c r="F405" s="50" t="s">
        <v>103</v>
      </c>
      <c r="G405" s="50" t="s">
        <v>104</v>
      </c>
      <c r="H405" s="50"/>
      <c r="I405" s="50"/>
      <c r="J405" s="50" t="s">
        <v>1995</v>
      </c>
      <c r="K405" s="50"/>
      <c r="L405" s="50" t="s">
        <v>1996</v>
      </c>
      <c r="M405" s="50"/>
      <c r="N405" s="77">
        <v>38.129314999999998</v>
      </c>
      <c r="O405" s="77">
        <v>138.45318800000001</v>
      </c>
      <c r="P405" s="51" t="s">
        <v>86</v>
      </c>
      <c r="Q405" s="51"/>
      <c r="R405" s="51"/>
      <c r="S405" s="51"/>
      <c r="T405" s="52" t="s">
        <v>72</v>
      </c>
      <c r="U405" s="62" t="s">
        <v>73</v>
      </c>
      <c r="V405" s="62" t="s">
        <v>100</v>
      </c>
      <c r="W405" s="62" t="s">
        <v>156</v>
      </c>
      <c r="X405" s="62" t="s">
        <v>118</v>
      </c>
      <c r="Y405" s="93" t="s">
        <v>91</v>
      </c>
      <c r="Z405" s="93"/>
      <c r="AA405" s="93"/>
      <c r="AB405" s="93"/>
      <c r="AC405" s="99" t="s">
        <v>120</v>
      </c>
      <c r="AD405" s="99"/>
      <c r="AE405" s="99"/>
      <c r="AF405" s="99"/>
      <c r="AG405" s="51"/>
      <c r="AH405" s="50"/>
      <c r="AI405" s="50" t="s">
        <v>1997</v>
      </c>
      <c r="AJ405" s="50"/>
      <c r="AK405" s="50">
        <v>37.303280000000001</v>
      </c>
      <c r="AL405" s="50">
        <v>137.23800900000001</v>
      </c>
      <c r="AM405" s="50" t="s">
        <v>1998</v>
      </c>
      <c r="AN405" s="50"/>
      <c r="AO405" s="50">
        <v>37.914158999999998</v>
      </c>
      <c r="AP405" s="50">
        <v>138.48887099999999</v>
      </c>
      <c r="AQ405" s="50"/>
      <c r="AR405" s="50"/>
      <c r="AS405" s="50"/>
      <c r="AT405" s="50"/>
      <c r="AU405" s="50"/>
      <c r="AV405" s="50"/>
      <c r="AW405" s="50"/>
      <c r="AX405" s="50"/>
      <c r="AY405" s="50"/>
      <c r="AZ405" s="50"/>
      <c r="BA405" s="50"/>
      <c r="BB405" s="50"/>
      <c r="BC405" s="50"/>
      <c r="BD405" s="50"/>
      <c r="BE405" s="50"/>
      <c r="BF405" s="50"/>
      <c r="BG405" s="50"/>
      <c r="BH405" s="50"/>
      <c r="BI405" s="50"/>
      <c r="BJ405" s="50"/>
      <c r="BK405" s="50"/>
    </row>
    <row r="406" spans="1:119" x14ac:dyDescent="0.2">
      <c r="A406" s="2" t="s">
        <v>1999</v>
      </c>
      <c r="B406" s="2" t="s">
        <v>2000</v>
      </c>
      <c r="C406" s="2">
        <v>2017</v>
      </c>
      <c r="D406" s="6">
        <v>44931</v>
      </c>
      <c r="E406" s="46" t="s">
        <v>144</v>
      </c>
      <c r="F406" s="50" t="s">
        <v>103</v>
      </c>
      <c r="G406" s="50" t="s">
        <v>104</v>
      </c>
      <c r="H406" s="50"/>
      <c r="I406" s="50"/>
      <c r="J406" s="50" t="s">
        <v>67</v>
      </c>
      <c r="K406" s="50"/>
      <c r="L406" s="50" t="s">
        <v>2001</v>
      </c>
      <c r="M406" s="50" t="s">
        <v>2002</v>
      </c>
      <c r="N406" s="77">
        <v>37.35</v>
      </c>
      <c r="O406" s="77">
        <v>122.533333</v>
      </c>
      <c r="P406" s="51" t="s">
        <v>393</v>
      </c>
      <c r="Q406" s="51"/>
      <c r="R406" s="51"/>
      <c r="S406" s="51"/>
      <c r="T406" s="52" t="s">
        <v>165</v>
      </c>
      <c r="U406" s="62" t="s">
        <v>73</v>
      </c>
      <c r="V406" s="62" t="s">
        <v>156</v>
      </c>
      <c r="W406" s="62"/>
      <c r="X406" s="62"/>
      <c r="Y406" s="93"/>
      <c r="Z406" s="93"/>
      <c r="AA406" s="93"/>
      <c r="AB406" s="93"/>
      <c r="AC406" s="99" t="s">
        <v>80</v>
      </c>
      <c r="AD406" s="99" t="s">
        <v>120</v>
      </c>
      <c r="AE406" s="99"/>
      <c r="AF406" s="99"/>
      <c r="AG406" s="51"/>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row>
    <row r="407" spans="1:119" x14ac:dyDescent="0.2">
      <c r="A407" s="2" t="s">
        <v>2003</v>
      </c>
      <c r="B407" s="2" t="s">
        <v>2004</v>
      </c>
      <c r="C407" s="7">
        <v>1981</v>
      </c>
      <c r="D407" s="6">
        <v>44713</v>
      </c>
      <c r="E407" s="46" t="s">
        <v>217</v>
      </c>
      <c r="F407" s="50" t="s">
        <v>94</v>
      </c>
      <c r="G407" s="50" t="s">
        <v>104</v>
      </c>
      <c r="H407" s="50"/>
      <c r="I407" s="50"/>
      <c r="J407" s="50" t="s">
        <v>67</v>
      </c>
      <c r="K407" s="50"/>
      <c r="L407" s="50" t="s">
        <v>2005</v>
      </c>
      <c r="M407" s="50"/>
      <c r="N407" s="77">
        <v>34.665999999999997</v>
      </c>
      <c r="O407" s="77">
        <v>138.93600000000001</v>
      </c>
      <c r="P407" s="51" t="s">
        <v>86</v>
      </c>
      <c r="Q407" s="51" t="s">
        <v>88</v>
      </c>
      <c r="R407" s="51"/>
      <c r="S407" s="51"/>
      <c r="T407" s="52" t="s">
        <v>99</v>
      </c>
      <c r="U407" s="62" t="s">
        <v>73</v>
      </c>
      <c r="V407" s="62"/>
      <c r="W407" s="62"/>
      <c r="X407" s="62"/>
      <c r="Y407" s="93"/>
      <c r="Z407" s="93"/>
      <c r="AA407" s="93"/>
      <c r="AB407" s="93"/>
      <c r="AC407" s="99"/>
      <c r="AD407" s="99"/>
      <c r="AE407" s="99"/>
      <c r="AF407" s="99"/>
      <c r="AG407" s="51"/>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row>
    <row r="408" spans="1:119" x14ac:dyDescent="0.2">
      <c r="A408" s="2" t="s">
        <v>2006</v>
      </c>
      <c r="B408" s="2" t="s">
        <v>2007</v>
      </c>
      <c r="C408" s="7">
        <v>1983</v>
      </c>
      <c r="D408" s="6">
        <v>44773</v>
      </c>
      <c r="E408" s="46" t="s">
        <v>951</v>
      </c>
      <c r="F408" s="50" t="s">
        <v>94</v>
      </c>
      <c r="G408" s="50" t="s">
        <v>95</v>
      </c>
      <c r="H408" s="50"/>
      <c r="I408" s="50"/>
      <c r="J408" s="50" t="s">
        <v>67</v>
      </c>
      <c r="K408" s="50"/>
      <c r="L408" s="50" t="s">
        <v>2008</v>
      </c>
      <c r="M408" s="50" t="s">
        <v>2009</v>
      </c>
      <c r="N408" s="77">
        <v>41.585009999999997</v>
      </c>
      <c r="O408" s="77">
        <v>-70.519397999999995</v>
      </c>
      <c r="P408" s="51" t="s">
        <v>88</v>
      </c>
      <c r="Q408" s="51"/>
      <c r="R408" s="51"/>
      <c r="S408" s="51"/>
      <c r="T408" s="52" t="s">
        <v>99</v>
      </c>
      <c r="U408" s="62" t="s">
        <v>73</v>
      </c>
      <c r="V408" s="62" t="s">
        <v>118</v>
      </c>
      <c r="W408" s="62" t="s">
        <v>156</v>
      </c>
      <c r="X408" s="62" t="s">
        <v>100</v>
      </c>
      <c r="Y408" s="93"/>
      <c r="Z408" s="93"/>
      <c r="AA408" s="93"/>
      <c r="AB408" s="93"/>
      <c r="AC408" s="99"/>
      <c r="AD408" s="99"/>
      <c r="AE408" s="99"/>
      <c r="AF408" s="99"/>
      <c r="AG408" s="51"/>
      <c r="AH408" s="50"/>
      <c r="AI408" s="50" t="s">
        <v>2010</v>
      </c>
      <c r="AJ408" s="50" t="s">
        <v>2011</v>
      </c>
      <c r="AK408" s="60">
        <v>41.525737999999997</v>
      </c>
      <c r="AL408" s="60">
        <v>-70.682141999999999</v>
      </c>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row>
    <row r="409" spans="1:119" x14ac:dyDescent="0.2">
      <c r="A409" s="2" t="s">
        <v>2012</v>
      </c>
      <c r="B409" s="2" t="s">
        <v>2013</v>
      </c>
      <c r="C409" s="7">
        <v>1997</v>
      </c>
      <c r="D409" s="6">
        <v>44701</v>
      </c>
      <c r="E409" s="46" t="s">
        <v>227</v>
      </c>
      <c r="F409" s="50" t="s">
        <v>103</v>
      </c>
      <c r="G409" s="50" t="s">
        <v>95</v>
      </c>
      <c r="H409" s="50"/>
      <c r="I409" s="50"/>
      <c r="J409" s="50" t="s">
        <v>492</v>
      </c>
      <c r="K409" s="50"/>
      <c r="L409" s="50" t="s">
        <v>2014</v>
      </c>
      <c r="M409" s="50"/>
      <c r="N409" s="77">
        <v>-27.416667</v>
      </c>
      <c r="O409" s="77">
        <v>153.36666700000001</v>
      </c>
      <c r="P409" s="51" t="s">
        <v>71</v>
      </c>
      <c r="Q409" s="51"/>
      <c r="R409" s="51"/>
      <c r="S409" s="51"/>
      <c r="T409" s="52" t="s">
        <v>126</v>
      </c>
      <c r="U409" s="62" t="s">
        <v>118</v>
      </c>
      <c r="V409" s="62" t="s">
        <v>73</v>
      </c>
      <c r="W409" s="62" t="s">
        <v>89</v>
      </c>
      <c r="X409" s="62"/>
      <c r="Y409" s="93" t="s">
        <v>75</v>
      </c>
      <c r="Z409" s="93"/>
      <c r="AA409" s="93"/>
      <c r="AB409" s="93"/>
      <c r="AC409" s="99"/>
      <c r="AD409" s="99"/>
      <c r="AE409" s="99"/>
      <c r="AF409" s="99"/>
      <c r="AG409" s="51"/>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row>
    <row r="410" spans="1:119" x14ac:dyDescent="0.2">
      <c r="A410" s="2" t="s">
        <v>2015</v>
      </c>
      <c r="B410" s="2" t="s">
        <v>582</v>
      </c>
      <c r="C410" s="2">
        <v>2015</v>
      </c>
      <c r="D410" s="6">
        <v>44901</v>
      </c>
      <c r="E410" s="46" t="s">
        <v>65</v>
      </c>
      <c r="F410" s="50" t="s">
        <v>103</v>
      </c>
      <c r="G410" s="50" t="s">
        <v>104</v>
      </c>
      <c r="H410" s="50"/>
      <c r="I410" s="50"/>
      <c r="J410" s="50" t="s">
        <v>67</v>
      </c>
      <c r="K410" s="50"/>
      <c r="L410" s="50" t="s">
        <v>2016</v>
      </c>
      <c r="M410" s="50"/>
      <c r="N410" s="77">
        <v>34.939067999999999</v>
      </c>
      <c r="O410" s="77">
        <v>127.79475100000001</v>
      </c>
      <c r="P410" s="51" t="s">
        <v>87</v>
      </c>
      <c r="Q410" s="51" t="s">
        <v>88</v>
      </c>
      <c r="R410" s="51" t="s">
        <v>71</v>
      </c>
      <c r="S410" s="51" t="s">
        <v>86</v>
      </c>
      <c r="T410" s="52" t="s">
        <v>165</v>
      </c>
      <c r="U410" s="62" t="s">
        <v>73</v>
      </c>
      <c r="V410" s="62" t="s">
        <v>118</v>
      </c>
      <c r="W410" s="62" t="s">
        <v>156</v>
      </c>
      <c r="X410" s="62"/>
      <c r="Y410" s="93"/>
      <c r="Z410" s="93"/>
      <c r="AA410" s="93"/>
      <c r="AB410" s="93"/>
      <c r="AC410" s="99" t="s">
        <v>79</v>
      </c>
      <c r="AD410" s="99" t="s">
        <v>81</v>
      </c>
      <c r="AE410" s="99" t="s">
        <v>120</v>
      </c>
      <c r="AF410" s="99" t="s">
        <v>80</v>
      </c>
      <c r="AG410" s="51" t="s">
        <v>2017</v>
      </c>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row>
    <row r="411" spans="1:119" x14ac:dyDescent="0.2">
      <c r="A411" s="2" t="s">
        <v>2018</v>
      </c>
      <c r="B411" s="2" t="s">
        <v>2019</v>
      </c>
      <c r="C411" s="7">
        <v>2010</v>
      </c>
      <c r="D411" s="6">
        <v>44701</v>
      </c>
      <c r="E411" s="46" t="s">
        <v>217</v>
      </c>
      <c r="F411" s="50" t="s">
        <v>103</v>
      </c>
      <c r="G411" s="50" t="s">
        <v>104</v>
      </c>
      <c r="H411" s="50"/>
      <c r="I411" s="50"/>
      <c r="J411" s="50" t="s">
        <v>492</v>
      </c>
      <c r="K411" s="50"/>
      <c r="L411" s="50" t="s">
        <v>2020</v>
      </c>
      <c r="M411" s="50"/>
      <c r="N411" s="77">
        <v>-36.700000000000003</v>
      </c>
      <c r="O411" s="77">
        <v>175.75</v>
      </c>
      <c r="P411" s="51" t="s">
        <v>88</v>
      </c>
      <c r="Q411" s="51"/>
      <c r="R411" s="51"/>
      <c r="S411" s="51"/>
      <c r="T411" s="52" t="s">
        <v>99</v>
      </c>
      <c r="U411" s="62" t="s">
        <v>73</v>
      </c>
      <c r="V411" s="62" t="s">
        <v>118</v>
      </c>
      <c r="W411" s="62"/>
      <c r="X411" s="62"/>
      <c r="Y411" s="93"/>
      <c r="Z411" s="93"/>
      <c r="AA411" s="93"/>
      <c r="AB411" s="93"/>
      <c r="AC411" s="99"/>
      <c r="AD411" s="99"/>
      <c r="AE411" s="99"/>
      <c r="AF411" s="99"/>
      <c r="AG411" s="51"/>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t="s">
        <v>2021</v>
      </c>
    </row>
    <row r="412" spans="1:119" x14ac:dyDescent="0.2">
      <c r="A412" s="2" t="s">
        <v>2022</v>
      </c>
      <c r="B412" s="2" t="s">
        <v>2023</v>
      </c>
      <c r="C412" s="2">
        <v>2019</v>
      </c>
      <c r="D412" s="6">
        <v>44900</v>
      </c>
      <c r="E412" s="46" t="s">
        <v>253</v>
      </c>
      <c r="F412" s="50" t="s">
        <v>103</v>
      </c>
      <c r="G412" s="50" t="s">
        <v>95</v>
      </c>
      <c r="H412" s="50"/>
      <c r="I412" s="50" t="s">
        <v>337</v>
      </c>
      <c r="J412" s="50" t="s">
        <v>67</v>
      </c>
      <c r="K412" s="50"/>
      <c r="L412" s="50" t="s">
        <v>2024</v>
      </c>
      <c r="M412" s="50" t="s">
        <v>2025</v>
      </c>
      <c r="N412" s="77">
        <v>37.970999999999997</v>
      </c>
      <c r="O412" s="77">
        <v>120.64400000000001</v>
      </c>
      <c r="P412" s="51" t="s">
        <v>87</v>
      </c>
      <c r="Q412" s="51" t="s">
        <v>164</v>
      </c>
      <c r="R412" s="51" t="s">
        <v>71</v>
      </c>
      <c r="S412" s="51"/>
      <c r="T412" s="52" t="s">
        <v>165</v>
      </c>
      <c r="U412" s="62" t="s">
        <v>89</v>
      </c>
      <c r="V412" s="62" t="s">
        <v>118</v>
      </c>
      <c r="W412" s="62" t="s">
        <v>73</v>
      </c>
      <c r="X412" s="62"/>
      <c r="Y412" s="93"/>
      <c r="Z412" s="93"/>
      <c r="AA412" s="93"/>
      <c r="AB412" s="93"/>
      <c r="AC412" s="99" t="s">
        <v>80</v>
      </c>
      <c r="AD412" s="99" t="s">
        <v>81</v>
      </c>
      <c r="AE412" s="99" t="s">
        <v>79</v>
      </c>
      <c r="AF412" s="99" t="s">
        <v>120</v>
      </c>
      <c r="AG412" s="51"/>
      <c r="AH412" s="50"/>
      <c r="AI412" s="50" t="s">
        <v>2026</v>
      </c>
      <c r="AJ412" s="50" t="s">
        <v>2027</v>
      </c>
      <c r="AK412" s="50">
        <v>37.905999999999999</v>
      </c>
      <c r="AL412" s="50">
        <v>121.6027</v>
      </c>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row>
    <row r="413" spans="1:119" x14ac:dyDescent="0.2">
      <c r="A413" s="2" t="s">
        <v>2028</v>
      </c>
      <c r="B413" s="2" t="s">
        <v>582</v>
      </c>
      <c r="C413" s="2">
        <v>2008</v>
      </c>
      <c r="D413" s="6">
        <v>44897</v>
      </c>
      <c r="E413" s="46" t="s">
        <v>65</v>
      </c>
      <c r="F413" s="50" t="s">
        <v>103</v>
      </c>
      <c r="G413" s="50" t="s">
        <v>104</v>
      </c>
      <c r="H413" s="50"/>
      <c r="I413" s="50"/>
      <c r="J413" s="50" t="s">
        <v>67</v>
      </c>
      <c r="K413" s="50"/>
      <c r="L413" s="50" t="s">
        <v>2029</v>
      </c>
      <c r="M413" s="50" t="s">
        <v>2030</v>
      </c>
      <c r="N413" s="77">
        <v>35.11</v>
      </c>
      <c r="O413" s="77">
        <v>128.54472200000001</v>
      </c>
      <c r="P413" s="51" t="s">
        <v>86</v>
      </c>
      <c r="Q413" s="51" t="s">
        <v>88</v>
      </c>
      <c r="R413" s="51" t="s">
        <v>71</v>
      </c>
      <c r="S413" s="51"/>
      <c r="T413" s="52" t="s">
        <v>165</v>
      </c>
      <c r="U413" s="62" t="s">
        <v>73</v>
      </c>
      <c r="V413" s="62" t="s">
        <v>118</v>
      </c>
      <c r="W413" s="62" t="s">
        <v>156</v>
      </c>
      <c r="X413" s="62" t="s">
        <v>89</v>
      </c>
      <c r="Y413" s="93"/>
      <c r="Z413" s="93"/>
      <c r="AA413" s="93"/>
      <c r="AB413" s="93"/>
      <c r="AC413" s="99" t="s">
        <v>120</v>
      </c>
      <c r="AD413" s="99" t="s">
        <v>147</v>
      </c>
      <c r="AE413" s="99" t="s">
        <v>121</v>
      </c>
      <c r="AF413" s="99" t="s">
        <v>79</v>
      </c>
      <c r="AG413" s="51"/>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row>
    <row r="414" spans="1:119" x14ac:dyDescent="0.2">
      <c r="A414" s="2" t="s">
        <v>2031</v>
      </c>
      <c r="B414" s="2" t="s">
        <v>2032</v>
      </c>
      <c r="C414" s="2">
        <v>2013</v>
      </c>
      <c r="D414" s="6">
        <v>44879</v>
      </c>
      <c r="E414" s="46" t="s">
        <v>217</v>
      </c>
      <c r="F414" s="50" t="s">
        <v>103</v>
      </c>
      <c r="G414" s="50" t="s">
        <v>104</v>
      </c>
      <c r="H414" s="50"/>
      <c r="I414" s="50"/>
      <c r="J414" s="50" t="s">
        <v>67</v>
      </c>
      <c r="K414" s="50"/>
      <c r="L414" s="50" t="s">
        <v>2033</v>
      </c>
      <c r="M414" s="50"/>
      <c r="N414" s="77">
        <v>34.950000000000003</v>
      </c>
      <c r="O414" s="77">
        <v>127.76</v>
      </c>
      <c r="P414" s="51" t="s">
        <v>88</v>
      </c>
      <c r="Q414" s="51" t="s">
        <v>86</v>
      </c>
      <c r="R414" s="51" t="s">
        <v>70</v>
      </c>
      <c r="S414" s="51" t="s">
        <v>71</v>
      </c>
      <c r="T414" s="52" t="s">
        <v>99</v>
      </c>
      <c r="U414" s="62" t="s">
        <v>118</v>
      </c>
      <c r="V414" s="62" t="s">
        <v>73</v>
      </c>
      <c r="W414" s="62"/>
      <c r="X414" s="62"/>
      <c r="Y414" s="93"/>
      <c r="Z414" s="93"/>
      <c r="AA414" s="93"/>
      <c r="AB414" s="93"/>
      <c r="AC414" s="99"/>
      <c r="AD414" s="99"/>
      <c r="AE414" s="99"/>
      <c r="AF414" s="99"/>
      <c r="AG414" s="51"/>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row>
    <row r="415" spans="1:119" x14ac:dyDescent="0.2">
      <c r="A415" s="2" t="s">
        <v>2034</v>
      </c>
      <c r="B415" s="2" t="s">
        <v>805</v>
      </c>
      <c r="C415" s="7">
        <v>2016</v>
      </c>
      <c r="D415" s="6">
        <v>44833</v>
      </c>
      <c r="E415" s="46" t="s">
        <v>65</v>
      </c>
      <c r="F415" s="50" t="s">
        <v>103</v>
      </c>
      <c r="G415" s="50" t="s">
        <v>104</v>
      </c>
      <c r="H415" s="50"/>
      <c r="I415" s="50"/>
      <c r="J415" s="58" t="s">
        <v>2035</v>
      </c>
      <c r="K415" s="58" t="s">
        <v>2035</v>
      </c>
      <c r="L415" s="50" t="s">
        <v>2036</v>
      </c>
      <c r="M415" s="50"/>
      <c r="N415" s="77">
        <v>37.125556000000003</v>
      </c>
      <c r="O415" s="77">
        <v>129.38472200000001</v>
      </c>
      <c r="P415" s="51" t="s">
        <v>86</v>
      </c>
      <c r="Q415" s="51" t="s">
        <v>88</v>
      </c>
      <c r="R415" s="51"/>
      <c r="S415" s="51"/>
      <c r="T415" s="52" t="s">
        <v>165</v>
      </c>
      <c r="U415" s="62" t="s">
        <v>73</v>
      </c>
      <c r="V415" s="62" t="s">
        <v>118</v>
      </c>
      <c r="W415" s="62" t="s">
        <v>156</v>
      </c>
      <c r="X415" s="62"/>
      <c r="Y415" s="93" t="s">
        <v>76</v>
      </c>
      <c r="Z415" s="93"/>
      <c r="AA415" s="93"/>
      <c r="AB415" s="93"/>
      <c r="AC415" s="99" t="s">
        <v>79</v>
      </c>
      <c r="AD415" s="99" t="s">
        <v>147</v>
      </c>
      <c r="AE415" s="99"/>
      <c r="AF415" s="99"/>
      <c r="AG415" s="51"/>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row>
    <row r="416" spans="1:119" x14ac:dyDescent="0.2">
      <c r="A416" s="2" t="s">
        <v>2037</v>
      </c>
      <c r="B416" s="2" t="s">
        <v>566</v>
      </c>
      <c r="C416" s="7">
        <v>2016</v>
      </c>
      <c r="D416" s="6">
        <v>44726</v>
      </c>
      <c r="E416" s="46" t="s">
        <v>217</v>
      </c>
      <c r="F416" s="50" t="s">
        <v>103</v>
      </c>
      <c r="G416" s="50" t="s">
        <v>104</v>
      </c>
      <c r="H416" s="50"/>
      <c r="I416" s="50"/>
      <c r="J416" s="50" t="s">
        <v>133</v>
      </c>
      <c r="K416" s="50"/>
      <c r="L416" s="50" t="s">
        <v>2038</v>
      </c>
      <c r="M416" s="50"/>
      <c r="N416" s="77">
        <v>34.791319999999999</v>
      </c>
      <c r="O416" s="77">
        <v>128.55641</v>
      </c>
      <c r="P416" s="51" t="s">
        <v>88</v>
      </c>
      <c r="Q416" s="51" t="s">
        <v>86</v>
      </c>
      <c r="R416" s="51" t="s">
        <v>71</v>
      </c>
      <c r="S416" s="51"/>
      <c r="T416" s="52" t="s">
        <v>99</v>
      </c>
      <c r="U416" s="62" t="s">
        <v>73</v>
      </c>
      <c r="V416" s="62" t="s">
        <v>118</v>
      </c>
      <c r="W416" s="62"/>
      <c r="X416" s="62"/>
      <c r="Y416" s="93"/>
      <c r="Z416" s="93"/>
      <c r="AA416" s="93"/>
      <c r="AB416" s="93"/>
      <c r="AC416" s="99"/>
      <c r="AD416" s="99"/>
      <c r="AE416" s="99"/>
      <c r="AF416" s="99"/>
      <c r="AG416" s="51"/>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row>
    <row r="417" spans="1:119" x14ac:dyDescent="0.2">
      <c r="A417" s="2" t="s">
        <v>2039</v>
      </c>
      <c r="B417" s="2" t="s">
        <v>2040</v>
      </c>
      <c r="C417" s="2">
        <v>2011</v>
      </c>
      <c r="D417" s="6">
        <v>44901</v>
      </c>
      <c r="E417" s="46" t="s">
        <v>65</v>
      </c>
      <c r="F417" s="50" t="s">
        <v>103</v>
      </c>
      <c r="G417" s="50" t="s">
        <v>104</v>
      </c>
      <c r="H417" s="50"/>
      <c r="I417" s="50"/>
      <c r="J417" s="50" t="s">
        <v>67</v>
      </c>
      <c r="K417" s="50"/>
      <c r="L417" s="50" t="s">
        <v>2041</v>
      </c>
      <c r="M417" s="50" t="s">
        <v>2042</v>
      </c>
      <c r="N417" s="77">
        <v>35.041111000000001</v>
      </c>
      <c r="O417" s="77">
        <v>128.96361099999999</v>
      </c>
      <c r="P417" s="51" t="s">
        <v>196</v>
      </c>
      <c r="Q417" s="51"/>
      <c r="R417" s="51"/>
      <c r="S417" s="51"/>
      <c r="T417" s="52" t="s">
        <v>165</v>
      </c>
      <c r="U417" s="62" t="s">
        <v>73</v>
      </c>
      <c r="V417" s="62" t="s">
        <v>90</v>
      </c>
      <c r="W417" s="62" t="s">
        <v>118</v>
      </c>
      <c r="X417" s="62"/>
      <c r="Y417" s="93"/>
      <c r="Z417" s="93"/>
      <c r="AA417" s="93"/>
      <c r="AB417" s="93"/>
      <c r="AC417" s="99" t="s">
        <v>120</v>
      </c>
      <c r="AD417" s="99" t="s">
        <v>147</v>
      </c>
      <c r="AE417" s="99" t="s">
        <v>79</v>
      </c>
      <c r="AF417" s="99" t="s">
        <v>81</v>
      </c>
      <c r="AG417" s="51"/>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row>
    <row r="418" spans="1:119" x14ac:dyDescent="0.2">
      <c r="A418" s="2" t="s">
        <v>2043</v>
      </c>
      <c r="B418" s="2" t="s">
        <v>2044</v>
      </c>
      <c r="C418" s="2">
        <v>2016</v>
      </c>
      <c r="D418" s="6">
        <v>44912</v>
      </c>
      <c r="E418" s="46" t="s">
        <v>114</v>
      </c>
      <c r="F418" s="50" t="s">
        <v>103</v>
      </c>
      <c r="G418" s="50" t="s">
        <v>95</v>
      </c>
      <c r="H418" s="50"/>
      <c r="I418" s="50" t="s">
        <v>332</v>
      </c>
      <c r="J418" s="50" t="s">
        <v>84</v>
      </c>
      <c r="K418" s="50"/>
      <c r="L418" s="50" t="s">
        <v>2045</v>
      </c>
      <c r="M418" s="50" t="s">
        <v>2046</v>
      </c>
      <c r="N418" s="77">
        <v>-25.233899999999998</v>
      </c>
      <c r="O418" s="77">
        <v>152.96549999999999</v>
      </c>
      <c r="P418" s="51" t="s">
        <v>87</v>
      </c>
      <c r="Q418" s="51" t="s">
        <v>86</v>
      </c>
      <c r="R418" s="51"/>
      <c r="S418" s="51"/>
      <c r="T418" s="52" t="s">
        <v>165</v>
      </c>
      <c r="U418" s="62" t="s">
        <v>90</v>
      </c>
      <c r="V418" s="62" t="s">
        <v>118</v>
      </c>
      <c r="W418" s="62" t="s">
        <v>73</v>
      </c>
      <c r="X418" s="62"/>
      <c r="Y418" s="93"/>
      <c r="Z418" s="93"/>
      <c r="AA418" s="93"/>
      <c r="AB418" s="93"/>
      <c r="AC418" s="99" t="s">
        <v>80</v>
      </c>
      <c r="AD418" s="99" t="s">
        <v>81</v>
      </c>
      <c r="AE418" s="99" t="s">
        <v>121</v>
      </c>
      <c r="AF418" s="99"/>
      <c r="AG418" s="51"/>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row>
    <row r="419" spans="1:119" x14ac:dyDescent="0.2">
      <c r="A419" s="2" t="s">
        <v>2047</v>
      </c>
      <c r="B419" s="2" t="s">
        <v>2048</v>
      </c>
      <c r="C419" s="7">
        <v>2020</v>
      </c>
      <c r="D419" s="6">
        <v>44354</v>
      </c>
      <c r="E419" s="46" t="s">
        <v>208</v>
      </c>
      <c r="F419" s="50" t="s">
        <v>94</v>
      </c>
      <c r="G419" s="50" t="s">
        <v>95</v>
      </c>
      <c r="H419" s="50"/>
      <c r="I419" s="50"/>
      <c r="J419" s="50" t="s">
        <v>133</v>
      </c>
      <c r="K419" s="50"/>
      <c r="L419" s="50" t="s">
        <v>2049</v>
      </c>
      <c r="M419" s="50" t="s">
        <v>2050</v>
      </c>
      <c r="N419" s="77">
        <v>37.738067000000001</v>
      </c>
      <c r="O419" s="77">
        <v>119.252847</v>
      </c>
      <c r="P419" s="51" t="s">
        <v>196</v>
      </c>
      <c r="Q419" s="51" t="s">
        <v>87</v>
      </c>
      <c r="R419" s="51"/>
      <c r="S419" s="51"/>
      <c r="T419" s="52" t="s">
        <v>99</v>
      </c>
      <c r="U419" s="62" t="s">
        <v>73</v>
      </c>
      <c r="V419" s="62"/>
      <c r="W419" s="62"/>
      <c r="X419" s="62"/>
      <c r="Y419" s="93"/>
      <c r="Z419" s="93"/>
      <c r="AA419" s="93"/>
      <c r="AB419" s="93"/>
      <c r="AC419" s="99"/>
      <c r="AD419" s="99"/>
      <c r="AE419" s="99"/>
      <c r="AF419" s="99"/>
      <c r="AG419" s="51"/>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row>
    <row r="420" spans="1:119" x14ac:dyDescent="0.2">
      <c r="A420" s="2" t="s">
        <v>2051</v>
      </c>
      <c r="B420" s="2" t="s">
        <v>2052</v>
      </c>
      <c r="C420" s="7">
        <v>1992</v>
      </c>
      <c r="D420" s="6">
        <v>44642</v>
      </c>
      <c r="E420" s="46" t="s">
        <v>124</v>
      </c>
      <c r="F420" s="50" t="s">
        <v>103</v>
      </c>
      <c r="G420" s="50" t="s">
        <v>95</v>
      </c>
      <c r="H420" s="50"/>
      <c r="I420" s="50"/>
      <c r="J420" s="50" t="s">
        <v>487</v>
      </c>
      <c r="K420" s="50"/>
      <c r="L420" s="50" t="s">
        <v>2053</v>
      </c>
      <c r="M420" s="50"/>
      <c r="N420" s="77">
        <v>-38.365789999999997</v>
      </c>
      <c r="O420" s="77">
        <v>144.81550999999999</v>
      </c>
      <c r="P420" s="51" t="s">
        <v>71</v>
      </c>
      <c r="Q420" s="51" t="s">
        <v>87</v>
      </c>
      <c r="R420" s="51"/>
      <c r="S420" s="51"/>
      <c r="T420" s="52" t="s">
        <v>99</v>
      </c>
      <c r="U420" s="62" t="s">
        <v>73</v>
      </c>
      <c r="V420" s="62" t="s">
        <v>89</v>
      </c>
      <c r="W420" s="62"/>
      <c r="X420" s="62"/>
      <c r="Y420" s="93"/>
      <c r="Z420" s="93"/>
      <c r="AA420" s="93"/>
      <c r="AB420" s="93"/>
      <c r="AC420" s="99"/>
      <c r="AD420" s="99"/>
      <c r="AE420" s="99"/>
      <c r="AF420" s="99"/>
      <c r="AG420" s="51"/>
      <c r="AH420" s="50"/>
      <c r="AI420" s="50" t="s">
        <v>2054</v>
      </c>
      <c r="AJ420" s="50"/>
      <c r="AK420" s="50">
        <v>-38.305120000000002</v>
      </c>
      <c r="AL420" s="50">
        <v>144.79029</v>
      </c>
      <c r="AM420" s="50" t="s">
        <v>2055</v>
      </c>
      <c r="AN420" s="50"/>
      <c r="AO420" s="50">
        <v>-38</v>
      </c>
      <c r="AP420" s="50">
        <v>144.69999999999999</v>
      </c>
      <c r="AQ420" s="50" t="s">
        <v>2056</v>
      </c>
      <c r="AR420" s="50"/>
      <c r="AS420" s="50">
        <v>-38.146845999999996</v>
      </c>
      <c r="AT420" s="50">
        <v>144.56845200000001</v>
      </c>
      <c r="AU420" s="50"/>
      <c r="AV420" s="50"/>
      <c r="AW420" s="50"/>
      <c r="AX420" s="50"/>
      <c r="AY420" s="50"/>
      <c r="AZ420" s="50"/>
      <c r="BA420" s="50"/>
      <c r="BB420" s="50"/>
      <c r="BC420" s="50"/>
      <c r="BD420" s="50"/>
      <c r="BE420" s="50"/>
      <c r="BF420" s="50"/>
      <c r="BG420" s="50"/>
      <c r="BH420" s="50"/>
      <c r="BI420" s="50"/>
      <c r="BJ420" s="50"/>
      <c r="BK420" s="50"/>
    </row>
    <row r="421" spans="1:119" x14ac:dyDescent="0.2">
      <c r="A421" s="2" t="s">
        <v>2057</v>
      </c>
      <c r="B421" s="2" t="s">
        <v>2058</v>
      </c>
      <c r="C421" s="7">
        <v>1996</v>
      </c>
      <c r="D421" s="6">
        <v>44661</v>
      </c>
      <c r="E421" s="46" t="s">
        <v>114</v>
      </c>
      <c r="F421" s="50" t="s">
        <v>103</v>
      </c>
      <c r="G421" s="50" t="s">
        <v>104</v>
      </c>
      <c r="H421" s="50"/>
      <c r="I421" s="50"/>
      <c r="J421" s="50" t="s">
        <v>67</v>
      </c>
      <c r="K421" s="50" t="s">
        <v>105</v>
      </c>
      <c r="L421" s="50" t="s">
        <v>2059</v>
      </c>
      <c r="M421" s="50" t="s">
        <v>2060</v>
      </c>
      <c r="N421" s="77">
        <v>42.303581000000001</v>
      </c>
      <c r="O421" s="77">
        <v>3.2865009999999999</v>
      </c>
      <c r="P421" s="51" t="s">
        <v>86</v>
      </c>
      <c r="Q421" s="51" t="s">
        <v>88</v>
      </c>
      <c r="R421" s="51"/>
      <c r="S421" s="51"/>
      <c r="T421" s="52" t="s">
        <v>72</v>
      </c>
      <c r="U421" s="62" t="s">
        <v>73</v>
      </c>
      <c r="V421" s="62" t="s">
        <v>118</v>
      </c>
      <c r="W421" s="62" t="s">
        <v>156</v>
      </c>
      <c r="X421" s="62"/>
      <c r="Y421" s="93" t="s">
        <v>91</v>
      </c>
      <c r="Z421" s="93"/>
      <c r="AA421" s="93"/>
      <c r="AB421" s="93"/>
      <c r="AC421" s="99" t="s">
        <v>120</v>
      </c>
      <c r="AD421" s="99" t="s">
        <v>121</v>
      </c>
      <c r="AE421" s="99"/>
      <c r="AF421" s="99"/>
      <c r="AG421" s="51"/>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row>
    <row r="422" spans="1:119" x14ac:dyDescent="0.2">
      <c r="A422" s="2" t="s">
        <v>2061</v>
      </c>
      <c r="B422" s="2" t="s">
        <v>2062</v>
      </c>
      <c r="C422" s="7">
        <v>2018</v>
      </c>
      <c r="D422" s="6">
        <v>44721</v>
      </c>
      <c r="E422" s="46" t="s">
        <v>217</v>
      </c>
      <c r="F422" s="50" t="s">
        <v>103</v>
      </c>
      <c r="G422" s="50" t="s">
        <v>95</v>
      </c>
      <c r="H422" s="50"/>
      <c r="I422" s="50"/>
      <c r="J422" s="50" t="s">
        <v>133</v>
      </c>
      <c r="K422" s="50"/>
      <c r="L422" s="50" t="s">
        <v>2063</v>
      </c>
      <c r="M422" s="50" t="s">
        <v>2064</v>
      </c>
      <c r="N422" s="77">
        <v>34.799999999999997</v>
      </c>
      <c r="O422" s="77">
        <v>128.58333300000001</v>
      </c>
      <c r="P422" s="51" t="s">
        <v>86</v>
      </c>
      <c r="Q422" s="51" t="s">
        <v>88</v>
      </c>
      <c r="R422" s="51" t="s">
        <v>70</v>
      </c>
      <c r="S422" s="51"/>
      <c r="T422" s="52" t="s">
        <v>99</v>
      </c>
      <c r="U422" s="62" t="s">
        <v>118</v>
      </c>
      <c r="V422" s="62" t="s">
        <v>73</v>
      </c>
      <c r="W422" s="62"/>
      <c r="X422" s="62"/>
      <c r="Y422" s="93"/>
      <c r="Z422" s="93"/>
      <c r="AA422" s="93"/>
      <c r="AB422" s="93"/>
      <c r="AC422" s="99"/>
      <c r="AD422" s="99"/>
      <c r="AE422" s="99"/>
      <c r="AF422" s="99"/>
      <c r="AG422" s="51" t="s">
        <v>2065</v>
      </c>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row>
    <row r="423" spans="1:119" x14ac:dyDescent="0.2">
      <c r="A423" s="2" t="s">
        <v>2066</v>
      </c>
      <c r="B423" s="2" t="s">
        <v>2067</v>
      </c>
      <c r="C423" s="7">
        <v>1983</v>
      </c>
      <c r="D423" s="6">
        <v>44709</v>
      </c>
      <c r="E423" s="46" t="s">
        <v>227</v>
      </c>
      <c r="F423" s="50" t="s">
        <v>94</v>
      </c>
      <c r="G423" s="50" t="s">
        <v>95</v>
      </c>
      <c r="H423" s="50"/>
      <c r="I423" s="50"/>
      <c r="J423" s="50" t="s">
        <v>67</v>
      </c>
      <c r="K423" s="50"/>
      <c r="L423" s="50" t="s">
        <v>2068</v>
      </c>
      <c r="M423" s="50"/>
      <c r="N423" s="77">
        <v>41.524852000000003</v>
      </c>
      <c r="O423" s="77">
        <v>-70.679023999999998</v>
      </c>
      <c r="P423" s="51" t="s">
        <v>71</v>
      </c>
      <c r="Q423" s="51"/>
      <c r="R423" s="51"/>
      <c r="S423" s="51"/>
      <c r="T423" s="52" t="s">
        <v>99</v>
      </c>
      <c r="U423" s="62" t="s">
        <v>73</v>
      </c>
      <c r="V423" s="62" t="s">
        <v>118</v>
      </c>
      <c r="W423" s="62"/>
      <c r="X423" s="62"/>
      <c r="Y423" s="93"/>
      <c r="Z423" s="93"/>
      <c r="AA423" s="93"/>
      <c r="AB423" s="93"/>
      <c r="AC423" s="99"/>
      <c r="AD423" s="99"/>
      <c r="AE423" s="99"/>
      <c r="AF423" s="99"/>
      <c r="AG423" s="51"/>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row>
    <row r="424" spans="1:119" x14ac:dyDescent="0.2">
      <c r="A424" s="2" t="s">
        <v>2069</v>
      </c>
      <c r="B424" s="2" t="s">
        <v>2070</v>
      </c>
      <c r="C424" s="7">
        <v>1984</v>
      </c>
      <c r="D424" s="6">
        <v>44363</v>
      </c>
      <c r="E424" s="46" t="s">
        <v>217</v>
      </c>
      <c r="F424" s="50" t="s">
        <v>94</v>
      </c>
      <c r="G424" s="50" t="s">
        <v>95</v>
      </c>
      <c r="H424" s="50"/>
      <c r="I424" s="50"/>
      <c r="J424" s="50" t="s">
        <v>67</v>
      </c>
      <c r="K424" s="50"/>
      <c r="L424" s="50" t="s">
        <v>2071</v>
      </c>
      <c r="M424" s="50" t="s">
        <v>2072</v>
      </c>
      <c r="N424" s="77">
        <v>37.25</v>
      </c>
      <c r="O424" s="77">
        <v>-76.5</v>
      </c>
      <c r="P424" s="51" t="s">
        <v>71</v>
      </c>
      <c r="Q424" s="51"/>
      <c r="R424" s="51"/>
      <c r="S424" s="51"/>
      <c r="T424" s="52" t="s">
        <v>99</v>
      </c>
      <c r="U424" s="62" t="s">
        <v>73</v>
      </c>
      <c r="V424" s="62" t="s">
        <v>118</v>
      </c>
      <c r="W424" s="62"/>
      <c r="X424" s="62"/>
      <c r="Y424" s="93"/>
      <c r="Z424" s="93"/>
      <c r="AA424" s="93"/>
      <c r="AB424" s="93"/>
      <c r="AC424" s="99"/>
      <c r="AD424" s="99"/>
      <c r="AE424" s="99"/>
      <c r="AF424" s="99"/>
      <c r="AG424" s="51"/>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t="s">
        <v>2073</v>
      </c>
    </row>
    <row r="425" spans="1:119" x14ac:dyDescent="0.2">
      <c r="A425" s="2" t="s">
        <v>2074</v>
      </c>
      <c r="B425" s="2" t="s">
        <v>2075</v>
      </c>
      <c r="C425" s="2">
        <v>2003</v>
      </c>
      <c r="D425" s="6">
        <v>44856</v>
      </c>
      <c r="E425" s="46" t="s">
        <v>65</v>
      </c>
      <c r="F425" s="50" t="s">
        <v>94</v>
      </c>
      <c r="G425" s="50" t="s">
        <v>95</v>
      </c>
      <c r="H425" s="50"/>
      <c r="I425" s="50"/>
      <c r="J425" s="50" t="s">
        <v>105</v>
      </c>
      <c r="K425" s="50"/>
      <c r="L425" s="50" t="s">
        <v>2076</v>
      </c>
      <c r="M425" s="50"/>
      <c r="N425" s="77">
        <v>36.5</v>
      </c>
      <c r="O425" s="77">
        <v>-6.1666670000000003</v>
      </c>
      <c r="P425" s="51" t="s">
        <v>86</v>
      </c>
      <c r="Q425" s="51"/>
      <c r="R425" s="51"/>
      <c r="S425" s="51"/>
      <c r="T425" s="52" t="s">
        <v>99</v>
      </c>
      <c r="U425" s="62" t="s">
        <v>73</v>
      </c>
      <c r="V425" s="62" t="s">
        <v>89</v>
      </c>
      <c r="W425" s="62" t="s">
        <v>100</v>
      </c>
      <c r="X425" s="62"/>
      <c r="Y425" s="93"/>
      <c r="Z425" s="93"/>
      <c r="AA425" s="93"/>
      <c r="AB425" s="93"/>
      <c r="AC425" s="99"/>
      <c r="AD425" s="99"/>
      <c r="AE425" s="99"/>
      <c r="AF425" s="99"/>
      <c r="AG425" s="51"/>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row>
    <row r="426" spans="1:119" s="1" customFormat="1" x14ac:dyDescent="0.2">
      <c r="A426" s="2" t="s">
        <v>2077</v>
      </c>
      <c r="B426" s="2" t="s">
        <v>2078</v>
      </c>
      <c r="C426" s="2">
        <v>2019</v>
      </c>
      <c r="D426" s="6">
        <v>44963</v>
      </c>
      <c r="E426" s="46" t="s">
        <v>144</v>
      </c>
      <c r="F426" s="50"/>
      <c r="G426" s="50"/>
      <c r="H426" s="50" t="s">
        <v>66</v>
      </c>
      <c r="I426" s="50"/>
      <c r="J426" s="50" t="s">
        <v>67</v>
      </c>
      <c r="K426" s="50"/>
      <c r="L426" s="50" t="s">
        <v>2079</v>
      </c>
      <c r="M426" s="50"/>
      <c r="N426" s="77">
        <v>57.692</v>
      </c>
      <c r="O426" s="77">
        <v>10.115159</v>
      </c>
      <c r="P426" s="51" t="s">
        <v>86</v>
      </c>
      <c r="Q426" s="51" t="s">
        <v>88</v>
      </c>
      <c r="R426" s="51" t="s">
        <v>196</v>
      </c>
      <c r="S426" s="51" t="s">
        <v>163</v>
      </c>
      <c r="T426" s="52" t="s">
        <v>72</v>
      </c>
      <c r="U426" s="62" t="s">
        <v>118</v>
      </c>
      <c r="V426" s="62" t="s">
        <v>73</v>
      </c>
      <c r="W426" s="62"/>
      <c r="X426" s="62"/>
      <c r="Y426" s="93" t="s">
        <v>91</v>
      </c>
      <c r="Z426" s="93"/>
      <c r="AA426" s="93"/>
      <c r="AB426" s="93"/>
      <c r="AC426" s="99" t="s">
        <v>120</v>
      </c>
      <c r="AD426" s="99" t="s">
        <v>147</v>
      </c>
      <c r="AE426" s="99" t="s">
        <v>78</v>
      </c>
      <c r="AF426" s="99" t="s">
        <v>80</v>
      </c>
      <c r="AG426" s="51" t="s">
        <v>2080</v>
      </c>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row>
    <row r="427" spans="1:119" s="1" customFormat="1" x14ac:dyDescent="0.2">
      <c r="A427" s="2" t="s">
        <v>2081</v>
      </c>
      <c r="B427" s="2" t="s">
        <v>2082</v>
      </c>
      <c r="C427" s="2">
        <v>2004</v>
      </c>
      <c r="D427" s="6">
        <v>44879</v>
      </c>
      <c r="E427" s="46" t="s">
        <v>114</v>
      </c>
      <c r="F427" s="50"/>
      <c r="G427" s="50"/>
      <c r="H427" s="50" t="s">
        <v>66</v>
      </c>
      <c r="I427" s="50"/>
      <c r="J427" s="50" t="s">
        <v>67</v>
      </c>
      <c r="K427" s="50"/>
      <c r="L427" s="50" t="s">
        <v>2083</v>
      </c>
      <c r="M427" s="50" t="s">
        <v>1012</v>
      </c>
      <c r="N427" s="77">
        <v>37.5214</v>
      </c>
      <c r="O427" s="77">
        <v>-76.105000000000004</v>
      </c>
      <c r="P427" s="51" t="s">
        <v>86</v>
      </c>
      <c r="Q427" s="51" t="s">
        <v>87</v>
      </c>
      <c r="R427" s="51" t="s">
        <v>70</v>
      </c>
      <c r="S427" s="51"/>
      <c r="T427" s="52" t="s">
        <v>72</v>
      </c>
      <c r="U427" s="62" t="s">
        <v>118</v>
      </c>
      <c r="V427" s="62"/>
      <c r="W427" s="62"/>
      <c r="X427" s="62"/>
      <c r="Y427" s="93" t="s">
        <v>91</v>
      </c>
      <c r="Z427" s="93" t="s">
        <v>75</v>
      </c>
      <c r="AA427" s="93"/>
      <c r="AB427" s="93"/>
      <c r="AC427" s="99" t="s">
        <v>79</v>
      </c>
      <c r="AD427" s="99" t="s">
        <v>80</v>
      </c>
      <c r="AE427" s="99" t="s">
        <v>121</v>
      </c>
      <c r="AF427" s="99"/>
      <c r="AG427" s="51"/>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row>
    <row r="428" spans="1:119" x14ac:dyDescent="0.2">
      <c r="A428" s="2" t="s">
        <v>2084</v>
      </c>
      <c r="B428" s="2" t="s">
        <v>2085</v>
      </c>
      <c r="C428" s="2">
        <v>2016</v>
      </c>
      <c r="D428" s="6">
        <v>44858</v>
      </c>
      <c r="E428" s="46" t="s">
        <v>65</v>
      </c>
      <c r="F428" s="50" t="s">
        <v>103</v>
      </c>
      <c r="G428" s="50" t="s">
        <v>104</v>
      </c>
      <c r="H428" s="50"/>
      <c r="I428" s="50"/>
      <c r="J428" s="50" t="s">
        <v>133</v>
      </c>
      <c r="K428" s="50"/>
      <c r="L428" s="50" t="s">
        <v>2086</v>
      </c>
      <c r="M428" s="50" t="s">
        <v>2087</v>
      </c>
      <c r="N428" s="77">
        <v>38.007778000000002</v>
      </c>
      <c r="O428" s="77">
        <v>118.095833</v>
      </c>
      <c r="P428" s="51" t="s">
        <v>164</v>
      </c>
      <c r="Q428" s="51"/>
      <c r="R428" s="51"/>
      <c r="S428" s="51"/>
      <c r="T428" s="52" t="s">
        <v>165</v>
      </c>
      <c r="U428" s="62" t="s">
        <v>89</v>
      </c>
      <c r="V428" s="62"/>
      <c r="W428" s="62"/>
      <c r="X428" s="62"/>
      <c r="Y428" s="93"/>
      <c r="Z428" s="93"/>
      <c r="AA428" s="93"/>
      <c r="AB428" s="93"/>
      <c r="AC428" s="99" t="s">
        <v>80</v>
      </c>
      <c r="AD428" s="99"/>
      <c r="AE428" s="99"/>
      <c r="AF428" s="99"/>
      <c r="AG428" s="51"/>
      <c r="AH428" s="50"/>
      <c r="AI428" s="50" t="s">
        <v>2088</v>
      </c>
      <c r="AJ428" s="50" t="s">
        <v>2089</v>
      </c>
      <c r="AK428" s="50">
        <v>37.729166999999997</v>
      </c>
      <c r="AL428" s="50">
        <v>119.233889</v>
      </c>
      <c r="AM428" s="50" t="s">
        <v>2090</v>
      </c>
      <c r="AN428" s="50"/>
      <c r="AO428" s="50"/>
      <c r="AP428" s="50"/>
      <c r="AQ428" s="50" t="s">
        <v>2091</v>
      </c>
      <c r="AR428" s="50"/>
      <c r="AS428" s="50"/>
      <c r="AT428" s="50"/>
      <c r="AU428" s="50" t="s">
        <v>2092</v>
      </c>
      <c r="AV428" s="50"/>
      <c r="AW428" s="50"/>
      <c r="AX428" s="50"/>
      <c r="AY428" s="50" t="s">
        <v>2093</v>
      </c>
      <c r="AZ428" s="50"/>
      <c r="BA428" s="50"/>
      <c r="BB428" s="50"/>
      <c r="BC428" s="50"/>
      <c r="BD428" s="50"/>
      <c r="BE428" s="50"/>
      <c r="BF428" s="50"/>
      <c r="BG428" s="50"/>
      <c r="BH428" s="50"/>
      <c r="BI428" s="50"/>
      <c r="BJ428" s="50"/>
      <c r="BK428" s="50"/>
    </row>
    <row r="429" spans="1:119" x14ac:dyDescent="0.2">
      <c r="A429" s="2" t="s">
        <v>2094</v>
      </c>
      <c r="B429" s="2" t="s">
        <v>2095</v>
      </c>
      <c r="C429" s="7">
        <v>2005</v>
      </c>
      <c r="D429" s="6">
        <v>44830</v>
      </c>
      <c r="E429" s="46" t="s">
        <v>65</v>
      </c>
      <c r="F429" s="50" t="s">
        <v>103</v>
      </c>
      <c r="G429" s="50" t="s">
        <v>104</v>
      </c>
      <c r="H429" s="50"/>
      <c r="I429" s="50"/>
      <c r="J429" s="50" t="s">
        <v>84</v>
      </c>
      <c r="K429" s="50"/>
      <c r="L429" s="50" t="s">
        <v>2096</v>
      </c>
      <c r="M429" s="54" t="s">
        <v>2097</v>
      </c>
      <c r="N429" s="82">
        <v>-25.257618000000001</v>
      </c>
      <c r="O429" s="77">
        <v>152.73683299999999</v>
      </c>
      <c r="P429" s="51" t="s">
        <v>329</v>
      </c>
      <c r="Q429" s="51"/>
      <c r="R429" s="51"/>
      <c r="S429" s="51"/>
      <c r="T429" s="52" t="s">
        <v>99</v>
      </c>
      <c r="U429" s="62" t="s">
        <v>100</v>
      </c>
      <c r="V429" s="62"/>
      <c r="W429" s="62"/>
      <c r="X429" s="62"/>
      <c r="Y429" s="93"/>
      <c r="Z429" s="93"/>
      <c r="AA429" s="93"/>
      <c r="AB429" s="93"/>
      <c r="AC429" s="99"/>
      <c r="AD429" s="99"/>
      <c r="AE429" s="99"/>
      <c r="AF429" s="99"/>
      <c r="AG429" s="51"/>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row>
    <row r="430" spans="1:119" x14ac:dyDescent="0.2">
      <c r="A430" s="2" t="s">
        <v>2098</v>
      </c>
      <c r="B430" s="2" t="s">
        <v>2099</v>
      </c>
      <c r="C430" s="2">
        <v>2014</v>
      </c>
      <c r="D430" s="6">
        <v>44907</v>
      </c>
      <c r="E430" s="46" t="s">
        <v>114</v>
      </c>
      <c r="F430" s="50" t="s">
        <v>103</v>
      </c>
      <c r="G430" s="50" t="s">
        <v>95</v>
      </c>
      <c r="H430" s="50"/>
      <c r="I430" s="50"/>
      <c r="J430" s="50" t="s">
        <v>84</v>
      </c>
      <c r="K430" s="50"/>
      <c r="L430" s="50" t="s">
        <v>2100</v>
      </c>
      <c r="M430" s="50" t="s">
        <v>2101</v>
      </c>
      <c r="N430" s="77">
        <v>-27.25</v>
      </c>
      <c r="O430" s="77">
        <v>153.25</v>
      </c>
      <c r="P430" s="51" t="s">
        <v>71</v>
      </c>
      <c r="Q430" s="51" t="s">
        <v>136</v>
      </c>
      <c r="R430" s="51" t="s">
        <v>137</v>
      </c>
      <c r="S430" s="51" t="s">
        <v>86</v>
      </c>
      <c r="T430" s="52" t="s">
        <v>72</v>
      </c>
      <c r="U430" s="62" t="s">
        <v>89</v>
      </c>
      <c r="V430" s="62" t="s">
        <v>73</v>
      </c>
      <c r="W430" s="62" t="s">
        <v>118</v>
      </c>
      <c r="X430" s="62"/>
      <c r="Y430" s="93" t="s">
        <v>119</v>
      </c>
      <c r="Z430" s="93" t="s">
        <v>76</v>
      </c>
      <c r="AA430" s="93" t="s">
        <v>137</v>
      </c>
      <c r="AB430" s="93" t="s">
        <v>74</v>
      </c>
      <c r="AC430" s="99" t="s">
        <v>121</v>
      </c>
      <c r="AD430" s="99" t="s">
        <v>79</v>
      </c>
      <c r="AE430" s="99" t="s">
        <v>78</v>
      </c>
      <c r="AF430" s="99"/>
      <c r="AG430" s="51"/>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row>
    <row r="431" spans="1:119" x14ac:dyDescent="0.2">
      <c r="A431" s="2" t="s">
        <v>2102</v>
      </c>
      <c r="B431" s="2" t="s">
        <v>2103</v>
      </c>
      <c r="C431" s="7">
        <v>2015</v>
      </c>
      <c r="D431" s="6">
        <v>44364</v>
      </c>
      <c r="E431" s="46" t="s">
        <v>286</v>
      </c>
      <c r="F431" s="50" t="s">
        <v>94</v>
      </c>
      <c r="G431" s="50" t="s">
        <v>95</v>
      </c>
      <c r="H431" s="50"/>
      <c r="I431" s="50"/>
      <c r="J431" s="50" t="s">
        <v>67</v>
      </c>
      <c r="K431" s="50"/>
      <c r="L431" s="50" t="s">
        <v>1569</v>
      </c>
      <c r="M431" s="50" t="s">
        <v>2104</v>
      </c>
      <c r="N431" s="77">
        <v>55.712221999999997</v>
      </c>
      <c r="O431" s="77">
        <v>11.793056</v>
      </c>
      <c r="P431" s="51" t="s">
        <v>196</v>
      </c>
      <c r="Q431" s="51" t="s">
        <v>71</v>
      </c>
      <c r="R431" s="51"/>
      <c r="S431" s="51"/>
      <c r="T431" s="52" t="s">
        <v>165</v>
      </c>
      <c r="U431" s="62" t="s">
        <v>100</v>
      </c>
      <c r="V431" s="62" t="s">
        <v>73</v>
      </c>
      <c r="W431" s="62" t="s">
        <v>89</v>
      </c>
      <c r="X431" s="62"/>
      <c r="Y431" s="93"/>
      <c r="Z431" s="93"/>
      <c r="AA431" s="93"/>
      <c r="AB431" s="93"/>
      <c r="AC431" s="99" t="s">
        <v>79</v>
      </c>
      <c r="AD431" s="99"/>
      <c r="AE431" s="99"/>
      <c r="AF431" s="99"/>
      <c r="AG431" s="51" t="s">
        <v>406</v>
      </c>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row>
    <row r="432" spans="1:119" x14ac:dyDescent="0.2">
      <c r="A432" s="2" t="s">
        <v>2105</v>
      </c>
      <c r="B432" s="2" t="s">
        <v>2106</v>
      </c>
      <c r="C432" s="7">
        <v>2011</v>
      </c>
      <c r="D432" s="6">
        <v>44359</v>
      </c>
      <c r="E432" s="46" t="s">
        <v>208</v>
      </c>
      <c r="F432" s="50" t="s">
        <v>94</v>
      </c>
      <c r="G432" s="50" t="s">
        <v>95</v>
      </c>
      <c r="H432" s="50"/>
      <c r="I432" s="50"/>
      <c r="J432" s="50" t="s">
        <v>67</v>
      </c>
      <c r="K432" s="50"/>
      <c r="L432" s="50" t="s">
        <v>2107</v>
      </c>
      <c r="M432" s="50" t="s">
        <v>2108</v>
      </c>
      <c r="N432" s="77">
        <v>55.5</v>
      </c>
      <c r="O432" s="77">
        <v>9.6666670000000003</v>
      </c>
      <c r="P432" s="51" t="s">
        <v>117</v>
      </c>
      <c r="Q432" s="51" t="s">
        <v>88</v>
      </c>
      <c r="R432" s="51"/>
      <c r="S432" s="51"/>
      <c r="T432" s="52" t="s">
        <v>72</v>
      </c>
      <c r="U432" s="62" t="s">
        <v>73</v>
      </c>
      <c r="V432" s="62" t="s">
        <v>89</v>
      </c>
      <c r="W432" s="62" t="s">
        <v>118</v>
      </c>
      <c r="X432" s="62"/>
      <c r="Y432" s="93" t="s">
        <v>74</v>
      </c>
      <c r="Z432" s="93"/>
      <c r="AA432" s="93"/>
      <c r="AB432" s="93"/>
      <c r="AC432" s="99" t="s">
        <v>120</v>
      </c>
      <c r="AD432" s="99" t="s">
        <v>79</v>
      </c>
      <c r="AE432" s="99" t="s">
        <v>81</v>
      </c>
      <c r="AF432" s="99"/>
      <c r="AG432" s="51"/>
      <c r="AH432" s="50"/>
      <c r="AI432" s="50" t="s">
        <v>2109</v>
      </c>
      <c r="AJ432" s="50" t="s">
        <v>2110</v>
      </c>
      <c r="AK432" s="50">
        <v>55.466667000000001</v>
      </c>
      <c r="AL432" s="50">
        <v>9.75</v>
      </c>
      <c r="AM432" s="50" t="s">
        <v>2111</v>
      </c>
      <c r="AN432" s="50" t="s">
        <v>2112</v>
      </c>
      <c r="AO432" s="50">
        <v>55.6</v>
      </c>
      <c r="AP432" s="50">
        <v>10.6</v>
      </c>
      <c r="AQ432" s="50"/>
      <c r="AR432" s="50"/>
      <c r="AS432" s="50"/>
      <c r="AT432" s="50"/>
      <c r="AU432" s="50"/>
      <c r="AV432" s="50"/>
      <c r="AW432" s="50"/>
      <c r="AX432" s="50"/>
      <c r="AY432" s="50"/>
      <c r="AZ432" s="50"/>
      <c r="BA432" s="50"/>
      <c r="BB432" s="50"/>
      <c r="BC432" s="50"/>
      <c r="BD432" s="50"/>
      <c r="BE432" s="50"/>
      <c r="BF432" s="50"/>
      <c r="BG432" s="50"/>
      <c r="BH432" s="50"/>
      <c r="BI432" s="50"/>
      <c r="BJ432" s="50"/>
      <c r="BK432" s="50"/>
    </row>
    <row r="433" spans="1:119" x14ac:dyDescent="0.2">
      <c r="A433" s="2" t="s">
        <v>2113</v>
      </c>
      <c r="B433" s="2" t="s">
        <v>2114</v>
      </c>
      <c r="C433" s="7">
        <v>2013</v>
      </c>
      <c r="D433" s="6" t="s">
        <v>2115</v>
      </c>
      <c r="E433" s="46" t="s">
        <v>227</v>
      </c>
      <c r="F433" s="50" t="s">
        <v>103</v>
      </c>
      <c r="G433" s="50" t="s">
        <v>104</v>
      </c>
      <c r="H433" s="50"/>
      <c r="I433" s="50"/>
      <c r="J433" s="50" t="s">
        <v>587</v>
      </c>
      <c r="K433" s="50"/>
      <c r="L433" s="50" t="s">
        <v>2116</v>
      </c>
      <c r="M433" s="50"/>
      <c r="N433" s="77">
        <v>-34.96998</v>
      </c>
      <c r="O433" s="77">
        <v>118.175096</v>
      </c>
      <c r="P433" s="51" t="s">
        <v>164</v>
      </c>
      <c r="Q433" s="51"/>
      <c r="R433" s="51"/>
      <c r="S433" s="51"/>
      <c r="T433" s="52"/>
      <c r="U433" s="62" t="s">
        <v>73</v>
      </c>
      <c r="V433" s="62" t="s">
        <v>118</v>
      </c>
      <c r="W433" s="62" t="s">
        <v>89</v>
      </c>
      <c r="X433" s="62"/>
      <c r="Y433" s="93"/>
      <c r="Z433" s="93"/>
      <c r="AA433" s="93"/>
      <c r="AB433" s="93"/>
      <c r="AC433" s="99" t="s">
        <v>80</v>
      </c>
      <c r="AD433" s="99"/>
      <c r="AE433" s="99"/>
      <c r="AF433" s="99"/>
      <c r="AG433" s="51"/>
      <c r="AH433" s="50"/>
      <c r="AI433" s="50" t="s">
        <v>2117</v>
      </c>
      <c r="AJ433" s="50"/>
      <c r="AK433" s="50">
        <v>-32.139270000000003</v>
      </c>
      <c r="AL433" s="50">
        <v>115.764419</v>
      </c>
      <c r="AM433" s="50" t="s">
        <v>2118</v>
      </c>
      <c r="AN433" s="50"/>
      <c r="AO433" s="50">
        <v>-32.016378000000003</v>
      </c>
      <c r="AP433" s="50">
        <v>115.476445</v>
      </c>
      <c r="AQ433" s="50"/>
      <c r="AR433" s="50"/>
      <c r="AS433" s="50"/>
      <c r="AT433" s="50"/>
      <c r="AU433" s="50"/>
      <c r="AV433" s="50"/>
      <c r="AW433" s="50"/>
      <c r="AX433" s="50"/>
      <c r="AY433" s="50"/>
      <c r="AZ433" s="50"/>
      <c r="BA433" s="50"/>
      <c r="BB433" s="50"/>
      <c r="BC433" s="50"/>
      <c r="BD433" s="50"/>
      <c r="BE433" s="50"/>
      <c r="BF433" s="50"/>
      <c r="BG433" s="50"/>
      <c r="BH433" s="50"/>
      <c r="BI433" s="50"/>
      <c r="BJ433" s="50"/>
      <c r="BK433" s="50"/>
    </row>
    <row r="434" spans="1:119" x14ac:dyDescent="0.2">
      <c r="A434" s="2" t="s">
        <v>2119</v>
      </c>
      <c r="B434" s="2" t="s">
        <v>2120</v>
      </c>
      <c r="C434" s="7">
        <v>2018</v>
      </c>
      <c r="D434" s="6">
        <v>44721</v>
      </c>
      <c r="E434" s="46" t="s">
        <v>217</v>
      </c>
      <c r="F434" s="50" t="s">
        <v>94</v>
      </c>
      <c r="G434" s="50" t="s">
        <v>95</v>
      </c>
      <c r="H434" s="50"/>
      <c r="I434" s="50"/>
      <c r="J434" s="50" t="s">
        <v>67</v>
      </c>
      <c r="K434" s="50"/>
      <c r="L434" s="50" t="s">
        <v>2121</v>
      </c>
      <c r="M434" s="50" t="s">
        <v>2122</v>
      </c>
      <c r="N434" s="77">
        <v>37.216943999999998</v>
      </c>
      <c r="O434" s="77">
        <v>-76.388610999999997</v>
      </c>
      <c r="P434" s="51" t="s">
        <v>88</v>
      </c>
      <c r="Q434" s="51"/>
      <c r="R434" s="51"/>
      <c r="S434" s="51"/>
      <c r="T434" s="52" t="s">
        <v>99</v>
      </c>
      <c r="U434" s="62" t="s">
        <v>73</v>
      </c>
      <c r="V434" s="62" t="s">
        <v>224</v>
      </c>
      <c r="W434" s="62" t="s">
        <v>118</v>
      </c>
      <c r="X434" s="62"/>
      <c r="Y434" s="93"/>
      <c r="Z434" s="93"/>
      <c r="AA434" s="93"/>
      <c r="AB434" s="93"/>
      <c r="AC434" s="99"/>
      <c r="AD434" s="99"/>
      <c r="AE434" s="99"/>
      <c r="AF434" s="99"/>
      <c r="AG434" s="51"/>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row>
    <row r="435" spans="1:119" x14ac:dyDescent="0.2">
      <c r="A435" s="2" t="s">
        <v>2123</v>
      </c>
      <c r="B435" s="2" t="s">
        <v>2124</v>
      </c>
      <c r="C435" s="7">
        <v>2009</v>
      </c>
      <c r="D435" s="6">
        <v>44709</v>
      </c>
      <c r="E435" s="46" t="s">
        <v>217</v>
      </c>
      <c r="F435" s="50" t="s">
        <v>94</v>
      </c>
      <c r="G435" s="50" t="s">
        <v>95</v>
      </c>
      <c r="H435" s="50"/>
      <c r="I435" s="50"/>
      <c r="J435" s="50" t="s">
        <v>133</v>
      </c>
      <c r="K435" s="50"/>
      <c r="L435" s="50" t="s">
        <v>2125</v>
      </c>
      <c r="M435" s="50"/>
      <c r="N435" s="77">
        <v>34.292520000000003</v>
      </c>
      <c r="O435" s="77">
        <v>136.80833000000001</v>
      </c>
      <c r="P435" s="51" t="s">
        <v>88</v>
      </c>
      <c r="Q435" s="51" t="s">
        <v>86</v>
      </c>
      <c r="R435" s="51"/>
      <c r="S435" s="51"/>
      <c r="T435" s="52" t="s">
        <v>99</v>
      </c>
      <c r="U435" s="62" t="s">
        <v>100</v>
      </c>
      <c r="V435" s="62"/>
      <c r="W435" s="62"/>
      <c r="X435" s="62"/>
      <c r="Y435" s="93"/>
      <c r="Z435" s="93"/>
      <c r="AA435" s="93"/>
      <c r="AB435" s="93"/>
      <c r="AC435" s="99"/>
      <c r="AD435" s="99"/>
      <c r="AE435" s="99"/>
      <c r="AF435" s="99"/>
      <c r="AG435" s="51"/>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row>
    <row r="436" spans="1:119" x14ac:dyDescent="0.2">
      <c r="A436" s="2" t="s">
        <v>2126</v>
      </c>
      <c r="B436" s="2" t="s">
        <v>2127</v>
      </c>
      <c r="C436" s="7">
        <v>2008</v>
      </c>
      <c r="D436" s="6">
        <v>44698</v>
      </c>
      <c r="E436" s="46" t="s">
        <v>217</v>
      </c>
      <c r="F436" s="50" t="s">
        <v>94</v>
      </c>
      <c r="G436" s="50" t="s">
        <v>95</v>
      </c>
      <c r="H436" s="50"/>
      <c r="I436" s="50"/>
      <c r="J436" s="50" t="s">
        <v>67</v>
      </c>
      <c r="K436" s="50"/>
      <c r="L436" s="50" t="s">
        <v>2128</v>
      </c>
      <c r="M436" s="50"/>
      <c r="N436" s="77">
        <v>34.716667000000001</v>
      </c>
      <c r="O436" s="77">
        <v>136.69999999999999</v>
      </c>
      <c r="P436" s="51" t="s">
        <v>88</v>
      </c>
      <c r="Q436" s="51"/>
      <c r="R436" s="51"/>
      <c r="S436" s="51"/>
      <c r="T436" s="52" t="s">
        <v>99</v>
      </c>
      <c r="U436" s="62" t="s">
        <v>100</v>
      </c>
      <c r="V436" s="62"/>
      <c r="W436" s="62"/>
      <c r="X436" s="62"/>
      <c r="Y436" s="93"/>
      <c r="Z436" s="93"/>
      <c r="AA436" s="93"/>
      <c r="AB436" s="93"/>
      <c r="AC436" s="99"/>
      <c r="AD436" s="99"/>
      <c r="AE436" s="99"/>
      <c r="AF436" s="99"/>
      <c r="AG436" s="51"/>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row>
    <row r="437" spans="1:119" x14ac:dyDescent="0.2">
      <c r="A437" s="2" t="s">
        <v>2129</v>
      </c>
      <c r="B437" s="2" t="s">
        <v>2130</v>
      </c>
      <c r="C437" s="2">
        <v>2017</v>
      </c>
      <c r="D437" s="6">
        <v>44895</v>
      </c>
      <c r="E437" s="46" t="s">
        <v>65</v>
      </c>
      <c r="F437" s="50" t="s">
        <v>103</v>
      </c>
      <c r="G437" s="50" t="s">
        <v>104</v>
      </c>
      <c r="H437" s="50"/>
      <c r="I437" s="50"/>
      <c r="J437" s="50" t="s">
        <v>84</v>
      </c>
      <c r="K437" s="50"/>
      <c r="L437" s="50" t="s">
        <v>2131</v>
      </c>
      <c r="M437" s="50"/>
      <c r="N437" s="77">
        <v>-37.685277999999997</v>
      </c>
      <c r="O437" s="77">
        <v>176.16333299999999</v>
      </c>
      <c r="P437" s="51" t="s">
        <v>86</v>
      </c>
      <c r="Q437" s="51" t="s">
        <v>88</v>
      </c>
      <c r="R437" s="51"/>
      <c r="S437" s="51"/>
      <c r="T437" s="52" t="s">
        <v>165</v>
      </c>
      <c r="U437" s="62" t="s">
        <v>118</v>
      </c>
      <c r="V437" s="62" t="s">
        <v>156</v>
      </c>
      <c r="W437" s="62" t="s">
        <v>73</v>
      </c>
      <c r="X437" s="62"/>
      <c r="Y437" s="93" t="s">
        <v>74</v>
      </c>
      <c r="Z437" s="93"/>
      <c r="AA437" s="93"/>
      <c r="AB437" s="93"/>
      <c r="AC437" s="99" t="s">
        <v>120</v>
      </c>
      <c r="AD437" s="99" t="s">
        <v>81</v>
      </c>
      <c r="AE437" s="99" t="s">
        <v>121</v>
      </c>
      <c r="AF437" s="99"/>
      <c r="AG437" s="51"/>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row>
    <row r="438" spans="1:119" x14ac:dyDescent="0.2">
      <c r="A438" s="2" t="s">
        <v>2132</v>
      </c>
      <c r="B438" s="2" t="s">
        <v>2133</v>
      </c>
      <c r="C438" s="2">
        <v>2018</v>
      </c>
      <c r="D438" s="6">
        <v>44908</v>
      </c>
      <c r="E438" s="46" t="s">
        <v>65</v>
      </c>
      <c r="F438" s="50" t="s">
        <v>103</v>
      </c>
      <c r="G438" s="50" t="s">
        <v>104</v>
      </c>
      <c r="H438" s="50"/>
      <c r="I438" s="50"/>
      <c r="J438" s="50" t="s">
        <v>84</v>
      </c>
      <c r="K438" s="50"/>
      <c r="L438" s="50" t="s">
        <v>2134</v>
      </c>
      <c r="M438" s="50"/>
      <c r="N438" s="77">
        <v>-27.470319</v>
      </c>
      <c r="O438" s="77">
        <v>153.26521299999999</v>
      </c>
      <c r="P438" s="51" t="s">
        <v>71</v>
      </c>
      <c r="Q438" s="51" t="s">
        <v>393</v>
      </c>
      <c r="R438" s="51" t="s">
        <v>392</v>
      </c>
      <c r="S438" s="51"/>
      <c r="T438" s="52" t="s">
        <v>99</v>
      </c>
      <c r="U438" s="62" t="s">
        <v>89</v>
      </c>
      <c r="V438" s="62" t="s">
        <v>73</v>
      </c>
      <c r="W438" s="62" t="s">
        <v>100</v>
      </c>
      <c r="X438" s="62"/>
      <c r="Y438" s="93"/>
      <c r="Z438" s="93"/>
      <c r="AA438" s="93"/>
      <c r="AB438" s="93"/>
      <c r="AC438" s="99"/>
      <c r="AD438" s="99"/>
      <c r="AE438" s="99"/>
      <c r="AF438" s="99"/>
      <c r="AG438" s="51"/>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row>
    <row r="439" spans="1:119" x14ac:dyDescent="0.2">
      <c r="A439" s="2" t="s">
        <v>2135</v>
      </c>
      <c r="B439" s="2" t="s">
        <v>2136</v>
      </c>
      <c r="C439" s="2">
        <v>2013</v>
      </c>
      <c r="D439" s="6">
        <v>44877</v>
      </c>
      <c r="E439" s="46" t="s">
        <v>227</v>
      </c>
      <c r="F439" s="50" t="s">
        <v>103</v>
      </c>
      <c r="G439" s="50" t="s">
        <v>104</v>
      </c>
      <c r="H439" s="50"/>
      <c r="I439" s="50"/>
      <c r="J439" s="50" t="s">
        <v>67</v>
      </c>
      <c r="K439" s="50"/>
      <c r="L439" s="50" t="s">
        <v>2137</v>
      </c>
      <c r="M439" s="50"/>
      <c r="N439" s="77">
        <v>69.866923</v>
      </c>
      <c r="O439" s="77">
        <v>18.554172000000001</v>
      </c>
      <c r="P439" s="51" t="s">
        <v>214</v>
      </c>
      <c r="Q439" s="51" t="s">
        <v>71</v>
      </c>
      <c r="R439" s="51"/>
      <c r="S439" s="51"/>
      <c r="T439" s="52" t="s">
        <v>126</v>
      </c>
      <c r="U439" s="62" t="s">
        <v>73</v>
      </c>
      <c r="V439" s="62"/>
      <c r="W439" s="62"/>
      <c r="X439" s="62"/>
      <c r="Y439" s="93" t="s">
        <v>91</v>
      </c>
      <c r="Z439" s="93"/>
      <c r="AA439" s="93"/>
      <c r="AB439" s="93"/>
      <c r="AC439" s="99"/>
      <c r="AD439" s="99"/>
      <c r="AE439" s="99"/>
      <c r="AF439" s="99"/>
      <c r="AG439" s="51"/>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c r="BF439" s="50"/>
      <c r="BG439" s="50"/>
      <c r="BH439" s="50"/>
      <c r="BI439" s="50"/>
      <c r="BJ439" s="50"/>
      <c r="BK439" s="50" t="s">
        <v>2138</v>
      </c>
    </row>
    <row r="440" spans="1:119" x14ac:dyDescent="0.2">
      <c r="A440" s="2" t="s">
        <v>2139</v>
      </c>
      <c r="B440" s="2" t="s">
        <v>2140</v>
      </c>
      <c r="C440" s="2">
        <v>2012</v>
      </c>
      <c r="D440" s="6">
        <v>44908</v>
      </c>
      <c r="E440" s="46" t="s">
        <v>65</v>
      </c>
      <c r="F440" s="50" t="s">
        <v>103</v>
      </c>
      <c r="G440" s="50" t="s">
        <v>104</v>
      </c>
      <c r="H440" s="50"/>
      <c r="I440" s="50"/>
      <c r="J440" s="50" t="s">
        <v>67</v>
      </c>
      <c r="K440" s="50"/>
      <c r="L440" s="50" t="s">
        <v>2141</v>
      </c>
      <c r="M440" s="50"/>
      <c r="N440" s="77">
        <v>37.277800999999997</v>
      </c>
      <c r="O440" s="77">
        <v>-76.374872999999994</v>
      </c>
      <c r="P440" s="51" t="s">
        <v>88</v>
      </c>
      <c r="Q440" s="51"/>
      <c r="R440" s="51"/>
      <c r="S440" s="51"/>
      <c r="T440" s="52" t="s">
        <v>72</v>
      </c>
      <c r="U440" s="62" t="s">
        <v>118</v>
      </c>
      <c r="V440" s="62"/>
      <c r="W440" s="62"/>
      <c r="X440" s="62"/>
      <c r="Y440" s="93" t="s">
        <v>119</v>
      </c>
      <c r="Z440" s="93" t="s">
        <v>91</v>
      </c>
      <c r="AA440" s="93"/>
      <c r="AB440" s="93"/>
      <c r="AC440" s="99" t="s">
        <v>120</v>
      </c>
      <c r="AD440" s="99" t="s">
        <v>147</v>
      </c>
      <c r="AE440" s="99" t="s">
        <v>78</v>
      </c>
      <c r="AF440" s="99"/>
      <c r="AG440" s="51"/>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50"/>
      <c r="BJ440" s="50"/>
      <c r="BK440" s="50"/>
    </row>
    <row r="441" spans="1:119" x14ac:dyDescent="0.2">
      <c r="A441" s="2" t="s">
        <v>2142</v>
      </c>
      <c r="B441" s="2" t="s">
        <v>2143</v>
      </c>
      <c r="C441" s="2">
        <v>2014</v>
      </c>
      <c r="D441" s="6">
        <v>44912</v>
      </c>
      <c r="E441" s="46" t="s">
        <v>114</v>
      </c>
      <c r="F441" s="50" t="s">
        <v>103</v>
      </c>
      <c r="G441" s="50" t="s">
        <v>104</v>
      </c>
      <c r="H441" s="50"/>
      <c r="I441" s="50"/>
      <c r="J441" s="50" t="s">
        <v>587</v>
      </c>
      <c r="K441" s="50" t="s">
        <v>84</v>
      </c>
      <c r="L441" s="50" t="s">
        <v>2144</v>
      </c>
      <c r="M441" s="50" t="s">
        <v>2145</v>
      </c>
      <c r="N441" s="77">
        <v>-38.360380999999997</v>
      </c>
      <c r="O441" s="77">
        <v>144.78049100000001</v>
      </c>
      <c r="P441" s="51" t="s">
        <v>71</v>
      </c>
      <c r="Q441" s="51" t="s">
        <v>280</v>
      </c>
      <c r="R441" s="51" t="s">
        <v>70</v>
      </c>
      <c r="S441" s="51" t="s">
        <v>86</v>
      </c>
      <c r="T441" s="52" t="s">
        <v>126</v>
      </c>
      <c r="U441" s="62" t="s">
        <v>118</v>
      </c>
      <c r="V441" s="62" t="s">
        <v>90</v>
      </c>
      <c r="W441" s="62" t="s">
        <v>73</v>
      </c>
      <c r="X441" s="62"/>
      <c r="Y441" s="93" t="s">
        <v>91</v>
      </c>
      <c r="Z441" s="93" t="s">
        <v>119</v>
      </c>
      <c r="AA441" s="93"/>
      <c r="AB441" s="93"/>
      <c r="AC441" s="99"/>
      <c r="AD441" s="99"/>
      <c r="AE441" s="99"/>
      <c r="AF441" s="99"/>
      <c r="AG441" s="51"/>
      <c r="AH441" s="50"/>
      <c r="AI441" s="50" t="s">
        <v>2146</v>
      </c>
      <c r="AJ441" s="50" t="s">
        <v>2147</v>
      </c>
      <c r="AK441" s="50">
        <v>-38.176608999999999</v>
      </c>
      <c r="AL441" s="50">
        <v>144.72101799999999</v>
      </c>
      <c r="AM441" s="50" t="s">
        <v>2148</v>
      </c>
      <c r="AN441" s="50" t="s">
        <v>2149</v>
      </c>
      <c r="AO441" s="50">
        <v>-38.119349</v>
      </c>
      <c r="AP441" s="50">
        <v>144.60636700000001</v>
      </c>
      <c r="AQ441" s="50"/>
      <c r="AR441" s="50"/>
      <c r="AS441" s="50"/>
      <c r="AT441" s="50"/>
      <c r="AU441" s="50"/>
      <c r="AV441" s="50"/>
      <c r="AW441" s="50"/>
      <c r="AX441" s="50"/>
      <c r="AY441" s="50"/>
      <c r="AZ441" s="50"/>
      <c r="BA441" s="50"/>
      <c r="BB441" s="50"/>
      <c r="BC441" s="50"/>
      <c r="BD441" s="50"/>
      <c r="BE441" s="50"/>
      <c r="BF441" s="50"/>
      <c r="BG441" s="50"/>
      <c r="BH441" s="50"/>
      <c r="BI441" s="50"/>
      <c r="BJ441" s="50"/>
      <c r="BK441" s="50"/>
    </row>
    <row r="442" spans="1:119" x14ac:dyDescent="0.2">
      <c r="A442" s="2" t="s">
        <v>2150</v>
      </c>
      <c r="B442" s="2" t="s">
        <v>2151</v>
      </c>
      <c r="C442" s="7">
        <v>2011</v>
      </c>
      <c r="D442" s="6">
        <v>44512</v>
      </c>
      <c r="E442" s="46" t="s">
        <v>124</v>
      </c>
      <c r="F442" s="50" t="s">
        <v>94</v>
      </c>
      <c r="G442" s="50" t="s">
        <v>95</v>
      </c>
      <c r="H442" s="50"/>
      <c r="I442" s="50"/>
      <c r="J442" s="50" t="s">
        <v>67</v>
      </c>
      <c r="K442" s="50"/>
      <c r="L442" s="50" t="s">
        <v>2152</v>
      </c>
      <c r="M442" s="50"/>
      <c r="N442" s="77">
        <v>54.35</v>
      </c>
      <c r="O442" s="77">
        <v>10.15</v>
      </c>
      <c r="P442" s="51" t="s">
        <v>71</v>
      </c>
      <c r="Q442" s="51" t="s">
        <v>137</v>
      </c>
      <c r="R442" s="51" t="s">
        <v>136</v>
      </c>
      <c r="S442" s="51"/>
      <c r="T442" s="52" t="s">
        <v>126</v>
      </c>
      <c r="U442" s="62" t="s">
        <v>73</v>
      </c>
      <c r="V442" s="62" t="s">
        <v>89</v>
      </c>
      <c r="W442" s="62"/>
      <c r="X442" s="62"/>
      <c r="Y442" s="93" t="s">
        <v>137</v>
      </c>
      <c r="Z442" s="93"/>
      <c r="AA442" s="93"/>
      <c r="AB442" s="93"/>
      <c r="AC442" s="99"/>
      <c r="AD442" s="99"/>
      <c r="AE442" s="99"/>
      <c r="AF442" s="99"/>
      <c r="AG442" s="51"/>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row>
    <row r="443" spans="1:119" x14ac:dyDescent="0.2">
      <c r="A443" s="2" t="s">
        <v>2153</v>
      </c>
      <c r="B443" s="2" t="s">
        <v>2154</v>
      </c>
      <c r="C443" s="2">
        <v>2018</v>
      </c>
      <c r="D443" s="6">
        <v>44937</v>
      </c>
      <c r="E443" s="46" t="s">
        <v>114</v>
      </c>
      <c r="F443" s="50" t="s">
        <v>103</v>
      </c>
      <c r="G443" s="50" t="s">
        <v>104</v>
      </c>
      <c r="H443" s="50"/>
      <c r="I443" s="50"/>
      <c r="J443" s="50" t="s">
        <v>67</v>
      </c>
      <c r="K443" s="50"/>
      <c r="L443" s="50" t="s">
        <v>2155</v>
      </c>
      <c r="M443" s="50" t="s">
        <v>2156</v>
      </c>
      <c r="N443" s="77">
        <v>35.368979000000003</v>
      </c>
      <c r="O443" s="77">
        <v>-120.858361</v>
      </c>
      <c r="P443" s="51" t="s">
        <v>70</v>
      </c>
      <c r="Q443" s="51" t="s">
        <v>196</v>
      </c>
      <c r="R443" s="51" t="s">
        <v>88</v>
      </c>
      <c r="S443" s="51" t="s">
        <v>86</v>
      </c>
      <c r="T443" s="52" t="s">
        <v>72</v>
      </c>
      <c r="U443" s="62" t="s">
        <v>118</v>
      </c>
      <c r="V443" s="62" t="s">
        <v>90</v>
      </c>
      <c r="W443" s="62"/>
      <c r="X443" s="62"/>
      <c r="Y443" s="93" t="s">
        <v>91</v>
      </c>
      <c r="Z443" s="93" t="s">
        <v>75</v>
      </c>
      <c r="AA443" s="93"/>
      <c r="AB443" s="93"/>
      <c r="AC443" s="99" t="s">
        <v>147</v>
      </c>
      <c r="AD443" s="99" t="s">
        <v>120</v>
      </c>
      <c r="AE443" s="99" t="s">
        <v>78</v>
      </c>
      <c r="AF443" s="99" t="s">
        <v>121</v>
      </c>
      <c r="AG443" s="51"/>
      <c r="AH443" s="50"/>
      <c r="AI443" s="50" t="s">
        <v>2157</v>
      </c>
      <c r="AJ443" s="50" t="s">
        <v>2158</v>
      </c>
      <c r="AK443" s="50">
        <v>35.347079000000001</v>
      </c>
      <c r="AL443" s="50">
        <v>-120.848471</v>
      </c>
      <c r="AM443" s="50" t="s">
        <v>2159</v>
      </c>
      <c r="AN443" s="50" t="s">
        <v>2160</v>
      </c>
      <c r="AO443" s="50">
        <v>35.326044000000003</v>
      </c>
      <c r="AP443" s="50">
        <v>-120.842947</v>
      </c>
      <c r="AQ443" s="50"/>
      <c r="AR443" s="50"/>
      <c r="AS443" s="50"/>
      <c r="AT443" s="50"/>
      <c r="AU443" s="50"/>
      <c r="AV443" s="50"/>
      <c r="AW443" s="50"/>
      <c r="AX443" s="50"/>
      <c r="AY443" s="50"/>
      <c r="AZ443" s="50"/>
      <c r="BA443" s="50"/>
      <c r="BB443" s="50"/>
      <c r="BC443" s="50"/>
      <c r="BD443" s="50"/>
      <c r="BE443" s="50"/>
      <c r="BF443" s="50"/>
      <c r="BG443" s="50"/>
      <c r="BH443" s="50"/>
      <c r="BI443" s="50"/>
      <c r="BJ443" s="50"/>
      <c r="BK443" s="50"/>
    </row>
    <row r="444" spans="1:119" x14ac:dyDescent="0.2">
      <c r="A444" s="2" t="s">
        <v>2161</v>
      </c>
      <c r="B444" s="2" t="s">
        <v>2162</v>
      </c>
      <c r="C444" s="7">
        <v>2016</v>
      </c>
      <c r="D444" s="6">
        <v>44475</v>
      </c>
      <c r="E444" s="46" t="s">
        <v>286</v>
      </c>
      <c r="F444" s="50" t="s">
        <v>94</v>
      </c>
      <c r="G444" s="50" t="s">
        <v>95</v>
      </c>
      <c r="H444" s="50"/>
      <c r="I444" s="50"/>
      <c r="J444" s="50" t="s">
        <v>67</v>
      </c>
      <c r="K444" s="50"/>
      <c r="L444" s="50" t="s">
        <v>2163</v>
      </c>
      <c r="M444" s="50" t="s">
        <v>2164</v>
      </c>
      <c r="N444" s="77">
        <v>36.051130999999998</v>
      </c>
      <c r="O444" s="77">
        <v>120.34003300000001</v>
      </c>
      <c r="P444" s="51" t="s">
        <v>86</v>
      </c>
      <c r="Q444" s="51" t="s">
        <v>88</v>
      </c>
      <c r="R444" s="51" t="s">
        <v>97</v>
      </c>
      <c r="S444" s="51" t="s">
        <v>196</v>
      </c>
      <c r="T444" s="52" t="s">
        <v>99</v>
      </c>
      <c r="U444" s="62" t="s">
        <v>89</v>
      </c>
      <c r="V444" s="62"/>
      <c r="W444" s="62"/>
      <c r="X444" s="62"/>
      <c r="Y444" s="93"/>
      <c r="Z444" s="93"/>
      <c r="AA444" s="93"/>
      <c r="AB444" s="93"/>
      <c r="AC444" s="99"/>
      <c r="AD444" s="99"/>
      <c r="AE444" s="99"/>
      <c r="AF444" s="99"/>
      <c r="AG444" s="51"/>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row>
    <row r="445" spans="1:119" x14ac:dyDescent="0.2">
      <c r="A445" s="2" t="s">
        <v>2165</v>
      </c>
      <c r="B445" s="2" t="s">
        <v>2166</v>
      </c>
      <c r="C445" s="7">
        <v>2012</v>
      </c>
      <c r="D445" s="6">
        <v>44723</v>
      </c>
      <c r="E445" s="46" t="s">
        <v>227</v>
      </c>
      <c r="F445" s="50" t="s">
        <v>94</v>
      </c>
      <c r="G445" s="50" t="s">
        <v>95</v>
      </c>
      <c r="H445" s="50"/>
      <c r="I445" s="50"/>
      <c r="J445" s="50" t="s">
        <v>67</v>
      </c>
      <c r="K445" s="50" t="s">
        <v>105</v>
      </c>
      <c r="L445" s="50" t="s">
        <v>2167</v>
      </c>
      <c r="M445" s="50"/>
      <c r="N445" s="77">
        <v>56.984903000000003</v>
      </c>
      <c r="O445" s="77">
        <v>10.324191000000001</v>
      </c>
      <c r="P445" s="51" t="s">
        <v>88</v>
      </c>
      <c r="Q445" s="51"/>
      <c r="R445" s="51"/>
      <c r="S445" s="51"/>
      <c r="T445" s="52" t="s">
        <v>99</v>
      </c>
      <c r="U445" s="62" t="s">
        <v>89</v>
      </c>
      <c r="V445" s="62" t="s">
        <v>100</v>
      </c>
      <c r="W445" s="62" t="s">
        <v>73</v>
      </c>
      <c r="X445" s="62"/>
      <c r="Y445" s="93"/>
      <c r="Z445" s="93"/>
      <c r="AA445" s="93"/>
      <c r="AB445" s="93"/>
      <c r="AC445" s="99"/>
      <c r="AD445" s="99"/>
      <c r="AE445" s="99"/>
      <c r="AF445" s="99"/>
      <c r="AG445" s="51"/>
      <c r="AH445" s="50"/>
      <c r="AI445" s="50"/>
      <c r="AJ445" s="50">
        <v>43.968966999999999</v>
      </c>
      <c r="AK445" s="50">
        <v>12.756142000000001</v>
      </c>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t="s">
        <v>2168</v>
      </c>
    </row>
    <row r="446" spans="1:119" x14ac:dyDescent="0.2">
      <c r="A446" s="2" t="s">
        <v>2169</v>
      </c>
      <c r="B446" s="2" t="s">
        <v>2170</v>
      </c>
      <c r="C446" s="2">
        <v>2008</v>
      </c>
      <c r="D446" s="6">
        <v>44894</v>
      </c>
      <c r="E446" s="46" t="s">
        <v>253</v>
      </c>
      <c r="F446" s="50" t="s">
        <v>103</v>
      </c>
      <c r="G446" s="50" t="s">
        <v>104</v>
      </c>
      <c r="H446" s="50"/>
      <c r="I446" s="50"/>
      <c r="J446" s="50" t="s">
        <v>105</v>
      </c>
      <c r="K446" s="50"/>
      <c r="L446" s="50" t="s">
        <v>2171</v>
      </c>
      <c r="M446" s="50" t="s">
        <v>677</v>
      </c>
      <c r="N446" s="77">
        <v>37.0182</v>
      </c>
      <c r="O446" s="77">
        <v>-8.0031999999999996</v>
      </c>
      <c r="P446" s="51" t="s">
        <v>71</v>
      </c>
      <c r="Q446" s="51" t="s">
        <v>280</v>
      </c>
      <c r="R446" s="51"/>
      <c r="S446" s="51"/>
      <c r="T446" s="52" t="s">
        <v>165</v>
      </c>
      <c r="U446" s="62" t="s">
        <v>89</v>
      </c>
      <c r="V446" s="62" t="s">
        <v>118</v>
      </c>
      <c r="W446" s="62"/>
      <c r="X446" s="62"/>
      <c r="Y446" s="93"/>
      <c r="Z446" s="93"/>
      <c r="AA446" s="93"/>
      <c r="AB446" s="93"/>
      <c r="AC446" s="99" t="s">
        <v>79</v>
      </c>
      <c r="AD446" s="99"/>
      <c r="AE446" s="99"/>
      <c r="AF446" s="99"/>
      <c r="AG446" s="51"/>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row>
    <row r="447" spans="1:119" x14ac:dyDescent="0.2">
      <c r="A447" s="2" t="s">
        <v>2172</v>
      </c>
      <c r="B447" s="2" t="s">
        <v>2173</v>
      </c>
      <c r="C447" s="7">
        <v>1995</v>
      </c>
      <c r="D447" s="6">
        <v>44674</v>
      </c>
      <c r="E447" s="46" t="s">
        <v>124</v>
      </c>
      <c r="F447" s="50" t="s">
        <v>94</v>
      </c>
      <c r="G447" s="50" t="s">
        <v>95</v>
      </c>
      <c r="H447" s="50"/>
      <c r="I447" s="50"/>
      <c r="J447" s="50" t="s">
        <v>67</v>
      </c>
      <c r="K447" s="50"/>
      <c r="L447" s="50" t="s">
        <v>2174</v>
      </c>
      <c r="M447" s="50"/>
      <c r="N447" s="77">
        <v>36.621943999999999</v>
      </c>
      <c r="O447" s="77">
        <v>-121.903333</v>
      </c>
      <c r="P447" s="51" t="s">
        <v>86</v>
      </c>
      <c r="Q447" s="51"/>
      <c r="R447" s="51"/>
      <c r="S447" s="51"/>
      <c r="T447" s="52" t="s">
        <v>99</v>
      </c>
      <c r="U447" s="62" t="s">
        <v>73</v>
      </c>
      <c r="V447" s="62" t="s">
        <v>89</v>
      </c>
      <c r="W447" s="62" t="s">
        <v>100</v>
      </c>
      <c r="X447" s="62"/>
      <c r="Y447" s="93"/>
      <c r="Z447" s="93"/>
      <c r="AA447" s="93"/>
      <c r="AB447" s="93"/>
      <c r="AC447" s="99"/>
      <c r="AD447" s="99"/>
      <c r="AE447" s="99"/>
      <c r="AF447" s="99"/>
      <c r="AG447" s="51"/>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row>
    <row r="448" spans="1:119" s="1" customFormat="1" x14ac:dyDescent="0.2">
      <c r="A448" s="2" t="s">
        <v>2175</v>
      </c>
      <c r="B448" s="2" t="s">
        <v>2176</v>
      </c>
      <c r="C448" s="2">
        <v>2020</v>
      </c>
      <c r="D448" s="6">
        <v>44953</v>
      </c>
      <c r="E448" s="46" t="s">
        <v>65</v>
      </c>
      <c r="F448" s="50" t="s">
        <v>103</v>
      </c>
      <c r="G448" s="50" t="s">
        <v>104</v>
      </c>
      <c r="H448" s="50" t="s">
        <v>66</v>
      </c>
      <c r="I448" s="50"/>
      <c r="J448" s="50" t="s">
        <v>67</v>
      </c>
      <c r="K448" s="50"/>
      <c r="L448" s="50" t="s">
        <v>291</v>
      </c>
      <c r="M448" s="50"/>
      <c r="N448" s="77">
        <v>34.305624000000002</v>
      </c>
      <c r="O448" s="77">
        <v>132.34649999999999</v>
      </c>
      <c r="P448" s="51" t="s">
        <v>86</v>
      </c>
      <c r="Q448" s="51" t="s">
        <v>71</v>
      </c>
      <c r="R448" s="51"/>
      <c r="S448" s="51"/>
      <c r="T448" s="52" t="s">
        <v>72</v>
      </c>
      <c r="U448" s="62" t="s">
        <v>90</v>
      </c>
      <c r="V448" s="62"/>
      <c r="W448" s="62"/>
      <c r="X448" s="62"/>
      <c r="Y448" s="93" t="s">
        <v>75</v>
      </c>
      <c r="Z448" s="93" t="s">
        <v>91</v>
      </c>
      <c r="AA448" s="93"/>
      <c r="AB448" s="93"/>
      <c r="AC448" s="99" t="s">
        <v>121</v>
      </c>
      <c r="AD448" s="99" t="s">
        <v>79</v>
      </c>
      <c r="AE448" s="99" t="s">
        <v>120</v>
      </c>
      <c r="AF448" s="99" t="s">
        <v>80</v>
      </c>
      <c r="AG448" s="51"/>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row>
    <row r="449" spans="1:63" x14ac:dyDescent="0.2">
      <c r="A449" s="2" t="s">
        <v>2177</v>
      </c>
      <c r="B449" s="2" t="s">
        <v>2178</v>
      </c>
      <c r="C449" s="7">
        <v>2003</v>
      </c>
      <c r="D449" s="6">
        <v>44846</v>
      </c>
      <c r="E449" s="46" t="s">
        <v>114</v>
      </c>
      <c r="F449" s="50" t="s">
        <v>103</v>
      </c>
      <c r="G449" s="50" t="s">
        <v>104</v>
      </c>
      <c r="H449" s="50"/>
      <c r="I449" s="50"/>
      <c r="J449" s="50" t="s">
        <v>105</v>
      </c>
      <c r="K449" s="50"/>
      <c r="L449" s="50" t="s">
        <v>315</v>
      </c>
      <c r="M449" s="50" t="s">
        <v>1643</v>
      </c>
      <c r="N449" s="77">
        <v>40.116667</v>
      </c>
      <c r="O449" s="77">
        <v>-8.8166670000000007</v>
      </c>
      <c r="P449" s="51" t="s">
        <v>86</v>
      </c>
      <c r="Q449" s="51" t="s">
        <v>196</v>
      </c>
      <c r="R449" s="51" t="s">
        <v>71</v>
      </c>
      <c r="S449" s="51"/>
      <c r="T449" s="52" t="s">
        <v>72</v>
      </c>
      <c r="U449" s="62" t="s">
        <v>89</v>
      </c>
      <c r="V449" s="62" t="s">
        <v>73</v>
      </c>
      <c r="W449" s="62"/>
      <c r="X449" s="62"/>
      <c r="Y449" s="93" t="s">
        <v>119</v>
      </c>
      <c r="Z449" s="93" t="s">
        <v>91</v>
      </c>
      <c r="AA449" s="93"/>
      <c r="AB449" s="93"/>
      <c r="AC449" s="99" t="s">
        <v>79</v>
      </c>
      <c r="AD449" s="99" t="s">
        <v>147</v>
      </c>
      <c r="AE449" s="99"/>
      <c r="AF449" s="99"/>
      <c r="AG449" s="51"/>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row>
    <row r="450" spans="1:63" x14ac:dyDescent="0.2">
      <c r="A450" s="2" t="s">
        <v>2179</v>
      </c>
      <c r="B450" s="2" t="s">
        <v>2180</v>
      </c>
      <c r="C450" s="2">
        <v>2011</v>
      </c>
      <c r="D450" s="6">
        <v>44894</v>
      </c>
      <c r="E450" s="46" t="s">
        <v>253</v>
      </c>
      <c r="F450" s="50" t="s">
        <v>103</v>
      </c>
      <c r="G450" s="50" t="s">
        <v>104</v>
      </c>
      <c r="H450" s="50"/>
      <c r="I450" s="50" t="s">
        <v>332</v>
      </c>
      <c r="J450" s="50" t="s">
        <v>105</v>
      </c>
      <c r="K450" s="50"/>
      <c r="L450" s="50" t="s">
        <v>315</v>
      </c>
      <c r="M450" s="50" t="s">
        <v>2181</v>
      </c>
      <c r="N450" s="77">
        <v>40.133333</v>
      </c>
      <c r="O450" s="77">
        <v>-8.8333329999999997</v>
      </c>
      <c r="P450" s="51" t="s">
        <v>86</v>
      </c>
      <c r="Q450" s="51" t="s">
        <v>214</v>
      </c>
      <c r="R450" s="51" t="s">
        <v>71</v>
      </c>
      <c r="S450" s="51" t="s">
        <v>280</v>
      </c>
      <c r="T450" s="52" t="s">
        <v>72</v>
      </c>
      <c r="U450" s="62" t="s">
        <v>89</v>
      </c>
      <c r="V450" s="62" t="s">
        <v>118</v>
      </c>
      <c r="W450" s="62" t="s">
        <v>90</v>
      </c>
      <c r="X450" s="62" t="s">
        <v>73</v>
      </c>
      <c r="Y450" s="93" t="s">
        <v>119</v>
      </c>
      <c r="Z450" s="93" t="s">
        <v>74</v>
      </c>
      <c r="AA450" s="93" t="s">
        <v>76</v>
      </c>
      <c r="AB450" s="93" t="s">
        <v>91</v>
      </c>
      <c r="AC450" s="99" t="s">
        <v>79</v>
      </c>
      <c r="AD450" s="99" t="s">
        <v>80</v>
      </c>
      <c r="AE450" s="99" t="s">
        <v>121</v>
      </c>
      <c r="AF450" s="99" t="s">
        <v>78</v>
      </c>
      <c r="AG450" s="51"/>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row>
    <row r="451" spans="1:63" x14ac:dyDescent="0.2">
      <c r="A451" s="2" t="s">
        <v>2182</v>
      </c>
      <c r="B451" s="2" t="s">
        <v>2183</v>
      </c>
      <c r="C451" s="7">
        <v>1982</v>
      </c>
      <c r="D451" s="6">
        <v>44368</v>
      </c>
      <c r="E451" s="46" t="s">
        <v>208</v>
      </c>
      <c r="F451" s="50" t="s">
        <v>94</v>
      </c>
      <c r="G451" s="50" t="s">
        <v>95</v>
      </c>
      <c r="H451" s="50"/>
      <c r="I451" s="50"/>
      <c r="J451" s="50" t="s">
        <v>487</v>
      </c>
      <c r="K451" s="50"/>
      <c r="L451" s="50" t="s">
        <v>2184</v>
      </c>
      <c r="M451" s="50" t="s">
        <v>2185</v>
      </c>
      <c r="N451" s="77">
        <v>-38.466667000000001</v>
      </c>
      <c r="O451" s="77">
        <v>145.30000000000001</v>
      </c>
      <c r="P451" s="51" t="s">
        <v>76</v>
      </c>
      <c r="Q451" s="51"/>
      <c r="R451" s="51"/>
      <c r="S451" s="51"/>
      <c r="T451" s="52" t="s">
        <v>238</v>
      </c>
      <c r="U451" s="62"/>
      <c r="V451" s="62"/>
      <c r="W451" s="62"/>
      <c r="X451" s="62"/>
      <c r="Y451" s="93" t="s">
        <v>137</v>
      </c>
      <c r="Z451" s="93"/>
      <c r="AA451" s="93"/>
      <c r="AB451" s="93"/>
      <c r="AC451" s="99"/>
      <c r="AD451" s="99"/>
      <c r="AE451" s="99"/>
      <c r="AF451" s="99"/>
      <c r="AG451" s="51"/>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row>
    <row r="452" spans="1:63" x14ac:dyDescent="0.2">
      <c r="A452" s="2" t="s">
        <v>2186</v>
      </c>
      <c r="B452" s="2" t="s">
        <v>2187</v>
      </c>
      <c r="C452" s="2">
        <v>2017</v>
      </c>
      <c r="D452" s="6">
        <v>44894</v>
      </c>
      <c r="E452" s="46" t="s">
        <v>227</v>
      </c>
      <c r="F452" s="50" t="s">
        <v>103</v>
      </c>
      <c r="G452" s="50" t="s">
        <v>95</v>
      </c>
      <c r="H452" s="50"/>
      <c r="I452" s="50"/>
      <c r="J452" s="50" t="s">
        <v>67</v>
      </c>
      <c r="K452" s="50"/>
      <c r="L452" s="50" t="s">
        <v>2188</v>
      </c>
      <c r="M452" s="50"/>
      <c r="N452" s="77">
        <v>52.113736000000003</v>
      </c>
      <c r="O452" s="77">
        <v>-10.355603</v>
      </c>
      <c r="P452" s="51" t="s">
        <v>214</v>
      </c>
      <c r="Q452" s="51"/>
      <c r="R452" s="51"/>
      <c r="S452" s="51"/>
      <c r="T452" s="52" t="s">
        <v>72</v>
      </c>
      <c r="U452" s="62" t="s">
        <v>73</v>
      </c>
      <c r="V452" s="62"/>
      <c r="W452" s="62"/>
      <c r="X452" s="62"/>
      <c r="Y452" s="93" t="s">
        <v>76</v>
      </c>
      <c r="Z452" s="93"/>
      <c r="AA452" s="93"/>
      <c r="AB452" s="93"/>
      <c r="AC452" s="99" t="s">
        <v>80</v>
      </c>
      <c r="AD452" s="99" t="s">
        <v>81</v>
      </c>
      <c r="AE452" s="99"/>
      <c r="AF452" s="99"/>
      <c r="AG452" s="51"/>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row>
    <row r="453" spans="1:63" x14ac:dyDescent="0.2">
      <c r="A453" s="2" t="s">
        <v>2189</v>
      </c>
      <c r="B453" s="2" t="s">
        <v>2190</v>
      </c>
      <c r="C453" s="7">
        <v>1997</v>
      </c>
      <c r="D453" s="6">
        <v>44724</v>
      </c>
      <c r="E453" s="46" t="s">
        <v>227</v>
      </c>
      <c r="F453" s="50" t="s">
        <v>103</v>
      </c>
      <c r="G453" s="50" t="s">
        <v>104</v>
      </c>
      <c r="H453" s="50"/>
      <c r="I453" s="50"/>
      <c r="J453" s="50" t="s">
        <v>67</v>
      </c>
      <c r="K453" s="50" t="s">
        <v>105</v>
      </c>
      <c r="L453" s="50" t="s">
        <v>2191</v>
      </c>
      <c r="M453" s="50"/>
      <c r="N453" s="77">
        <v>43.348795000000003</v>
      </c>
      <c r="O453" s="77">
        <v>3.5717490000000001</v>
      </c>
      <c r="P453" s="51" t="s">
        <v>214</v>
      </c>
      <c r="Q453" s="51" t="s">
        <v>71</v>
      </c>
      <c r="R453" s="51"/>
      <c r="S453" s="51"/>
      <c r="T453" s="52" t="s">
        <v>72</v>
      </c>
      <c r="U453" s="62" t="s">
        <v>73</v>
      </c>
      <c r="V453" s="62"/>
      <c r="W453" s="62"/>
      <c r="X453" s="62"/>
      <c r="Y453" s="93" t="s">
        <v>119</v>
      </c>
      <c r="Z453" s="93"/>
      <c r="AA453" s="93"/>
      <c r="AB453" s="93"/>
      <c r="AC453" s="99" t="s">
        <v>80</v>
      </c>
      <c r="AD453" s="99" t="s">
        <v>121</v>
      </c>
      <c r="AE453" s="99"/>
      <c r="AF453" s="99"/>
      <c r="AG453" s="51"/>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row>
    <row r="454" spans="1:63" x14ac:dyDescent="0.2">
      <c r="A454" s="2" t="s">
        <v>2192</v>
      </c>
      <c r="B454" s="2" t="s">
        <v>2193</v>
      </c>
      <c r="C454" s="7">
        <v>2011</v>
      </c>
      <c r="D454" s="6">
        <v>44845</v>
      </c>
      <c r="E454" s="46" t="s">
        <v>65</v>
      </c>
      <c r="F454" s="50" t="s">
        <v>103</v>
      </c>
      <c r="G454" s="50" t="s">
        <v>104</v>
      </c>
      <c r="H454" s="50"/>
      <c r="I454" s="50"/>
      <c r="J454" s="50" t="s">
        <v>492</v>
      </c>
      <c r="K454" s="50"/>
      <c r="L454" s="50" t="s">
        <v>2194</v>
      </c>
      <c r="M454" s="50"/>
      <c r="N454" s="77">
        <v>-23.818670000000001</v>
      </c>
      <c r="O454" s="77">
        <v>151.21493799999999</v>
      </c>
      <c r="P454" s="51" t="s">
        <v>164</v>
      </c>
      <c r="Q454" s="51"/>
      <c r="R454" s="51"/>
      <c r="S454" s="51"/>
      <c r="T454" s="52" t="s">
        <v>126</v>
      </c>
      <c r="U454" s="62" t="s">
        <v>73</v>
      </c>
      <c r="V454" s="62"/>
      <c r="W454" s="62"/>
      <c r="X454" s="62"/>
      <c r="Y454" s="93" t="s">
        <v>77</v>
      </c>
      <c r="Z454" s="93" t="s">
        <v>91</v>
      </c>
      <c r="AA454" s="93"/>
      <c r="AB454" s="93"/>
      <c r="AC454" s="99"/>
      <c r="AD454" s="99"/>
      <c r="AE454" s="99"/>
      <c r="AF454" s="99"/>
      <c r="AG454" s="51"/>
      <c r="AH454" s="50"/>
      <c r="AI454" s="50" t="s">
        <v>2195</v>
      </c>
      <c r="AJ454" s="50"/>
      <c r="AK454" s="50">
        <v>-23.815058000000001</v>
      </c>
      <c r="AL454" s="50">
        <v>151.178202</v>
      </c>
      <c r="AM454" s="50" t="s">
        <v>2196</v>
      </c>
      <c r="AN454" s="50"/>
      <c r="AO454" s="50">
        <v>-23.79684</v>
      </c>
      <c r="AP454" s="50">
        <v>151.16738699999999</v>
      </c>
      <c r="AQ454" s="50" t="s">
        <v>2197</v>
      </c>
      <c r="AR454" s="50"/>
      <c r="AS454" s="54">
        <v>-23.779247000000002</v>
      </c>
      <c r="AT454" s="50">
        <v>151.290469</v>
      </c>
      <c r="AU454" s="50"/>
      <c r="AV454" s="50"/>
      <c r="AW454" s="50"/>
      <c r="AX454" s="50"/>
      <c r="AY454" s="50"/>
      <c r="AZ454" s="50"/>
      <c r="BA454" s="50"/>
      <c r="BB454" s="50"/>
      <c r="BC454" s="50"/>
      <c r="BD454" s="50"/>
      <c r="BE454" s="50"/>
      <c r="BF454" s="50"/>
      <c r="BG454" s="50"/>
      <c r="BH454" s="50"/>
      <c r="BI454" s="50"/>
      <c r="BJ454" s="50"/>
      <c r="BK454" s="50" t="s">
        <v>2198</v>
      </c>
    </row>
    <row r="455" spans="1:63" x14ac:dyDescent="0.2">
      <c r="A455" s="2" t="s">
        <v>2199</v>
      </c>
      <c r="B455" s="2" t="s">
        <v>2200</v>
      </c>
      <c r="C455" s="7">
        <v>1997</v>
      </c>
      <c r="D455" s="6">
        <v>44596</v>
      </c>
      <c r="E455" s="46" t="s">
        <v>124</v>
      </c>
      <c r="F455" s="50" t="s">
        <v>94</v>
      </c>
      <c r="G455" s="50" t="s">
        <v>95</v>
      </c>
      <c r="H455" s="50"/>
      <c r="I455" s="50"/>
      <c r="J455" s="50" t="s">
        <v>67</v>
      </c>
      <c r="K455" s="50"/>
      <c r="L455" s="50" t="s">
        <v>2201</v>
      </c>
      <c r="M455" s="50"/>
      <c r="N455" s="77">
        <v>36.602778000000001</v>
      </c>
      <c r="O455" s="77">
        <v>-121.886111</v>
      </c>
      <c r="P455" s="51" t="s">
        <v>86</v>
      </c>
      <c r="Q455" s="51" t="s">
        <v>71</v>
      </c>
      <c r="R455" s="51"/>
      <c r="S455" s="51"/>
      <c r="T455" s="52" t="s">
        <v>99</v>
      </c>
      <c r="U455" s="62" t="s">
        <v>100</v>
      </c>
      <c r="V455" s="62" t="s">
        <v>73</v>
      </c>
      <c r="W455" s="62" t="s">
        <v>89</v>
      </c>
      <c r="X455" s="62"/>
      <c r="Y455" s="93"/>
      <c r="Z455" s="93"/>
      <c r="AA455" s="93"/>
      <c r="AB455" s="93"/>
      <c r="AC455" s="99"/>
      <c r="AD455" s="99"/>
      <c r="AE455" s="99"/>
      <c r="AF455" s="99"/>
      <c r="AG455" s="51"/>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row>
    <row r="456" spans="1:63" x14ac:dyDescent="0.2">
      <c r="A456" s="2" t="s">
        <v>2202</v>
      </c>
      <c r="B456" s="2" t="s">
        <v>2203</v>
      </c>
      <c r="C456" s="7">
        <v>1995</v>
      </c>
      <c r="D456" s="6">
        <v>44809</v>
      </c>
      <c r="E456" s="46" t="s">
        <v>114</v>
      </c>
      <c r="F456" s="50" t="s">
        <v>103</v>
      </c>
      <c r="G456" s="50" t="s">
        <v>95</v>
      </c>
      <c r="H456" s="50"/>
      <c r="I456" s="50"/>
      <c r="J456" s="50" t="s">
        <v>425</v>
      </c>
      <c r="K456" s="50"/>
      <c r="L456" s="50" t="s">
        <v>1967</v>
      </c>
      <c r="M456" s="50" t="s">
        <v>2204</v>
      </c>
      <c r="N456" s="77">
        <v>-27.5</v>
      </c>
      <c r="O456" s="77">
        <v>153.30000000000001</v>
      </c>
      <c r="P456" s="51" t="s">
        <v>136</v>
      </c>
      <c r="Q456" s="51"/>
      <c r="R456" s="51"/>
      <c r="S456" s="51"/>
      <c r="T456" s="52" t="s">
        <v>126</v>
      </c>
      <c r="U456" s="62" t="s">
        <v>118</v>
      </c>
      <c r="V456" s="62" t="s">
        <v>73</v>
      </c>
      <c r="W456" s="62"/>
      <c r="X456" s="62"/>
      <c r="Y456" s="93" t="s">
        <v>91</v>
      </c>
      <c r="Z456" s="93" t="s">
        <v>77</v>
      </c>
      <c r="AA456" s="93"/>
      <c r="AB456" s="93"/>
      <c r="AC456" s="99"/>
      <c r="AD456" s="99"/>
      <c r="AE456" s="99"/>
      <c r="AF456" s="99"/>
      <c r="AG456" s="51"/>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t="s">
        <v>2205</v>
      </c>
    </row>
    <row r="457" spans="1:63" x14ac:dyDescent="0.2">
      <c r="A457" s="2" t="s">
        <v>2206</v>
      </c>
      <c r="B457" s="2" t="s">
        <v>2207</v>
      </c>
      <c r="C457" s="7">
        <v>2014</v>
      </c>
      <c r="D457" s="6">
        <v>44733</v>
      </c>
      <c r="E457" s="46" t="s">
        <v>227</v>
      </c>
      <c r="F457" s="50" t="s">
        <v>94</v>
      </c>
      <c r="G457" s="50" t="s">
        <v>95</v>
      </c>
      <c r="H457" s="50"/>
      <c r="I457" s="50"/>
      <c r="J457" s="50" t="s">
        <v>84</v>
      </c>
      <c r="K457" s="50"/>
      <c r="L457" s="50" t="s">
        <v>2208</v>
      </c>
      <c r="M457" s="50"/>
      <c r="N457" s="77">
        <v>-7.5151940000000002</v>
      </c>
      <c r="O457" s="77">
        <v>153.46208300000001</v>
      </c>
      <c r="P457" s="51" t="s">
        <v>97</v>
      </c>
      <c r="Q457" s="51" t="s">
        <v>98</v>
      </c>
      <c r="R457" s="51"/>
      <c r="S457" s="51"/>
      <c r="T457" s="52" t="s">
        <v>72</v>
      </c>
      <c r="U457" s="62" t="s">
        <v>89</v>
      </c>
      <c r="V457" s="62"/>
      <c r="W457" s="62"/>
      <c r="X457" s="62"/>
      <c r="Y457" s="93" t="s">
        <v>76</v>
      </c>
      <c r="Z457" s="93"/>
      <c r="AA457" s="93"/>
      <c r="AB457" s="93"/>
      <c r="AC457" s="99"/>
      <c r="AD457" s="99"/>
      <c r="AE457" s="99"/>
      <c r="AF457" s="99"/>
      <c r="AG457" s="51"/>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row>
    <row r="458" spans="1:63" x14ac:dyDescent="0.2">
      <c r="A458" s="2" t="s">
        <v>2209</v>
      </c>
      <c r="B458" s="2" t="s">
        <v>2210</v>
      </c>
      <c r="C458" s="7">
        <v>2018</v>
      </c>
      <c r="D458" s="6">
        <v>44475</v>
      </c>
      <c r="E458" s="46" t="s">
        <v>286</v>
      </c>
      <c r="F458" s="50" t="s">
        <v>103</v>
      </c>
      <c r="G458" s="50" t="s">
        <v>104</v>
      </c>
      <c r="H458" s="50"/>
      <c r="I458" s="50"/>
      <c r="J458" s="50" t="s">
        <v>67</v>
      </c>
      <c r="K458" s="50"/>
      <c r="L458" s="50" t="s">
        <v>2211</v>
      </c>
      <c r="M458" s="50" t="s">
        <v>2212</v>
      </c>
      <c r="N458" s="77">
        <v>46.325361000000001</v>
      </c>
      <c r="O458" s="77">
        <v>-62.314917000000001</v>
      </c>
      <c r="P458" s="51" t="s">
        <v>163</v>
      </c>
      <c r="Q458" s="51" t="s">
        <v>71</v>
      </c>
      <c r="R458" s="51"/>
      <c r="S458" s="51"/>
      <c r="T458" s="52" t="s">
        <v>146</v>
      </c>
      <c r="U458" s="62"/>
      <c r="V458" s="62"/>
      <c r="W458" s="62"/>
      <c r="X458" s="62"/>
      <c r="Y458" s="93" t="s">
        <v>76</v>
      </c>
      <c r="Z458" s="93" t="s">
        <v>119</v>
      </c>
      <c r="AA458" s="93"/>
      <c r="AB458" s="93"/>
      <c r="AC458" s="99" t="s">
        <v>147</v>
      </c>
      <c r="AD458" s="99" t="s">
        <v>148</v>
      </c>
      <c r="AE458" s="99" t="s">
        <v>120</v>
      </c>
      <c r="AF458" s="99" t="s">
        <v>80</v>
      </c>
      <c r="AG458" s="51"/>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row>
    <row r="459" spans="1:63" x14ac:dyDescent="0.2">
      <c r="A459" s="2" t="s">
        <v>2213</v>
      </c>
      <c r="B459" s="2" t="s">
        <v>2214</v>
      </c>
      <c r="C459" s="2">
        <v>2019</v>
      </c>
      <c r="D459" s="6">
        <v>44945</v>
      </c>
      <c r="E459" s="46" t="s">
        <v>129</v>
      </c>
      <c r="F459" s="50" t="s">
        <v>94</v>
      </c>
      <c r="G459" s="50" t="s">
        <v>95</v>
      </c>
      <c r="H459" s="50"/>
      <c r="I459" s="50"/>
      <c r="J459" s="50" t="s">
        <v>67</v>
      </c>
      <c r="K459" s="50"/>
      <c r="L459" s="50" t="s">
        <v>2215</v>
      </c>
      <c r="M459" s="50"/>
      <c r="N459" s="77">
        <v>59.584234000000002</v>
      </c>
      <c r="O459" s="77">
        <v>-139.83588800000001</v>
      </c>
      <c r="P459" s="51" t="s">
        <v>393</v>
      </c>
      <c r="Q459" s="51"/>
      <c r="R459" s="51"/>
      <c r="S459" s="51"/>
      <c r="T459" s="52" t="s">
        <v>126</v>
      </c>
      <c r="U459" s="62" t="s">
        <v>73</v>
      </c>
      <c r="V459" s="62" t="s">
        <v>90</v>
      </c>
      <c r="W459" s="62"/>
      <c r="X459" s="62"/>
      <c r="Y459" s="93" t="s">
        <v>91</v>
      </c>
      <c r="Z459" s="93" t="s">
        <v>76</v>
      </c>
      <c r="AA459" s="93" t="s">
        <v>74</v>
      </c>
      <c r="AB459" s="93"/>
      <c r="AC459" s="99"/>
      <c r="AD459" s="99"/>
      <c r="AE459" s="99"/>
      <c r="AF459" s="99"/>
      <c r="AG459" s="51"/>
      <c r="AH459" s="50"/>
      <c r="AI459" s="50" t="s">
        <v>2216</v>
      </c>
      <c r="AJ459" s="50"/>
      <c r="AK459" s="50">
        <v>58.141978999999999</v>
      </c>
      <c r="AL459" s="50">
        <v>-135.50913</v>
      </c>
      <c r="AM459" s="50" t="s">
        <v>2217</v>
      </c>
      <c r="AN459" s="50"/>
      <c r="AO459" s="50">
        <v>57.451628999999997</v>
      </c>
      <c r="AP459" s="50">
        <v>-134.59441899999999</v>
      </c>
      <c r="AQ459" s="50" t="s">
        <v>2218</v>
      </c>
      <c r="AR459" s="50"/>
      <c r="AS459" s="50">
        <v>56.973840000000003</v>
      </c>
      <c r="AT459" s="50">
        <v>-134.02339599999999</v>
      </c>
      <c r="AU459" s="50" t="s">
        <v>2219</v>
      </c>
      <c r="AV459" s="50"/>
      <c r="AW459" s="50">
        <v>55.539256999999999</v>
      </c>
      <c r="AX459" s="50">
        <v>-133.121219</v>
      </c>
      <c r="AY459" s="50" t="s">
        <v>2220</v>
      </c>
      <c r="AZ459" s="50"/>
      <c r="BA459" s="50">
        <v>55.532767</v>
      </c>
      <c r="BB459" s="50">
        <v>-132.46065200000001</v>
      </c>
      <c r="BC459" s="50"/>
      <c r="BD459" s="50"/>
      <c r="BE459" s="50"/>
      <c r="BF459" s="50"/>
      <c r="BG459" s="50"/>
      <c r="BH459" s="50"/>
      <c r="BI459" s="50"/>
      <c r="BJ459" s="50"/>
      <c r="BK459" s="50"/>
    </row>
    <row r="460" spans="1:63" x14ac:dyDescent="0.2">
      <c r="A460" s="2" t="s">
        <v>2221</v>
      </c>
      <c r="B460" s="2" t="s">
        <v>2222</v>
      </c>
      <c r="C460" s="7">
        <v>2003</v>
      </c>
      <c r="D460" s="6">
        <v>44361</v>
      </c>
      <c r="E460" s="46" t="s">
        <v>124</v>
      </c>
      <c r="F460" s="50" t="s">
        <v>94</v>
      </c>
      <c r="G460" s="50" t="s">
        <v>95</v>
      </c>
      <c r="H460" s="50"/>
      <c r="I460" s="50"/>
      <c r="J460" s="50" t="s">
        <v>67</v>
      </c>
      <c r="K460" s="50"/>
      <c r="L460" s="50" t="s">
        <v>2223</v>
      </c>
      <c r="M460" s="50" t="s">
        <v>2224</v>
      </c>
      <c r="N460" s="77">
        <v>41.35</v>
      </c>
      <c r="O460" s="77">
        <v>-71.666667000000004</v>
      </c>
      <c r="P460" s="51" t="s">
        <v>88</v>
      </c>
      <c r="Q460" s="51" t="s">
        <v>71</v>
      </c>
      <c r="R460" s="51"/>
      <c r="S460" s="51"/>
      <c r="T460" s="52" t="s">
        <v>72</v>
      </c>
      <c r="U460" s="62" t="s">
        <v>118</v>
      </c>
      <c r="V460" s="62" t="s">
        <v>73</v>
      </c>
      <c r="W460" s="62"/>
      <c r="X460" s="62"/>
      <c r="Y460" s="93" t="s">
        <v>74</v>
      </c>
      <c r="Z460" s="93" t="s">
        <v>91</v>
      </c>
      <c r="AA460" s="93" t="s">
        <v>137</v>
      </c>
      <c r="AB460" s="93"/>
      <c r="AC460" s="99" t="s">
        <v>79</v>
      </c>
      <c r="AD460" s="99"/>
      <c r="AE460" s="99"/>
      <c r="AF460" s="99"/>
      <c r="AG460" s="51"/>
      <c r="AH460" s="50"/>
      <c r="AI460" s="50" t="s">
        <v>2225</v>
      </c>
      <c r="AJ460" s="50" t="s">
        <v>2226</v>
      </c>
      <c r="AK460" s="50">
        <v>41.383333</v>
      </c>
      <c r="AL460" s="50">
        <v>-71.5</v>
      </c>
      <c r="AM460" s="50" t="s">
        <v>2227</v>
      </c>
      <c r="AN460" s="50" t="s">
        <v>2228</v>
      </c>
      <c r="AO460" s="50">
        <v>41</v>
      </c>
      <c r="AP460" s="50">
        <v>-71</v>
      </c>
      <c r="AQ460" s="50"/>
      <c r="AR460" s="50"/>
      <c r="AS460" s="50"/>
      <c r="AT460" s="50"/>
      <c r="AU460" s="50"/>
      <c r="AV460" s="50"/>
      <c r="AW460" s="50"/>
      <c r="AX460" s="50"/>
      <c r="AY460" s="50"/>
      <c r="AZ460" s="50"/>
      <c r="BA460" s="50"/>
      <c r="BB460" s="50"/>
      <c r="BC460" s="50"/>
      <c r="BD460" s="50"/>
      <c r="BE460" s="50"/>
      <c r="BF460" s="50"/>
      <c r="BG460" s="50"/>
      <c r="BH460" s="50"/>
      <c r="BI460" s="50"/>
      <c r="BJ460" s="50"/>
      <c r="BK460" s="50"/>
    </row>
    <row r="461" spans="1:63" x14ac:dyDescent="0.2">
      <c r="A461" s="2" t="s">
        <v>2229</v>
      </c>
      <c r="B461" s="2" t="s">
        <v>2230</v>
      </c>
      <c r="C461" s="7">
        <v>2008</v>
      </c>
      <c r="D461" s="6">
        <v>44361</v>
      </c>
      <c r="E461" s="46" t="s">
        <v>286</v>
      </c>
      <c r="F461" s="50" t="s">
        <v>103</v>
      </c>
      <c r="G461" s="50" t="s">
        <v>104</v>
      </c>
      <c r="H461" s="50"/>
      <c r="I461" s="50"/>
      <c r="J461" s="50" t="s">
        <v>105</v>
      </c>
      <c r="K461" s="50"/>
      <c r="L461" s="50" t="s">
        <v>2231</v>
      </c>
      <c r="M461" s="50" t="s">
        <v>2232</v>
      </c>
      <c r="N461" s="77">
        <v>37.020221999999997</v>
      </c>
      <c r="O461" s="77">
        <v>-7.9498610000000003</v>
      </c>
      <c r="P461" s="51" t="s">
        <v>280</v>
      </c>
      <c r="Q461" s="51"/>
      <c r="R461" s="51"/>
      <c r="S461" s="51"/>
      <c r="T461" s="52" t="s">
        <v>72</v>
      </c>
      <c r="U461" s="62" t="s">
        <v>118</v>
      </c>
      <c r="V461" s="62" t="s">
        <v>89</v>
      </c>
      <c r="W461" s="62"/>
      <c r="X461" s="62"/>
      <c r="Y461" s="93" t="s">
        <v>74</v>
      </c>
      <c r="Z461" s="93" t="s">
        <v>137</v>
      </c>
      <c r="AA461" s="93"/>
      <c r="AB461" s="93"/>
      <c r="AC461" s="99" t="s">
        <v>79</v>
      </c>
      <c r="AD461" s="99" t="s">
        <v>81</v>
      </c>
      <c r="AE461" s="99" t="s">
        <v>80</v>
      </c>
      <c r="AF461" s="99"/>
      <c r="AG461" s="51"/>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row>
    <row r="462" spans="1:63" x14ac:dyDescent="0.2">
      <c r="A462" s="2" t="s">
        <v>2233</v>
      </c>
      <c r="B462" s="2" t="s">
        <v>2234</v>
      </c>
      <c r="C462" s="7">
        <v>2014</v>
      </c>
      <c r="D462" s="6">
        <v>44704</v>
      </c>
      <c r="E462" s="46" t="s">
        <v>217</v>
      </c>
      <c r="F462" s="50" t="s">
        <v>103</v>
      </c>
      <c r="G462" s="50" t="s">
        <v>104</v>
      </c>
      <c r="H462" s="50"/>
      <c r="I462" s="50"/>
      <c r="J462" s="50" t="s">
        <v>67</v>
      </c>
      <c r="K462" s="50"/>
      <c r="L462" s="50" t="s">
        <v>2235</v>
      </c>
      <c r="M462" s="50"/>
      <c r="N462" s="77">
        <v>37.25</v>
      </c>
      <c r="O462" s="77">
        <v>-76.483333000000002</v>
      </c>
      <c r="P462" s="51" t="s">
        <v>86</v>
      </c>
      <c r="Q462" s="51" t="s">
        <v>88</v>
      </c>
      <c r="R462" s="51"/>
      <c r="S462" s="51"/>
      <c r="T462" s="52" t="s">
        <v>146</v>
      </c>
      <c r="U462" s="62"/>
      <c r="V462" s="62"/>
      <c r="W462" s="62"/>
      <c r="X462" s="62"/>
      <c r="Y462" s="93" t="s">
        <v>91</v>
      </c>
      <c r="Z462" s="93" t="s">
        <v>74</v>
      </c>
      <c r="AA462" s="93"/>
      <c r="AB462" s="93"/>
      <c r="AC462" s="99" t="s">
        <v>121</v>
      </c>
      <c r="AD462" s="99" t="s">
        <v>147</v>
      </c>
      <c r="AE462" s="99" t="s">
        <v>148</v>
      </c>
      <c r="AF462" s="99"/>
      <c r="AG462" s="51"/>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t="s">
        <v>2236</v>
      </c>
    </row>
    <row r="463" spans="1:63" x14ac:dyDescent="0.2">
      <c r="A463" s="2" t="s">
        <v>2237</v>
      </c>
      <c r="B463" s="2" t="s">
        <v>2238</v>
      </c>
      <c r="C463" s="7">
        <v>2018</v>
      </c>
      <c r="D463" s="6">
        <v>44844</v>
      </c>
      <c r="E463" s="46" t="s">
        <v>65</v>
      </c>
      <c r="F463" s="50" t="s">
        <v>94</v>
      </c>
      <c r="G463" s="50" t="s">
        <v>95</v>
      </c>
      <c r="H463" s="50"/>
      <c r="I463" s="50"/>
      <c r="J463" s="50" t="s">
        <v>587</v>
      </c>
      <c r="K463" s="50"/>
      <c r="L463" s="50" t="s">
        <v>2239</v>
      </c>
      <c r="M463" s="50"/>
      <c r="N463" s="77">
        <v>-38.193353000000002</v>
      </c>
      <c r="O463" s="77">
        <v>144.71126100000001</v>
      </c>
      <c r="P463" s="51" t="s">
        <v>329</v>
      </c>
      <c r="Q463" s="51"/>
      <c r="R463" s="51"/>
      <c r="S463" s="51"/>
      <c r="T463" s="52" t="s">
        <v>99</v>
      </c>
      <c r="U463" s="62" t="s">
        <v>100</v>
      </c>
      <c r="V463" s="62" t="s">
        <v>89</v>
      </c>
      <c r="W463" s="62"/>
      <c r="X463" s="62"/>
      <c r="Y463" s="93"/>
      <c r="Z463" s="93"/>
      <c r="AA463" s="93"/>
      <c r="AB463" s="93"/>
      <c r="AC463" s="99"/>
      <c r="AD463" s="99"/>
      <c r="AE463" s="99"/>
      <c r="AF463" s="99"/>
      <c r="AG463" s="51"/>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row>
    <row r="464" spans="1:63" x14ac:dyDescent="0.2">
      <c r="A464" s="2" t="s">
        <v>2240</v>
      </c>
      <c r="B464" s="2" t="s">
        <v>2241</v>
      </c>
      <c r="C464" s="2">
        <v>2010</v>
      </c>
      <c r="D464" s="6">
        <v>44895</v>
      </c>
      <c r="E464" s="46" t="s">
        <v>253</v>
      </c>
      <c r="F464" s="50" t="s">
        <v>103</v>
      </c>
      <c r="G464" s="50" t="s">
        <v>95</v>
      </c>
      <c r="H464" s="50"/>
      <c r="I464" s="50"/>
      <c r="J464" s="50" t="s">
        <v>105</v>
      </c>
      <c r="K464" s="50"/>
      <c r="L464" s="50" t="s">
        <v>315</v>
      </c>
      <c r="M464" s="50" t="s">
        <v>2242</v>
      </c>
      <c r="N464" s="77">
        <v>40.133333</v>
      </c>
      <c r="O464" s="77">
        <v>-8.8333329999999997</v>
      </c>
      <c r="P464" s="51" t="s">
        <v>71</v>
      </c>
      <c r="Q464" s="51" t="s">
        <v>280</v>
      </c>
      <c r="R464" s="51"/>
      <c r="S464" s="51"/>
      <c r="T464" s="52" t="s">
        <v>72</v>
      </c>
      <c r="U464" s="62" t="s">
        <v>89</v>
      </c>
      <c r="V464" s="62" t="s">
        <v>118</v>
      </c>
      <c r="W464" s="62" t="s">
        <v>73</v>
      </c>
      <c r="X464" s="62"/>
      <c r="Y464" s="93" t="s">
        <v>91</v>
      </c>
      <c r="Z464" s="93" t="s">
        <v>74</v>
      </c>
      <c r="AA464" s="93" t="s">
        <v>119</v>
      </c>
      <c r="AB464" s="93" t="s">
        <v>76</v>
      </c>
      <c r="AC464" s="99" t="s">
        <v>79</v>
      </c>
      <c r="AD464" s="99" t="s">
        <v>121</v>
      </c>
      <c r="AE464" s="99"/>
      <c r="AF464" s="99"/>
      <c r="AG464" s="51"/>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row>
    <row r="465" spans="1:119" x14ac:dyDescent="0.2">
      <c r="A465" s="2" t="s">
        <v>2243</v>
      </c>
      <c r="B465" s="2" t="s">
        <v>2244</v>
      </c>
      <c r="C465" s="7">
        <v>2019</v>
      </c>
      <c r="D465" s="6">
        <v>44845</v>
      </c>
      <c r="E465" s="46" t="s">
        <v>65</v>
      </c>
      <c r="F465" s="50" t="s">
        <v>103</v>
      </c>
      <c r="G465" s="50" t="s">
        <v>95</v>
      </c>
      <c r="H465" s="50"/>
      <c r="I465" s="50"/>
      <c r="J465" s="50" t="s">
        <v>84</v>
      </c>
      <c r="K465" s="50"/>
      <c r="L465" s="50" t="s">
        <v>2245</v>
      </c>
      <c r="M465" s="50" t="s">
        <v>2246</v>
      </c>
      <c r="N465" s="77">
        <v>-37.666666999999997</v>
      </c>
      <c r="O465" s="77">
        <v>176.16666699999999</v>
      </c>
      <c r="P465" s="51" t="s">
        <v>71</v>
      </c>
      <c r="Q465" s="51"/>
      <c r="R465" s="51"/>
      <c r="S465" s="51"/>
      <c r="T465" s="52" t="s">
        <v>72</v>
      </c>
      <c r="U465" s="62" t="s">
        <v>118</v>
      </c>
      <c r="V465" s="62" t="s">
        <v>73</v>
      </c>
      <c r="W465" s="62" t="s">
        <v>89</v>
      </c>
      <c r="X465" s="62"/>
      <c r="Y465" s="93" t="s">
        <v>75</v>
      </c>
      <c r="Z465" s="93"/>
      <c r="AA465" s="93"/>
      <c r="AB465" s="93"/>
      <c r="AC465" s="99" t="s">
        <v>80</v>
      </c>
      <c r="AD465" s="99" t="s">
        <v>81</v>
      </c>
      <c r="AE465" s="99"/>
      <c r="AF465" s="99"/>
      <c r="AG465" s="51"/>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row>
    <row r="466" spans="1:119" x14ac:dyDescent="0.2">
      <c r="A466" s="2" t="s">
        <v>2247</v>
      </c>
      <c r="B466" s="2" t="s">
        <v>2248</v>
      </c>
      <c r="C466" s="7">
        <v>2003</v>
      </c>
      <c r="D466" s="6">
        <v>44362</v>
      </c>
      <c r="E466" s="46" t="s">
        <v>286</v>
      </c>
      <c r="F466" s="50" t="s">
        <v>94</v>
      </c>
      <c r="G466" s="50" t="s">
        <v>95</v>
      </c>
      <c r="H466" s="50"/>
      <c r="I466" s="50"/>
      <c r="J466" s="50" t="s">
        <v>492</v>
      </c>
      <c r="K466" s="50"/>
      <c r="L466" s="50" t="s">
        <v>2249</v>
      </c>
      <c r="M466" s="50" t="s">
        <v>2250</v>
      </c>
      <c r="N466" s="77">
        <v>-33.583333000000003</v>
      </c>
      <c r="O466" s="77">
        <v>151.316667</v>
      </c>
      <c r="P466" s="51" t="s">
        <v>280</v>
      </c>
      <c r="Q466" s="51"/>
      <c r="R466" s="51"/>
      <c r="S466" s="51"/>
      <c r="T466" s="52" t="s">
        <v>99</v>
      </c>
      <c r="U466" s="62" t="s">
        <v>100</v>
      </c>
      <c r="V466" s="62" t="s">
        <v>89</v>
      </c>
      <c r="W466" s="62"/>
      <c r="X466" s="62"/>
      <c r="Y466" s="93"/>
      <c r="Z466" s="93"/>
      <c r="AA466" s="93"/>
      <c r="AB466" s="93"/>
      <c r="AC466" s="99"/>
      <c r="AD466" s="99"/>
      <c r="AE466" s="99"/>
      <c r="AF466" s="99"/>
      <c r="AG466" s="51"/>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row>
    <row r="467" spans="1:119" x14ac:dyDescent="0.2">
      <c r="A467" s="2" t="s">
        <v>2251</v>
      </c>
      <c r="B467" s="2" t="s">
        <v>2252</v>
      </c>
      <c r="C467" s="7">
        <v>2004</v>
      </c>
      <c r="D467" s="6">
        <v>44363</v>
      </c>
      <c r="E467" s="46" t="s">
        <v>286</v>
      </c>
      <c r="F467" s="50" t="s">
        <v>94</v>
      </c>
      <c r="G467" s="50" t="s">
        <v>95</v>
      </c>
      <c r="H467" s="50"/>
      <c r="I467" s="50"/>
      <c r="J467" s="50" t="s">
        <v>67</v>
      </c>
      <c r="K467" s="50"/>
      <c r="L467" s="50" t="s">
        <v>2253</v>
      </c>
      <c r="M467" s="50" t="s">
        <v>2254</v>
      </c>
      <c r="N467" s="77">
        <v>48.368721999999998</v>
      </c>
      <c r="O467" s="77">
        <v>-4.5153889999999999</v>
      </c>
      <c r="P467" s="51" t="s">
        <v>136</v>
      </c>
      <c r="Q467" s="51"/>
      <c r="R467" s="51"/>
      <c r="S467" s="51"/>
      <c r="T467" s="52" t="s">
        <v>238</v>
      </c>
      <c r="U467" s="62"/>
      <c r="V467" s="62"/>
      <c r="W467" s="62"/>
      <c r="X467" s="62"/>
      <c r="Y467" s="93" t="s">
        <v>137</v>
      </c>
      <c r="Z467" s="93"/>
      <c r="AA467" s="93"/>
      <c r="AB467" s="93"/>
      <c r="AC467" s="99"/>
      <c r="AD467" s="99"/>
      <c r="AE467" s="99"/>
      <c r="AF467" s="99"/>
      <c r="AG467" s="51"/>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row>
    <row r="468" spans="1:119" x14ac:dyDescent="0.2">
      <c r="A468" s="2" t="s">
        <v>2255</v>
      </c>
      <c r="B468" s="2" t="s">
        <v>2256</v>
      </c>
      <c r="C468" s="2">
        <v>2010</v>
      </c>
      <c r="D468" s="6">
        <v>44891</v>
      </c>
      <c r="E468" s="46" t="s">
        <v>253</v>
      </c>
      <c r="F468" s="50" t="s">
        <v>103</v>
      </c>
      <c r="G468" s="50" t="s">
        <v>104</v>
      </c>
      <c r="H468" s="50"/>
      <c r="I468" s="50"/>
      <c r="J468" s="50" t="s">
        <v>105</v>
      </c>
      <c r="K468" s="50"/>
      <c r="L468" s="50" t="s">
        <v>2257</v>
      </c>
      <c r="M468" s="50" t="s">
        <v>2258</v>
      </c>
      <c r="N468" s="77">
        <v>47</v>
      </c>
      <c r="O468" s="77">
        <v>-2.1666669999999999</v>
      </c>
      <c r="P468" s="51" t="s">
        <v>280</v>
      </c>
      <c r="Q468" s="51" t="s">
        <v>86</v>
      </c>
      <c r="R468" s="51" t="s">
        <v>70</v>
      </c>
      <c r="S468" s="51"/>
      <c r="T468" s="52" t="s">
        <v>72</v>
      </c>
      <c r="U468" s="62" t="s">
        <v>73</v>
      </c>
      <c r="V468" s="62" t="s">
        <v>118</v>
      </c>
      <c r="W468" s="62"/>
      <c r="X468" s="62"/>
      <c r="Y468" s="93" t="s">
        <v>91</v>
      </c>
      <c r="Z468" s="93"/>
      <c r="AA468" s="93"/>
      <c r="AB468" s="93"/>
      <c r="AC468" s="99" t="s">
        <v>80</v>
      </c>
      <c r="AD468" s="99" t="s">
        <v>81</v>
      </c>
      <c r="AE468" s="99" t="s">
        <v>121</v>
      </c>
      <c r="AF468" s="99"/>
      <c r="AG468" s="51"/>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row>
    <row r="469" spans="1:119" x14ac:dyDescent="0.2">
      <c r="A469" s="2" t="s">
        <v>2259</v>
      </c>
      <c r="B469" s="2" t="s">
        <v>2260</v>
      </c>
      <c r="C469" s="7">
        <v>1990</v>
      </c>
      <c r="D469" s="6">
        <v>44642</v>
      </c>
      <c r="E469" s="46" t="s">
        <v>208</v>
      </c>
      <c r="F469" s="50" t="s">
        <v>94</v>
      </c>
      <c r="G469" s="50" t="s">
        <v>95</v>
      </c>
      <c r="H469" s="50"/>
      <c r="I469" s="50"/>
      <c r="J469" s="50" t="s">
        <v>67</v>
      </c>
      <c r="K469" s="50"/>
      <c r="L469" s="50" t="s">
        <v>2261</v>
      </c>
      <c r="M469" s="50"/>
      <c r="N469" s="77">
        <v>41.500835000000002</v>
      </c>
      <c r="O469" s="77">
        <v>-70.702717000000007</v>
      </c>
      <c r="P469" s="51" t="s">
        <v>71</v>
      </c>
      <c r="Q469" s="51"/>
      <c r="R469" s="51"/>
      <c r="S469" s="51"/>
      <c r="T469" s="52" t="s">
        <v>72</v>
      </c>
      <c r="U469" s="62" t="s">
        <v>89</v>
      </c>
      <c r="V469" s="62"/>
      <c r="W469" s="62"/>
      <c r="X469" s="62"/>
      <c r="Y469" s="93" t="s">
        <v>74</v>
      </c>
      <c r="Z469" s="93"/>
      <c r="AA469" s="93"/>
      <c r="AB469" s="93"/>
      <c r="AC469" s="99" t="s">
        <v>79</v>
      </c>
      <c r="AD469" s="99" t="s">
        <v>147</v>
      </c>
      <c r="AE469" s="99"/>
      <c r="AF469" s="99"/>
      <c r="AG469" s="51"/>
      <c r="AH469" s="50"/>
      <c r="AI469" s="50" t="s">
        <v>2262</v>
      </c>
      <c r="AJ469" s="50"/>
      <c r="AK469" s="50">
        <v>41.525959999999998</v>
      </c>
      <c r="AL469" s="50">
        <v>-70.679730000000006</v>
      </c>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row>
    <row r="470" spans="1:119" x14ac:dyDescent="0.2">
      <c r="A470" s="2" t="s">
        <v>2263</v>
      </c>
      <c r="B470" s="2" t="s">
        <v>2264</v>
      </c>
      <c r="C470" s="7">
        <v>2008</v>
      </c>
      <c r="D470" s="6">
        <v>44355</v>
      </c>
      <c r="E470" s="46" t="s">
        <v>217</v>
      </c>
      <c r="F470" s="50" t="s">
        <v>94</v>
      </c>
      <c r="G470" s="50" t="s">
        <v>95</v>
      </c>
      <c r="H470" s="50"/>
      <c r="I470" s="50"/>
      <c r="J470" s="50" t="s">
        <v>105</v>
      </c>
      <c r="K470" s="50"/>
      <c r="L470" s="50" t="s">
        <v>1307</v>
      </c>
      <c r="M470" s="50" t="s">
        <v>383</v>
      </c>
      <c r="N470" s="77">
        <v>36.5</v>
      </c>
      <c r="O470" s="77">
        <v>-6.1666670000000003</v>
      </c>
      <c r="P470" s="51" t="s">
        <v>86</v>
      </c>
      <c r="Q470" s="51" t="s">
        <v>71</v>
      </c>
      <c r="R470" s="51"/>
      <c r="S470" s="51"/>
      <c r="T470" s="52" t="s">
        <v>99</v>
      </c>
      <c r="U470" s="62" t="s">
        <v>73</v>
      </c>
      <c r="V470" s="62" t="s">
        <v>118</v>
      </c>
      <c r="W470" s="62" t="s">
        <v>100</v>
      </c>
      <c r="X470" s="62" t="s">
        <v>224</v>
      </c>
      <c r="Y470" s="93"/>
      <c r="Z470" s="93"/>
      <c r="AA470" s="93"/>
      <c r="AB470" s="93"/>
      <c r="AC470" s="99"/>
      <c r="AD470" s="99"/>
      <c r="AE470" s="99"/>
      <c r="AF470" s="99"/>
      <c r="AG470" s="51"/>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row>
    <row r="471" spans="1:119" x14ac:dyDescent="0.2">
      <c r="A471" s="2" t="s">
        <v>2265</v>
      </c>
      <c r="B471" s="2" t="s">
        <v>2266</v>
      </c>
      <c r="C471" s="2">
        <v>2010</v>
      </c>
      <c r="D471" s="6">
        <v>44900</v>
      </c>
      <c r="E471" s="46" t="s">
        <v>65</v>
      </c>
      <c r="F471" s="50" t="s">
        <v>103</v>
      </c>
      <c r="G471" s="50" t="s">
        <v>95</v>
      </c>
      <c r="H471" s="50"/>
      <c r="I471" s="50"/>
      <c r="J471" s="50" t="s">
        <v>67</v>
      </c>
      <c r="K471" s="50"/>
      <c r="L471" s="50" t="s">
        <v>2267</v>
      </c>
      <c r="M471" s="50"/>
      <c r="N471" s="77">
        <v>48.558728000000002</v>
      </c>
      <c r="O471" s="77">
        <v>-53.961306</v>
      </c>
      <c r="P471" s="51" t="s">
        <v>393</v>
      </c>
      <c r="Q471" s="51"/>
      <c r="R471" s="51"/>
      <c r="S471" s="51"/>
      <c r="T471" s="52" t="s">
        <v>126</v>
      </c>
      <c r="U471" s="62" t="s">
        <v>73</v>
      </c>
      <c r="V471" s="62"/>
      <c r="W471" s="62"/>
      <c r="X471" s="62"/>
      <c r="Y471" s="93" t="s">
        <v>91</v>
      </c>
      <c r="Z471" s="93" t="s">
        <v>119</v>
      </c>
      <c r="AA471" s="93"/>
      <c r="AB471" s="93"/>
      <c r="AC471" s="99"/>
      <c r="AD471" s="99"/>
      <c r="AE471" s="99"/>
      <c r="AF471" s="99"/>
      <c r="AG471" s="51"/>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row>
    <row r="472" spans="1:119" x14ac:dyDescent="0.2">
      <c r="A472" s="2" t="s">
        <v>2268</v>
      </c>
      <c r="B472" s="2" t="s">
        <v>2269</v>
      </c>
      <c r="C472" s="7">
        <v>2009</v>
      </c>
      <c r="D472" s="6">
        <v>44707</v>
      </c>
      <c r="E472" s="46" t="s">
        <v>217</v>
      </c>
      <c r="F472" s="50" t="s">
        <v>94</v>
      </c>
      <c r="G472" s="50" t="s">
        <v>104</v>
      </c>
      <c r="H472" s="50"/>
      <c r="I472" s="50"/>
      <c r="J472" s="50" t="s">
        <v>67</v>
      </c>
      <c r="K472" s="50"/>
      <c r="L472" s="50" t="s">
        <v>2270</v>
      </c>
      <c r="M472" s="50" t="s">
        <v>2271</v>
      </c>
      <c r="N472" s="77">
        <v>35.216667000000001</v>
      </c>
      <c r="O472" s="77">
        <v>139.716667</v>
      </c>
      <c r="P472" s="51" t="s">
        <v>86</v>
      </c>
      <c r="Q472" s="51" t="s">
        <v>88</v>
      </c>
      <c r="R472" s="51"/>
      <c r="S472" s="51"/>
      <c r="T472" s="52" t="s">
        <v>99</v>
      </c>
      <c r="U472" s="62" t="s">
        <v>73</v>
      </c>
      <c r="V472" s="62"/>
      <c r="W472" s="62"/>
      <c r="X472" s="62"/>
      <c r="Y472" s="93" t="s">
        <v>137</v>
      </c>
      <c r="Z472" s="93"/>
      <c r="AA472" s="93"/>
      <c r="AB472" s="93"/>
      <c r="AC472" s="99"/>
      <c r="AD472" s="99"/>
      <c r="AE472" s="99"/>
      <c r="AF472" s="99"/>
      <c r="AG472" s="51"/>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t="s">
        <v>2272</v>
      </c>
    </row>
    <row r="473" spans="1:119" s="5" customFormat="1" x14ac:dyDescent="0.2">
      <c r="A473" s="2" t="s">
        <v>2273</v>
      </c>
      <c r="B473" s="2" t="s">
        <v>2274</v>
      </c>
      <c r="C473" s="7">
        <v>2015</v>
      </c>
      <c r="D473" s="6">
        <v>44839</v>
      </c>
      <c r="E473" s="46" t="s">
        <v>65</v>
      </c>
      <c r="F473" s="50" t="s">
        <v>103</v>
      </c>
      <c r="G473" s="50" t="s">
        <v>104</v>
      </c>
      <c r="H473" s="50"/>
      <c r="I473" s="50"/>
      <c r="J473" s="50" t="s">
        <v>67</v>
      </c>
      <c r="K473" s="50"/>
      <c r="L473" s="50" t="s">
        <v>2275</v>
      </c>
      <c r="M473" s="50"/>
      <c r="N473" s="77">
        <v>-36.831265000000002</v>
      </c>
      <c r="O473" s="77">
        <v>175.79298800000001</v>
      </c>
      <c r="P473" s="51" t="s">
        <v>280</v>
      </c>
      <c r="Q473" s="51"/>
      <c r="R473" s="51"/>
      <c r="S473" s="51"/>
      <c r="T473" s="52" t="s">
        <v>99</v>
      </c>
      <c r="U473" s="62" t="s">
        <v>118</v>
      </c>
      <c r="V473" s="62"/>
      <c r="W473" s="62"/>
      <c r="X473" s="62"/>
      <c r="Y473" s="93"/>
      <c r="Z473" s="93"/>
      <c r="AA473" s="93"/>
      <c r="AB473" s="93"/>
      <c r="AC473" s="99"/>
      <c r="AD473" s="99"/>
      <c r="AE473" s="99"/>
      <c r="AF473" s="99"/>
      <c r="AG473" s="51"/>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row>
    <row r="474" spans="1:119" x14ac:dyDescent="0.2">
      <c r="A474" s="2" t="s">
        <v>2276</v>
      </c>
      <c r="B474" s="2" t="s">
        <v>2277</v>
      </c>
      <c r="C474" s="7">
        <v>2015</v>
      </c>
      <c r="D474" s="6">
        <v>44700</v>
      </c>
      <c r="E474" s="46" t="s">
        <v>217</v>
      </c>
      <c r="F474" s="50" t="s">
        <v>103</v>
      </c>
      <c r="G474" s="50" t="s">
        <v>95</v>
      </c>
      <c r="H474" s="50"/>
      <c r="I474" s="50"/>
      <c r="J474" s="50" t="s">
        <v>67</v>
      </c>
      <c r="K474" s="50"/>
      <c r="L474" s="50" t="s">
        <v>2278</v>
      </c>
      <c r="M474" s="50" t="s">
        <v>2279</v>
      </c>
      <c r="N474" s="77">
        <v>49.016666999999998</v>
      </c>
      <c r="O474" s="77">
        <v>-123.083333</v>
      </c>
      <c r="P474" s="51" t="s">
        <v>71</v>
      </c>
      <c r="Q474" s="51" t="s">
        <v>76</v>
      </c>
      <c r="R474" s="51"/>
      <c r="S474" s="51"/>
      <c r="T474" s="52" t="s">
        <v>146</v>
      </c>
      <c r="U474" s="62"/>
      <c r="V474" s="62"/>
      <c r="W474" s="62"/>
      <c r="X474" s="62"/>
      <c r="Y474" s="93" t="s">
        <v>119</v>
      </c>
      <c r="Z474" s="93" t="s">
        <v>76</v>
      </c>
      <c r="AA474" s="93"/>
      <c r="AB474" s="93"/>
      <c r="AC474" s="99" t="s">
        <v>79</v>
      </c>
      <c r="AD474" s="99"/>
      <c r="AE474" s="99"/>
      <c r="AF474" s="99"/>
      <c r="AG474" s="51"/>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c r="BE474" s="50"/>
      <c r="BF474" s="50"/>
      <c r="BG474" s="50"/>
      <c r="BH474" s="50"/>
      <c r="BI474" s="50"/>
      <c r="BJ474" s="50"/>
      <c r="BK474" s="50" t="s">
        <v>2280</v>
      </c>
    </row>
    <row r="475" spans="1:119" x14ac:dyDescent="0.2">
      <c r="A475" s="2" t="s">
        <v>2281</v>
      </c>
      <c r="B475" s="2" t="s">
        <v>2282</v>
      </c>
      <c r="C475" s="7">
        <v>2009</v>
      </c>
      <c r="D475" s="6">
        <v>44363</v>
      </c>
      <c r="E475" s="46" t="s">
        <v>286</v>
      </c>
      <c r="F475" s="50" t="s">
        <v>103</v>
      </c>
      <c r="G475" s="50" t="s">
        <v>104</v>
      </c>
      <c r="H475" s="50"/>
      <c r="I475" s="50"/>
      <c r="J475" s="50" t="s">
        <v>105</v>
      </c>
      <c r="K475" s="50"/>
      <c r="L475" s="50" t="s">
        <v>2283</v>
      </c>
      <c r="M475" s="50" t="s">
        <v>2284</v>
      </c>
      <c r="N475" s="77">
        <v>37.016666999999998</v>
      </c>
      <c r="O475" s="77">
        <v>-7.8333329999999997</v>
      </c>
      <c r="P475" s="51" t="s">
        <v>86</v>
      </c>
      <c r="Q475" s="51" t="s">
        <v>70</v>
      </c>
      <c r="R475" s="51"/>
      <c r="S475" s="51"/>
      <c r="T475" s="52" t="s">
        <v>72</v>
      </c>
      <c r="U475" s="62" t="s">
        <v>118</v>
      </c>
      <c r="V475" s="62" t="s">
        <v>89</v>
      </c>
      <c r="W475" s="62" t="s">
        <v>73</v>
      </c>
      <c r="X475" s="62" t="s">
        <v>156</v>
      </c>
      <c r="Y475" s="93" t="s">
        <v>137</v>
      </c>
      <c r="Z475" s="93"/>
      <c r="AA475" s="93"/>
      <c r="AB475" s="93"/>
      <c r="AC475" s="99" t="s">
        <v>80</v>
      </c>
      <c r="AD475" s="99" t="s">
        <v>81</v>
      </c>
      <c r="AE475" s="99" t="s">
        <v>79</v>
      </c>
      <c r="AF475" s="99" t="s">
        <v>120</v>
      </c>
      <c r="AG475" s="51"/>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row>
    <row r="476" spans="1:119" x14ac:dyDescent="0.2">
      <c r="A476" s="2" t="s">
        <v>2285</v>
      </c>
      <c r="B476" s="2" t="s">
        <v>707</v>
      </c>
      <c r="C476" s="7">
        <v>2016</v>
      </c>
      <c r="D476" s="6">
        <v>44729</v>
      </c>
      <c r="E476" s="46" t="s">
        <v>217</v>
      </c>
      <c r="F476" s="50" t="s">
        <v>103</v>
      </c>
      <c r="G476" s="50" t="s">
        <v>95</v>
      </c>
      <c r="H476" s="50"/>
      <c r="I476" s="50"/>
      <c r="J476" s="50" t="s">
        <v>133</v>
      </c>
      <c r="K476" s="50"/>
      <c r="L476" s="50" t="s">
        <v>2286</v>
      </c>
      <c r="M476" s="50" t="s">
        <v>2287</v>
      </c>
      <c r="N476" s="77">
        <v>36.716667000000001</v>
      </c>
      <c r="O476" s="77">
        <v>122.15</v>
      </c>
      <c r="P476" s="51" t="s">
        <v>71</v>
      </c>
      <c r="Q476" s="51" t="s">
        <v>98</v>
      </c>
      <c r="R476" s="51" t="s">
        <v>87</v>
      </c>
      <c r="S476" s="51"/>
      <c r="T476" s="52" t="s">
        <v>99</v>
      </c>
      <c r="U476" s="62" t="s">
        <v>224</v>
      </c>
      <c r="V476" s="62" t="s">
        <v>73</v>
      </c>
      <c r="W476" s="62" t="s">
        <v>118</v>
      </c>
      <c r="X476" s="62"/>
      <c r="Y476" s="93"/>
      <c r="Z476" s="93"/>
      <c r="AA476" s="93"/>
      <c r="AB476" s="93"/>
      <c r="AC476" s="99"/>
      <c r="AD476" s="99"/>
      <c r="AE476" s="99"/>
      <c r="AF476" s="99"/>
      <c r="AG476" s="51"/>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c r="BE476" s="50"/>
      <c r="BF476" s="50"/>
      <c r="BG476" s="50"/>
      <c r="BH476" s="50"/>
      <c r="BI476" s="50"/>
      <c r="BJ476" s="50"/>
      <c r="BK476" s="50"/>
    </row>
    <row r="477" spans="1:119" x14ac:dyDescent="0.2">
      <c r="A477" s="2" t="s">
        <v>2288</v>
      </c>
      <c r="B477" s="2" t="s">
        <v>2289</v>
      </c>
      <c r="C477" s="7">
        <v>2017</v>
      </c>
      <c r="D477" s="6">
        <v>44837</v>
      </c>
      <c r="E477" s="46" t="s">
        <v>65</v>
      </c>
      <c r="F477" s="50" t="s">
        <v>103</v>
      </c>
      <c r="G477" s="50" t="s">
        <v>104</v>
      </c>
      <c r="H477" s="50"/>
      <c r="I477" s="50"/>
      <c r="J477" s="50" t="s">
        <v>67</v>
      </c>
      <c r="K477" s="50"/>
      <c r="L477" s="50" t="s">
        <v>2290</v>
      </c>
      <c r="M477" s="50"/>
      <c r="N477" s="77">
        <v>43.065843000000001</v>
      </c>
      <c r="O477" s="77">
        <v>144.90896799999999</v>
      </c>
      <c r="P477" s="51" t="s">
        <v>76</v>
      </c>
      <c r="Q477" s="51" t="s">
        <v>88</v>
      </c>
      <c r="R477" s="51" t="s">
        <v>196</v>
      </c>
      <c r="S477" s="51"/>
      <c r="T477" s="52" t="s">
        <v>72</v>
      </c>
      <c r="U477" s="62" t="s">
        <v>118</v>
      </c>
      <c r="V477" s="62"/>
      <c r="W477" s="62"/>
      <c r="X477" s="62"/>
      <c r="Y477" s="93" t="s">
        <v>76</v>
      </c>
      <c r="Z477" s="93" t="s">
        <v>119</v>
      </c>
      <c r="AA477" s="93" t="s">
        <v>137</v>
      </c>
      <c r="AB477" s="93"/>
      <c r="AC477" s="99" t="s">
        <v>120</v>
      </c>
      <c r="AD477" s="99" t="s">
        <v>147</v>
      </c>
      <c r="AE477" s="99"/>
      <c r="AF477" s="99"/>
      <c r="AG477" s="51"/>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c r="BE477" s="50"/>
      <c r="BF477" s="50"/>
      <c r="BG477" s="50"/>
      <c r="BH477" s="50"/>
      <c r="BI477" s="50"/>
      <c r="BJ477" s="50"/>
      <c r="BK477" s="50"/>
    </row>
    <row r="478" spans="1:119" x14ac:dyDescent="0.2">
      <c r="A478" s="2" t="s">
        <v>2291</v>
      </c>
      <c r="B478" s="2" t="s">
        <v>2292</v>
      </c>
      <c r="C478" s="2">
        <v>2018</v>
      </c>
      <c r="D478" s="6">
        <v>44905</v>
      </c>
      <c r="E478" s="46" t="s">
        <v>129</v>
      </c>
      <c r="F478" s="50" t="s">
        <v>103</v>
      </c>
      <c r="G478" s="50" t="s">
        <v>104</v>
      </c>
      <c r="H478" s="50"/>
      <c r="I478" s="50"/>
      <c r="J478" s="50" t="s">
        <v>67</v>
      </c>
      <c r="K478" s="50"/>
      <c r="L478" s="50" t="s">
        <v>2293</v>
      </c>
      <c r="M478" s="50"/>
      <c r="N478" s="78">
        <v>35.085093999999998</v>
      </c>
      <c r="O478" s="77">
        <v>128.52126799999999</v>
      </c>
      <c r="P478" s="51" t="s">
        <v>392</v>
      </c>
      <c r="Q478" s="51"/>
      <c r="R478" s="51"/>
      <c r="S478" s="51"/>
      <c r="T478" s="52" t="s">
        <v>99</v>
      </c>
      <c r="U478" s="62" t="s">
        <v>156</v>
      </c>
      <c r="V478" s="62" t="s">
        <v>90</v>
      </c>
      <c r="W478" s="62"/>
      <c r="X478" s="62"/>
      <c r="Y478" s="93"/>
      <c r="Z478" s="93"/>
      <c r="AA478" s="93"/>
      <c r="AB478" s="93"/>
      <c r="AC478" s="99"/>
      <c r="AD478" s="99"/>
      <c r="AE478" s="99"/>
      <c r="AF478" s="99"/>
      <c r="AG478" s="51"/>
      <c r="AH478" s="50"/>
      <c r="AI478" s="50" t="s">
        <v>2294</v>
      </c>
      <c r="AJ478" s="50"/>
      <c r="AK478" s="50">
        <v>34.931927999999999</v>
      </c>
      <c r="AL478" s="50">
        <v>128.3218</v>
      </c>
      <c r="AM478" s="50" t="s">
        <v>2295</v>
      </c>
      <c r="AN478" s="50"/>
      <c r="AO478" s="50">
        <v>34.700932000000002</v>
      </c>
      <c r="AP478" s="50">
        <v>127.667637</v>
      </c>
      <c r="AQ478" s="50" t="s">
        <v>2296</v>
      </c>
      <c r="AR478" s="50"/>
      <c r="AS478" s="50">
        <v>34.824541000000004</v>
      </c>
      <c r="AT478" s="50">
        <v>128.566979</v>
      </c>
      <c r="AU478" s="50"/>
      <c r="AV478" s="50"/>
      <c r="AW478" s="50"/>
      <c r="AX478" s="50"/>
      <c r="AY478" s="50"/>
      <c r="AZ478" s="50"/>
      <c r="BA478" s="50"/>
      <c r="BB478" s="50"/>
      <c r="BC478" s="50"/>
      <c r="BD478" s="50"/>
      <c r="BE478" s="50"/>
      <c r="BF478" s="50"/>
      <c r="BG478" s="50"/>
      <c r="BH478" s="50"/>
      <c r="BI478" s="50"/>
      <c r="BJ478" s="50"/>
      <c r="BK478" s="50"/>
    </row>
    <row r="479" spans="1:119" x14ac:dyDescent="0.2">
      <c r="A479" s="2" t="s">
        <v>2297</v>
      </c>
      <c r="B479" s="2" t="s">
        <v>2298</v>
      </c>
      <c r="C479" s="7">
        <v>2016</v>
      </c>
      <c r="D479" s="6">
        <v>44530</v>
      </c>
      <c r="E479" s="46" t="s">
        <v>124</v>
      </c>
      <c r="F479" s="50" t="s">
        <v>94</v>
      </c>
      <c r="G479" s="50" t="s">
        <v>95</v>
      </c>
      <c r="H479" s="50"/>
      <c r="I479" s="50"/>
      <c r="J479" s="50" t="s">
        <v>67</v>
      </c>
      <c r="K479" s="50"/>
      <c r="L479" s="50" t="s">
        <v>2299</v>
      </c>
      <c r="M479" s="50"/>
      <c r="N479" s="77">
        <v>32.247653</v>
      </c>
      <c r="O479" s="77">
        <v>-76.500809000000004</v>
      </c>
      <c r="P479" s="51" t="s">
        <v>136</v>
      </c>
      <c r="Q479" s="51" t="s">
        <v>88</v>
      </c>
      <c r="R479" s="51" t="s">
        <v>86</v>
      </c>
      <c r="S479" s="51"/>
      <c r="T479" s="52" t="s">
        <v>126</v>
      </c>
      <c r="U479" s="62" t="s">
        <v>73</v>
      </c>
      <c r="V479" s="62"/>
      <c r="W479" s="62"/>
      <c r="X479" s="62"/>
      <c r="Y479" s="93" t="s">
        <v>137</v>
      </c>
      <c r="Z479" s="93" t="s">
        <v>119</v>
      </c>
      <c r="AA479" s="93" t="s">
        <v>74</v>
      </c>
      <c r="AB479" s="93" t="s">
        <v>76</v>
      </c>
      <c r="AC479" s="99"/>
      <c r="AD479" s="99"/>
      <c r="AE479" s="99"/>
      <c r="AF479" s="99"/>
      <c r="AG479" s="51"/>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c r="BI479" s="50"/>
      <c r="BJ479" s="50"/>
      <c r="BK479" s="50"/>
    </row>
    <row r="480" spans="1:119" x14ac:dyDescent="0.2">
      <c r="A480" s="2" t="s">
        <v>2300</v>
      </c>
      <c r="B480" s="2" t="s">
        <v>2301</v>
      </c>
      <c r="C480" s="7">
        <v>2013</v>
      </c>
      <c r="D480" s="6">
        <v>44836</v>
      </c>
      <c r="E480" s="46" t="s">
        <v>217</v>
      </c>
      <c r="F480" s="50" t="s">
        <v>103</v>
      </c>
      <c r="G480" s="50" t="s">
        <v>95</v>
      </c>
      <c r="H480" s="50"/>
      <c r="I480" s="50"/>
      <c r="J480" s="50" t="s">
        <v>67</v>
      </c>
      <c r="K480" s="50"/>
      <c r="L480" s="50" t="s">
        <v>2302</v>
      </c>
      <c r="M480" s="50" t="s">
        <v>2303</v>
      </c>
      <c r="N480" s="77">
        <v>59.920316999999997</v>
      </c>
      <c r="O480" s="77">
        <v>21.795183000000002</v>
      </c>
      <c r="P480" s="51" t="s">
        <v>86</v>
      </c>
      <c r="Q480" s="51"/>
      <c r="R480" s="51"/>
      <c r="S480" s="51"/>
      <c r="T480" s="52" t="s">
        <v>165</v>
      </c>
      <c r="U480" s="62" t="s">
        <v>73</v>
      </c>
      <c r="V480" s="62" t="s">
        <v>89</v>
      </c>
      <c r="W480" s="62"/>
      <c r="X480" s="62"/>
      <c r="Y480" s="93"/>
      <c r="Z480" s="93"/>
      <c r="AA480" s="93"/>
      <c r="AB480" s="93"/>
      <c r="AC480" s="99" t="s">
        <v>81</v>
      </c>
      <c r="AD480" s="99" t="s">
        <v>79</v>
      </c>
      <c r="AE480" s="99"/>
      <c r="AF480" s="99"/>
      <c r="AG480" s="51"/>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c r="BI480" s="50"/>
      <c r="BJ480" s="50"/>
      <c r="BK480" s="50" t="s">
        <v>2304</v>
      </c>
    </row>
    <row r="481" spans="1:63" x14ac:dyDescent="0.2">
      <c r="A481" s="2" t="s">
        <v>2305</v>
      </c>
      <c r="B481" s="2" t="s">
        <v>2306</v>
      </c>
      <c r="C481" s="7">
        <v>2016</v>
      </c>
      <c r="D481" s="6">
        <v>44832</v>
      </c>
      <c r="E481" s="46" t="s">
        <v>65</v>
      </c>
      <c r="F481" s="50" t="s">
        <v>103</v>
      </c>
      <c r="G481" s="50" t="s">
        <v>95</v>
      </c>
      <c r="H481" s="50"/>
      <c r="I481" s="50"/>
      <c r="J481" s="50" t="s">
        <v>84</v>
      </c>
      <c r="K481" s="50" t="s">
        <v>2307</v>
      </c>
      <c r="L481" s="50" t="s">
        <v>2308</v>
      </c>
      <c r="M481" s="50" t="s">
        <v>2309</v>
      </c>
      <c r="N481" s="77">
        <v>-36.392833000000003</v>
      </c>
      <c r="O481" s="77">
        <v>174.29188300000001</v>
      </c>
      <c r="P481" s="51" t="s">
        <v>76</v>
      </c>
      <c r="Q481" s="51"/>
      <c r="R481" s="51"/>
      <c r="S481" s="51"/>
      <c r="T481" s="52" t="s">
        <v>72</v>
      </c>
      <c r="U481" s="62" t="s">
        <v>118</v>
      </c>
      <c r="V481" s="62" t="s">
        <v>89</v>
      </c>
      <c r="W481" s="62"/>
      <c r="X481" s="62"/>
      <c r="Y481" s="93" t="s">
        <v>75</v>
      </c>
      <c r="Z481" s="93" t="s">
        <v>76</v>
      </c>
      <c r="AA481" s="93" t="s">
        <v>119</v>
      </c>
      <c r="AB481" s="93"/>
      <c r="AC481" s="99" t="s">
        <v>80</v>
      </c>
      <c r="AD481" s="99" t="s">
        <v>78</v>
      </c>
      <c r="AE481" s="99" t="s">
        <v>79</v>
      </c>
      <c r="AF481" s="99"/>
      <c r="AG481" s="51"/>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c r="BI481" s="50"/>
      <c r="BJ481" s="50"/>
      <c r="BK481" s="50"/>
    </row>
    <row r="482" spans="1:63" x14ac:dyDescent="0.2">
      <c r="A482" s="2" t="s">
        <v>2310</v>
      </c>
      <c r="B482" s="2" t="s">
        <v>2311</v>
      </c>
      <c r="C482" s="7">
        <v>2020</v>
      </c>
      <c r="D482" s="6">
        <v>44356</v>
      </c>
      <c r="E482" s="46" t="s">
        <v>124</v>
      </c>
      <c r="F482" s="50" t="s">
        <v>103</v>
      </c>
      <c r="G482" s="50" t="s">
        <v>104</v>
      </c>
      <c r="H482" s="50"/>
      <c r="I482" s="50"/>
      <c r="J482" s="50" t="s">
        <v>67</v>
      </c>
      <c r="K482" s="50"/>
      <c r="L482" s="50" t="s">
        <v>2312</v>
      </c>
      <c r="M482" s="50" t="s">
        <v>2313</v>
      </c>
      <c r="N482" s="77">
        <v>37.35</v>
      </c>
      <c r="O482" s="77">
        <v>129.216667</v>
      </c>
      <c r="P482" s="51" t="s">
        <v>88</v>
      </c>
      <c r="Q482" s="51"/>
      <c r="R482" s="51"/>
      <c r="S482" s="51"/>
      <c r="T482" s="52" t="s">
        <v>165</v>
      </c>
      <c r="U482" s="62" t="s">
        <v>118</v>
      </c>
      <c r="V482" s="62" t="s">
        <v>73</v>
      </c>
      <c r="W482" s="62" t="s">
        <v>156</v>
      </c>
      <c r="X482" s="62"/>
      <c r="Y482" s="93"/>
      <c r="Z482" s="93"/>
      <c r="AA482" s="93"/>
      <c r="AB482" s="93"/>
      <c r="AC482" s="99" t="s">
        <v>120</v>
      </c>
      <c r="AD482" s="99" t="s">
        <v>79</v>
      </c>
      <c r="AE482" s="99" t="s">
        <v>81</v>
      </c>
      <c r="AF482" s="99"/>
      <c r="AG482" s="51"/>
      <c r="AH482" s="50"/>
      <c r="AI482" s="50" t="s">
        <v>2314</v>
      </c>
      <c r="AJ482" s="50" t="s">
        <v>2315</v>
      </c>
      <c r="AK482" s="50">
        <v>35.466667000000001</v>
      </c>
      <c r="AL482" s="50">
        <v>129.41666699999999</v>
      </c>
      <c r="AM482" s="50" t="s">
        <v>2316</v>
      </c>
      <c r="AN482" s="50" t="s">
        <v>1799</v>
      </c>
      <c r="AO482" s="50">
        <v>35.116667</v>
      </c>
      <c r="AP482" s="50">
        <v>128.48333299999999</v>
      </c>
      <c r="AQ482" s="50" t="s">
        <v>2317</v>
      </c>
      <c r="AR482" s="50" t="s">
        <v>2318</v>
      </c>
      <c r="AS482" s="50">
        <v>34.799999999999997</v>
      </c>
      <c r="AT482" s="50">
        <v>128.58333300000001</v>
      </c>
      <c r="AU482" s="50"/>
      <c r="AV482" s="50"/>
      <c r="AW482" s="50"/>
      <c r="AX482" s="50"/>
      <c r="AY482" s="50"/>
      <c r="AZ482" s="50"/>
      <c r="BA482" s="50"/>
      <c r="BB482" s="50"/>
      <c r="BC482" s="50"/>
      <c r="BD482" s="50"/>
      <c r="BE482" s="50"/>
      <c r="BF482" s="50"/>
      <c r="BG482" s="50"/>
      <c r="BH482" s="50"/>
      <c r="BI482" s="50"/>
      <c r="BJ482" s="50"/>
      <c r="BK482" s="50"/>
    </row>
    <row r="483" spans="1:63" x14ac:dyDescent="0.2">
      <c r="A483" s="2" t="s">
        <v>2319</v>
      </c>
      <c r="B483" s="2" t="s">
        <v>2320</v>
      </c>
      <c r="C483" s="2">
        <v>2004</v>
      </c>
      <c r="D483" s="6">
        <v>44886</v>
      </c>
      <c r="E483" s="46" t="s">
        <v>114</v>
      </c>
      <c r="F483" s="50" t="s">
        <v>103</v>
      </c>
      <c r="G483" s="50" t="s">
        <v>104</v>
      </c>
      <c r="H483" s="50"/>
      <c r="I483" s="50"/>
      <c r="J483" s="50" t="s">
        <v>67</v>
      </c>
      <c r="K483" s="50"/>
      <c r="L483" s="50" t="s">
        <v>2321</v>
      </c>
      <c r="M483" s="50" t="s">
        <v>2322</v>
      </c>
      <c r="N483" s="77">
        <v>37.200000000000003</v>
      </c>
      <c r="O483" s="77">
        <v>-76.383332999999993</v>
      </c>
      <c r="P483" s="51" t="s">
        <v>86</v>
      </c>
      <c r="Q483" s="51" t="s">
        <v>71</v>
      </c>
      <c r="R483" s="51" t="s">
        <v>87</v>
      </c>
      <c r="S483" s="51"/>
      <c r="T483" s="52" t="s">
        <v>72</v>
      </c>
      <c r="U483" s="62" t="s">
        <v>89</v>
      </c>
      <c r="V483" s="62" t="s">
        <v>73</v>
      </c>
      <c r="W483" s="62" t="s">
        <v>118</v>
      </c>
      <c r="X483" s="62"/>
      <c r="Y483" s="93" t="s">
        <v>119</v>
      </c>
      <c r="Z483" s="93" t="s">
        <v>91</v>
      </c>
      <c r="AA483" s="93" t="s">
        <v>137</v>
      </c>
      <c r="AB483" s="93"/>
      <c r="AC483" s="99" t="s">
        <v>79</v>
      </c>
      <c r="AD483" s="99" t="s">
        <v>121</v>
      </c>
      <c r="AE483" s="99" t="s">
        <v>120</v>
      </c>
      <c r="AF483" s="99" t="s">
        <v>80</v>
      </c>
      <c r="AG483" s="51"/>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c r="BI483" s="50"/>
      <c r="BJ483" s="50"/>
      <c r="BK483" s="50" t="s">
        <v>2323</v>
      </c>
    </row>
    <row r="484" spans="1:63" x14ac:dyDescent="0.2">
      <c r="A484" s="2" t="s">
        <v>2324</v>
      </c>
      <c r="B484" s="2" t="s">
        <v>2325</v>
      </c>
      <c r="C484" s="7">
        <v>2011</v>
      </c>
      <c r="D484" s="6">
        <v>44365</v>
      </c>
      <c r="E484" s="46" t="s">
        <v>217</v>
      </c>
      <c r="F484" s="50" t="s">
        <v>94</v>
      </c>
      <c r="G484" s="50" t="s">
        <v>95</v>
      </c>
      <c r="H484" s="50"/>
      <c r="I484" s="50"/>
      <c r="J484" s="50" t="s">
        <v>67</v>
      </c>
      <c r="K484" s="50"/>
      <c r="L484" s="50" t="s">
        <v>2326</v>
      </c>
      <c r="M484" s="50" t="s">
        <v>2327</v>
      </c>
      <c r="N484" s="77">
        <v>37.036667000000001</v>
      </c>
      <c r="O484" s="77">
        <v>122.545</v>
      </c>
      <c r="P484" s="51" t="s">
        <v>88</v>
      </c>
      <c r="Q484" s="51" t="s">
        <v>196</v>
      </c>
      <c r="R484" s="51"/>
      <c r="S484" s="51"/>
      <c r="T484" s="52" t="s">
        <v>99</v>
      </c>
      <c r="U484" s="62" t="s">
        <v>73</v>
      </c>
      <c r="V484" s="62"/>
      <c r="W484" s="62"/>
      <c r="X484" s="62"/>
      <c r="Y484" s="93"/>
      <c r="Z484" s="93"/>
      <c r="AA484" s="93"/>
      <c r="AB484" s="93"/>
      <c r="AC484" s="99"/>
      <c r="AD484" s="99"/>
      <c r="AE484" s="99"/>
      <c r="AF484" s="99"/>
      <c r="AG484" s="51"/>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c r="BI484" s="50"/>
      <c r="BJ484" s="50"/>
      <c r="BK484" s="50" t="s">
        <v>2328</v>
      </c>
    </row>
    <row r="485" spans="1:63" x14ac:dyDescent="0.2">
      <c r="A485" s="2" t="s">
        <v>2329</v>
      </c>
      <c r="B485" s="2" t="s">
        <v>2330</v>
      </c>
      <c r="C485" s="7">
        <v>2016</v>
      </c>
      <c r="D485" s="6">
        <v>44733</v>
      </c>
      <c r="E485" s="46" t="s">
        <v>217</v>
      </c>
      <c r="F485" s="50" t="s">
        <v>94</v>
      </c>
      <c r="G485" s="50" t="s">
        <v>95</v>
      </c>
      <c r="H485" s="50"/>
      <c r="I485" s="50"/>
      <c r="J485" s="50" t="s">
        <v>105</v>
      </c>
      <c r="K485" s="50"/>
      <c r="L485" s="50" t="s">
        <v>2331</v>
      </c>
      <c r="M485" s="50" t="s">
        <v>2332</v>
      </c>
      <c r="N485" s="77">
        <v>44.679699999999997</v>
      </c>
      <c r="O485" s="77">
        <v>-1.1386829999999999</v>
      </c>
      <c r="P485" s="51" t="s">
        <v>76</v>
      </c>
      <c r="Q485" s="51"/>
      <c r="R485" s="51"/>
      <c r="S485" s="51"/>
      <c r="T485" s="52" t="s">
        <v>107</v>
      </c>
      <c r="U485" s="62"/>
      <c r="V485" s="62"/>
      <c r="W485" s="62"/>
      <c r="X485" s="62"/>
      <c r="Y485" s="93"/>
      <c r="Z485" s="93"/>
      <c r="AA485" s="93"/>
      <c r="AB485" s="93"/>
      <c r="AC485" s="99" t="s">
        <v>80</v>
      </c>
      <c r="AD485" s="99" t="s">
        <v>81</v>
      </c>
      <c r="AE485" s="99" t="s">
        <v>79</v>
      </c>
      <c r="AF485" s="99" t="s">
        <v>78</v>
      </c>
      <c r="AG485" s="51"/>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c r="BI485" s="50"/>
      <c r="BJ485" s="50"/>
      <c r="BK485" s="50"/>
    </row>
    <row r="486" spans="1:63" x14ac:dyDescent="0.2">
      <c r="A486" s="2" t="s">
        <v>2333</v>
      </c>
      <c r="B486" s="2" t="s">
        <v>2334</v>
      </c>
      <c r="C486" s="7">
        <v>2020</v>
      </c>
      <c r="D486" s="6">
        <v>44356</v>
      </c>
      <c r="E486" s="46" t="s">
        <v>208</v>
      </c>
      <c r="F486" s="50" t="s">
        <v>94</v>
      </c>
      <c r="G486" s="50" t="s">
        <v>95</v>
      </c>
      <c r="H486" s="50"/>
      <c r="I486" s="50"/>
      <c r="J486" s="50" t="s">
        <v>67</v>
      </c>
      <c r="K486" s="50"/>
      <c r="L486" s="50" t="s">
        <v>2335</v>
      </c>
      <c r="M486" s="50" t="s">
        <v>2318</v>
      </c>
      <c r="N486" s="77">
        <v>34.799999999999997</v>
      </c>
      <c r="O486" s="77">
        <v>128.58333300000001</v>
      </c>
      <c r="P486" s="51" t="s">
        <v>88</v>
      </c>
      <c r="Q486" s="51" t="s">
        <v>86</v>
      </c>
      <c r="R486" s="51"/>
      <c r="S486" s="51"/>
      <c r="T486" s="52" t="s">
        <v>99</v>
      </c>
      <c r="U486" s="62" t="s">
        <v>118</v>
      </c>
      <c r="V486" s="62" t="s">
        <v>73</v>
      </c>
      <c r="W486" s="62"/>
      <c r="X486" s="62"/>
      <c r="Y486" s="93"/>
      <c r="Z486" s="93"/>
      <c r="AA486" s="93"/>
      <c r="AB486" s="93"/>
      <c r="AC486" s="99"/>
      <c r="AD486" s="99"/>
      <c r="AE486" s="99"/>
      <c r="AF486" s="99"/>
      <c r="AG486" s="51"/>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row>
    <row r="487" spans="1:63" x14ac:dyDescent="0.2">
      <c r="A487" s="2" t="s">
        <v>2336</v>
      </c>
      <c r="B487" s="2" t="s">
        <v>2337</v>
      </c>
      <c r="C487" s="7">
        <v>2001</v>
      </c>
      <c r="D487" s="6">
        <v>44835</v>
      </c>
      <c r="E487" s="46" t="s">
        <v>227</v>
      </c>
      <c r="F487" s="50" t="s">
        <v>94</v>
      </c>
      <c r="G487" s="50" t="s">
        <v>95</v>
      </c>
      <c r="H487" s="50"/>
      <c r="I487" s="50"/>
      <c r="J487" s="50" t="s">
        <v>67</v>
      </c>
      <c r="K487" s="50"/>
      <c r="L487" s="50" t="s">
        <v>2338</v>
      </c>
      <c r="M487" s="50"/>
      <c r="N487" s="77">
        <v>36.863016999999999</v>
      </c>
      <c r="O487" s="77">
        <v>-121.82449699999999</v>
      </c>
      <c r="P487" s="51" t="s">
        <v>98</v>
      </c>
      <c r="Q487" s="51" t="s">
        <v>97</v>
      </c>
      <c r="R487" s="51"/>
      <c r="S487" s="51"/>
      <c r="T487" s="52" t="s">
        <v>165</v>
      </c>
      <c r="U487" s="62" t="s">
        <v>100</v>
      </c>
      <c r="V487" s="62"/>
      <c r="W487" s="62"/>
      <c r="X487" s="62"/>
      <c r="Y487" s="93"/>
      <c r="Z487" s="93"/>
      <c r="AA487" s="93"/>
      <c r="AB487" s="93"/>
      <c r="AC487" s="99" t="s">
        <v>148</v>
      </c>
      <c r="AD487" s="99"/>
      <c r="AE487" s="99"/>
      <c r="AF487" s="99"/>
      <c r="AG487" s="51"/>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c r="BI487" s="50"/>
      <c r="BJ487" s="50"/>
      <c r="BK487" s="50"/>
    </row>
    <row r="488" spans="1:63" x14ac:dyDescent="0.2">
      <c r="A488" s="2" t="s">
        <v>2339</v>
      </c>
      <c r="B488" s="2" t="s">
        <v>2340</v>
      </c>
      <c r="C488" s="7">
        <v>2019</v>
      </c>
      <c r="D488" s="6">
        <v>44364</v>
      </c>
      <c r="E488" s="46" t="s">
        <v>286</v>
      </c>
      <c r="F488" s="50" t="s">
        <v>103</v>
      </c>
      <c r="G488" s="50" t="s">
        <v>104</v>
      </c>
      <c r="H488" s="50"/>
      <c r="I488" s="50"/>
      <c r="J488" s="50" t="s">
        <v>67</v>
      </c>
      <c r="K488" s="50"/>
      <c r="L488" s="50" t="s">
        <v>2341</v>
      </c>
      <c r="M488" s="50" t="s">
        <v>2342</v>
      </c>
      <c r="N488" s="77">
        <v>46.360500000000002</v>
      </c>
      <c r="O488" s="77">
        <v>-63.809888999999998</v>
      </c>
      <c r="P488" s="51" t="s">
        <v>280</v>
      </c>
      <c r="Q488" s="51"/>
      <c r="R488" s="51"/>
      <c r="S488" s="51"/>
      <c r="T488" s="52" t="s">
        <v>72</v>
      </c>
      <c r="U488" s="62" t="s">
        <v>73</v>
      </c>
      <c r="V488" s="62"/>
      <c r="W488" s="62"/>
      <c r="X488" s="62"/>
      <c r="Y488" s="93" t="s">
        <v>75</v>
      </c>
      <c r="Z488" s="93"/>
      <c r="AA488" s="93"/>
      <c r="AB488" s="93"/>
      <c r="AC488" s="99" t="s">
        <v>121</v>
      </c>
      <c r="AD488" s="99" t="s">
        <v>120</v>
      </c>
      <c r="AE488" s="99" t="s">
        <v>147</v>
      </c>
      <c r="AF488" s="99" t="s">
        <v>79</v>
      </c>
      <c r="AG488" s="51"/>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c r="BE488" s="50"/>
      <c r="BF488" s="50"/>
      <c r="BG488" s="50"/>
      <c r="BH488" s="50"/>
      <c r="BI488" s="50"/>
      <c r="BJ488" s="50"/>
      <c r="BK488" s="50"/>
    </row>
    <row r="489" spans="1:63" x14ac:dyDescent="0.2">
      <c r="A489" s="2" t="s">
        <v>2343</v>
      </c>
      <c r="B489" s="2" t="s">
        <v>2344</v>
      </c>
      <c r="C489" s="7">
        <v>2010</v>
      </c>
      <c r="D489" s="6">
        <v>44372</v>
      </c>
      <c r="E489" s="46" t="s">
        <v>286</v>
      </c>
      <c r="F489" s="50" t="s">
        <v>94</v>
      </c>
      <c r="G489" s="50" t="s">
        <v>95</v>
      </c>
      <c r="H489" s="50"/>
      <c r="I489" s="50"/>
      <c r="J489" s="50" t="s">
        <v>105</v>
      </c>
      <c r="K489" s="50"/>
      <c r="L489" s="50" t="s">
        <v>1338</v>
      </c>
      <c r="M489" s="50" t="s">
        <v>2345</v>
      </c>
      <c r="N489" s="77">
        <v>37.018166999999998</v>
      </c>
      <c r="O489" s="77">
        <v>-8.0030000000000001</v>
      </c>
      <c r="P489" s="51" t="s">
        <v>71</v>
      </c>
      <c r="Q489" s="51"/>
      <c r="R489" s="51"/>
      <c r="S489" s="51"/>
      <c r="T489" s="52" t="s">
        <v>99</v>
      </c>
      <c r="U489" s="62" t="s">
        <v>89</v>
      </c>
      <c r="V489" s="62"/>
      <c r="W489" s="62"/>
      <c r="X489" s="62"/>
      <c r="Y489" s="93"/>
      <c r="Z489" s="93"/>
      <c r="AA489" s="93"/>
      <c r="AB489" s="93"/>
      <c r="AC489" s="99"/>
      <c r="AD489" s="99"/>
      <c r="AE489" s="99"/>
      <c r="AF489" s="99"/>
      <c r="AG489" s="51"/>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c r="BF489" s="50"/>
      <c r="BG489" s="50"/>
      <c r="BH489" s="50"/>
      <c r="BI489" s="50"/>
      <c r="BJ489" s="50"/>
      <c r="BK489" s="50"/>
    </row>
    <row r="490" spans="1:63" x14ac:dyDescent="0.2">
      <c r="A490" s="2" t="s">
        <v>2346</v>
      </c>
      <c r="B490" s="2" t="s">
        <v>2347</v>
      </c>
      <c r="C490" s="7">
        <v>2011</v>
      </c>
      <c r="D490" s="6">
        <v>44368</v>
      </c>
      <c r="E490" s="46" t="s">
        <v>217</v>
      </c>
      <c r="F490" s="50" t="s">
        <v>94</v>
      </c>
      <c r="G490" s="50" t="s">
        <v>95</v>
      </c>
      <c r="H490" s="50"/>
      <c r="I490" s="50"/>
      <c r="J490" s="50" t="s">
        <v>105</v>
      </c>
      <c r="K490" s="50"/>
      <c r="L490" s="50" t="s">
        <v>2348</v>
      </c>
      <c r="M490" s="50" t="s">
        <v>2349</v>
      </c>
      <c r="N490" s="77">
        <v>37.005000000000003</v>
      </c>
      <c r="O490" s="77">
        <v>-7.9877779999999996</v>
      </c>
      <c r="P490" s="51" t="s">
        <v>71</v>
      </c>
      <c r="Q490" s="51"/>
      <c r="R490" s="51"/>
      <c r="S490" s="51"/>
      <c r="T490" s="52"/>
      <c r="U490" s="62" t="s">
        <v>99</v>
      </c>
      <c r="V490" s="62" t="s">
        <v>224</v>
      </c>
      <c r="W490" s="62" t="s">
        <v>118</v>
      </c>
      <c r="X490" s="62"/>
      <c r="Y490" s="93"/>
      <c r="Z490" s="93"/>
      <c r="AA490" s="93"/>
      <c r="AB490" s="93"/>
      <c r="AC490" s="99"/>
      <c r="AD490" s="99"/>
      <c r="AE490" s="99"/>
      <c r="AF490" s="99"/>
      <c r="AG490" s="51"/>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c r="BF490" s="50"/>
      <c r="BG490" s="50"/>
      <c r="BH490" s="50"/>
      <c r="BI490" s="50"/>
      <c r="BJ490" s="50"/>
      <c r="BK490" s="50" t="s">
        <v>2350</v>
      </c>
    </row>
    <row r="491" spans="1:63" x14ac:dyDescent="0.2">
      <c r="A491" s="2" t="s">
        <v>2351</v>
      </c>
      <c r="B491" s="2" t="s">
        <v>2352</v>
      </c>
      <c r="C491" s="2">
        <v>2016</v>
      </c>
      <c r="D491" s="6">
        <v>44868</v>
      </c>
      <c r="E491" s="46" t="s">
        <v>227</v>
      </c>
      <c r="F491" s="50" t="s">
        <v>103</v>
      </c>
      <c r="G491" s="50" t="s">
        <v>104</v>
      </c>
      <c r="H491" s="50"/>
      <c r="I491" s="50"/>
      <c r="J491" s="50" t="s">
        <v>272</v>
      </c>
      <c r="K491" s="50"/>
      <c r="L491" s="50" t="s">
        <v>2353</v>
      </c>
      <c r="M491" s="50"/>
      <c r="N491" s="77">
        <v>-34.043081999999998</v>
      </c>
      <c r="O491" s="77">
        <v>23.054265000000001</v>
      </c>
      <c r="P491" s="51" t="s">
        <v>77</v>
      </c>
      <c r="Q491" s="51" t="s">
        <v>71</v>
      </c>
      <c r="R491" s="51"/>
      <c r="S491" s="51"/>
      <c r="T491" s="52"/>
      <c r="U491" s="62"/>
      <c r="V491" s="62"/>
      <c r="W491" s="62"/>
      <c r="X491" s="62"/>
      <c r="Y491" s="93" t="s">
        <v>91</v>
      </c>
      <c r="Z491" s="93"/>
      <c r="AA491" s="93"/>
      <c r="AB491" s="93"/>
      <c r="AC491" s="99" t="s">
        <v>80</v>
      </c>
      <c r="AD491" s="99" t="s">
        <v>79</v>
      </c>
      <c r="AE491" s="99"/>
      <c r="AF491" s="99"/>
      <c r="AG491" s="51"/>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c r="BI491" s="50"/>
      <c r="BJ491" s="50"/>
      <c r="BK491" s="50"/>
    </row>
    <row r="492" spans="1:63" x14ac:dyDescent="0.2">
      <c r="A492" s="2" t="s">
        <v>2354</v>
      </c>
      <c r="B492" s="2" t="s">
        <v>2355</v>
      </c>
      <c r="C492" s="2">
        <v>2005</v>
      </c>
      <c r="D492" s="6">
        <v>44894</v>
      </c>
      <c r="E492" s="46" t="s">
        <v>65</v>
      </c>
      <c r="F492" s="50" t="s">
        <v>103</v>
      </c>
      <c r="G492" s="50" t="s">
        <v>104</v>
      </c>
      <c r="H492" s="50"/>
      <c r="I492" s="50"/>
      <c r="J492" s="50" t="s">
        <v>67</v>
      </c>
      <c r="K492" s="50"/>
      <c r="L492" s="50" t="s">
        <v>2356</v>
      </c>
      <c r="M492" s="50"/>
      <c r="N492" s="77">
        <v>55.793672999999998</v>
      </c>
      <c r="O492" s="77">
        <v>10.087517999999999</v>
      </c>
      <c r="P492" s="51" t="s">
        <v>71</v>
      </c>
      <c r="Q492" s="51" t="s">
        <v>196</v>
      </c>
      <c r="R492" s="51"/>
      <c r="S492" s="51"/>
      <c r="T492" s="52" t="s">
        <v>146</v>
      </c>
      <c r="U492" s="62"/>
      <c r="V492" s="62"/>
      <c r="W492" s="62"/>
      <c r="X492" s="62"/>
      <c r="Y492" s="93" t="s">
        <v>75</v>
      </c>
      <c r="Z492" s="93" t="s">
        <v>91</v>
      </c>
      <c r="AA492" s="93" t="s">
        <v>119</v>
      </c>
      <c r="AB492" s="93"/>
      <c r="AC492" s="99" t="s">
        <v>79</v>
      </c>
      <c r="AD492" s="99" t="s">
        <v>147</v>
      </c>
      <c r="AE492" s="99" t="s">
        <v>121</v>
      </c>
      <c r="AF492" s="99"/>
      <c r="AG492" s="51"/>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c r="BI492" s="50"/>
      <c r="BJ492" s="50"/>
      <c r="BK492" s="50"/>
    </row>
    <row r="493" spans="1:63" x14ac:dyDescent="0.2">
      <c r="A493" s="2" t="s">
        <v>2357</v>
      </c>
      <c r="B493" s="2" t="s">
        <v>2358</v>
      </c>
      <c r="C493" s="7">
        <v>2009</v>
      </c>
      <c r="D493" s="6">
        <v>44837</v>
      </c>
      <c r="E493" s="46" t="s">
        <v>65</v>
      </c>
      <c r="F493" s="50" t="s">
        <v>103</v>
      </c>
      <c r="G493" s="50" t="s">
        <v>95</v>
      </c>
      <c r="H493" s="50"/>
      <c r="I493" s="50"/>
      <c r="J493" s="50" t="s">
        <v>587</v>
      </c>
      <c r="K493" s="50"/>
      <c r="L493" s="50" t="s">
        <v>2359</v>
      </c>
      <c r="M493" s="50"/>
      <c r="N493" s="77">
        <v>-38.116667</v>
      </c>
      <c r="O493" s="77">
        <v>144.683333</v>
      </c>
      <c r="P493" s="51" t="s">
        <v>393</v>
      </c>
      <c r="Q493" s="51"/>
      <c r="R493" s="51"/>
      <c r="S493" s="51"/>
      <c r="T493" s="52" t="s">
        <v>238</v>
      </c>
      <c r="U493" s="62"/>
      <c r="V493" s="62"/>
      <c r="W493" s="62"/>
      <c r="X493" s="62"/>
      <c r="Y493" s="93" t="s">
        <v>76</v>
      </c>
      <c r="Z493" s="93" t="s">
        <v>119</v>
      </c>
      <c r="AA493" s="93"/>
      <c r="AB493" s="93"/>
      <c r="AC493" s="99"/>
      <c r="AD493" s="99"/>
      <c r="AE493" s="99"/>
      <c r="AF493" s="99"/>
      <c r="AG493" s="51"/>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c r="BF493" s="50"/>
      <c r="BG493" s="50"/>
      <c r="BH493" s="50"/>
      <c r="BI493" s="50"/>
      <c r="BJ493" s="50"/>
      <c r="BK493" s="50"/>
    </row>
    <row r="494" spans="1:63" x14ac:dyDescent="0.2">
      <c r="A494" s="2" t="s">
        <v>2360</v>
      </c>
      <c r="B494" s="2" t="s">
        <v>2361</v>
      </c>
      <c r="C494" s="2">
        <v>2012</v>
      </c>
      <c r="D494" s="6">
        <v>44896</v>
      </c>
      <c r="E494" s="46" t="s">
        <v>253</v>
      </c>
      <c r="F494" s="50" t="s">
        <v>103</v>
      </c>
      <c r="G494" s="50" t="s">
        <v>104</v>
      </c>
      <c r="H494" s="50"/>
      <c r="I494" s="50" t="s">
        <v>332</v>
      </c>
      <c r="J494" s="50" t="s">
        <v>67</v>
      </c>
      <c r="K494" s="50"/>
      <c r="L494" s="50" t="s">
        <v>1023</v>
      </c>
      <c r="M494" s="50" t="s">
        <v>2362</v>
      </c>
      <c r="N494" s="77">
        <v>41.750208000000001</v>
      </c>
      <c r="O494" s="77">
        <v>-69.963435000000004</v>
      </c>
      <c r="P494" s="51" t="s">
        <v>71</v>
      </c>
      <c r="Q494" s="51" t="s">
        <v>280</v>
      </c>
      <c r="R494" s="51" t="s">
        <v>70</v>
      </c>
      <c r="S494" s="51"/>
      <c r="T494" s="52" t="s">
        <v>72</v>
      </c>
      <c r="U494" s="62" t="s">
        <v>118</v>
      </c>
      <c r="V494" s="62" t="s">
        <v>73</v>
      </c>
      <c r="W494" s="62" t="s">
        <v>89</v>
      </c>
      <c r="X494" s="62"/>
      <c r="Y494" s="93" t="s">
        <v>91</v>
      </c>
      <c r="Z494" s="93" t="s">
        <v>119</v>
      </c>
      <c r="AA494" s="93"/>
      <c r="AB494" s="93"/>
      <c r="AC494" s="99" t="s">
        <v>121</v>
      </c>
      <c r="AD494" s="99" t="s">
        <v>79</v>
      </c>
      <c r="AE494" s="99"/>
      <c r="AF494" s="99"/>
      <c r="AG494" s="51"/>
      <c r="AH494" s="50"/>
      <c r="AI494" s="50" t="s">
        <v>2363</v>
      </c>
      <c r="AJ494" s="50" t="s">
        <v>2364</v>
      </c>
      <c r="AK494" s="50">
        <v>40.689523999999999</v>
      </c>
      <c r="AL494" s="50">
        <v>-73.147655</v>
      </c>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c r="BI494" s="50"/>
      <c r="BJ494" s="50"/>
      <c r="BK494" s="50"/>
    </row>
    <row r="495" spans="1:63" x14ac:dyDescent="0.2">
      <c r="A495" s="2" t="s">
        <v>2365</v>
      </c>
      <c r="B495" s="2" t="s">
        <v>2366</v>
      </c>
      <c r="C495" s="7">
        <v>2013</v>
      </c>
      <c r="D495" s="6">
        <v>44699</v>
      </c>
      <c r="E495" s="46" t="s">
        <v>227</v>
      </c>
      <c r="F495" s="50" t="s">
        <v>94</v>
      </c>
      <c r="G495" s="50" t="s">
        <v>95</v>
      </c>
      <c r="H495" s="50"/>
      <c r="I495" s="50"/>
      <c r="J495" s="50" t="s">
        <v>105</v>
      </c>
      <c r="K495" s="50"/>
      <c r="L495" s="50" t="s">
        <v>2367</v>
      </c>
      <c r="M495" s="50"/>
      <c r="N495" s="77">
        <v>36.5</v>
      </c>
      <c r="O495" s="77">
        <v>-6.1666670000000003</v>
      </c>
      <c r="P495" s="51" t="s">
        <v>71</v>
      </c>
      <c r="Q495" s="51"/>
      <c r="R495" s="51"/>
      <c r="S495" s="51"/>
      <c r="T495" s="52" t="s">
        <v>99</v>
      </c>
      <c r="U495" s="62" t="s">
        <v>89</v>
      </c>
      <c r="V495" s="62"/>
      <c r="W495" s="62"/>
      <c r="X495" s="62"/>
      <c r="Y495" s="93"/>
      <c r="Z495" s="93"/>
      <c r="AA495" s="93"/>
      <c r="AB495" s="93"/>
      <c r="AC495" s="99" t="s">
        <v>79</v>
      </c>
      <c r="AD495" s="99"/>
      <c r="AE495" s="99"/>
      <c r="AF495" s="99"/>
      <c r="AG495" s="51"/>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c r="BF495" s="50"/>
      <c r="BG495" s="50"/>
      <c r="BH495" s="50"/>
      <c r="BI495" s="50"/>
      <c r="BJ495" s="50"/>
      <c r="BK495" s="50"/>
    </row>
    <row r="496" spans="1:63" x14ac:dyDescent="0.2">
      <c r="A496" s="2" t="s">
        <v>2368</v>
      </c>
      <c r="B496" s="2" t="s">
        <v>2369</v>
      </c>
      <c r="C496" s="7">
        <v>2016</v>
      </c>
      <c r="D496" s="6">
        <v>44370</v>
      </c>
      <c r="E496" s="46" t="s">
        <v>286</v>
      </c>
      <c r="F496" s="50" t="s">
        <v>94</v>
      </c>
      <c r="G496" s="50" t="s">
        <v>95</v>
      </c>
      <c r="H496" s="50"/>
      <c r="I496" s="50"/>
      <c r="J496" s="50" t="s">
        <v>105</v>
      </c>
      <c r="K496" s="50"/>
      <c r="L496" s="50" t="s">
        <v>2370</v>
      </c>
      <c r="M496" s="50" t="s">
        <v>2371</v>
      </c>
      <c r="N496" s="77">
        <v>36.466667000000001</v>
      </c>
      <c r="O496" s="77">
        <v>-6.25</v>
      </c>
      <c r="P496" s="51" t="s">
        <v>86</v>
      </c>
      <c r="Q496" s="51" t="s">
        <v>71</v>
      </c>
      <c r="R496" s="51"/>
      <c r="S496" s="51"/>
      <c r="T496" s="52" t="s">
        <v>72</v>
      </c>
      <c r="U496" s="62" t="s">
        <v>73</v>
      </c>
      <c r="V496" s="62"/>
      <c r="W496" s="62"/>
      <c r="X496" s="62"/>
      <c r="Y496" s="93" t="s">
        <v>75</v>
      </c>
      <c r="Z496" s="93"/>
      <c r="AA496" s="93"/>
      <c r="AB496" s="93"/>
      <c r="AC496" s="99" t="s">
        <v>148</v>
      </c>
      <c r="AD496" s="99" t="s">
        <v>147</v>
      </c>
      <c r="AE496" s="99" t="s">
        <v>78</v>
      </c>
      <c r="AF496" s="99" t="s">
        <v>120</v>
      </c>
      <c r="AG496" s="51" t="s">
        <v>406</v>
      </c>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c r="BF496" s="50"/>
      <c r="BG496" s="50"/>
      <c r="BH496" s="50"/>
      <c r="BI496" s="50"/>
      <c r="BJ496" s="50"/>
      <c r="BK496" s="50"/>
    </row>
    <row r="497" spans="1:63" x14ac:dyDescent="0.2">
      <c r="A497" s="2" t="s">
        <v>2372</v>
      </c>
      <c r="B497" s="2" t="s">
        <v>2373</v>
      </c>
      <c r="C497" s="7">
        <v>2008</v>
      </c>
      <c r="D497" s="6">
        <v>44358</v>
      </c>
      <c r="E497" s="46" t="s">
        <v>286</v>
      </c>
      <c r="F497" s="50" t="s">
        <v>94</v>
      </c>
      <c r="G497" s="50" t="s">
        <v>95</v>
      </c>
      <c r="H497" s="50"/>
      <c r="I497" s="50"/>
      <c r="J497" s="50" t="s">
        <v>105</v>
      </c>
      <c r="K497" s="50"/>
      <c r="L497" s="50" t="s">
        <v>2374</v>
      </c>
      <c r="M497" s="50" t="s">
        <v>2375</v>
      </c>
      <c r="N497" s="77">
        <v>36.470219</v>
      </c>
      <c r="O497" s="77">
        <v>-6.2519640000000001</v>
      </c>
      <c r="P497" s="51" t="s">
        <v>214</v>
      </c>
      <c r="Q497" s="51"/>
      <c r="R497" s="51"/>
      <c r="S497" s="51"/>
      <c r="T497" s="52" t="s">
        <v>165</v>
      </c>
      <c r="U497" s="62" t="s">
        <v>89</v>
      </c>
      <c r="V497" s="62"/>
      <c r="W497" s="62"/>
      <c r="X497" s="62"/>
      <c r="Y497" s="93"/>
      <c r="Z497" s="93"/>
      <c r="AA497" s="93"/>
      <c r="AB497" s="93"/>
      <c r="AC497" s="99" t="s">
        <v>79</v>
      </c>
      <c r="AD497" s="99"/>
      <c r="AE497" s="99"/>
      <c r="AF497" s="99"/>
      <c r="AG497" s="51"/>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c r="BE497" s="50"/>
      <c r="BF497" s="50"/>
      <c r="BG497" s="50"/>
      <c r="BH497" s="50"/>
      <c r="BI497" s="50"/>
      <c r="BJ497" s="50"/>
      <c r="BK497" s="50"/>
    </row>
    <row r="498" spans="1:63" x14ac:dyDescent="0.2">
      <c r="A498" s="2" t="s">
        <v>2376</v>
      </c>
      <c r="B498" s="2" t="s">
        <v>2377</v>
      </c>
      <c r="C498" s="7">
        <v>2018</v>
      </c>
      <c r="D498" s="6">
        <v>44365</v>
      </c>
      <c r="E498" s="46" t="s">
        <v>286</v>
      </c>
      <c r="F498" s="50" t="s">
        <v>94</v>
      </c>
      <c r="G498" s="50" t="s">
        <v>95</v>
      </c>
      <c r="H498" s="50"/>
      <c r="I498" s="50"/>
      <c r="J498" s="50" t="s">
        <v>67</v>
      </c>
      <c r="K498" s="50"/>
      <c r="L498" s="50" t="s">
        <v>2378</v>
      </c>
      <c r="M498" s="50" t="s">
        <v>2379</v>
      </c>
      <c r="N498" s="77">
        <v>37.151667000000003</v>
      </c>
      <c r="O498" s="77">
        <v>120.121667</v>
      </c>
      <c r="P498" s="51" t="s">
        <v>86</v>
      </c>
      <c r="Q498" s="51" t="s">
        <v>88</v>
      </c>
      <c r="R498" s="51"/>
      <c r="S498" s="51"/>
      <c r="T498" s="52" t="s">
        <v>99</v>
      </c>
      <c r="U498" s="62" t="s">
        <v>89</v>
      </c>
      <c r="V498" s="62" t="s">
        <v>100</v>
      </c>
      <c r="W498" s="62"/>
      <c r="X498" s="62"/>
      <c r="Y498" s="93"/>
      <c r="Z498" s="93"/>
      <c r="AA498" s="93"/>
      <c r="AB498" s="93"/>
      <c r="AC498" s="99"/>
      <c r="AD498" s="99"/>
      <c r="AE498" s="99"/>
      <c r="AF498" s="99"/>
      <c r="AG498" s="51"/>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c r="BE498" s="50"/>
      <c r="BF498" s="50"/>
      <c r="BG498" s="50"/>
      <c r="BH498" s="50"/>
      <c r="BI498" s="50"/>
      <c r="BJ498" s="50"/>
      <c r="BK498" s="50"/>
    </row>
    <row r="499" spans="1:63" x14ac:dyDescent="0.2">
      <c r="A499" s="2" t="s">
        <v>2380</v>
      </c>
      <c r="B499" s="2" t="s">
        <v>2381</v>
      </c>
      <c r="C499" s="7">
        <v>2007</v>
      </c>
      <c r="D499" s="6">
        <v>44846</v>
      </c>
      <c r="E499" s="46" t="s">
        <v>65</v>
      </c>
      <c r="F499" s="50" t="s">
        <v>103</v>
      </c>
      <c r="G499" s="50" t="s">
        <v>95</v>
      </c>
      <c r="H499" s="50"/>
      <c r="I499" s="50"/>
      <c r="J499" s="50" t="s">
        <v>133</v>
      </c>
      <c r="K499" s="50" t="s">
        <v>425</v>
      </c>
      <c r="L499" s="50" t="s">
        <v>2382</v>
      </c>
      <c r="M499" s="50"/>
      <c r="N499" s="77">
        <v>45.409025999999997</v>
      </c>
      <c r="O499" s="77">
        <v>-123.938216</v>
      </c>
      <c r="P499" s="51" t="s">
        <v>76</v>
      </c>
      <c r="Q499" s="51"/>
      <c r="R499" s="51"/>
      <c r="S499" s="51"/>
      <c r="T499" s="52" t="s">
        <v>72</v>
      </c>
      <c r="U499" s="62" t="s">
        <v>118</v>
      </c>
      <c r="V499" s="62"/>
      <c r="W499" s="62"/>
      <c r="X499" s="62"/>
      <c r="Y499" s="93" t="s">
        <v>75</v>
      </c>
      <c r="Z499" s="93" t="s">
        <v>76</v>
      </c>
      <c r="AA499" s="93" t="s">
        <v>119</v>
      </c>
      <c r="AB499" s="93"/>
      <c r="AC499" s="99" t="s">
        <v>80</v>
      </c>
      <c r="AD499" s="99"/>
      <c r="AE499" s="99"/>
      <c r="AF499" s="99"/>
      <c r="AG499" s="51"/>
      <c r="AH499" s="50"/>
      <c r="AI499" s="50" t="s">
        <v>2383</v>
      </c>
      <c r="AJ499" s="50"/>
      <c r="AK499" s="50">
        <v>-45.850763999999998</v>
      </c>
      <c r="AL499" s="50">
        <v>170.690056</v>
      </c>
      <c r="AM499" s="50"/>
      <c r="AN499" s="50"/>
      <c r="AO499" s="50"/>
      <c r="AP499" s="50"/>
      <c r="AQ499" s="50"/>
      <c r="AR499" s="50"/>
      <c r="AS499" s="50"/>
      <c r="AT499" s="50"/>
      <c r="AU499" s="50"/>
      <c r="AV499" s="50"/>
      <c r="AW499" s="50"/>
      <c r="AX499" s="50"/>
      <c r="AY499" s="50"/>
      <c r="AZ499" s="50"/>
      <c r="BA499" s="50"/>
      <c r="BB499" s="50"/>
      <c r="BC499" s="50"/>
      <c r="BD499" s="50"/>
      <c r="BE499" s="50"/>
      <c r="BF499" s="50"/>
      <c r="BG499" s="50"/>
      <c r="BH499" s="50"/>
      <c r="BI499" s="50"/>
      <c r="BJ499" s="50"/>
      <c r="BK499" s="50"/>
    </row>
    <row r="500" spans="1:63" x14ac:dyDescent="0.2">
      <c r="A500" s="2" t="s">
        <v>2384</v>
      </c>
      <c r="B500" s="2" t="s">
        <v>2385</v>
      </c>
      <c r="C500" s="7">
        <v>2010</v>
      </c>
      <c r="D500" s="6">
        <v>44357</v>
      </c>
      <c r="E500" s="46" t="s">
        <v>286</v>
      </c>
      <c r="F500" s="50" t="s">
        <v>103</v>
      </c>
      <c r="G500" s="50" t="s">
        <v>95</v>
      </c>
      <c r="H500" s="50"/>
      <c r="I500" s="50"/>
      <c r="J500" s="50" t="s">
        <v>133</v>
      </c>
      <c r="K500" s="50"/>
      <c r="L500" s="50" t="s">
        <v>2386</v>
      </c>
      <c r="M500" s="50" t="s">
        <v>2387</v>
      </c>
      <c r="N500" s="77">
        <v>46.608930000000001</v>
      </c>
      <c r="O500" s="77">
        <v>-124.03570999999999</v>
      </c>
      <c r="P500" s="51" t="s">
        <v>214</v>
      </c>
      <c r="Q500" s="51"/>
      <c r="R500" s="51"/>
      <c r="S500" s="51"/>
      <c r="T500" s="52" t="s">
        <v>165</v>
      </c>
      <c r="U500" s="62" t="s">
        <v>73</v>
      </c>
      <c r="V500" s="62"/>
      <c r="W500" s="62"/>
      <c r="X500" s="62"/>
      <c r="Y500" s="93"/>
      <c r="Z500" s="93"/>
      <c r="AA500" s="93"/>
      <c r="AB500" s="93"/>
      <c r="AC500" s="99" t="s">
        <v>81</v>
      </c>
      <c r="AD500" s="99" t="s">
        <v>121</v>
      </c>
      <c r="AE500" s="99"/>
      <c r="AF500" s="99"/>
      <c r="AG500" s="51"/>
      <c r="AH500" s="50"/>
      <c r="AI500" s="50"/>
      <c r="AJ500" s="50"/>
      <c r="AK500" s="50"/>
      <c r="AL500" s="50"/>
      <c r="AM500" s="50"/>
      <c r="AN500" s="50"/>
      <c r="AO500" s="50"/>
      <c r="AP500" s="50"/>
      <c r="AQ500" s="50"/>
      <c r="AR500" s="50"/>
      <c r="AS500" s="50"/>
      <c r="AT500" s="50"/>
      <c r="AU500" s="50"/>
      <c r="AV500" s="50"/>
      <c r="AW500" s="50"/>
      <c r="AX500" s="50"/>
      <c r="AY500" s="50"/>
      <c r="AZ500" s="50"/>
      <c r="BA500" s="50"/>
      <c r="BB500" s="50"/>
      <c r="BC500" s="50"/>
      <c r="BD500" s="50"/>
      <c r="BE500" s="50"/>
      <c r="BF500" s="50"/>
      <c r="BG500" s="50"/>
      <c r="BH500" s="50"/>
      <c r="BI500" s="50"/>
      <c r="BJ500" s="50"/>
      <c r="BK500" s="50"/>
    </row>
    <row r="501" spans="1:63" x14ac:dyDescent="0.2">
      <c r="A501" s="2" t="s">
        <v>2388</v>
      </c>
      <c r="B501" s="2" t="s">
        <v>2389</v>
      </c>
      <c r="C501" s="7">
        <v>2009</v>
      </c>
      <c r="D501" s="6">
        <v>44709</v>
      </c>
      <c r="E501" s="46" t="s">
        <v>217</v>
      </c>
      <c r="F501" s="50" t="s">
        <v>94</v>
      </c>
      <c r="G501" s="50" t="s">
        <v>95</v>
      </c>
      <c r="H501" s="50"/>
      <c r="I501" s="50"/>
      <c r="J501" s="50" t="s">
        <v>105</v>
      </c>
      <c r="K501" s="50"/>
      <c r="L501" s="50" t="s">
        <v>2390</v>
      </c>
      <c r="M501" s="50" t="s">
        <v>2391</v>
      </c>
      <c r="N501" s="77">
        <v>36.533332999999999</v>
      </c>
      <c r="O501" s="77">
        <v>-6.25</v>
      </c>
      <c r="P501" s="51" t="s">
        <v>86</v>
      </c>
      <c r="Q501" s="51" t="s">
        <v>71</v>
      </c>
      <c r="R501" s="51"/>
      <c r="S501" s="51"/>
      <c r="T501" s="52" t="s">
        <v>99</v>
      </c>
      <c r="U501" s="62" t="s">
        <v>73</v>
      </c>
      <c r="V501" s="62" t="s">
        <v>100</v>
      </c>
      <c r="W501" s="62" t="s">
        <v>224</v>
      </c>
      <c r="X501" s="62"/>
      <c r="Y501" s="93"/>
      <c r="Z501" s="93"/>
      <c r="AA501" s="93"/>
      <c r="AB501" s="93"/>
      <c r="AC501" s="99"/>
      <c r="AD501" s="99"/>
      <c r="AE501" s="99"/>
      <c r="AF501" s="99"/>
      <c r="AG501" s="51"/>
      <c r="AH501" s="50"/>
      <c r="AI501" s="50"/>
      <c r="AJ501" s="50"/>
      <c r="AK501" s="50"/>
      <c r="AL501" s="50"/>
      <c r="AM501" s="50"/>
      <c r="AN501" s="50"/>
      <c r="AO501" s="50"/>
      <c r="AP501" s="50"/>
      <c r="AQ501" s="50"/>
      <c r="AR501" s="50"/>
      <c r="AS501" s="50"/>
      <c r="AT501" s="50"/>
      <c r="AU501" s="50"/>
      <c r="AV501" s="50"/>
      <c r="AW501" s="50"/>
      <c r="AX501" s="50"/>
      <c r="AY501" s="50"/>
      <c r="AZ501" s="50"/>
      <c r="BA501" s="50"/>
      <c r="BB501" s="50"/>
      <c r="BC501" s="50"/>
      <c r="BD501" s="50"/>
      <c r="BE501" s="50"/>
      <c r="BF501" s="50"/>
      <c r="BG501" s="50"/>
      <c r="BH501" s="50"/>
      <c r="BI501" s="50"/>
      <c r="BJ501" s="50"/>
      <c r="BK501" s="50"/>
    </row>
    <row r="502" spans="1:63" x14ac:dyDescent="0.2">
      <c r="A502" s="2" t="s">
        <v>2392</v>
      </c>
      <c r="B502" s="2" t="s">
        <v>2393</v>
      </c>
      <c r="C502" s="7">
        <v>2020</v>
      </c>
      <c r="D502" s="6">
        <v>44356</v>
      </c>
      <c r="E502" s="46" t="s">
        <v>208</v>
      </c>
      <c r="F502" s="50" t="s">
        <v>103</v>
      </c>
      <c r="G502" s="50" t="s">
        <v>95</v>
      </c>
      <c r="H502" s="50"/>
      <c r="I502" s="50"/>
      <c r="J502" s="50" t="s">
        <v>105</v>
      </c>
      <c r="K502" s="50"/>
      <c r="L502" s="50" t="s">
        <v>733</v>
      </c>
      <c r="M502" s="50" t="s">
        <v>2394</v>
      </c>
      <c r="N502" s="77">
        <v>40.633333</v>
      </c>
      <c r="O502" s="77">
        <v>-8.75</v>
      </c>
      <c r="P502" s="51" t="s">
        <v>280</v>
      </c>
      <c r="Q502" s="51" t="s">
        <v>71</v>
      </c>
      <c r="R502" s="51" t="s">
        <v>87</v>
      </c>
      <c r="S502" s="51" t="s">
        <v>117</v>
      </c>
      <c r="T502" s="52" t="s">
        <v>72</v>
      </c>
      <c r="U502" s="62" t="s">
        <v>73</v>
      </c>
      <c r="V502" s="62" t="s">
        <v>118</v>
      </c>
      <c r="W502" s="62"/>
      <c r="X502" s="62"/>
      <c r="Y502" s="93" t="s">
        <v>74</v>
      </c>
      <c r="Z502" s="93"/>
      <c r="AA502" s="93"/>
      <c r="AB502" s="93"/>
      <c r="AC502" s="99" t="s">
        <v>79</v>
      </c>
      <c r="AD502" s="99"/>
      <c r="AE502" s="99"/>
      <c r="AF502" s="99"/>
      <c r="AG502" s="51"/>
      <c r="AH502" s="50"/>
      <c r="AI502" s="50"/>
      <c r="AJ502" s="50"/>
      <c r="AK502" s="50"/>
      <c r="AL502" s="50"/>
      <c r="AM502" s="50"/>
      <c r="AN502" s="50"/>
      <c r="AO502" s="50"/>
      <c r="AP502" s="50"/>
      <c r="AQ502" s="50"/>
      <c r="AR502" s="50"/>
      <c r="AS502" s="50"/>
      <c r="AT502" s="50"/>
      <c r="AU502" s="50"/>
      <c r="AV502" s="50"/>
      <c r="AW502" s="50"/>
      <c r="AX502" s="50"/>
      <c r="AY502" s="50"/>
      <c r="AZ502" s="50"/>
      <c r="BA502" s="50"/>
      <c r="BB502" s="50"/>
      <c r="BC502" s="50"/>
      <c r="BD502" s="50"/>
      <c r="BE502" s="50"/>
      <c r="BF502" s="50"/>
      <c r="BG502" s="50"/>
      <c r="BH502" s="50"/>
      <c r="BI502" s="50"/>
      <c r="BJ502" s="50"/>
      <c r="BK502" s="50"/>
    </row>
    <row r="503" spans="1:63" x14ac:dyDescent="0.2">
      <c r="A503" s="2" t="s">
        <v>2395</v>
      </c>
      <c r="B503" s="2" t="s">
        <v>2396</v>
      </c>
      <c r="C503" s="2">
        <v>2019</v>
      </c>
      <c r="D503" s="6">
        <v>44963</v>
      </c>
      <c r="E503" s="46" t="s">
        <v>144</v>
      </c>
      <c r="F503" s="50" t="s">
        <v>103</v>
      </c>
      <c r="G503" s="50" t="s">
        <v>104</v>
      </c>
      <c r="H503" s="50"/>
      <c r="I503" s="50"/>
      <c r="J503" s="50" t="s">
        <v>67</v>
      </c>
      <c r="K503" s="50"/>
      <c r="L503" s="50" t="s">
        <v>2397</v>
      </c>
      <c r="M503" s="50"/>
      <c r="N503" s="77">
        <v>37.258698000000003</v>
      </c>
      <c r="O503" s="77">
        <v>-75.848428999999996</v>
      </c>
      <c r="P503" s="51" t="s">
        <v>87</v>
      </c>
      <c r="Q503" s="51" t="s">
        <v>70</v>
      </c>
      <c r="R503" s="51"/>
      <c r="S503" s="51"/>
      <c r="T503" s="52" t="s">
        <v>72</v>
      </c>
      <c r="U503" s="62" t="s">
        <v>118</v>
      </c>
      <c r="V503" s="62"/>
      <c r="W503" s="62"/>
      <c r="X503" s="62"/>
      <c r="Y503" s="93" t="s">
        <v>75</v>
      </c>
      <c r="Z503" s="93"/>
      <c r="AA503" s="93"/>
      <c r="AB503" s="93"/>
      <c r="AC503" s="99" t="s">
        <v>80</v>
      </c>
      <c r="AD503" s="99" t="s">
        <v>121</v>
      </c>
      <c r="AE503" s="99" t="s">
        <v>120</v>
      </c>
      <c r="AF503" s="99" t="s">
        <v>78</v>
      </c>
      <c r="AG503" s="51"/>
      <c r="AH503" s="50"/>
      <c r="AI503" s="50"/>
      <c r="AJ503" s="50"/>
      <c r="AK503" s="50"/>
      <c r="AL503" s="50"/>
      <c r="AM503" s="50"/>
      <c r="AN503" s="50"/>
      <c r="AO503" s="50"/>
      <c r="AP503" s="50"/>
      <c r="AQ503" s="50"/>
      <c r="AR503" s="50"/>
      <c r="AS503" s="50"/>
      <c r="AT503" s="50"/>
      <c r="AU503" s="50"/>
      <c r="AV503" s="50"/>
      <c r="AW503" s="50"/>
      <c r="AX503" s="50"/>
      <c r="AY503" s="50"/>
      <c r="AZ503" s="50"/>
      <c r="BA503" s="50"/>
      <c r="BB503" s="50"/>
      <c r="BC503" s="50"/>
      <c r="BD503" s="50"/>
      <c r="BE503" s="50"/>
      <c r="BF503" s="50"/>
      <c r="BG503" s="50"/>
      <c r="BH503" s="50"/>
      <c r="BI503" s="50"/>
      <c r="BJ503" s="50"/>
      <c r="BK503" s="50"/>
    </row>
    <row r="504" spans="1:63" x14ac:dyDescent="0.2">
      <c r="A504" s="2" t="s">
        <v>2398</v>
      </c>
      <c r="B504" s="2" t="s">
        <v>2399</v>
      </c>
      <c r="C504" s="7">
        <v>1996</v>
      </c>
      <c r="D504" s="6">
        <v>44711</v>
      </c>
      <c r="E504" s="46" t="s">
        <v>114</v>
      </c>
      <c r="F504" s="50" t="s">
        <v>103</v>
      </c>
      <c r="G504" s="50" t="s">
        <v>104</v>
      </c>
      <c r="H504" s="50"/>
      <c r="I504" s="50"/>
      <c r="J504" s="50" t="s">
        <v>67</v>
      </c>
      <c r="K504" s="50"/>
      <c r="L504" s="50" t="s">
        <v>2400</v>
      </c>
      <c r="M504" s="50" t="s">
        <v>2401</v>
      </c>
      <c r="N504" s="77">
        <v>48.536389</v>
      </c>
      <c r="O504" s="77">
        <v>-122.99083299999999</v>
      </c>
      <c r="P504" s="51" t="s">
        <v>88</v>
      </c>
      <c r="Q504" s="51" t="s">
        <v>86</v>
      </c>
      <c r="R504" s="51" t="s">
        <v>71</v>
      </c>
      <c r="S504" s="51" t="s">
        <v>70</v>
      </c>
      <c r="T504" s="52" t="s">
        <v>72</v>
      </c>
      <c r="U504" s="62" t="s">
        <v>118</v>
      </c>
      <c r="V504" s="62"/>
      <c r="W504" s="62"/>
      <c r="X504" s="62"/>
      <c r="Y504" s="93" t="s">
        <v>76</v>
      </c>
      <c r="Z504" s="93" t="s">
        <v>137</v>
      </c>
      <c r="AA504" s="93"/>
      <c r="AB504" s="93"/>
      <c r="AC504" s="99" t="s">
        <v>79</v>
      </c>
      <c r="AD504" s="99" t="s">
        <v>120</v>
      </c>
      <c r="AE504" s="99" t="s">
        <v>121</v>
      </c>
      <c r="AF504" s="99"/>
      <c r="AG504" s="51" t="s">
        <v>2402</v>
      </c>
      <c r="AH504" s="50"/>
      <c r="AI504" s="50"/>
      <c r="AJ504" s="50"/>
      <c r="AK504" s="50"/>
      <c r="AL504" s="50"/>
      <c r="AM504" s="50"/>
      <c r="AN504" s="50"/>
      <c r="AO504" s="50"/>
      <c r="AP504" s="50"/>
      <c r="AQ504" s="50"/>
      <c r="AR504" s="50"/>
      <c r="AS504" s="50"/>
      <c r="AT504" s="50"/>
      <c r="AU504" s="50"/>
      <c r="AV504" s="50"/>
      <c r="AW504" s="50"/>
      <c r="AX504" s="50"/>
      <c r="AY504" s="50"/>
      <c r="AZ504" s="50"/>
      <c r="BA504" s="50"/>
      <c r="BB504" s="50"/>
      <c r="BC504" s="50"/>
      <c r="BD504" s="50"/>
      <c r="BE504" s="50"/>
      <c r="BF504" s="50"/>
      <c r="BG504" s="50"/>
      <c r="BH504" s="50"/>
      <c r="BI504" s="50"/>
      <c r="BJ504" s="50"/>
      <c r="BK504" s="50"/>
    </row>
    <row r="505" spans="1:63" x14ac:dyDescent="0.2">
      <c r="A505" s="2" t="s">
        <v>2403</v>
      </c>
      <c r="B505" s="2" t="s">
        <v>2404</v>
      </c>
      <c r="C505" s="2">
        <v>2015</v>
      </c>
      <c r="D505" s="6">
        <v>44917</v>
      </c>
      <c r="E505" s="46" t="s">
        <v>114</v>
      </c>
      <c r="F505" s="50" t="s">
        <v>103</v>
      </c>
      <c r="G505" s="50" t="s">
        <v>104</v>
      </c>
      <c r="H505" s="50"/>
      <c r="I505" s="50"/>
      <c r="J505" s="50" t="s">
        <v>67</v>
      </c>
      <c r="K505" s="50"/>
      <c r="L505" s="50" t="s">
        <v>2405</v>
      </c>
      <c r="M505" s="50" t="s">
        <v>1012</v>
      </c>
      <c r="N505" s="77">
        <v>37.5214</v>
      </c>
      <c r="O505" s="77">
        <v>-76.105000000000004</v>
      </c>
      <c r="P505" s="51" t="s">
        <v>86</v>
      </c>
      <c r="Q505" s="51" t="s">
        <v>196</v>
      </c>
      <c r="R505" s="51" t="s">
        <v>70</v>
      </c>
      <c r="S505" s="51" t="s">
        <v>71</v>
      </c>
      <c r="T505" s="52" t="s">
        <v>146</v>
      </c>
      <c r="U505" s="62"/>
      <c r="V505" s="62"/>
      <c r="W505" s="62"/>
      <c r="X505" s="62"/>
      <c r="Y505" s="93" t="s">
        <v>119</v>
      </c>
      <c r="Z505" s="93" t="s">
        <v>75</v>
      </c>
      <c r="AA505" s="93" t="s">
        <v>91</v>
      </c>
      <c r="AB505" s="93" t="s">
        <v>74</v>
      </c>
      <c r="AC505" s="99" t="s">
        <v>147</v>
      </c>
      <c r="AD505" s="99" t="s">
        <v>121</v>
      </c>
      <c r="AE505" s="99" t="s">
        <v>80</v>
      </c>
      <c r="AF505" s="99" t="s">
        <v>79</v>
      </c>
      <c r="AG505" s="51"/>
      <c r="AH505" s="50"/>
      <c r="AI505" s="50"/>
      <c r="AJ505" s="50"/>
      <c r="AK505" s="50"/>
      <c r="AL505" s="50"/>
      <c r="AM505" s="50"/>
      <c r="AN505" s="50"/>
      <c r="AO505" s="50"/>
      <c r="AP505" s="50"/>
      <c r="AQ505" s="50"/>
      <c r="AR505" s="50"/>
      <c r="AS505" s="50"/>
      <c r="AT505" s="50"/>
      <c r="AU505" s="50"/>
      <c r="AV505" s="50"/>
      <c r="AW505" s="50"/>
      <c r="AX505" s="50"/>
      <c r="AY505" s="50"/>
      <c r="AZ505" s="50"/>
      <c r="BA505" s="50"/>
      <c r="BB505" s="50"/>
      <c r="BC505" s="50"/>
      <c r="BD505" s="50"/>
      <c r="BE505" s="50"/>
      <c r="BF505" s="50"/>
      <c r="BG505" s="50"/>
      <c r="BH505" s="50"/>
      <c r="BI505" s="50"/>
      <c r="BJ505" s="50"/>
      <c r="BK505" s="50"/>
    </row>
    <row r="506" spans="1:63" x14ac:dyDescent="0.2">
      <c r="A506" s="2" t="s">
        <v>2406</v>
      </c>
      <c r="B506" s="2" t="s">
        <v>2407</v>
      </c>
      <c r="C506" s="7">
        <v>2021</v>
      </c>
      <c r="D506" s="6">
        <v>44335</v>
      </c>
      <c r="E506" s="46" t="s">
        <v>208</v>
      </c>
      <c r="F506" s="50" t="s">
        <v>103</v>
      </c>
      <c r="G506" s="50" t="s">
        <v>104</v>
      </c>
      <c r="H506" s="50"/>
      <c r="I506" s="50"/>
      <c r="J506" s="50" t="s">
        <v>67</v>
      </c>
      <c r="K506" s="50"/>
      <c r="L506" s="50" t="s">
        <v>2408</v>
      </c>
      <c r="M506" s="50" t="s">
        <v>2409</v>
      </c>
      <c r="N506" s="77">
        <v>42.420917000000003</v>
      </c>
      <c r="O506" s="77">
        <v>-70.915306000000001</v>
      </c>
      <c r="P506" s="51" t="s">
        <v>86</v>
      </c>
      <c r="Q506" s="51" t="s">
        <v>88</v>
      </c>
      <c r="R506" s="51"/>
      <c r="S506" s="51"/>
      <c r="T506" s="52" t="s">
        <v>165</v>
      </c>
      <c r="U506" s="62" t="s">
        <v>118</v>
      </c>
      <c r="V506" s="62" t="s">
        <v>73</v>
      </c>
      <c r="W506" s="62" t="s">
        <v>156</v>
      </c>
      <c r="X506" s="62"/>
      <c r="Y506" s="93"/>
      <c r="Z506" s="93"/>
      <c r="AA506" s="93"/>
      <c r="AB506" s="93"/>
      <c r="AC506" s="99" t="s">
        <v>120</v>
      </c>
      <c r="AD506" s="99"/>
      <c r="AE506" s="99"/>
      <c r="AF506" s="99"/>
      <c r="AG506" s="51"/>
      <c r="AH506" s="50"/>
      <c r="AI506" s="50" t="s">
        <v>2410</v>
      </c>
      <c r="AJ506" s="50" t="s">
        <v>2411</v>
      </c>
      <c r="AK506" s="50">
        <v>42.561199999999999</v>
      </c>
      <c r="AL506" s="50">
        <v>-70.806399999999996</v>
      </c>
      <c r="AM506" s="50" t="s">
        <v>2412</v>
      </c>
      <c r="AN506" s="50" t="s">
        <v>2413</v>
      </c>
      <c r="AO506" s="50">
        <v>42.546861</v>
      </c>
      <c r="AP506" s="50">
        <v>-70.860693999999995</v>
      </c>
      <c r="AQ506" s="50" t="s">
        <v>2414</v>
      </c>
      <c r="AR506" s="50" t="s">
        <v>2415</v>
      </c>
      <c r="AS506" s="50">
        <v>42.595999999999997</v>
      </c>
      <c r="AT506" s="50">
        <v>-70.655056000000002</v>
      </c>
      <c r="AU506" s="50"/>
      <c r="AV506" s="50"/>
      <c r="AW506" s="50"/>
      <c r="AX506" s="50"/>
      <c r="AY506" s="50"/>
      <c r="AZ506" s="50"/>
      <c r="BA506" s="50"/>
      <c r="BB506" s="50"/>
      <c r="BC506" s="50"/>
      <c r="BD506" s="50"/>
      <c r="BE506" s="50"/>
      <c r="BF506" s="50"/>
      <c r="BG506" s="50"/>
      <c r="BH506" s="50"/>
      <c r="BI506" s="50"/>
      <c r="BJ506" s="50"/>
      <c r="BK506" s="50"/>
    </row>
    <row r="507" spans="1:63" x14ac:dyDescent="0.2">
      <c r="A507" s="2" t="s">
        <v>2416</v>
      </c>
      <c r="B507" s="2" t="s">
        <v>2417</v>
      </c>
      <c r="C507" s="7">
        <v>1994</v>
      </c>
      <c r="D507" s="6">
        <v>44661</v>
      </c>
      <c r="E507" s="46" t="s">
        <v>114</v>
      </c>
      <c r="F507" s="50" t="s">
        <v>103</v>
      </c>
      <c r="G507" s="50" t="s">
        <v>104</v>
      </c>
      <c r="H507" s="50"/>
      <c r="I507" s="50"/>
      <c r="J507" s="50" t="s">
        <v>67</v>
      </c>
      <c r="K507" s="50"/>
      <c r="L507" s="50" t="s">
        <v>2418</v>
      </c>
      <c r="M507" s="50" t="s">
        <v>1662</v>
      </c>
      <c r="N507" s="77">
        <v>51.708500000000001</v>
      </c>
      <c r="O507" s="77">
        <v>4.0199999999999996</v>
      </c>
      <c r="P507" s="51" t="s">
        <v>86</v>
      </c>
      <c r="Q507" s="51" t="s">
        <v>88</v>
      </c>
      <c r="R507" s="51" t="s">
        <v>71</v>
      </c>
      <c r="S507" s="51" t="s">
        <v>196</v>
      </c>
      <c r="T507" s="52" t="s">
        <v>72</v>
      </c>
      <c r="U507" s="62" t="s">
        <v>89</v>
      </c>
      <c r="V507" s="62" t="s">
        <v>73</v>
      </c>
      <c r="W507" s="62" t="s">
        <v>118</v>
      </c>
      <c r="X507" s="62" t="s">
        <v>73</v>
      </c>
      <c r="Y507" s="93" t="s">
        <v>75</v>
      </c>
      <c r="Z507" s="93" t="s">
        <v>91</v>
      </c>
      <c r="AA507" s="93"/>
      <c r="AB507" s="93"/>
      <c r="AC507" s="99" t="s">
        <v>120</v>
      </c>
      <c r="AD507" s="99" t="s">
        <v>147</v>
      </c>
      <c r="AE507" s="99" t="s">
        <v>121</v>
      </c>
      <c r="AF507" s="99" t="s">
        <v>79</v>
      </c>
      <c r="AG507" s="51" t="s">
        <v>2419</v>
      </c>
      <c r="AH507" s="50"/>
      <c r="AI507" s="50" t="s">
        <v>2420</v>
      </c>
      <c r="AJ507" s="50" t="s">
        <v>2421</v>
      </c>
      <c r="AK507" s="50">
        <v>51.550600000000003</v>
      </c>
      <c r="AL507" s="50">
        <v>3.8892000000000002</v>
      </c>
      <c r="AM507" s="50" t="s">
        <v>2422</v>
      </c>
      <c r="AN507" s="50" t="s">
        <v>679</v>
      </c>
      <c r="AO507" s="50">
        <v>51.545000000000002</v>
      </c>
      <c r="AP507" s="50">
        <v>3.81</v>
      </c>
      <c r="AQ507" s="50"/>
      <c r="AR507" s="50"/>
      <c r="AS507" s="50"/>
      <c r="AT507" s="50"/>
      <c r="AU507" s="50"/>
      <c r="AV507" s="50"/>
      <c r="AW507" s="50"/>
      <c r="AX507" s="50"/>
      <c r="AY507" s="50"/>
      <c r="AZ507" s="50"/>
      <c r="BA507" s="50"/>
      <c r="BB507" s="50"/>
      <c r="BC507" s="50"/>
      <c r="BD507" s="50"/>
      <c r="BE507" s="50"/>
      <c r="BF507" s="50"/>
      <c r="BG507" s="50"/>
      <c r="BH507" s="50"/>
      <c r="BI507" s="50"/>
      <c r="BJ507" s="50"/>
      <c r="BK507" s="50" t="s">
        <v>2423</v>
      </c>
    </row>
    <row r="508" spans="1:63" x14ac:dyDescent="0.2">
      <c r="A508" s="2" t="s">
        <v>2424</v>
      </c>
      <c r="B508" s="2" t="s">
        <v>2425</v>
      </c>
      <c r="C508" s="7">
        <v>1976</v>
      </c>
      <c r="D508" s="6">
        <v>44340</v>
      </c>
      <c r="E508" s="46" t="s">
        <v>208</v>
      </c>
      <c r="F508" s="50" t="s">
        <v>103</v>
      </c>
      <c r="G508" s="50" t="s">
        <v>95</v>
      </c>
      <c r="H508" s="50"/>
      <c r="I508" s="50"/>
      <c r="J508" s="50" t="s">
        <v>67</v>
      </c>
      <c r="K508" s="50"/>
      <c r="L508" s="50" t="s">
        <v>2426</v>
      </c>
      <c r="M508" s="50" t="s">
        <v>2427</v>
      </c>
      <c r="N508" s="77">
        <v>33.148443999999998</v>
      </c>
      <c r="O508" s="77">
        <v>-117.33288899999999</v>
      </c>
      <c r="P508" s="51" t="s">
        <v>86</v>
      </c>
      <c r="Q508" s="51"/>
      <c r="R508" s="51"/>
      <c r="S508" s="51"/>
      <c r="T508" s="52" t="s">
        <v>99</v>
      </c>
      <c r="U508" s="62" t="s">
        <v>73</v>
      </c>
      <c r="V508" s="62"/>
      <c r="W508" s="62"/>
      <c r="X508" s="62"/>
      <c r="Y508" s="93"/>
      <c r="Z508" s="93"/>
      <c r="AA508" s="93"/>
      <c r="AB508" s="93"/>
      <c r="AC508" s="99"/>
      <c r="AD508" s="99"/>
      <c r="AE508" s="99"/>
      <c r="AF508" s="99"/>
      <c r="AG508" s="51"/>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row>
    <row r="509" spans="1:63" x14ac:dyDescent="0.2">
      <c r="A509" s="2" t="s">
        <v>2428</v>
      </c>
      <c r="B509" s="2" t="s">
        <v>2429</v>
      </c>
      <c r="C509" s="7">
        <v>2011</v>
      </c>
      <c r="D509" s="6">
        <v>44366</v>
      </c>
      <c r="E509" s="46" t="s">
        <v>217</v>
      </c>
      <c r="F509" s="50" t="s">
        <v>103</v>
      </c>
      <c r="G509" s="50" t="s">
        <v>104</v>
      </c>
      <c r="H509" s="50"/>
      <c r="I509" s="50"/>
      <c r="J509" s="50" t="s">
        <v>84</v>
      </c>
      <c r="K509" s="50"/>
      <c r="L509" s="50" t="s">
        <v>2430</v>
      </c>
      <c r="M509" s="50" t="s">
        <v>2431</v>
      </c>
      <c r="N509" s="77">
        <v>-37.450000000000003</v>
      </c>
      <c r="O509" s="77">
        <v>175.933333</v>
      </c>
      <c r="P509" s="51" t="s">
        <v>136</v>
      </c>
      <c r="Q509" s="51"/>
      <c r="R509" s="51"/>
      <c r="S509" s="51"/>
      <c r="T509" s="52" t="s">
        <v>99</v>
      </c>
      <c r="U509" s="62" t="s">
        <v>73</v>
      </c>
      <c r="V509" s="62" t="s">
        <v>118</v>
      </c>
      <c r="W509" s="62"/>
      <c r="X509" s="62"/>
      <c r="Y509" s="93"/>
      <c r="Z509" s="93"/>
      <c r="AA509" s="93"/>
      <c r="AB509" s="93"/>
      <c r="AC509" s="99"/>
      <c r="AD509" s="99"/>
      <c r="AE509" s="99"/>
      <c r="AF509" s="99"/>
      <c r="AG509" s="51" t="s">
        <v>2432</v>
      </c>
      <c r="AH509" s="50"/>
      <c r="AI509" s="50"/>
      <c r="AJ509" s="50"/>
      <c r="AK509" s="50"/>
      <c r="AL509" s="50"/>
      <c r="AM509" s="50"/>
      <c r="AN509" s="50"/>
      <c r="AO509" s="50"/>
      <c r="AP509" s="50"/>
      <c r="AQ509" s="50"/>
      <c r="AR509" s="50"/>
      <c r="AS509" s="50"/>
      <c r="AT509" s="50"/>
      <c r="AU509" s="50"/>
      <c r="AV509" s="50"/>
      <c r="AW509" s="50"/>
      <c r="AX509" s="50"/>
      <c r="AY509" s="50"/>
      <c r="AZ509" s="50"/>
      <c r="BA509" s="50"/>
      <c r="BB509" s="50"/>
      <c r="BC509" s="50"/>
      <c r="BD509" s="50"/>
      <c r="BE509" s="50"/>
      <c r="BF509" s="50"/>
      <c r="BG509" s="50"/>
      <c r="BH509" s="50"/>
      <c r="BI509" s="50"/>
      <c r="BJ509" s="50"/>
      <c r="BK509" s="50"/>
    </row>
    <row r="510" spans="1:63" x14ac:dyDescent="0.2">
      <c r="A510" s="2" t="s">
        <v>2433</v>
      </c>
      <c r="B510" s="2" t="s">
        <v>2434</v>
      </c>
      <c r="C510" s="2">
        <v>2016</v>
      </c>
      <c r="D510" s="6">
        <v>44904</v>
      </c>
      <c r="E510" s="46" t="s">
        <v>217</v>
      </c>
      <c r="F510" s="50" t="s">
        <v>103</v>
      </c>
      <c r="G510" s="50" t="s">
        <v>104</v>
      </c>
      <c r="H510" s="50"/>
      <c r="I510" s="50"/>
      <c r="J510" s="50" t="s">
        <v>67</v>
      </c>
      <c r="K510" s="50"/>
      <c r="L510" s="50" t="s">
        <v>2435</v>
      </c>
      <c r="M510" s="50" t="s">
        <v>2436</v>
      </c>
      <c r="N510" s="77">
        <v>30.44</v>
      </c>
      <c r="O510" s="77">
        <v>-115.98</v>
      </c>
      <c r="P510" s="51" t="s">
        <v>71</v>
      </c>
      <c r="Q510" s="51"/>
      <c r="R510" s="51"/>
      <c r="S510" s="51"/>
      <c r="T510" s="52" t="s">
        <v>99</v>
      </c>
      <c r="U510" s="62" t="s">
        <v>89</v>
      </c>
      <c r="V510" s="62"/>
      <c r="W510" s="62"/>
      <c r="X510" s="62"/>
      <c r="Y510" s="93"/>
      <c r="Z510" s="93"/>
      <c r="AA510" s="93"/>
      <c r="AB510" s="93"/>
      <c r="AC510" s="99"/>
      <c r="AD510" s="99"/>
      <c r="AE510" s="99"/>
      <c r="AF510" s="99"/>
      <c r="AG510" s="51"/>
      <c r="AH510" s="50"/>
      <c r="AI510" s="50"/>
      <c r="AJ510" s="50"/>
      <c r="AK510" s="50"/>
      <c r="AL510" s="50"/>
      <c r="AM510" s="50"/>
      <c r="AN510" s="50"/>
      <c r="AO510" s="50"/>
      <c r="AP510" s="50"/>
      <c r="AQ510" s="50"/>
      <c r="AR510" s="50"/>
      <c r="AS510" s="50"/>
      <c r="AT510" s="50"/>
      <c r="AU510" s="50"/>
      <c r="AV510" s="50"/>
      <c r="AW510" s="50"/>
      <c r="AX510" s="50"/>
      <c r="AY510" s="50"/>
      <c r="AZ510" s="50"/>
      <c r="BA510" s="50"/>
      <c r="BB510" s="50"/>
      <c r="BC510" s="50"/>
      <c r="BD510" s="50"/>
      <c r="BE510" s="50"/>
      <c r="BF510" s="50"/>
      <c r="BG510" s="50"/>
      <c r="BH510" s="50"/>
      <c r="BI510" s="50"/>
      <c r="BJ510" s="50"/>
      <c r="BK510" s="50"/>
    </row>
    <row r="511" spans="1:63" x14ac:dyDescent="0.2">
      <c r="A511" s="2" t="s">
        <v>2437</v>
      </c>
      <c r="B511" s="2" t="s">
        <v>2438</v>
      </c>
      <c r="C511" s="7">
        <v>2013</v>
      </c>
      <c r="D511" s="6">
        <v>44836</v>
      </c>
      <c r="E511" s="46" t="s">
        <v>217</v>
      </c>
      <c r="F511" s="50" t="s">
        <v>103</v>
      </c>
      <c r="G511" s="50" t="s">
        <v>104</v>
      </c>
      <c r="H511" s="50"/>
      <c r="I511" s="50"/>
      <c r="J511" s="50" t="s">
        <v>67</v>
      </c>
      <c r="K511" s="50"/>
      <c r="L511" s="50" t="s">
        <v>2439</v>
      </c>
      <c r="M511" s="50"/>
      <c r="N511" s="77">
        <v>54.383650000000003</v>
      </c>
      <c r="O511" s="77">
        <v>10.975070000000001</v>
      </c>
      <c r="P511" s="51" t="s">
        <v>71</v>
      </c>
      <c r="Q511" s="51"/>
      <c r="R511" s="51"/>
      <c r="S511" s="51"/>
      <c r="T511" s="52" t="s">
        <v>72</v>
      </c>
      <c r="U511" s="62" t="s">
        <v>89</v>
      </c>
      <c r="V511" s="62" t="s">
        <v>118</v>
      </c>
      <c r="W511" s="62" t="s">
        <v>73</v>
      </c>
      <c r="X511" s="62"/>
      <c r="Y511" s="93" t="s">
        <v>91</v>
      </c>
      <c r="Z511" s="93" t="s">
        <v>137</v>
      </c>
      <c r="AA511" s="93"/>
      <c r="AB511" s="93"/>
      <c r="AC511" s="99" t="s">
        <v>121</v>
      </c>
      <c r="AD511" s="99"/>
      <c r="AE511" s="99"/>
      <c r="AF511" s="99"/>
      <c r="AG511" s="51"/>
      <c r="AH511" s="50"/>
      <c r="AI511" s="50"/>
      <c r="AJ511" s="50"/>
      <c r="AK511" s="50"/>
      <c r="AL511" s="50"/>
      <c r="AM511" s="50"/>
      <c r="AN511" s="50"/>
      <c r="AO511" s="50"/>
      <c r="AP511" s="50"/>
      <c r="AQ511" s="50"/>
      <c r="AR511" s="50"/>
      <c r="AS511" s="50"/>
      <c r="AT511" s="50"/>
      <c r="AU511" s="50"/>
      <c r="AV511" s="50"/>
      <c r="AW511" s="50"/>
      <c r="AX511" s="50"/>
      <c r="AY511" s="50"/>
      <c r="AZ511" s="50"/>
      <c r="BA511" s="50"/>
      <c r="BB511" s="50"/>
      <c r="BC511" s="50"/>
      <c r="BD511" s="50"/>
      <c r="BE511" s="50"/>
      <c r="BF511" s="50"/>
      <c r="BG511" s="50"/>
      <c r="BH511" s="50"/>
      <c r="BI511" s="50"/>
      <c r="BJ511" s="50"/>
      <c r="BK511" s="50"/>
    </row>
    <row r="512" spans="1:63" x14ac:dyDescent="0.2">
      <c r="A512" s="2" t="s">
        <v>2440</v>
      </c>
      <c r="B512" s="2" t="s">
        <v>2441</v>
      </c>
      <c r="C512" s="7">
        <v>2018</v>
      </c>
      <c r="D512" s="6">
        <v>44838</v>
      </c>
      <c r="E512" s="46" t="s">
        <v>65</v>
      </c>
      <c r="F512" s="50" t="s">
        <v>103</v>
      </c>
      <c r="G512" s="50" t="s">
        <v>104</v>
      </c>
      <c r="H512" s="50"/>
      <c r="I512" s="50"/>
      <c r="J512" s="50" t="s">
        <v>67</v>
      </c>
      <c r="K512" s="50"/>
      <c r="L512" s="50" t="s">
        <v>2442</v>
      </c>
      <c r="M512" s="50"/>
      <c r="N512" s="77">
        <v>48.309254000000003</v>
      </c>
      <c r="O512" s="77">
        <v>-122.49964799999999</v>
      </c>
      <c r="P512" s="51" t="s">
        <v>393</v>
      </c>
      <c r="Q512" s="51"/>
      <c r="R512" s="51"/>
      <c r="S512" s="51"/>
      <c r="T512" s="52" t="s">
        <v>72</v>
      </c>
      <c r="U512" s="62" t="s">
        <v>118</v>
      </c>
      <c r="V512" s="62"/>
      <c r="W512" s="62"/>
      <c r="X512" s="62"/>
      <c r="Y512" s="93" t="s">
        <v>119</v>
      </c>
      <c r="Z512" s="93"/>
      <c r="AA512" s="93"/>
      <c r="AB512" s="93"/>
      <c r="AC512" s="99" t="s">
        <v>120</v>
      </c>
      <c r="AD512" s="99" t="s">
        <v>147</v>
      </c>
      <c r="AE512" s="99"/>
      <c r="AF512" s="99"/>
      <c r="AG512" s="51"/>
      <c r="AH512" s="50"/>
      <c r="AI512" s="50"/>
      <c r="AJ512" s="50"/>
      <c r="AK512" s="50"/>
      <c r="AL512" s="50"/>
      <c r="AM512" s="50"/>
      <c r="AN512" s="50"/>
      <c r="AO512" s="50"/>
      <c r="AP512" s="50"/>
      <c r="AQ512" s="50"/>
      <c r="AR512" s="50"/>
      <c r="AS512" s="50"/>
      <c r="AT512" s="50"/>
      <c r="AU512" s="50"/>
      <c r="AV512" s="50"/>
      <c r="AW512" s="50"/>
      <c r="AX512" s="50"/>
      <c r="AY512" s="50"/>
      <c r="AZ512" s="50"/>
      <c r="BA512" s="50"/>
      <c r="BB512" s="50"/>
      <c r="BC512" s="50"/>
      <c r="BD512" s="50"/>
      <c r="BE512" s="50"/>
      <c r="BF512" s="50"/>
      <c r="BG512" s="50"/>
      <c r="BH512" s="50"/>
      <c r="BI512" s="50"/>
      <c r="BJ512" s="50"/>
      <c r="BK512" s="50"/>
    </row>
    <row r="513" spans="1:63" x14ac:dyDescent="0.2">
      <c r="A513" s="2" t="s">
        <v>2443</v>
      </c>
      <c r="B513" s="2" t="s">
        <v>2444</v>
      </c>
      <c r="C513" s="7">
        <v>2018</v>
      </c>
      <c r="D513" s="6">
        <v>44842</v>
      </c>
      <c r="E513" s="46" t="s">
        <v>65</v>
      </c>
      <c r="F513" s="50" t="s">
        <v>103</v>
      </c>
      <c r="G513" s="50" t="s">
        <v>104</v>
      </c>
      <c r="H513" s="50"/>
      <c r="I513" s="50"/>
      <c r="J513" s="50" t="s">
        <v>67</v>
      </c>
      <c r="K513" s="50"/>
      <c r="L513" s="50" t="s">
        <v>2445</v>
      </c>
      <c r="M513" s="50" t="s">
        <v>2446</v>
      </c>
      <c r="N513" s="77">
        <v>44.6</v>
      </c>
      <c r="O513" s="77">
        <v>-63.9</v>
      </c>
      <c r="P513" s="51" t="s">
        <v>88</v>
      </c>
      <c r="Q513" s="51" t="s">
        <v>196</v>
      </c>
      <c r="R513" s="51" t="s">
        <v>98</v>
      </c>
      <c r="S513" s="51"/>
      <c r="T513" s="52" t="s">
        <v>72</v>
      </c>
      <c r="U513" s="62" t="s">
        <v>118</v>
      </c>
      <c r="V513" s="62" t="s">
        <v>89</v>
      </c>
      <c r="W513" s="62"/>
      <c r="X513" s="62"/>
      <c r="Y513" s="93" t="s">
        <v>137</v>
      </c>
      <c r="Z513" s="93" t="s">
        <v>119</v>
      </c>
      <c r="AA513" s="93" t="s">
        <v>76</v>
      </c>
      <c r="AB513" s="93" t="s">
        <v>75</v>
      </c>
      <c r="AC513" s="99" t="s">
        <v>79</v>
      </c>
      <c r="AD513" s="99"/>
      <c r="AE513" s="99"/>
      <c r="AF513" s="99"/>
      <c r="AG513" s="51"/>
      <c r="AH513" s="50"/>
      <c r="AI513" s="50" t="s">
        <v>2447</v>
      </c>
      <c r="AJ513" s="50" t="s">
        <v>2448</v>
      </c>
      <c r="AK513" s="50">
        <v>46.84</v>
      </c>
      <c r="AL513" s="50">
        <v>-64.94</v>
      </c>
      <c r="AM513" s="50" t="s">
        <v>2449</v>
      </c>
      <c r="AN513" s="50" t="s">
        <v>2450</v>
      </c>
      <c r="AO513" s="50">
        <v>46.66</v>
      </c>
      <c r="AP513" s="50">
        <v>-63.91</v>
      </c>
      <c r="AQ513" s="50" t="s">
        <v>2451</v>
      </c>
      <c r="AR513" s="50" t="s">
        <v>2452</v>
      </c>
      <c r="AS513" s="50">
        <v>44.74</v>
      </c>
      <c r="AT513" s="50">
        <v>-62.8</v>
      </c>
      <c r="AU513" s="50" t="s">
        <v>2453</v>
      </c>
      <c r="AV513" s="50" t="s">
        <v>2454</v>
      </c>
      <c r="AW513" s="50">
        <v>47.37</v>
      </c>
      <c r="AX513" s="50">
        <v>-64.94</v>
      </c>
      <c r="AY513" s="50" t="s">
        <v>2455</v>
      </c>
      <c r="AZ513" s="50" t="s">
        <v>2456</v>
      </c>
      <c r="BA513" s="50">
        <v>46.47</v>
      </c>
      <c r="BB513" s="50">
        <v>-63.46</v>
      </c>
      <c r="BC513" s="50" t="s">
        <v>2457</v>
      </c>
      <c r="BD513" s="50" t="s">
        <v>2458</v>
      </c>
      <c r="BE513" s="50">
        <v>44.71</v>
      </c>
      <c r="BF513" s="50">
        <v>-63.08</v>
      </c>
      <c r="BG513" s="50" t="s">
        <v>2459</v>
      </c>
      <c r="BH513" s="50" t="s">
        <v>2460</v>
      </c>
      <c r="BI513" s="50">
        <v>47.73</v>
      </c>
      <c r="BJ513" s="50">
        <v>-64.77</v>
      </c>
      <c r="BK513" s="50"/>
    </row>
    <row r="514" spans="1:63" x14ac:dyDescent="0.2">
      <c r="A514" s="2" t="s">
        <v>2461</v>
      </c>
      <c r="B514" s="2" t="s">
        <v>2462</v>
      </c>
      <c r="C514" s="2">
        <v>2018</v>
      </c>
      <c r="D514" s="6">
        <v>44942</v>
      </c>
      <c r="E514" s="46" t="s">
        <v>114</v>
      </c>
      <c r="F514" s="50" t="s">
        <v>103</v>
      </c>
      <c r="G514" s="50" t="s">
        <v>95</v>
      </c>
      <c r="H514" s="50"/>
      <c r="I514" s="50"/>
      <c r="J514" s="50" t="s">
        <v>105</v>
      </c>
      <c r="K514" s="50"/>
      <c r="L514" s="50" t="s">
        <v>2463</v>
      </c>
      <c r="M514" s="50" t="s">
        <v>2464</v>
      </c>
      <c r="N514" s="77">
        <v>36.518585999999999</v>
      </c>
      <c r="O514" s="77">
        <v>-6.2910500000000003</v>
      </c>
      <c r="P514" s="51" t="s">
        <v>86</v>
      </c>
      <c r="Q514" s="51" t="s">
        <v>71</v>
      </c>
      <c r="R514" s="51" t="s">
        <v>280</v>
      </c>
      <c r="S514" s="51" t="s">
        <v>88</v>
      </c>
      <c r="T514" s="52" t="s">
        <v>72</v>
      </c>
      <c r="U514" s="62" t="s">
        <v>89</v>
      </c>
      <c r="V514" s="62" t="s">
        <v>118</v>
      </c>
      <c r="W514" s="62" t="s">
        <v>90</v>
      </c>
      <c r="X514" s="62"/>
      <c r="Y514" s="93" t="s">
        <v>91</v>
      </c>
      <c r="Z514" s="93" t="s">
        <v>74</v>
      </c>
      <c r="AA514" s="93"/>
      <c r="AB514" s="93"/>
      <c r="AC514" s="99" t="s">
        <v>121</v>
      </c>
      <c r="AD514" s="99" t="s">
        <v>79</v>
      </c>
      <c r="AE514" s="99" t="s">
        <v>80</v>
      </c>
      <c r="AF514" s="99" t="s">
        <v>120</v>
      </c>
      <c r="AG514" s="51"/>
      <c r="AH514" s="50"/>
      <c r="AI514" s="50" t="s">
        <v>2465</v>
      </c>
      <c r="AJ514" s="50" t="s">
        <v>2466</v>
      </c>
      <c r="AK514" s="50">
        <v>43.600355</v>
      </c>
      <c r="AL514" s="50">
        <v>-1.4036230000000001</v>
      </c>
      <c r="AM514" s="50" t="s">
        <v>315</v>
      </c>
      <c r="AN514" s="50" t="s">
        <v>1643</v>
      </c>
      <c r="AO514" s="50">
        <v>40.116667</v>
      </c>
      <c r="AP514" s="50">
        <v>-8.8166670000000007</v>
      </c>
      <c r="AQ514" s="50" t="s">
        <v>2467</v>
      </c>
      <c r="AR514" s="50" t="s">
        <v>2468</v>
      </c>
      <c r="AS514" s="50">
        <v>51.568201999999999</v>
      </c>
      <c r="AT514" s="50">
        <v>3.9367610000000002</v>
      </c>
      <c r="AU514" s="50" t="s">
        <v>1903</v>
      </c>
      <c r="AV514" s="50" t="s">
        <v>2469</v>
      </c>
      <c r="AW514" s="50">
        <v>54.916094999999999</v>
      </c>
      <c r="AX514" s="50">
        <v>8.2873359999999998</v>
      </c>
      <c r="AY514" s="50" t="s">
        <v>2470</v>
      </c>
      <c r="AZ514" s="50" t="s">
        <v>2471</v>
      </c>
      <c r="BA514" s="50">
        <v>46.978883000000003</v>
      </c>
      <c r="BB514" s="50">
        <v>-2.285129</v>
      </c>
      <c r="BC514" s="50" t="s">
        <v>2472</v>
      </c>
      <c r="BD514" s="50" t="s">
        <v>2473</v>
      </c>
      <c r="BE514" s="50">
        <v>43.456099000000002</v>
      </c>
      <c r="BF514" s="50">
        <v>-3.8068490000000001</v>
      </c>
      <c r="BG514" s="50" t="s">
        <v>2474</v>
      </c>
      <c r="BH514" s="50" t="s">
        <v>2475</v>
      </c>
      <c r="BI514" s="50">
        <v>44.712282999999999</v>
      </c>
      <c r="BJ514" s="50">
        <v>-1.1349499999999999</v>
      </c>
      <c r="BK514" s="50"/>
    </row>
    <row r="515" spans="1:63" x14ac:dyDescent="0.2">
      <c r="A515" s="2" t="s">
        <v>2476</v>
      </c>
      <c r="B515" s="2" t="s">
        <v>2477</v>
      </c>
      <c r="C515" s="7">
        <v>1997</v>
      </c>
      <c r="D515" s="6">
        <v>44699</v>
      </c>
      <c r="E515" s="46" t="s">
        <v>227</v>
      </c>
      <c r="F515" s="50" t="s">
        <v>103</v>
      </c>
      <c r="G515" s="50" t="s">
        <v>104</v>
      </c>
      <c r="H515" s="50"/>
      <c r="I515" s="50"/>
      <c r="J515" s="50" t="s">
        <v>67</v>
      </c>
      <c r="K515" s="50"/>
      <c r="L515" s="50" t="s">
        <v>2478</v>
      </c>
      <c r="M515" s="50" t="s">
        <v>2479</v>
      </c>
      <c r="N515" s="77">
        <v>29.483332999999998</v>
      </c>
      <c r="O515" s="77">
        <v>-115.95</v>
      </c>
      <c r="P515" s="51" t="s">
        <v>88</v>
      </c>
      <c r="Q515" s="51" t="s">
        <v>196</v>
      </c>
      <c r="R515" s="51" t="s">
        <v>71</v>
      </c>
      <c r="S515" s="51" t="s">
        <v>86</v>
      </c>
      <c r="T515" s="52" t="s">
        <v>99</v>
      </c>
      <c r="U515" s="62" t="s">
        <v>73</v>
      </c>
      <c r="V515" s="62" t="s">
        <v>89</v>
      </c>
      <c r="W515" s="62"/>
      <c r="X515" s="62"/>
      <c r="Y515" s="93"/>
      <c r="Z515" s="93"/>
      <c r="AA515" s="93"/>
      <c r="AB515" s="93"/>
      <c r="AC515" s="99"/>
      <c r="AD515" s="99"/>
      <c r="AE515" s="99"/>
      <c r="AF515" s="99"/>
      <c r="AG515" s="51"/>
      <c r="AH515" s="50"/>
      <c r="AI515" s="50"/>
      <c r="AJ515" s="50"/>
      <c r="AK515" s="50"/>
      <c r="AL515" s="50"/>
      <c r="AM515" s="50"/>
      <c r="AN515" s="50"/>
      <c r="AO515" s="50"/>
      <c r="AP515" s="50"/>
      <c r="AQ515" s="50"/>
      <c r="AR515" s="50"/>
      <c r="AS515" s="50"/>
      <c r="AT515" s="50"/>
      <c r="AU515" s="50"/>
      <c r="AV515" s="50"/>
      <c r="AW515" s="50"/>
      <c r="AX515" s="50"/>
      <c r="AY515" s="50"/>
      <c r="AZ515" s="50"/>
      <c r="BA515" s="50"/>
      <c r="BB515" s="50"/>
      <c r="BC515" s="50"/>
      <c r="BD515" s="50"/>
      <c r="BE515" s="50"/>
      <c r="BF515" s="50"/>
      <c r="BG515" s="50"/>
      <c r="BH515" s="50"/>
      <c r="BI515" s="50"/>
      <c r="BJ515" s="50"/>
      <c r="BK515" s="50"/>
    </row>
    <row r="516" spans="1:63" x14ac:dyDescent="0.2">
      <c r="A516" s="2" t="s">
        <v>2480</v>
      </c>
      <c r="B516" s="2" t="s">
        <v>2481</v>
      </c>
      <c r="C516" s="7">
        <v>1993</v>
      </c>
      <c r="D516" s="6">
        <v>44661</v>
      </c>
      <c r="E516" s="46" t="s">
        <v>114</v>
      </c>
      <c r="F516" s="50" t="s">
        <v>103</v>
      </c>
      <c r="G516" s="50" t="s">
        <v>2482</v>
      </c>
      <c r="H516" s="50"/>
      <c r="I516" s="50"/>
      <c r="J516" s="50" t="s">
        <v>105</v>
      </c>
      <c r="K516" s="50"/>
      <c r="L516" s="50" t="s">
        <v>2483</v>
      </c>
      <c r="M516" s="50" t="s">
        <v>2484</v>
      </c>
      <c r="N516" s="77">
        <v>19.883299999999998</v>
      </c>
      <c r="O516" s="77">
        <v>-16.2667</v>
      </c>
      <c r="P516" s="51" t="s">
        <v>86</v>
      </c>
      <c r="Q516" s="51"/>
      <c r="R516" s="51"/>
      <c r="S516" s="51"/>
      <c r="T516" s="52" t="s">
        <v>99</v>
      </c>
      <c r="U516" s="62" t="s">
        <v>118</v>
      </c>
      <c r="V516" s="62" t="s">
        <v>73</v>
      </c>
      <c r="W516" s="62"/>
      <c r="X516" s="62"/>
      <c r="Y516" s="93"/>
      <c r="Z516" s="93"/>
      <c r="AA516" s="93"/>
      <c r="AB516" s="93"/>
      <c r="AC516" s="99"/>
      <c r="AD516" s="99"/>
      <c r="AE516" s="99"/>
      <c r="AF516" s="99"/>
      <c r="AG516" s="51"/>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50"/>
      <c r="BJ516" s="50"/>
      <c r="BK516" s="50"/>
    </row>
    <row r="517" spans="1:63" x14ac:dyDescent="0.2">
      <c r="A517" s="2" t="s">
        <v>2485</v>
      </c>
      <c r="B517" s="2" t="s">
        <v>2486</v>
      </c>
      <c r="C517" s="7">
        <v>2005</v>
      </c>
      <c r="D517" s="6">
        <v>44354</v>
      </c>
      <c r="E517" s="46" t="s">
        <v>217</v>
      </c>
      <c r="F517" s="50" t="s">
        <v>103</v>
      </c>
      <c r="G517" s="50" t="s">
        <v>104</v>
      </c>
      <c r="H517" s="50"/>
      <c r="I517" s="50"/>
      <c r="J517" s="50" t="s">
        <v>133</v>
      </c>
      <c r="K517" s="50"/>
      <c r="L517" s="50" t="s">
        <v>2487</v>
      </c>
      <c r="M517" s="50" t="s">
        <v>2488</v>
      </c>
      <c r="N517" s="77">
        <v>37.15</v>
      </c>
      <c r="O517" s="77">
        <v>126.283333</v>
      </c>
      <c r="P517" s="51" t="s">
        <v>71</v>
      </c>
      <c r="Q517" s="51" t="s">
        <v>88</v>
      </c>
      <c r="R517" s="51" t="s">
        <v>86</v>
      </c>
      <c r="S517" s="51"/>
      <c r="T517" s="52" t="s">
        <v>99</v>
      </c>
      <c r="U517" s="62" t="s">
        <v>118</v>
      </c>
      <c r="V517" s="62" t="s">
        <v>73</v>
      </c>
      <c r="W517" s="62" t="s">
        <v>156</v>
      </c>
      <c r="X517" s="62"/>
      <c r="Y517" s="93"/>
      <c r="Z517" s="93"/>
      <c r="AA517" s="93"/>
      <c r="AB517" s="93"/>
      <c r="AC517" s="99" t="s">
        <v>80</v>
      </c>
      <c r="AD517" s="99" t="s">
        <v>81</v>
      </c>
      <c r="AE517" s="99" t="s">
        <v>147</v>
      </c>
      <c r="AF517" s="99"/>
      <c r="AG517" s="51"/>
      <c r="AH517" s="50"/>
      <c r="AI517" s="50"/>
      <c r="AJ517" s="50"/>
      <c r="AK517" s="50"/>
      <c r="AL517" s="50"/>
      <c r="AM517" s="50"/>
      <c r="AN517" s="50"/>
      <c r="AO517" s="50"/>
      <c r="AP517" s="50"/>
      <c r="AQ517" s="50"/>
      <c r="AR517" s="50"/>
      <c r="AS517" s="50"/>
      <c r="AT517" s="50"/>
      <c r="AU517" s="50"/>
      <c r="AV517" s="50"/>
      <c r="AW517" s="50"/>
      <c r="AX517" s="50"/>
      <c r="AY517" s="50"/>
      <c r="AZ517" s="50"/>
      <c r="BA517" s="50"/>
      <c r="BB517" s="50"/>
      <c r="BC517" s="50"/>
      <c r="BD517" s="50"/>
      <c r="BE517" s="50"/>
      <c r="BF517" s="50"/>
      <c r="BG517" s="50"/>
      <c r="BH517" s="50"/>
      <c r="BI517" s="50"/>
      <c r="BJ517" s="50"/>
      <c r="BK517" s="50"/>
    </row>
    <row r="518" spans="1:63" x14ac:dyDescent="0.2">
      <c r="A518" s="2" t="s">
        <v>2489</v>
      </c>
      <c r="B518" s="2" t="s">
        <v>2490</v>
      </c>
      <c r="C518" s="7">
        <v>1982</v>
      </c>
      <c r="D518" s="6">
        <v>44709</v>
      </c>
      <c r="E518" s="46" t="s">
        <v>227</v>
      </c>
      <c r="F518" s="50" t="s">
        <v>94</v>
      </c>
      <c r="G518" s="50" t="s">
        <v>95</v>
      </c>
      <c r="H518" s="50"/>
      <c r="I518" s="50"/>
      <c r="J518" s="50" t="s">
        <v>67</v>
      </c>
      <c r="K518" s="50"/>
      <c r="L518" s="50" t="s">
        <v>2491</v>
      </c>
      <c r="M518" s="50"/>
      <c r="N518" s="77">
        <v>41.358086999999998</v>
      </c>
      <c r="O518" s="77">
        <v>-71.687686999999997</v>
      </c>
      <c r="P518" s="51" t="s">
        <v>71</v>
      </c>
      <c r="Q518" s="51"/>
      <c r="R518" s="51"/>
      <c r="S518" s="51"/>
      <c r="T518" s="52" t="s">
        <v>99</v>
      </c>
      <c r="U518" s="62" t="s">
        <v>89</v>
      </c>
      <c r="V518" s="62"/>
      <c r="W518" s="62"/>
      <c r="X518" s="62"/>
      <c r="Y518" s="93"/>
      <c r="Z518" s="93"/>
      <c r="AA518" s="93"/>
      <c r="AB518" s="93"/>
      <c r="AC518" s="99"/>
      <c r="AD518" s="99"/>
      <c r="AE518" s="99"/>
      <c r="AF518" s="99"/>
      <c r="AG518" s="51"/>
      <c r="AH518" s="50"/>
      <c r="AI518" s="50"/>
      <c r="AJ518" s="50"/>
      <c r="AK518" s="50"/>
      <c r="AL518" s="50"/>
      <c r="AM518" s="50"/>
      <c r="AN518" s="50"/>
      <c r="AO518" s="50"/>
      <c r="AP518" s="50"/>
      <c r="AQ518" s="50"/>
      <c r="AR518" s="50"/>
      <c r="AS518" s="50"/>
      <c r="AT518" s="50"/>
      <c r="AU518" s="50"/>
      <c r="AV518" s="50"/>
      <c r="AW518" s="50"/>
      <c r="AX518" s="50"/>
      <c r="AY518" s="50"/>
      <c r="AZ518" s="50"/>
      <c r="BA518" s="50"/>
      <c r="BB518" s="50"/>
      <c r="BC518" s="50"/>
      <c r="BD518" s="50"/>
      <c r="BE518" s="50"/>
      <c r="BF518" s="50"/>
      <c r="BG518" s="50"/>
      <c r="BH518" s="50"/>
      <c r="BI518" s="50"/>
      <c r="BJ518" s="50"/>
      <c r="BK518" s="50"/>
    </row>
    <row r="519" spans="1:63" x14ac:dyDescent="0.2">
      <c r="A519" s="2" t="s">
        <v>2492</v>
      </c>
      <c r="B519" s="2" t="s">
        <v>2493</v>
      </c>
      <c r="C519" s="2">
        <v>2004</v>
      </c>
      <c r="D519" s="6">
        <v>44856</v>
      </c>
      <c r="E519" s="46" t="s">
        <v>114</v>
      </c>
      <c r="F519" s="50"/>
      <c r="G519" s="50"/>
      <c r="H519" s="50" t="s">
        <v>66</v>
      </c>
      <c r="I519" s="50" t="s">
        <v>332</v>
      </c>
      <c r="J519" s="50" t="s">
        <v>84</v>
      </c>
      <c r="K519" s="50" t="s">
        <v>487</v>
      </c>
      <c r="L519" s="50" t="s">
        <v>932</v>
      </c>
      <c r="M519" s="50" t="s">
        <v>933</v>
      </c>
      <c r="N519" s="77">
        <v>-38.15</v>
      </c>
      <c r="O519" s="77">
        <v>144.86666700000001</v>
      </c>
      <c r="P519" s="51" t="s">
        <v>71</v>
      </c>
      <c r="Q519" s="51" t="s">
        <v>280</v>
      </c>
      <c r="R519" s="51" t="s">
        <v>214</v>
      </c>
      <c r="S519" s="51"/>
      <c r="T519" s="52" t="s">
        <v>72</v>
      </c>
      <c r="U519" s="62" t="s">
        <v>118</v>
      </c>
      <c r="V519" s="62" t="s">
        <v>73</v>
      </c>
      <c r="W519" s="62" t="s">
        <v>90</v>
      </c>
      <c r="X519" s="62"/>
      <c r="Y519" s="93" t="s">
        <v>91</v>
      </c>
      <c r="Z519" s="93" t="s">
        <v>119</v>
      </c>
      <c r="AA519" s="93" t="s">
        <v>76</v>
      </c>
      <c r="AB519" s="93" t="s">
        <v>75</v>
      </c>
      <c r="AC519" s="99" t="s">
        <v>79</v>
      </c>
      <c r="AD519" s="99" t="s">
        <v>81</v>
      </c>
      <c r="AE519" s="99"/>
      <c r="AF519" s="99"/>
      <c r="AG519" s="51"/>
      <c r="AH519" s="50"/>
      <c r="AI519" s="50"/>
      <c r="AJ519" s="50"/>
      <c r="AK519" s="50"/>
      <c r="AL519" s="50"/>
      <c r="AM519" s="50"/>
      <c r="AN519" s="50"/>
      <c r="AO519" s="50"/>
      <c r="AP519" s="50"/>
      <c r="AQ519" s="50"/>
      <c r="AR519" s="50"/>
      <c r="AS519" s="50"/>
      <c r="AT519" s="50"/>
      <c r="AU519" s="50"/>
      <c r="AV519" s="50"/>
      <c r="AW519" s="50"/>
      <c r="AX519" s="50"/>
      <c r="AY519" s="50"/>
      <c r="AZ519" s="50"/>
      <c r="BA519" s="50"/>
      <c r="BB519" s="50"/>
      <c r="BC519" s="50"/>
      <c r="BD519" s="50"/>
      <c r="BE519" s="50"/>
      <c r="BF519" s="50"/>
      <c r="BG519" s="50"/>
      <c r="BH519" s="50"/>
      <c r="BI519" s="50"/>
      <c r="BJ519" s="50"/>
      <c r="BK519" s="50"/>
    </row>
    <row r="520" spans="1:63" x14ac:dyDescent="0.2">
      <c r="A520" s="2" t="s">
        <v>2494</v>
      </c>
      <c r="B520" s="2" t="s">
        <v>2495</v>
      </c>
      <c r="C520" s="7">
        <v>2015</v>
      </c>
      <c r="D520" s="6">
        <v>44839</v>
      </c>
      <c r="E520" s="46" t="s">
        <v>65</v>
      </c>
      <c r="F520" s="50" t="s">
        <v>94</v>
      </c>
      <c r="G520" s="50" t="s">
        <v>95</v>
      </c>
      <c r="H520" s="50"/>
      <c r="I520" s="50"/>
      <c r="J520" s="50" t="s">
        <v>84</v>
      </c>
      <c r="K520" s="50"/>
      <c r="L520" s="50" t="s">
        <v>2496</v>
      </c>
      <c r="M520" s="50"/>
      <c r="N520" s="77">
        <v>-19.181332999999999</v>
      </c>
      <c r="O520" s="77">
        <v>146.84383299999999</v>
      </c>
      <c r="P520" s="51" t="s">
        <v>329</v>
      </c>
      <c r="Q520" s="51"/>
      <c r="R520" s="51"/>
      <c r="S520" s="51"/>
      <c r="T520" s="52" t="s">
        <v>99</v>
      </c>
      <c r="U520" s="62" t="s">
        <v>100</v>
      </c>
      <c r="V520" s="62" t="s">
        <v>73</v>
      </c>
      <c r="W520" s="62" t="s">
        <v>89</v>
      </c>
      <c r="X520" s="62" t="s">
        <v>90</v>
      </c>
      <c r="Y520" s="93"/>
      <c r="Z520" s="93"/>
      <c r="AA520" s="93"/>
      <c r="AB520" s="93"/>
      <c r="AC520" s="99"/>
      <c r="AD520" s="99"/>
      <c r="AE520" s="99"/>
      <c r="AF520" s="99"/>
      <c r="AG520" s="51"/>
      <c r="AH520" s="50"/>
      <c r="AI520" s="50"/>
      <c r="AJ520" s="50"/>
      <c r="AK520" s="50"/>
      <c r="AL520" s="50"/>
      <c r="AM520" s="50"/>
      <c r="AN520" s="50"/>
      <c r="AO520" s="50"/>
      <c r="AP520" s="50"/>
      <c r="AQ520" s="50"/>
      <c r="AR520" s="50"/>
      <c r="AS520" s="50"/>
      <c r="AT520" s="50"/>
      <c r="AU520" s="50"/>
      <c r="AV520" s="50"/>
      <c r="AW520" s="50"/>
      <c r="AX520" s="50"/>
      <c r="AY520" s="50"/>
      <c r="AZ520" s="50"/>
      <c r="BA520" s="50"/>
      <c r="BB520" s="50"/>
      <c r="BC520" s="50"/>
      <c r="BD520" s="50"/>
      <c r="BE520" s="50"/>
      <c r="BF520" s="50"/>
      <c r="BG520" s="50"/>
      <c r="BH520" s="50"/>
      <c r="BI520" s="50"/>
      <c r="BJ520" s="50"/>
      <c r="BK520" s="50"/>
    </row>
    <row r="521" spans="1:63" x14ac:dyDescent="0.2">
      <c r="A521" s="2" t="s">
        <v>2497</v>
      </c>
      <c r="B521" s="2" t="s">
        <v>2498</v>
      </c>
      <c r="C521" s="7">
        <v>2012</v>
      </c>
      <c r="D521" s="6">
        <v>44844</v>
      </c>
      <c r="E521" s="46" t="s">
        <v>65</v>
      </c>
      <c r="F521" s="50" t="s">
        <v>103</v>
      </c>
      <c r="G521" s="50" t="s">
        <v>95</v>
      </c>
      <c r="H521" s="50"/>
      <c r="I521" s="50"/>
      <c r="J521" s="50" t="s">
        <v>67</v>
      </c>
      <c r="K521" s="50"/>
      <c r="L521" s="50" t="s">
        <v>2499</v>
      </c>
      <c r="M521" s="50" t="s">
        <v>2500</v>
      </c>
      <c r="N521" s="77">
        <v>46.470595000000003</v>
      </c>
      <c r="O521" s="77">
        <v>-124.020791</v>
      </c>
      <c r="P521" s="51" t="s">
        <v>393</v>
      </c>
      <c r="Q521" s="51"/>
      <c r="R521" s="51"/>
      <c r="S521" s="51"/>
      <c r="T521" s="52" t="s">
        <v>99</v>
      </c>
      <c r="U521" s="62" t="s">
        <v>73</v>
      </c>
      <c r="V521" s="62" t="s">
        <v>118</v>
      </c>
      <c r="W521" s="62" t="s">
        <v>156</v>
      </c>
      <c r="X521" s="62"/>
      <c r="Y521" s="93"/>
      <c r="Z521" s="93"/>
      <c r="AA521" s="93"/>
      <c r="AB521" s="93"/>
      <c r="AC521" s="99"/>
      <c r="AD521" s="99"/>
      <c r="AE521" s="99"/>
      <c r="AF521" s="99"/>
      <c r="AG521" s="51"/>
      <c r="AH521" s="50"/>
      <c r="AI521" s="50" t="s">
        <v>2501</v>
      </c>
      <c r="AJ521" s="50" t="s">
        <v>2502</v>
      </c>
      <c r="AK521" s="50">
        <v>46.437640000000002</v>
      </c>
      <c r="AL521" s="50">
        <v>-124.00729</v>
      </c>
      <c r="AM521" s="50"/>
      <c r="AN521" s="50"/>
      <c r="AO521" s="50"/>
      <c r="AP521" s="50"/>
      <c r="AQ521" s="50"/>
      <c r="AR521" s="50"/>
      <c r="AS521" s="50"/>
      <c r="AT521" s="50"/>
      <c r="AU521" s="50"/>
      <c r="AV521" s="50"/>
      <c r="AW521" s="50"/>
      <c r="AX521" s="50"/>
      <c r="AY521" s="50"/>
      <c r="AZ521" s="50"/>
      <c r="BA521" s="50"/>
      <c r="BB521" s="50"/>
      <c r="BC521" s="50"/>
      <c r="BD521" s="50"/>
      <c r="BE521" s="50"/>
      <c r="BF521" s="50"/>
      <c r="BG521" s="50"/>
      <c r="BH521" s="50"/>
      <c r="BI521" s="50"/>
      <c r="BJ521" s="50"/>
      <c r="BK521" s="50"/>
    </row>
    <row r="522" spans="1:63" x14ac:dyDescent="0.2">
      <c r="A522" s="2" t="s">
        <v>2503</v>
      </c>
      <c r="B522" s="2" t="s">
        <v>2504</v>
      </c>
      <c r="C522" s="7">
        <v>2006</v>
      </c>
      <c r="D522" s="6">
        <v>44509</v>
      </c>
      <c r="E522" s="46" t="s">
        <v>124</v>
      </c>
      <c r="F522" s="50" t="s">
        <v>103</v>
      </c>
      <c r="G522" s="50" t="s">
        <v>104</v>
      </c>
      <c r="H522" s="50"/>
      <c r="I522" s="50"/>
      <c r="J522" s="50" t="s">
        <v>67</v>
      </c>
      <c r="K522" s="50"/>
      <c r="L522" s="50" t="s">
        <v>2505</v>
      </c>
      <c r="M522" s="50"/>
      <c r="N522" s="77">
        <v>41.552999999999997</v>
      </c>
      <c r="O522" s="77">
        <v>-70.540000000000006</v>
      </c>
      <c r="P522" s="51" t="s">
        <v>86</v>
      </c>
      <c r="Q522" s="51" t="s">
        <v>71</v>
      </c>
      <c r="R522" s="51"/>
      <c r="S522" s="51"/>
      <c r="T522" s="52" t="s">
        <v>99</v>
      </c>
      <c r="U522" s="62" t="s">
        <v>118</v>
      </c>
      <c r="V522" s="62" t="s">
        <v>73</v>
      </c>
      <c r="W522" s="62"/>
      <c r="X522" s="62"/>
      <c r="Y522" s="93"/>
      <c r="Z522" s="93"/>
      <c r="AA522" s="93"/>
      <c r="AB522" s="93"/>
      <c r="AC522" s="99"/>
      <c r="AD522" s="99"/>
      <c r="AE522" s="99"/>
      <c r="AF522" s="99"/>
      <c r="AG522" s="51"/>
      <c r="AH522" s="50"/>
      <c r="AI522" s="50" t="s">
        <v>2506</v>
      </c>
      <c r="AJ522" s="50"/>
      <c r="AK522" s="50">
        <v>41.576000000000001</v>
      </c>
      <c r="AL522" s="50">
        <v>-70.504999999999995</v>
      </c>
      <c r="AM522" s="50" t="s">
        <v>2507</v>
      </c>
      <c r="AN522" s="50"/>
      <c r="AO522" s="50">
        <v>41.554000000000002</v>
      </c>
      <c r="AP522" s="50">
        <v>-70.507999999999996</v>
      </c>
      <c r="AQ522" s="50" t="s">
        <v>2508</v>
      </c>
      <c r="AR522" s="50"/>
      <c r="AS522" s="50">
        <v>41.566000000000003</v>
      </c>
      <c r="AT522" s="50">
        <v>-70.498999999999995</v>
      </c>
      <c r="AU522" s="50"/>
      <c r="AV522" s="50"/>
      <c r="AW522" s="50"/>
      <c r="AX522" s="50"/>
      <c r="AY522" s="50"/>
      <c r="AZ522" s="50"/>
      <c r="BA522" s="50"/>
      <c r="BB522" s="50"/>
      <c r="BC522" s="50"/>
      <c r="BD522" s="50"/>
      <c r="BE522" s="50"/>
      <c r="BF522" s="50"/>
      <c r="BG522" s="50"/>
      <c r="BH522" s="50"/>
      <c r="BI522" s="50"/>
      <c r="BJ522" s="50"/>
      <c r="BK522" s="50"/>
    </row>
    <row r="523" spans="1:63" x14ac:dyDescent="0.2">
      <c r="A523" s="2" t="s">
        <v>2509</v>
      </c>
      <c r="B523" s="2" t="s">
        <v>2510</v>
      </c>
      <c r="C523" s="2">
        <v>2015</v>
      </c>
      <c r="D523" s="6">
        <v>44875</v>
      </c>
      <c r="E523" s="46" t="s">
        <v>129</v>
      </c>
      <c r="F523" s="50" t="s">
        <v>94</v>
      </c>
      <c r="G523" s="50" t="s">
        <v>95</v>
      </c>
      <c r="H523" s="50"/>
      <c r="I523" s="50"/>
      <c r="J523" s="50" t="s">
        <v>67</v>
      </c>
      <c r="K523" s="50"/>
      <c r="L523" s="50" t="s">
        <v>2511</v>
      </c>
      <c r="M523" s="50"/>
      <c r="N523" s="78">
        <v>55.467832999999999</v>
      </c>
      <c r="O523" s="77">
        <v>9.7528330000000008</v>
      </c>
      <c r="P523" s="51" t="s">
        <v>86</v>
      </c>
      <c r="Q523" s="51" t="s">
        <v>76</v>
      </c>
      <c r="R523" s="51"/>
      <c r="S523" s="51"/>
      <c r="T523" s="52" t="s">
        <v>72</v>
      </c>
      <c r="U523" s="62" t="s">
        <v>73</v>
      </c>
      <c r="V523" s="62" t="s">
        <v>90</v>
      </c>
      <c r="W523" s="62" t="s">
        <v>89</v>
      </c>
      <c r="X523" s="62"/>
      <c r="Y523" s="93" t="s">
        <v>74</v>
      </c>
      <c r="Z523" s="93"/>
      <c r="AA523" s="93"/>
      <c r="AB523" s="93"/>
      <c r="AC523" s="99" t="s">
        <v>81</v>
      </c>
      <c r="AD523" s="99"/>
      <c r="AE523" s="99"/>
      <c r="AF523" s="99"/>
      <c r="AG523" s="51"/>
      <c r="AH523" s="50"/>
      <c r="AI523" s="50"/>
      <c r="AJ523" s="50"/>
      <c r="AK523" s="50"/>
      <c r="AL523" s="50"/>
      <c r="AM523" s="50"/>
      <c r="AN523" s="50"/>
      <c r="AO523" s="53"/>
      <c r="AP523" s="50"/>
      <c r="AQ523" s="50"/>
      <c r="AR523" s="50"/>
      <c r="AS523" s="50"/>
      <c r="AT523" s="50"/>
      <c r="AU523" s="50"/>
      <c r="AV523" s="50"/>
      <c r="AW523" s="50"/>
      <c r="AX523" s="50"/>
      <c r="AY523" s="50"/>
      <c r="AZ523" s="50"/>
      <c r="BA523" s="50"/>
      <c r="BB523" s="50"/>
      <c r="BC523" s="50"/>
      <c r="BD523" s="50"/>
      <c r="BE523" s="50"/>
      <c r="BF523" s="50"/>
      <c r="BG523" s="50"/>
      <c r="BH523" s="50"/>
      <c r="BI523" s="50"/>
      <c r="BJ523" s="50"/>
      <c r="BK523" s="50"/>
    </row>
    <row r="524" spans="1:63" x14ac:dyDescent="0.2">
      <c r="A524" s="2" t="s">
        <v>2512</v>
      </c>
      <c r="B524" s="2" t="s">
        <v>2513</v>
      </c>
      <c r="C524" s="7">
        <v>2017</v>
      </c>
      <c r="D524" s="6">
        <v>44736</v>
      </c>
      <c r="E524" s="46" t="s">
        <v>217</v>
      </c>
      <c r="F524" s="50" t="s">
        <v>94</v>
      </c>
      <c r="G524" s="50" t="s">
        <v>95</v>
      </c>
      <c r="H524" s="50"/>
      <c r="I524" s="50"/>
      <c r="J524" s="50" t="s">
        <v>67</v>
      </c>
      <c r="K524" s="50"/>
      <c r="L524" s="50" t="s">
        <v>2514</v>
      </c>
      <c r="M524" s="50" t="s">
        <v>2515</v>
      </c>
      <c r="N524" s="77">
        <v>38.516666999999998</v>
      </c>
      <c r="O524" s="77">
        <v>121.216667</v>
      </c>
      <c r="P524" s="51" t="s">
        <v>86</v>
      </c>
      <c r="Q524" s="51"/>
      <c r="R524" s="51"/>
      <c r="S524" s="51"/>
      <c r="T524" s="52" t="s">
        <v>99</v>
      </c>
      <c r="U524" s="62" t="s">
        <v>224</v>
      </c>
      <c r="V524" s="62" t="s">
        <v>100</v>
      </c>
      <c r="W524" s="62"/>
      <c r="X524" s="62"/>
      <c r="Y524" s="93"/>
      <c r="Z524" s="93"/>
      <c r="AA524" s="93"/>
      <c r="AB524" s="93"/>
      <c r="AC524" s="99"/>
      <c r="AD524" s="99"/>
      <c r="AE524" s="99"/>
      <c r="AF524" s="99"/>
      <c r="AG524" s="51"/>
      <c r="AH524" s="50"/>
      <c r="AI524" s="50"/>
      <c r="AJ524" s="50"/>
      <c r="AK524" s="50"/>
      <c r="AL524" s="50"/>
      <c r="AM524" s="50"/>
      <c r="AN524" s="50"/>
      <c r="AO524" s="50"/>
      <c r="AP524" s="50"/>
      <c r="AQ524" s="50"/>
      <c r="AR524" s="50"/>
      <c r="AS524" s="50"/>
      <c r="AT524" s="50"/>
      <c r="AU524" s="50"/>
      <c r="AV524" s="50"/>
      <c r="AW524" s="50"/>
      <c r="AX524" s="50"/>
      <c r="AY524" s="50"/>
      <c r="AZ524" s="50"/>
      <c r="BA524" s="50"/>
      <c r="BB524" s="50"/>
      <c r="BC524" s="50"/>
      <c r="BD524" s="50"/>
      <c r="BE524" s="50"/>
      <c r="BF524" s="50"/>
      <c r="BG524" s="50"/>
      <c r="BH524" s="50"/>
      <c r="BI524" s="50"/>
      <c r="BJ524" s="50"/>
      <c r="BK524" s="50"/>
    </row>
    <row r="525" spans="1:63" x14ac:dyDescent="0.2">
      <c r="A525" s="2" t="s">
        <v>2516</v>
      </c>
      <c r="B525" s="2" t="s">
        <v>2517</v>
      </c>
      <c r="C525" s="2">
        <v>2019</v>
      </c>
      <c r="D525" s="6">
        <v>44942</v>
      </c>
      <c r="E525" s="46" t="s">
        <v>114</v>
      </c>
      <c r="F525" s="50"/>
      <c r="G525" s="50"/>
      <c r="H525" s="50" t="s">
        <v>66</v>
      </c>
      <c r="I525" s="50" t="s">
        <v>332</v>
      </c>
      <c r="J525" s="50" t="s">
        <v>84</v>
      </c>
      <c r="K525" s="50"/>
      <c r="L525" s="50" t="s">
        <v>2518</v>
      </c>
      <c r="M525" s="50" t="s">
        <v>2519</v>
      </c>
      <c r="N525" s="77">
        <v>-37.700170999999997</v>
      </c>
      <c r="O525" s="77">
        <v>176.17608300000001</v>
      </c>
      <c r="P525" s="51" t="s">
        <v>280</v>
      </c>
      <c r="Q525" s="51" t="s">
        <v>87</v>
      </c>
      <c r="R525" s="51" t="s">
        <v>86</v>
      </c>
      <c r="S525" s="51"/>
      <c r="T525" s="52" t="s">
        <v>72</v>
      </c>
      <c r="U525" s="62" t="s">
        <v>118</v>
      </c>
      <c r="V525" s="62" t="s">
        <v>89</v>
      </c>
      <c r="W525" s="62" t="s">
        <v>100</v>
      </c>
      <c r="X525" s="62"/>
      <c r="Y525" s="93" t="s">
        <v>75</v>
      </c>
      <c r="Z525" s="93"/>
      <c r="AA525" s="93"/>
      <c r="AB525" s="93"/>
      <c r="AC525" s="99" t="s">
        <v>121</v>
      </c>
      <c r="AD525" s="99" t="s">
        <v>80</v>
      </c>
      <c r="AE525" s="99" t="s">
        <v>78</v>
      </c>
      <c r="AF525" s="99" t="s">
        <v>81</v>
      </c>
      <c r="AG525" s="51"/>
      <c r="AH525" s="50"/>
      <c r="AI525" s="50"/>
      <c r="AJ525" s="50"/>
      <c r="AK525" s="50"/>
      <c r="AL525" s="50"/>
      <c r="AM525" s="50"/>
      <c r="AN525" s="50"/>
      <c r="AO525" s="50"/>
      <c r="AP525" s="50"/>
      <c r="AQ525" s="50"/>
      <c r="AR525" s="50"/>
      <c r="AS525" s="50"/>
      <c r="AT525" s="50"/>
      <c r="AU525" s="50"/>
      <c r="AV525" s="50"/>
      <c r="AW525" s="50"/>
      <c r="AX525" s="50"/>
      <c r="AY525" s="50"/>
      <c r="AZ525" s="50"/>
      <c r="BA525" s="50"/>
      <c r="BB525" s="50"/>
      <c r="BC525" s="50"/>
      <c r="BD525" s="50"/>
      <c r="BE525" s="50"/>
      <c r="BF525" s="50"/>
      <c r="BG525" s="50"/>
      <c r="BH525" s="50"/>
      <c r="BI525" s="50"/>
      <c r="BJ525" s="50"/>
      <c r="BK525" s="50"/>
    </row>
    <row r="526" spans="1:63" x14ac:dyDescent="0.2">
      <c r="A526" s="2" t="s">
        <v>2520</v>
      </c>
      <c r="B526" s="2" t="s">
        <v>2521</v>
      </c>
      <c r="C526" s="7">
        <v>2008</v>
      </c>
      <c r="D526" s="6">
        <v>44582</v>
      </c>
      <c r="E526" s="46" t="s">
        <v>124</v>
      </c>
      <c r="F526" s="50" t="s">
        <v>103</v>
      </c>
      <c r="G526" s="50" t="s">
        <v>95</v>
      </c>
      <c r="H526" s="50"/>
      <c r="I526" s="50"/>
      <c r="J526" s="50" t="s">
        <v>67</v>
      </c>
      <c r="K526" s="50"/>
      <c r="L526" s="50" t="s">
        <v>2522</v>
      </c>
      <c r="M526" s="50"/>
      <c r="N526" s="77">
        <v>47.715088000000002</v>
      </c>
      <c r="O526" s="77">
        <v>-122.463216</v>
      </c>
      <c r="P526" s="51" t="s">
        <v>86</v>
      </c>
      <c r="Q526" s="51" t="s">
        <v>280</v>
      </c>
      <c r="R526" s="51"/>
      <c r="S526" s="51"/>
      <c r="T526" s="52" t="s">
        <v>99</v>
      </c>
      <c r="U526" s="62" t="s">
        <v>73</v>
      </c>
      <c r="V526" s="62" t="s">
        <v>118</v>
      </c>
      <c r="W526" s="62" t="s">
        <v>100</v>
      </c>
      <c r="X526" s="62"/>
      <c r="Y526" s="93"/>
      <c r="Z526" s="93"/>
      <c r="AA526" s="93"/>
      <c r="AB526" s="93"/>
      <c r="AC526" s="99"/>
      <c r="AD526" s="99"/>
      <c r="AE526" s="99"/>
      <c r="AF526" s="99"/>
      <c r="AG526" s="51"/>
      <c r="AH526" s="50"/>
      <c r="AI526" s="50" t="s">
        <v>2523</v>
      </c>
      <c r="AJ526" s="50"/>
      <c r="AK526" s="50">
        <v>48.250416999999999</v>
      </c>
      <c r="AL526" s="50">
        <v>-123.346146</v>
      </c>
      <c r="AM526" s="50" t="s">
        <v>617</v>
      </c>
      <c r="AN526" s="50"/>
      <c r="AO526" s="50">
        <v>46.535533999999998</v>
      </c>
      <c r="AP526" s="50">
        <v>-123.988345</v>
      </c>
      <c r="AQ526" s="50" t="s">
        <v>1806</v>
      </c>
      <c r="AR526" s="50"/>
      <c r="AS526" s="50">
        <v>43.429647000000003</v>
      </c>
      <c r="AT526" s="50">
        <v>-124.229837</v>
      </c>
      <c r="AU526" s="50"/>
      <c r="AV526" s="50"/>
      <c r="AW526" s="50"/>
      <c r="AX526" s="50"/>
      <c r="AY526" s="50"/>
      <c r="AZ526" s="50"/>
      <c r="BA526" s="50"/>
      <c r="BB526" s="50"/>
      <c r="BC526" s="50"/>
      <c r="BD526" s="50"/>
      <c r="BE526" s="50"/>
      <c r="BF526" s="50"/>
      <c r="BG526" s="50"/>
      <c r="BH526" s="50"/>
      <c r="BI526" s="50"/>
      <c r="BJ526" s="50"/>
      <c r="BK526" s="50"/>
    </row>
    <row r="527" spans="1:63" x14ac:dyDescent="0.2">
      <c r="A527" s="2" t="s">
        <v>2524</v>
      </c>
      <c r="B527" s="2" t="s">
        <v>2525</v>
      </c>
      <c r="C527" s="7">
        <v>2016</v>
      </c>
      <c r="D527" s="6">
        <v>44726</v>
      </c>
      <c r="E527" s="46" t="s">
        <v>217</v>
      </c>
      <c r="F527" s="50" t="s">
        <v>103</v>
      </c>
      <c r="G527" s="50" t="s">
        <v>104</v>
      </c>
      <c r="H527" s="50"/>
      <c r="I527" s="50"/>
      <c r="J527" s="50" t="s">
        <v>84</v>
      </c>
      <c r="K527" s="50"/>
      <c r="L527" s="50" t="s">
        <v>2526</v>
      </c>
      <c r="M527" s="50" t="s">
        <v>2527</v>
      </c>
      <c r="N527" s="77">
        <v>-36.428164000000002</v>
      </c>
      <c r="O527" s="77">
        <v>174.312972</v>
      </c>
      <c r="P527" s="51" t="s">
        <v>86</v>
      </c>
      <c r="Q527" s="51"/>
      <c r="R527" s="51"/>
      <c r="S527" s="51"/>
      <c r="T527" s="52" t="s">
        <v>126</v>
      </c>
      <c r="U527" s="62" t="s">
        <v>73</v>
      </c>
      <c r="V527" s="62" t="s">
        <v>118</v>
      </c>
      <c r="W527" s="62"/>
      <c r="X527" s="62"/>
      <c r="Y527" s="93" t="s">
        <v>91</v>
      </c>
      <c r="Z527" s="93"/>
      <c r="AA527" s="93"/>
      <c r="AB527" s="93"/>
      <c r="AC527" s="99"/>
      <c r="AD527" s="99"/>
      <c r="AE527" s="99"/>
      <c r="AF527" s="99"/>
      <c r="AG527" s="51"/>
      <c r="AH527" s="50"/>
      <c r="AI527" s="50"/>
      <c r="AJ527" s="50"/>
      <c r="AK527" s="50"/>
      <c r="AL527" s="50"/>
      <c r="AM527" s="50"/>
      <c r="AN527" s="50"/>
      <c r="AO527" s="50"/>
      <c r="AP527" s="50"/>
      <c r="AQ527" s="50"/>
      <c r="AR527" s="50"/>
      <c r="AS527" s="50"/>
      <c r="AT527" s="50"/>
      <c r="AU527" s="50"/>
      <c r="AV527" s="50"/>
      <c r="AW527" s="50"/>
      <c r="AX527" s="50"/>
      <c r="AY527" s="50"/>
      <c r="AZ527" s="50"/>
      <c r="BA527" s="50"/>
      <c r="BB527" s="50"/>
      <c r="BC527" s="50"/>
      <c r="BD527" s="50"/>
      <c r="BE527" s="50"/>
      <c r="BF527" s="50"/>
      <c r="BG527" s="50"/>
      <c r="BH527" s="50"/>
      <c r="BI527" s="50"/>
      <c r="BJ527" s="50"/>
      <c r="BK527" s="50"/>
    </row>
    <row r="528" spans="1:63" x14ac:dyDescent="0.2">
      <c r="A528" s="2" t="s">
        <v>2528</v>
      </c>
      <c r="B528" s="2" t="s">
        <v>2529</v>
      </c>
      <c r="C528" s="7">
        <v>2018</v>
      </c>
      <c r="D528" s="6">
        <v>44834</v>
      </c>
      <c r="E528" s="46" t="s">
        <v>199</v>
      </c>
      <c r="F528" s="50" t="s">
        <v>94</v>
      </c>
      <c r="G528" s="50" t="s">
        <v>95</v>
      </c>
      <c r="H528" s="50"/>
      <c r="I528" s="50"/>
      <c r="J528" s="50" t="s">
        <v>67</v>
      </c>
      <c r="K528" s="50"/>
      <c r="L528" s="50" t="s">
        <v>2530</v>
      </c>
      <c r="M528" s="50" t="s">
        <v>2531</v>
      </c>
      <c r="N528" s="77">
        <v>50.107500000000002</v>
      </c>
      <c r="O528" s="77">
        <v>5.1151939999999998</v>
      </c>
      <c r="P528" s="51" t="s">
        <v>86</v>
      </c>
      <c r="Q528" s="51"/>
      <c r="R528" s="51"/>
      <c r="S528" s="51"/>
      <c r="T528" s="52" t="s">
        <v>99</v>
      </c>
      <c r="U528" s="62" t="s">
        <v>73</v>
      </c>
      <c r="V528" s="62" t="s">
        <v>118</v>
      </c>
      <c r="W528" s="62"/>
      <c r="X528" s="62"/>
      <c r="Y528" s="93"/>
      <c r="Z528" s="93"/>
      <c r="AA528" s="93"/>
      <c r="AB528" s="93"/>
      <c r="AC528" s="99"/>
      <c r="AD528" s="99"/>
      <c r="AE528" s="99"/>
      <c r="AF528" s="99"/>
      <c r="AG528" s="51"/>
      <c r="AH528" s="50"/>
      <c r="AI528" s="50"/>
      <c r="AJ528" s="50"/>
      <c r="AK528" s="50"/>
      <c r="AL528" s="50"/>
      <c r="AM528" s="50"/>
      <c r="AN528" s="50"/>
      <c r="AO528" s="50"/>
      <c r="AP528" s="50"/>
      <c r="AQ528" s="50"/>
      <c r="AR528" s="50"/>
      <c r="AS528" s="50"/>
      <c r="AT528" s="50"/>
      <c r="AU528" s="50"/>
      <c r="AV528" s="50"/>
      <c r="AW528" s="50"/>
      <c r="AX528" s="50"/>
      <c r="AY528" s="50"/>
      <c r="AZ528" s="50"/>
      <c r="BA528" s="50"/>
      <c r="BB528" s="50"/>
      <c r="BC528" s="50"/>
      <c r="BD528" s="50"/>
      <c r="BE528" s="50"/>
      <c r="BF528" s="50"/>
      <c r="BG528" s="50"/>
      <c r="BH528" s="50"/>
      <c r="BI528" s="50"/>
      <c r="BJ528" s="50"/>
      <c r="BK528" s="50"/>
    </row>
    <row r="529" spans="1:119" x14ac:dyDescent="0.2">
      <c r="A529" s="2" t="s">
        <v>2532</v>
      </c>
      <c r="B529" s="2" t="s">
        <v>2533</v>
      </c>
      <c r="C529" s="7">
        <v>2016</v>
      </c>
      <c r="D529" s="6">
        <v>44365</v>
      </c>
      <c r="E529" s="46" t="s">
        <v>286</v>
      </c>
      <c r="F529" s="50" t="s">
        <v>103</v>
      </c>
      <c r="G529" s="50" t="s">
        <v>95</v>
      </c>
      <c r="H529" s="50"/>
      <c r="I529" s="50"/>
      <c r="J529" s="50" t="s">
        <v>84</v>
      </c>
      <c r="K529" s="50"/>
      <c r="L529" s="50" t="s">
        <v>2534</v>
      </c>
      <c r="M529" s="50" t="s">
        <v>2535</v>
      </c>
      <c r="N529" s="77">
        <v>-23.766110999999999</v>
      </c>
      <c r="O529" s="77">
        <v>151.308333</v>
      </c>
      <c r="P529" s="51" t="s">
        <v>86</v>
      </c>
      <c r="Q529" s="51"/>
      <c r="R529" s="51"/>
      <c r="S529" s="51"/>
      <c r="T529" s="52" t="s">
        <v>165</v>
      </c>
      <c r="U529" s="62" t="s">
        <v>118</v>
      </c>
      <c r="V529" s="62" t="s">
        <v>73</v>
      </c>
      <c r="W529" s="62"/>
      <c r="X529" s="62"/>
      <c r="Y529" s="93"/>
      <c r="Z529" s="93"/>
      <c r="AA529" s="93"/>
      <c r="AB529" s="93"/>
      <c r="AC529" s="99" t="s">
        <v>120</v>
      </c>
      <c r="AD529" s="99"/>
      <c r="AE529" s="99"/>
      <c r="AF529" s="99"/>
      <c r="AG529" s="51"/>
      <c r="AH529" s="50"/>
      <c r="AI529" s="50"/>
      <c r="AJ529" s="50"/>
      <c r="AK529" s="50"/>
      <c r="AL529" s="50"/>
      <c r="AM529" s="50"/>
      <c r="AN529" s="50"/>
      <c r="AO529" s="50"/>
      <c r="AP529" s="50"/>
      <c r="AQ529" s="50"/>
      <c r="AR529" s="50"/>
      <c r="AS529" s="50"/>
      <c r="AT529" s="50"/>
      <c r="AU529" s="50"/>
      <c r="AV529" s="50"/>
      <c r="AW529" s="50"/>
      <c r="AX529" s="50"/>
      <c r="AY529" s="50"/>
      <c r="AZ529" s="50"/>
      <c r="BA529" s="50"/>
      <c r="BB529" s="50"/>
      <c r="BC529" s="50"/>
      <c r="BD529" s="50"/>
      <c r="BE529" s="50"/>
      <c r="BF529" s="50"/>
      <c r="BG529" s="50"/>
      <c r="BH529" s="50"/>
      <c r="BI529" s="50"/>
      <c r="BJ529" s="50"/>
      <c r="BK529" s="50"/>
    </row>
    <row r="530" spans="1:119" x14ac:dyDescent="0.2">
      <c r="A530" s="2" t="s">
        <v>2536</v>
      </c>
      <c r="B530" s="2" t="s">
        <v>2537</v>
      </c>
      <c r="C530" s="2">
        <v>2017</v>
      </c>
      <c r="D530" s="6">
        <v>44857</v>
      </c>
      <c r="E530" s="46" t="s">
        <v>217</v>
      </c>
      <c r="F530" s="50" t="s">
        <v>94</v>
      </c>
      <c r="G530" s="50" t="s">
        <v>95</v>
      </c>
      <c r="H530" s="50"/>
      <c r="I530" s="50"/>
      <c r="J530" s="50" t="s">
        <v>67</v>
      </c>
      <c r="K530" s="50"/>
      <c r="L530" s="50" t="s">
        <v>2538</v>
      </c>
      <c r="M530" s="50"/>
      <c r="N530" s="77">
        <v>58.261833000000003</v>
      </c>
      <c r="O530" s="77">
        <v>11.493499999999999</v>
      </c>
      <c r="P530" s="51" t="s">
        <v>86</v>
      </c>
      <c r="Q530" s="51" t="s">
        <v>88</v>
      </c>
      <c r="R530" s="51"/>
      <c r="S530" s="51"/>
      <c r="T530" s="52" t="s">
        <v>99</v>
      </c>
      <c r="U530" s="62" t="s">
        <v>73</v>
      </c>
      <c r="V530" s="62" t="s">
        <v>89</v>
      </c>
      <c r="W530" s="62"/>
      <c r="X530" s="62"/>
      <c r="Y530" s="93"/>
      <c r="Z530" s="93"/>
      <c r="AA530" s="93"/>
      <c r="AB530" s="93"/>
      <c r="AC530" s="99"/>
      <c r="AD530" s="99"/>
      <c r="AE530" s="99"/>
      <c r="AF530" s="99"/>
      <c r="AG530" s="51"/>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t="s">
        <v>2539</v>
      </c>
    </row>
    <row r="531" spans="1:119" x14ac:dyDescent="0.2">
      <c r="A531" s="2" t="s">
        <v>2540</v>
      </c>
      <c r="B531" s="2" t="s">
        <v>2541</v>
      </c>
      <c r="C531" s="7">
        <v>2000</v>
      </c>
      <c r="D531" s="6">
        <v>44847</v>
      </c>
      <c r="E531" s="46" t="s">
        <v>144</v>
      </c>
      <c r="F531" s="50" t="s">
        <v>94</v>
      </c>
      <c r="G531" s="50" t="s">
        <v>95</v>
      </c>
      <c r="H531" s="50"/>
      <c r="I531" s="50"/>
      <c r="J531" s="50" t="s">
        <v>67</v>
      </c>
      <c r="K531" s="50" t="s">
        <v>105</v>
      </c>
      <c r="L531" s="50" t="s">
        <v>2542</v>
      </c>
      <c r="M531" s="50"/>
      <c r="N531" s="77">
        <v>55.287815000000002</v>
      </c>
      <c r="O531" s="77">
        <v>10.824237999999999</v>
      </c>
      <c r="P531" s="51" t="s">
        <v>237</v>
      </c>
      <c r="Q531" s="51" t="s">
        <v>87</v>
      </c>
      <c r="R531" s="51"/>
      <c r="S531" s="51"/>
      <c r="T531" s="52" t="s">
        <v>72</v>
      </c>
      <c r="U531" s="62" t="s">
        <v>89</v>
      </c>
      <c r="V531" s="62"/>
      <c r="W531" s="62"/>
      <c r="X531" s="62"/>
      <c r="Y531" s="93" t="s">
        <v>74</v>
      </c>
      <c r="Z531" s="93" t="s">
        <v>187</v>
      </c>
      <c r="AA531" s="93"/>
      <c r="AB531" s="93"/>
      <c r="AC531" s="99" t="s">
        <v>80</v>
      </c>
      <c r="AD531" s="99" t="s">
        <v>81</v>
      </c>
      <c r="AE531" s="99"/>
      <c r="AF531" s="99"/>
      <c r="AG531" s="51"/>
      <c r="AH531" s="50"/>
      <c r="AI531" s="50" t="s">
        <v>2543</v>
      </c>
      <c r="AJ531" s="50"/>
      <c r="AK531" s="50">
        <v>44.664211000000002</v>
      </c>
      <c r="AL531" s="50">
        <v>-1.1492800000000001</v>
      </c>
      <c r="AM531" s="50" t="s">
        <v>2544</v>
      </c>
      <c r="AN531" s="50"/>
      <c r="AO531" s="50">
        <v>51.615352000000001</v>
      </c>
      <c r="AP531" s="50">
        <v>4.0922270000000003</v>
      </c>
      <c r="AQ531" s="50"/>
      <c r="AR531" s="50"/>
      <c r="AS531" s="50"/>
      <c r="AT531" s="50"/>
      <c r="AU531" s="50"/>
      <c r="AV531" s="50"/>
      <c r="AW531" s="50"/>
      <c r="AX531" s="50"/>
      <c r="AY531" s="50"/>
      <c r="AZ531" s="50"/>
      <c r="BA531" s="50"/>
      <c r="BB531" s="50"/>
      <c r="BC531" s="50"/>
      <c r="BD531" s="50"/>
      <c r="BE531" s="50"/>
      <c r="BF531" s="50"/>
      <c r="BG531" s="50"/>
      <c r="BH531" s="50"/>
      <c r="BI531" s="50"/>
      <c r="BJ531" s="50"/>
      <c r="BK531" s="50" t="s">
        <v>1300</v>
      </c>
    </row>
    <row r="532" spans="1:119" x14ac:dyDescent="0.2">
      <c r="A532" s="2" t="s">
        <v>2545</v>
      </c>
      <c r="B532" s="2" t="s">
        <v>2546</v>
      </c>
      <c r="C532" s="2">
        <v>2019</v>
      </c>
      <c r="D532" s="6">
        <v>44942</v>
      </c>
      <c r="E532" s="46" t="s">
        <v>114</v>
      </c>
      <c r="F532" s="50" t="s">
        <v>103</v>
      </c>
      <c r="G532" s="50" t="s">
        <v>104</v>
      </c>
      <c r="H532" s="50"/>
      <c r="I532" s="50"/>
      <c r="J532" s="50" t="s">
        <v>67</v>
      </c>
      <c r="K532" s="50"/>
      <c r="L532" s="50" t="s">
        <v>2547</v>
      </c>
      <c r="M532" s="50" t="s">
        <v>2548</v>
      </c>
      <c r="N532" s="77">
        <v>47.79542</v>
      </c>
      <c r="O532" s="77">
        <v>-64.567892000000001</v>
      </c>
      <c r="P532" s="51" t="s">
        <v>214</v>
      </c>
      <c r="Q532" s="51" t="s">
        <v>71</v>
      </c>
      <c r="R532" s="51" t="s">
        <v>280</v>
      </c>
      <c r="S532" s="51" t="s">
        <v>137</v>
      </c>
      <c r="T532" s="52" t="s">
        <v>72</v>
      </c>
      <c r="U532" s="62" t="s">
        <v>118</v>
      </c>
      <c r="V532" s="62" t="s">
        <v>89</v>
      </c>
      <c r="W532" s="62" t="s">
        <v>90</v>
      </c>
      <c r="X532" s="62"/>
      <c r="Y532" s="93" t="s">
        <v>91</v>
      </c>
      <c r="Z532" s="93" t="s">
        <v>74</v>
      </c>
      <c r="AA532" s="93" t="s">
        <v>75</v>
      </c>
      <c r="AB532" s="93" t="s">
        <v>119</v>
      </c>
      <c r="AC532" s="99" t="s">
        <v>121</v>
      </c>
      <c r="AD532" s="99" t="s">
        <v>79</v>
      </c>
      <c r="AE532" s="99" t="s">
        <v>81</v>
      </c>
      <c r="AF532" s="99" t="s">
        <v>78</v>
      </c>
      <c r="AG532" s="51"/>
      <c r="AH532" s="50"/>
      <c r="AI532" s="50" t="s">
        <v>2549</v>
      </c>
      <c r="AJ532" s="50" t="s">
        <v>2550</v>
      </c>
      <c r="AK532" s="50">
        <v>47.712392999999999</v>
      </c>
      <c r="AL532" s="50">
        <v>-64.687798999999998</v>
      </c>
      <c r="AM532" s="50" t="s">
        <v>2551</v>
      </c>
      <c r="AN532" s="50" t="s">
        <v>2552</v>
      </c>
      <c r="AO532" s="50">
        <v>46.335168000000003</v>
      </c>
      <c r="AP532" s="50">
        <v>-64.609945999999994</v>
      </c>
      <c r="AQ532" s="50" t="s">
        <v>2553</v>
      </c>
      <c r="AR532" s="50" t="s">
        <v>2554</v>
      </c>
      <c r="AS532" s="50">
        <v>47.329813999999999</v>
      </c>
      <c r="AT532" s="50">
        <v>-64.988000999999997</v>
      </c>
      <c r="AU532" s="50" t="s">
        <v>2555</v>
      </c>
      <c r="AV532" s="50" t="s">
        <v>2556</v>
      </c>
      <c r="AW532" s="50">
        <v>46.815724000000003</v>
      </c>
      <c r="AX532" s="50">
        <v>-64.970686000000001</v>
      </c>
      <c r="AY532" s="50" t="s">
        <v>2557</v>
      </c>
      <c r="AZ532" s="50" t="s">
        <v>2558</v>
      </c>
      <c r="BA532" s="50">
        <v>46.718432999999997</v>
      </c>
      <c r="BB532" s="50">
        <v>-64.893017</v>
      </c>
      <c r="BC532" s="50" t="s">
        <v>2559</v>
      </c>
      <c r="BD532" s="50" t="s">
        <v>532</v>
      </c>
      <c r="BE532" s="50">
        <v>46.514380000000003</v>
      </c>
      <c r="BF532" s="50">
        <v>-64.673951000000002</v>
      </c>
      <c r="BG532" s="50"/>
      <c r="BH532" s="50"/>
      <c r="BI532" s="50"/>
      <c r="BJ532" s="50"/>
      <c r="BK532" s="50"/>
    </row>
    <row r="533" spans="1:119" x14ac:dyDescent="0.2">
      <c r="A533" s="2" t="s">
        <v>2560</v>
      </c>
      <c r="B533" s="2" t="s">
        <v>2561</v>
      </c>
      <c r="C533" s="7">
        <v>1998</v>
      </c>
      <c r="D533" s="6">
        <v>44841</v>
      </c>
      <c r="E533" s="46" t="s">
        <v>227</v>
      </c>
      <c r="F533" s="50" t="s">
        <v>103</v>
      </c>
      <c r="G533" s="50" t="s">
        <v>104</v>
      </c>
      <c r="H533" s="50"/>
      <c r="I533" s="50"/>
      <c r="J533" s="50" t="s">
        <v>67</v>
      </c>
      <c r="K533" s="50"/>
      <c r="L533" s="50" t="s">
        <v>2562</v>
      </c>
      <c r="M533" s="50"/>
      <c r="N533" s="77">
        <v>41.597645999999997</v>
      </c>
      <c r="O533" s="77">
        <v>-70.525080000000003</v>
      </c>
      <c r="P533" s="51" t="s">
        <v>71</v>
      </c>
      <c r="Q533" s="51"/>
      <c r="R533" s="51"/>
      <c r="S533" s="51"/>
      <c r="T533" s="52" t="s">
        <v>165</v>
      </c>
      <c r="U533" s="62" t="s">
        <v>89</v>
      </c>
      <c r="V533" s="62"/>
      <c r="W533" s="62"/>
      <c r="X533" s="62"/>
      <c r="Y533" s="93"/>
      <c r="Z533" s="93"/>
      <c r="AA533" s="93"/>
      <c r="AB533" s="93"/>
      <c r="AC533" s="99" t="s">
        <v>79</v>
      </c>
      <c r="AD533" s="99" t="s">
        <v>121</v>
      </c>
      <c r="AE533" s="99"/>
      <c r="AF533" s="99"/>
      <c r="AG533" s="51"/>
      <c r="AH533" s="50"/>
      <c r="AI533" s="50" t="s">
        <v>2563</v>
      </c>
      <c r="AJ533" s="50"/>
      <c r="AK533" s="50">
        <v>41.553891999999998</v>
      </c>
      <c r="AL533" s="50">
        <v>-70.509612000000004</v>
      </c>
      <c r="AM533" s="50" t="s">
        <v>2564</v>
      </c>
      <c r="AN533" s="50"/>
      <c r="AO533" s="50">
        <v>41.574463000000002</v>
      </c>
      <c r="AP533" s="50">
        <v>-70.516834000000003</v>
      </c>
      <c r="AQ533" s="50"/>
      <c r="AR533" s="50"/>
      <c r="AS533" s="50"/>
      <c r="AT533" s="50"/>
      <c r="AU533" s="50"/>
      <c r="AV533" s="50"/>
      <c r="AW533" s="50"/>
      <c r="AX533" s="50"/>
      <c r="AY533" s="50"/>
      <c r="AZ533" s="50"/>
      <c r="BA533" s="50"/>
      <c r="BB533" s="50"/>
      <c r="BC533" s="50"/>
      <c r="BD533" s="50"/>
      <c r="BE533" s="50"/>
      <c r="BF533" s="50"/>
      <c r="BG533" s="50"/>
      <c r="BH533" s="50"/>
      <c r="BI533" s="50"/>
      <c r="BJ533" s="50"/>
      <c r="BK533" s="50"/>
    </row>
    <row r="534" spans="1:119" x14ac:dyDescent="0.2">
      <c r="A534" s="2" t="s">
        <v>2565</v>
      </c>
      <c r="B534" s="2" t="s">
        <v>2566</v>
      </c>
      <c r="C534" s="7">
        <v>2016</v>
      </c>
      <c r="D534" s="6">
        <v>44842</v>
      </c>
      <c r="E534" s="46" t="s">
        <v>65</v>
      </c>
      <c r="F534" s="50" t="s">
        <v>103</v>
      </c>
      <c r="G534" s="50" t="s">
        <v>104</v>
      </c>
      <c r="H534" s="50"/>
      <c r="I534" s="50"/>
      <c r="J534" s="50" t="s">
        <v>587</v>
      </c>
      <c r="K534" s="50"/>
      <c r="L534" s="50" t="s">
        <v>2567</v>
      </c>
      <c r="M534" s="50"/>
      <c r="N534" s="77">
        <v>-38.15</v>
      </c>
      <c r="O534" s="77">
        <v>144.86666700000001</v>
      </c>
      <c r="P534" s="51" t="s">
        <v>2568</v>
      </c>
      <c r="Q534" s="51" t="s">
        <v>71</v>
      </c>
      <c r="R534" s="51"/>
      <c r="S534" s="51"/>
      <c r="T534" s="52" t="s">
        <v>99</v>
      </c>
      <c r="U534" s="62" t="s">
        <v>89</v>
      </c>
      <c r="V534" s="62"/>
      <c r="W534" s="62"/>
      <c r="X534" s="62"/>
      <c r="Y534" s="93"/>
      <c r="Z534" s="93"/>
      <c r="AA534" s="93"/>
      <c r="AB534" s="93"/>
      <c r="AC534" s="99"/>
      <c r="AD534" s="99"/>
      <c r="AE534" s="99"/>
      <c r="AF534" s="99"/>
      <c r="AG534" s="51"/>
      <c r="AH534" s="50"/>
      <c r="AI534" s="50"/>
      <c r="AJ534" s="50"/>
      <c r="AK534" s="50"/>
      <c r="AL534" s="50"/>
      <c r="AM534" s="50"/>
      <c r="AN534" s="50"/>
      <c r="AO534" s="50"/>
      <c r="AP534" s="50"/>
      <c r="AQ534" s="50"/>
      <c r="AR534" s="50"/>
      <c r="AS534" s="50"/>
      <c r="AT534" s="50"/>
      <c r="AU534" s="50"/>
      <c r="AV534" s="50"/>
      <c r="AW534" s="50"/>
      <c r="AX534" s="50"/>
      <c r="AY534" s="50"/>
      <c r="AZ534" s="50"/>
      <c r="BA534" s="50"/>
      <c r="BB534" s="50"/>
      <c r="BC534" s="50"/>
      <c r="BD534" s="50"/>
      <c r="BE534" s="50"/>
      <c r="BF534" s="50"/>
      <c r="BG534" s="50"/>
      <c r="BH534" s="50"/>
      <c r="BI534" s="50"/>
      <c r="BJ534" s="50"/>
      <c r="BK534" s="50"/>
    </row>
    <row r="535" spans="1:119" x14ac:dyDescent="0.2">
      <c r="A535" s="2" t="s">
        <v>2569</v>
      </c>
      <c r="B535" s="2" t="s">
        <v>2570</v>
      </c>
      <c r="C535" s="2">
        <v>2018</v>
      </c>
      <c r="D535" s="6">
        <v>44897</v>
      </c>
      <c r="E535" s="46" t="s">
        <v>129</v>
      </c>
      <c r="F535" s="50" t="s">
        <v>94</v>
      </c>
      <c r="G535" s="50" t="s">
        <v>95</v>
      </c>
      <c r="H535" s="50"/>
      <c r="I535" s="50"/>
      <c r="J535" s="50" t="s">
        <v>105</v>
      </c>
      <c r="K535" s="50"/>
      <c r="L535" s="50" t="s">
        <v>2571</v>
      </c>
      <c r="M535" s="50"/>
      <c r="N535" s="77">
        <v>51.552888000000003</v>
      </c>
      <c r="O535" s="77">
        <v>3.9503910000000002</v>
      </c>
      <c r="P535" s="51" t="s">
        <v>86</v>
      </c>
      <c r="Q535" s="51" t="s">
        <v>196</v>
      </c>
      <c r="R535" s="51"/>
      <c r="S535" s="51"/>
      <c r="T535" s="52" t="s">
        <v>99</v>
      </c>
      <c r="U535" s="62" t="s">
        <v>73</v>
      </c>
      <c r="V535" s="62" t="s">
        <v>90</v>
      </c>
      <c r="W535" s="62"/>
      <c r="X535" s="62"/>
      <c r="Y535" s="93"/>
      <c r="Z535" s="93"/>
      <c r="AA535" s="93"/>
      <c r="AB535" s="93"/>
      <c r="AC535" s="99"/>
      <c r="AD535" s="99"/>
      <c r="AE535" s="99"/>
      <c r="AF535" s="99"/>
      <c r="AG535" s="51" t="s">
        <v>2572</v>
      </c>
      <c r="AH535" s="50"/>
      <c r="AI535" s="50" t="s">
        <v>2573</v>
      </c>
      <c r="AJ535" s="50"/>
      <c r="AK535" s="50">
        <v>54.904269999999997</v>
      </c>
      <c r="AL535" s="50">
        <v>8.5407989999999998</v>
      </c>
      <c r="AM535" s="50" t="s">
        <v>2574</v>
      </c>
      <c r="AN535" s="50"/>
      <c r="AO535" s="50">
        <v>48.617828000000003</v>
      </c>
      <c r="AP535" s="50">
        <v>-2.1775120000000001</v>
      </c>
      <c r="AQ535" s="50"/>
      <c r="AR535" s="50"/>
      <c r="AS535" s="50"/>
      <c r="AT535" s="50"/>
      <c r="AU535" s="50"/>
      <c r="AV535" s="50"/>
      <c r="AW535" s="50"/>
      <c r="AX535" s="50"/>
      <c r="AY535" s="50"/>
      <c r="AZ535" s="50"/>
      <c r="BA535" s="50"/>
      <c r="BB535" s="50"/>
      <c r="BC535" s="50"/>
      <c r="BD535" s="50"/>
      <c r="BE535" s="50"/>
      <c r="BF535" s="50"/>
      <c r="BG535" s="50"/>
      <c r="BH535" s="50"/>
      <c r="BI535" s="50"/>
      <c r="BJ535" s="50"/>
      <c r="BK535" s="50"/>
    </row>
    <row r="536" spans="1:119" s="1" customFormat="1" x14ac:dyDescent="0.2">
      <c r="A536" s="2" t="s">
        <v>2575</v>
      </c>
      <c r="B536" s="2" t="s">
        <v>2576</v>
      </c>
      <c r="C536" s="2">
        <v>2018</v>
      </c>
      <c r="D536" s="6">
        <v>44953</v>
      </c>
      <c r="E536" s="46" t="s">
        <v>65</v>
      </c>
      <c r="F536" s="50" t="s">
        <v>103</v>
      </c>
      <c r="G536" s="50" t="s">
        <v>104</v>
      </c>
      <c r="H536" s="50" t="s">
        <v>66</v>
      </c>
      <c r="I536" s="50"/>
      <c r="J536" s="50" t="s">
        <v>67</v>
      </c>
      <c r="K536" s="50" t="s">
        <v>105</v>
      </c>
      <c r="L536" s="50"/>
      <c r="M536" s="50"/>
      <c r="N536" s="77">
        <v>45.387470999999998</v>
      </c>
      <c r="O536" s="77">
        <v>12.264707</v>
      </c>
      <c r="P536" s="51" t="s">
        <v>88</v>
      </c>
      <c r="Q536" s="51" t="s">
        <v>163</v>
      </c>
      <c r="R536" s="51" t="s">
        <v>86</v>
      </c>
      <c r="S536" s="51" t="s">
        <v>393</v>
      </c>
      <c r="T536" s="52" t="s">
        <v>146</v>
      </c>
      <c r="U536" s="62"/>
      <c r="V536" s="62"/>
      <c r="W536" s="62"/>
      <c r="X536" s="62"/>
      <c r="Y536" s="93" t="s">
        <v>119</v>
      </c>
      <c r="Z536" s="93" t="s">
        <v>91</v>
      </c>
      <c r="AA536" s="93"/>
      <c r="AB536" s="93"/>
      <c r="AC536" s="99" t="s">
        <v>147</v>
      </c>
      <c r="AD536" s="99" t="s">
        <v>120</v>
      </c>
      <c r="AE536" s="99" t="s">
        <v>121</v>
      </c>
      <c r="AF536" s="99" t="s">
        <v>78</v>
      </c>
      <c r="AG536" s="51"/>
      <c r="AH536" s="50"/>
      <c r="AI536" s="50"/>
      <c r="AJ536" s="50"/>
      <c r="AK536" s="50"/>
      <c r="AL536" s="50"/>
      <c r="AM536" s="50"/>
      <c r="AN536" s="50"/>
      <c r="AO536" s="50"/>
      <c r="AP536" s="50"/>
      <c r="AQ536" s="50"/>
      <c r="AR536" s="50"/>
      <c r="AS536" s="50"/>
      <c r="AT536" s="50"/>
      <c r="AU536" s="50"/>
      <c r="AV536" s="50"/>
      <c r="AW536" s="50"/>
      <c r="AX536" s="50"/>
      <c r="AY536" s="50"/>
      <c r="AZ536" s="50"/>
      <c r="BA536" s="50"/>
      <c r="BB536" s="50"/>
      <c r="BC536" s="50"/>
      <c r="BD536" s="50"/>
      <c r="BE536" s="50"/>
      <c r="BF536" s="50"/>
      <c r="BG536" s="50"/>
      <c r="BH536" s="50"/>
      <c r="BI536" s="50"/>
      <c r="BJ536" s="50"/>
      <c r="BK536" s="50"/>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row>
    <row r="537" spans="1:119" x14ac:dyDescent="0.2">
      <c r="A537" s="2" t="s">
        <v>2577</v>
      </c>
      <c r="B537" s="2" t="s">
        <v>2578</v>
      </c>
      <c r="C537" s="2">
        <v>2018</v>
      </c>
      <c r="D537" s="6">
        <v>44897</v>
      </c>
      <c r="E537" s="46" t="s">
        <v>129</v>
      </c>
      <c r="F537" s="50" t="s">
        <v>103</v>
      </c>
      <c r="G537" s="50" t="s">
        <v>95</v>
      </c>
      <c r="H537" s="50"/>
      <c r="I537" s="50"/>
      <c r="J537" s="50" t="s">
        <v>67</v>
      </c>
      <c r="K537" s="50"/>
      <c r="L537" s="50" t="s">
        <v>2579</v>
      </c>
      <c r="M537" s="50"/>
      <c r="N537" s="77">
        <v>57.984819999999999</v>
      </c>
      <c r="O537" s="77">
        <v>11.742478999999999</v>
      </c>
      <c r="P537" s="51" t="s">
        <v>86</v>
      </c>
      <c r="Q537" s="51" t="s">
        <v>87</v>
      </c>
      <c r="R537" s="51" t="s">
        <v>70</v>
      </c>
      <c r="S537" s="51"/>
      <c r="T537" s="52" t="s">
        <v>72</v>
      </c>
      <c r="U537" s="62" t="s">
        <v>73</v>
      </c>
      <c r="V537" s="62" t="s">
        <v>90</v>
      </c>
      <c r="W537" s="62"/>
      <c r="X537" s="62"/>
      <c r="Y537" s="93" t="s">
        <v>91</v>
      </c>
      <c r="Z537" s="93"/>
      <c r="AA537" s="93"/>
      <c r="AB537" s="93"/>
      <c r="AC537" s="99" t="s">
        <v>79</v>
      </c>
      <c r="AD537" s="99" t="s">
        <v>121</v>
      </c>
      <c r="AE537" s="99"/>
      <c r="AF537" s="99"/>
      <c r="AG537" s="51" t="s">
        <v>2580</v>
      </c>
      <c r="AH537" s="50"/>
      <c r="AI537" s="50"/>
      <c r="AJ537" s="50"/>
      <c r="AK537" s="50"/>
      <c r="AL537" s="50"/>
      <c r="AM537" s="50"/>
      <c r="AN537" s="50"/>
      <c r="AO537" s="50"/>
      <c r="AP537" s="50"/>
      <c r="AQ537" s="50"/>
      <c r="AR537" s="50"/>
      <c r="AS537" s="50"/>
      <c r="AT537" s="50"/>
      <c r="AU537" s="50"/>
      <c r="AV537" s="50"/>
      <c r="AW537" s="50"/>
      <c r="AX537" s="50"/>
      <c r="AY537" s="50"/>
      <c r="AZ537" s="50"/>
      <c r="BA537" s="50"/>
      <c r="BB537" s="50"/>
      <c r="BC537" s="50"/>
      <c r="BD537" s="50"/>
      <c r="BE537" s="50"/>
      <c r="BF537" s="50"/>
      <c r="BG537" s="50"/>
      <c r="BH537" s="50"/>
      <c r="BI537" s="50"/>
      <c r="BJ537" s="50"/>
      <c r="BK537" s="50"/>
    </row>
    <row r="538" spans="1:119" x14ac:dyDescent="0.2">
      <c r="A538" s="2" t="s">
        <v>2581</v>
      </c>
      <c r="B538" s="2" t="s">
        <v>2582</v>
      </c>
      <c r="C538" s="7">
        <v>2007</v>
      </c>
      <c r="D538" s="6">
        <v>44515</v>
      </c>
      <c r="E538" s="46" t="s">
        <v>124</v>
      </c>
      <c r="F538" s="50" t="s">
        <v>103</v>
      </c>
      <c r="G538" s="50" t="s">
        <v>104</v>
      </c>
      <c r="H538" s="50"/>
      <c r="I538" s="50"/>
      <c r="J538" s="50" t="s">
        <v>67</v>
      </c>
      <c r="K538" s="50"/>
      <c r="L538" s="50" t="s">
        <v>2583</v>
      </c>
      <c r="M538" s="50"/>
      <c r="N538" s="77">
        <v>43.454673999999997</v>
      </c>
      <c r="O538" s="77">
        <v>5.1049069999999999</v>
      </c>
      <c r="P538" s="51" t="s">
        <v>87</v>
      </c>
      <c r="Q538" s="51" t="s">
        <v>71</v>
      </c>
      <c r="R538" s="51"/>
      <c r="S538" s="51"/>
      <c r="T538" s="52" t="s">
        <v>72</v>
      </c>
      <c r="U538" s="62" t="s">
        <v>73</v>
      </c>
      <c r="V538" s="62"/>
      <c r="W538" s="62"/>
      <c r="X538" s="62"/>
      <c r="Y538" s="93" t="s">
        <v>91</v>
      </c>
      <c r="Z538" s="93"/>
      <c r="AA538" s="93"/>
      <c r="AB538" s="93"/>
      <c r="AC538" s="99" t="s">
        <v>121</v>
      </c>
      <c r="AD538" s="99" t="s">
        <v>147</v>
      </c>
      <c r="AE538" s="99"/>
      <c r="AF538" s="99"/>
      <c r="AG538" s="51"/>
      <c r="AH538" s="50"/>
      <c r="AI538" s="50"/>
      <c r="AJ538" s="50"/>
      <c r="AK538" s="50"/>
      <c r="AL538" s="50"/>
      <c r="AM538" s="50"/>
      <c r="AN538" s="50"/>
      <c r="AO538" s="50"/>
      <c r="AP538" s="50"/>
      <c r="AQ538" s="50"/>
      <c r="AR538" s="50"/>
      <c r="AS538" s="50"/>
      <c r="AT538" s="50"/>
      <c r="AU538" s="50"/>
      <c r="AV538" s="50"/>
      <c r="AW538" s="50"/>
      <c r="AX538" s="50"/>
      <c r="AY538" s="50"/>
      <c r="AZ538" s="50"/>
      <c r="BA538" s="50"/>
      <c r="BB538" s="50"/>
      <c r="BC538" s="50"/>
      <c r="BD538" s="50"/>
      <c r="BE538" s="50"/>
      <c r="BF538" s="50"/>
      <c r="BG538" s="50"/>
      <c r="BH538" s="50"/>
      <c r="BI538" s="50"/>
      <c r="BJ538" s="50"/>
      <c r="BK538" s="50"/>
    </row>
    <row r="539" spans="1:119" x14ac:dyDescent="0.2">
      <c r="A539" s="2" t="s">
        <v>2584</v>
      </c>
      <c r="B539" s="2" t="s">
        <v>2585</v>
      </c>
      <c r="C539" s="2">
        <v>2017</v>
      </c>
      <c r="D539" s="6">
        <v>44927</v>
      </c>
      <c r="E539" s="46" t="s">
        <v>114</v>
      </c>
      <c r="F539" s="50" t="s">
        <v>103</v>
      </c>
      <c r="G539" s="50" t="s">
        <v>104</v>
      </c>
      <c r="H539" s="50"/>
      <c r="I539" s="50" t="s">
        <v>332</v>
      </c>
      <c r="J539" s="50" t="s">
        <v>105</v>
      </c>
      <c r="K539" s="50"/>
      <c r="L539" s="50" t="s">
        <v>2586</v>
      </c>
      <c r="M539" s="50" t="s">
        <v>2587</v>
      </c>
      <c r="N539" s="77">
        <v>43.433332999999998</v>
      </c>
      <c r="O539" s="77">
        <v>-3.8</v>
      </c>
      <c r="P539" s="51" t="s">
        <v>86</v>
      </c>
      <c r="Q539" s="51" t="s">
        <v>280</v>
      </c>
      <c r="R539" s="51"/>
      <c r="S539" s="51"/>
      <c r="T539" s="52" t="s">
        <v>72</v>
      </c>
      <c r="U539" s="62" t="s">
        <v>89</v>
      </c>
      <c r="V539" s="62" t="s">
        <v>118</v>
      </c>
      <c r="W539" s="62"/>
      <c r="X539" s="62"/>
      <c r="Y539" s="93" t="s">
        <v>91</v>
      </c>
      <c r="Z539" s="93" t="s">
        <v>119</v>
      </c>
      <c r="AA539" s="93" t="s">
        <v>75</v>
      </c>
      <c r="AB539" s="93" t="s">
        <v>74</v>
      </c>
      <c r="AC539" s="99" t="s">
        <v>121</v>
      </c>
      <c r="AD539" s="99" t="s">
        <v>79</v>
      </c>
      <c r="AE539" s="99" t="s">
        <v>147</v>
      </c>
      <c r="AF539" s="99" t="s">
        <v>147</v>
      </c>
      <c r="AG539" s="51"/>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row>
    <row r="540" spans="1:119" x14ac:dyDescent="0.2">
      <c r="A540" s="2" t="s">
        <v>2588</v>
      </c>
      <c r="B540" s="2" t="s">
        <v>2589</v>
      </c>
      <c r="C540" s="2">
        <v>2008</v>
      </c>
      <c r="D540" s="6">
        <v>44889</v>
      </c>
      <c r="E540" s="46" t="s">
        <v>227</v>
      </c>
      <c r="F540" s="50" t="s">
        <v>103</v>
      </c>
      <c r="G540" s="50" t="s">
        <v>104</v>
      </c>
      <c r="H540" s="50"/>
      <c r="I540" s="50"/>
      <c r="J540" s="50" t="s">
        <v>492</v>
      </c>
      <c r="K540" s="50"/>
      <c r="L540" s="50" t="s">
        <v>2590</v>
      </c>
      <c r="M540" s="50"/>
      <c r="N540" s="77">
        <v>-28.128806999999998</v>
      </c>
      <c r="O540" s="77">
        <v>153.481942</v>
      </c>
      <c r="P540" s="51" t="s">
        <v>87</v>
      </c>
      <c r="Q540" s="51" t="s">
        <v>393</v>
      </c>
      <c r="R540" s="51"/>
      <c r="S540" s="51"/>
      <c r="T540" s="52" t="s">
        <v>126</v>
      </c>
      <c r="U540" s="62" t="s">
        <v>73</v>
      </c>
      <c r="V540" s="62"/>
      <c r="W540" s="62"/>
      <c r="X540" s="62"/>
      <c r="Y540" s="93" t="s">
        <v>91</v>
      </c>
      <c r="Z540" s="93"/>
      <c r="AA540" s="93"/>
      <c r="AB540" s="93"/>
      <c r="AC540" s="99"/>
      <c r="AD540" s="99"/>
      <c r="AE540" s="99"/>
      <c r="AF540" s="99"/>
      <c r="AG540" s="51"/>
      <c r="AH540" s="50"/>
      <c r="AI540" s="50"/>
      <c r="AJ540" s="50"/>
      <c r="AK540" s="50"/>
      <c r="AL540" s="50"/>
      <c r="AM540" s="50"/>
      <c r="AN540" s="50"/>
      <c r="AO540" s="50"/>
      <c r="AP540" s="50"/>
      <c r="AQ540" s="50"/>
      <c r="AR540" s="50"/>
      <c r="AS540" s="50"/>
      <c r="AT540" s="50"/>
      <c r="AU540" s="50"/>
      <c r="AV540" s="50"/>
      <c r="AW540" s="50"/>
      <c r="AX540" s="50"/>
      <c r="AY540" s="50"/>
      <c r="AZ540" s="50"/>
      <c r="BA540" s="50"/>
      <c r="BB540" s="50"/>
      <c r="BC540" s="50"/>
      <c r="BD540" s="50"/>
      <c r="BE540" s="50"/>
      <c r="BF540" s="50"/>
      <c r="BG540" s="50"/>
      <c r="BH540" s="50"/>
      <c r="BI540" s="50"/>
      <c r="BJ540" s="50"/>
      <c r="BK540" s="50"/>
    </row>
    <row r="541" spans="1:119" x14ac:dyDescent="0.2">
      <c r="A541" s="2" t="s">
        <v>2591</v>
      </c>
      <c r="B541" s="2" t="s">
        <v>2592</v>
      </c>
      <c r="C541" s="7">
        <v>2003</v>
      </c>
      <c r="D541" s="6">
        <v>44701</v>
      </c>
      <c r="E541" s="46" t="s">
        <v>217</v>
      </c>
      <c r="F541" s="50" t="s">
        <v>103</v>
      </c>
      <c r="G541" s="50" t="s">
        <v>104</v>
      </c>
      <c r="H541" s="50"/>
      <c r="I541" s="50"/>
      <c r="J541" s="50" t="s">
        <v>67</v>
      </c>
      <c r="K541" s="50"/>
      <c r="L541" s="50" t="s">
        <v>2593</v>
      </c>
      <c r="M541" s="50"/>
      <c r="N541" s="77">
        <v>56.816667000000002</v>
      </c>
      <c r="O541" s="77">
        <v>9.1333330000000004</v>
      </c>
      <c r="P541" s="51" t="s">
        <v>236</v>
      </c>
      <c r="Q541" s="51" t="s">
        <v>280</v>
      </c>
      <c r="R541" s="51" t="s">
        <v>70</v>
      </c>
      <c r="S541" s="51" t="s">
        <v>88</v>
      </c>
      <c r="T541" s="52" t="s">
        <v>238</v>
      </c>
      <c r="U541" s="62"/>
      <c r="V541" s="62"/>
      <c r="W541" s="62"/>
      <c r="X541" s="62"/>
      <c r="Y541" s="93" t="s">
        <v>91</v>
      </c>
      <c r="Z541" s="93"/>
      <c r="AA541" s="93"/>
      <c r="AB541" s="93"/>
      <c r="AC541" s="99"/>
      <c r="AD541" s="99"/>
      <c r="AE541" s="99"/>
      <c r="AF541" s="99"/>
      <c r="AG541" s="51"/>
      <c r="AH541" s="50"/>
      <c r="AI541" s="50"/>
      <c r="AJ541" s="50"/>
      <c r="AK541" s="50"/>
      <c r="AL541" s="50"/>
      <c r="AM541" s="50"/>
      <c r="AN541" s="50"/>
      <c r="AO541" s="50"/>
      <c r="AP541" s="50"/>
      <c r="AQ541" s="50"/>
      <c r="AR541" s="50"/>
      <c r="AS541" s="50"/>
      <c r="AT541" s="50"/>
      <c r="AU541" s="50"/>
      <c r="AV541" s="50"/>
      <c r="AW541" s="50"/>
      <c r="AX541" s="50"/>
      <c r="AY541" s="50"/>
      <c r="AZ541" s="50"/>
      <c r="BA541" s="50"/>
      <c r="BB541" s="50"/>
      <c r="BC541" s="50"/>
      <c r="BD541" s="50"/>
      <c r="BE541" s="50"/>
      <c r="BF541" s="50"/>
      <c r="BG541" s="50"/>
      <c r="BH541" s="50"/>
      <c r="BI541" s="50"/>
      <c r="BJ541" s="50"/>
      <c r="BK541" s="50"/>
    </row>
    <row r="542" spans="1:119" x14ac:dyDescent="0.2">
      <c r="A542" s="2" t="s">
        <v>2594</v>
      </c>
      <c r="B542" s="2" t="s">
        <v>2595</v>
      </c>
      <c r="C542" s="7">
        <v>1997</v>
      </c>
      <c r="D542" s="6">
        <v>44711</v>
      </c>
      <c r="E542" s="46" t="s">
        <v>114</v>
      </c>
      <c r="F542" s="50" t="s">
        <v>103</v>
      </c>
      <c r="G542" s="50" t="s">
        <v>104</v>
      </c>
      <c r="H542" s="50"/>
      <c r="I542" s="50"/>
      <c r="J542" s="50" t="s">
        <v>67</v>
      </c>
      <c r="K542" s="50" t="s">
        <v>133</v>
      </c>
      <c r="L542" s="50" t="s">
        <v>2596</v>
      </c>
      <c r="M542" s="50" t="s">
        <v>2597</v>
      </c>
      <c r="N542" s="77">
        <v>34.233800000000002</v>
      </c>
      <c r="O542" s="77">
        <v>134.5514</v>
      </c>
      <c r="P542" s="51" t="s">
        <v>71</v>
      </c>
      <c r="Q542" s="51" t="s">
        <v>86</v>
      </c>
      <c r="R542" s="51" t="s">
        <v>280</v>
      </c>
      <c r="S542" s="51" t="s">
        <v>393</v>
      </c>
      <c r="T542" s="52" t="s">
        <v>72</v>
      </c>
      <c r="U542" s="62" t="s">
        <v>118</v>
      </c>
      <c r="V542" s="62"/>
      <c r="W542" s="62"/>
      <c r="X542" s="62"/>
      <c r="Y542" s="93" t="s">
        <v>91</v>
      </c>
      <c r="Z542" s="93"/>
      <c r="AA542" s="93"/>
      <c r="AB542" s="93"/>
      <c r="AC542" s="99" t="s">
        <v>121</v>
      </c>
      <c r="AD542" s="99" t="s">
        <v>79</v>
      </c>
      <c r="AE542" s="99"/>
      <c r="AF542" s="99"/>
      <c r="AG542" s="51"/>
      <c r="AH542" s="50"/>
      <c r="AI542" s="50"/>
      <c r="AJ542" s="50" t="s">
        <v>2598</v>
      </c>
      <c r="AK542" s="50">
        <v>34.362200000000001</v>
      </c>
      <c r="AL542" s="50">
        <v>133.82579999999999</v>
      </c>
      <c r="AM542" s="50" t="s">
        <v>2599</v>
      </c>
      <c r="AN542" s="50" t="s">
        <v>2600</v>
      </c>
      <c r="AO542" s="50">
        <v>33.933999999999997</v>
      </c>
      <c r="AP542" s="50">
        <v>133.15010000000001</v>
      </c>
      <c r="AQ542" s="50" t="s">
        <v>2601</v>
      </c>
      <c r="AR542" s="50" t="s">
        <v>2602</v>
      </c>
      <c r="AS542" s="50">
        <v>34.295900000000003</v>
      </c>
      <c r="AT542" s="50">
        <v>132.38990000000001</v>
      </c>
      <c r="AU542" s="50" t="s">
        <v>2603</v>
      </c>
      <c r="AV542" s="50" t="s">
        <v>2604</v>
      </c>
      <c r="AW542" s="50">
        <v>33.578099999999999</v>
      </c>
      <c r="AX542" s="50">
        <v>131.33949999999999</v>
      </c>
      <c r="AY542" s="50" t="s">
        <v>2605</v>
      </c>
      <c r="AZ542" s="50" t="s">
        <v>2606</v>
      </c>
      <c r="BA542" s="50">
        <v>33.435499999999998</v>
      </c>
      <c r="BB542" s="50">
        <v>131.71369999999999</v>
      </c>
      <c r="BC542" s="50"/>
      <c r="BD542" s="50"/>
      <c r="BE542" s="50"/>
      <c r="BF542" s="50"/>
      <c r="BG542" s="50"/>
      <c r="BH542" s="50"/>
      <c r="BI542" s="50"/>
      <c r="BJ542" s="50"/>
      <c r="BK542" s="50" t="s">
        <v>2607</v>
      </c>
    </row>
    <row r="543" spans="1:119" x14ac:dyDescent="0.2">
      <c r="A543" s="2" t="s">
        <v>2608</v>
      </c>
      <c r="B543" s="2" t="s">
        <v>2609</v>
      </c>
      <c r="C543" s="7">
        <v>2002</v>
      </c>
      <c r="D543" s="6">
        <v>44708</v>
      </c>
      <c r="E543" s="46" t="s">
        <v>217</v>
      </c>
      <c r="F543" s="50" t="s">
        <v>103</v>
      </c>
      <c r="G543" s="50" t="s">
        <v>104</v>
      </c>
      <c r="H543" s="50"/>
      <c r="I543" s="50"/>
      <c r="J543" s="50" t="s">
        <v>67</v>
      </c>
      <c r="K543" s="50"/>
      <c r="L543" s="50" t="s">
        <v>2610</v>
      </c>
      <c r="M543" s="50" t="s">
        <v>2611</v>
      </c>
      <c r="N543" s="77">
        <v>59.833333000000003</v>
      </c>
      <c r="O543" s="77">
        <v>23.25</v>
      </c>
      <c r="P543" s="51" t="s">
        <v>71</v>
      </c>
      <c r="Q543" s="51"/>
      <c r="R543" s="51"/>
      <c r="S543" s="51"/>
      <c r="T543" s="52" t="s">
        <v>72</v>
      </c>
      <c r="U543" s="62" t="s">
        <v>73</v>
      </c>
      <c r="V543" s="62" t="s">
        <v>118</v>
      </c>
      <c r="W543" s="62"/>
      <c r="X543" s="62"/>
      <c r="Y543" s="93" t="s">
        <v>91</v>
      </c>
      <c r="Z543" s="93" t="s">
        <v>119</v>
      </c>
      <c r="AA543" s="93"/>
      <c r="AB543" s="93"/>
      <c r="AC543" s="99" t="s">
        <v>120</v>
      </c>
      <c r="AD543" s="99" t="s">
        <v>147</v>
      </c>
      <c r="AE543" s="99" t="s">
        <v>80</v>
      </c>
      <c r="AF543" s="99"/>
      <c r="AG543" s="51"/>
      <c r="AH543" s="50"/>
      <c r="AI543" s="50"/>
      <c r="AJ543" s="50"/>
      <c r="AK543" s="50"/>
      <c r="AL543" s="50"/>
      <c r="AM543" s="50"/>
      <c r="AN543" s="50"/>
      <c r="AO543" s="50"/>
      <c r="AP543" s="50"/>
      <c r="AQ543" s="50"/>
      <c r="AR543" s="50"/>
      <c r="AS543" s="50"/>
      <c r="AT543" s="50"/>
      <c r="AU543" s="50"/>
      <c r="AV543" s="50"/>
      <c r="AW543" s="50"/>
      <c r="AX543" s="50"/>
      <c r="AY543" s="50"/>
      <c r="AZ543" s="50"/>
      <c r="BA543" s="50"/>
      <c r="BB543" s="50"/>
      <c r="BC543" s="50"/>
      <c r="BD543" s="50"/>
      <c r="BE543" s="50"/>
      <c r="BF543" s="50"/>
      <c r="BG543" s="50"/>
      <c r="BH543" s="50"/>
      <c r="BI543" s="50"/>
      <c r="BJ543" s="50"/>
      <c r="BK543" s="50" t="s">
        <v>2612</v>
      </c>
    </row>
    <row r="544" spans="1:119" x14ac:dyDescent="0.2">
      <c r="A544" s="2" t="s">
        <v>2613</v>
      </c>
      <c r="B544" s="2" t="s">
        <v>2614</v>
      </c>
      <c r="C544" s="2">
        <v>2010</v>
      </c>
      <c r="D544" s="6">
        <v>44895</v>
      </c>
      <c r="E544" s="46" t="s">
        <v>253</v>
      </c>
      <c r="F544" s="50" t="s">
        <v>103</v>
      </c>
      <c r="G544" s="50" t="s">
        <v>104</v>
      </c>
      <c r="H544" s="50"/>
      <c r="I544" s="50"/>
      <c r="J544" s="50" t="s">
        <v>67</v>
      </c>
      <c r="K544" s="50" t="s">
        <v>105</v>
      </c>
      <c r="L544" s="50" t="s">
        <v>2615</v>
      </c>
      <c r="M544" s="50" t="s">
        <v>580</v>
      </c>
      <c r="N544" s="77">
        <v>44.666666999999997</v>
      </c>
      <c r="O544" s="77">
        <v>-1.1666669999999999</v>
      </c>
      <c r="P544" s="51" t="s">
        <v>71</v>
      </c>
      <c r="Q544" s="51" t="s">
        <v>87</v>
      </c>
      <c r="R544" s="51" t="s">
        <v>70</v>
      </c>
      <c r="S544" s="51" t="s">
        <v>280</v>
      </c>
      <c r="T544" s="52" t="s">
        <v>72</v>
      </c>
      <c r="U544" s="62" t="s">
        <v>73</v>
      </c>
      <c r="V544" s="62" t="s">
        <v>118</v>
      </c>
      <c r="W544" s="62" t="s">
        <v>90</v>
      </c>
      <c r="X544" s="62" t="s">
        <v>89</v>
      </c>
      <c r="Y544" s="93" t="s">
        <v>91</v>
      </c>
      <c r="Z544" s="93" t="s">
        <v>119</v>
      </c>
      <c r="AA544" s="93" t="s">
        <v>74</v>
      </c>
      <c r="AB544" s="93" t="s">
        <v>75</v>
      </c>
      <c r="AC544" s="99" t="s">
        <v>80</v>
      </c>
      <c r="AD544" s="99" t="s">
        <v>121</v>
      </c>
      <c r="AE544" s="99" t="s">
        <v>79</v>
      </c>
      <c r="AF544" s="99" t="s">
        <v>81</v>
      </c>
      <c r="AG544" s="51"/>
      <c r="AH544" s="50"/>
      <c r="AI544" s="50"/>
      <c r="AJ544" s="50"/>
      <c r="AK544" s="50"/>
      <c r="AL544" s="50"/>
      <c r="AM544" s="50"/>
      <c r="AN544" s="50"/>
      <c r="AO544" s="50"/>
      <c r="AP544" s="50"/>
      <c r="AQ544" s="50"/>
      <c r="AR544" s="50"/>
      <c r="AS544" s="50"/>
      <c r="AT544" s="50"/>
      <c r="AU544" s="50"/>
      <c r="AV544" s="50"/>
      <c r="AW544" s="50"/>
      <c r="AX544" s="50"/>
      <c r="AY544" s="50"/>
      <c r="AZ544" s="50"/>
      <c r="BA544" s="50"/>
      <c r="BB544" s="50"/>
      <c r="BC544" s="50"/>
      <c r="BD544" s="50"/>
      <c r="BE544" s="50"/>
      <c r="BF544" s="50"/>
      <c r="BG544" s="50"/>
      <c r="BH544" s="50"/>
      <c r="BI544" s="50"/>
      <c r="BJ544" s="50"/>
      <c r="BK544" s="50"/>
    </row>
    <row r="545" spans="1:63" x14ac:dyDescent="0.2">
      <c r="A545" s="2" t="s">
        <v>2616</v>
      </c>
      <c r="B545" s="2" t="s">
        <v>2617</v>
      </c>
      <c r="C545" s="7">
        <v>2015</v>
      </c>
      <c r="D545" s="6">
        <v>44839</v>
      </c>
      <c r="E545" s="46" t="s">
        <v>65</v>
      </c>
      <c r="F545" s="50" t="s">
        <v>103</v>
      </c>
      <c r="G545" s="50" t="s">
        <v>95</v>
      </c>
      <c r="H545" s="50"/>
      <c r="I545" s="50"/>
      <c r="J545" s="50" t="s">
        <v>67</v>
      </c>
      <c r="K545" s="50"/>
      <c r="L545" s="50" t="s">
        <v>2618</v>
      </c>
      <c r="M545" s="50"/>
      <c r="N545" s="77">
        <v>53.231389</v>
      </c>
      <c r="O545" s="77">
        <v>-3.7716669999999999</v>
      </c>
      <c r="P545" s="51" t="s">
        <v>117</v>
      </c>
      <c r="Q545" s="51"/>
      <c r="R545" s="51"/>
      <c r="S545" s="51"/>
      <c r="T545" s="52" t="s">
        <v>126</v>
      </c>
      <c r="U545" s="62" t="s">
        <v>73</v>
      </c>
      <c r="V545" s="62"/>
      <c r="W545" s="62"/>
      <c r="X545" s="62"/>
      <c r="Y545" s="93" t="s">
        <v>119</v>
      </c>
      <c r="Z545" s="93" t="s">
        <v>137</v>
      </c>
      <c r="AA545" s="93" t="s">
        <v>76</v>
      </c>
      <c r="AB545" s="93"/>
      <c r="AC545" s="99"/>
      <c r="AD545" s="99"/>
      <c r="AE545" s="99"/>
      <c r="AF545" s="99"/>
      <c r="AG545" s="51"/>
      <c r="AH545" s="50"/>
      <c r="AI545" s="50"/>
      <c r="AJ545" s="50"/>
      <c r="AK545" s="50"/>
      <c r="AL545" s="50"/>
      <c r="AM545" s="50"/>
      <c r="AN545" s="50"/>
      <c r="AO545" s="50"/>
      <c r="AP545" s="50"/>
      <c r="AQ545" s="50"/>
      <c r="AR545" s="50"/>
      <c r="AS545" s="50"/>
      <c r="AT545" s="50"/>
      <c r="AU545" s="50"/>
      <c r="AV545" s="50"/>
      <c r="AW545" s="50"/>
      <c r="AX545" s="50"/>
      <c r="AY545" s="50"/>
      <c r="AZ545" s="50"/>
      <c r="BA545" s="50"/>
      <c r="BB545" s="50"/>
      <c r="BC545" s="50"/>
      <c r="BD545" s="50"/>
      <c r="BE545" s="50"/>
      <c r="BF545" s="50"/>
      <c r="BG545" s="50"/>
      <c r="BH545" s="50"/>
      <c r="BI545" s="50"/>
      <c r="BJ545" s="50"/>
      <c r="BK545" s="50"/>
    </row>
    <row r="546" spans="1:63" x14ac:dyDescent="0.2">
      <c r="A546" s="2" t="s">
        <v>2619</v>
      </c>
      <c r="B546" s="2" t="s">
        <v>2620</v>
      </c>
      <c r="C546" s="7">
        <v>2017</v>
      </c>
      <c r="D546" s="6">
        <v>44728</v>
      </c>
      <c r="E546" s="46" t="s">
        <v>217</v>
      </c>
      <c r="F546" s="50" t="s">
        <v>103</v>
      </c>
      <c r="G546" s="50" t="s">
        <v>104</v>
      </c>
      <c r="H546" s="50"/>
      <c r="I546" s="50"/>
      <c r="J546" s="50" t="s">
        <v>67</v>
      </c>
      <c r="K546" s="50"/>
      <c r="L546" s="50" t="s">
        <v>2621</v>
      </c>
      <c r="M546" s="50" t="s">
        <v>2622</v>
      </c>
      <c r="N546" s="77">
        <v>57.033332999999999</v>
      </c>
      <c r="O546" s="77">
        <v>9.6166669999999996</v>
      </c>
      <c r="P546" s="51" t="s">
        <v>136</v>
      </c>
      <c r="Q546" s="51"/>
      <c r="R546" s="51"/>
      <c r="S546" s="51"/>
      <c r="T546" s="52" t="s">
        <v>238</v>
      </c>
      <c r="U546" s="62"/>
      <c r="V546" s="62"/>
      <c r="W546" s="62"/>
      <c r="X546" s="62"/>
      <c r="Y546" s="93" t="s">
        <v>91</v>
      </c>
      <c r="Z546" s="93"/>
      <c r="AA546" s="93"/>
      <c r="AB546" s="93"/>
      <c r="AC546" s="99"/>
      <c r="AD546" s="99"/>
      <c r="AE546" s="99"/>
      <c r="AF546" s="99"/>
      <c r="AG546" s="51"/>
      <c r="AH546" s="50"/>
      <c r="AI546" s="50"/>
      <c r="AJ546" s="50"/>
      <c r="AK546" s="50"/>
      <c r="AL546" s="50"/>
      <c r="AM546" s="50"/>
      <c r="AN546" s="50"/>
      <c r="AO546" s="50"/>
      <c r="AP546" s="50"/>
      <c r="AQ546" s="50"/>
      <c r="AR546" s="50"/>
      <c r="AS546" s="50"/>
      <c r="AT546" s="50"/>
      <c r="AU546" s="50"/>
      <c r="AV546" s="50"/>
      <c r="AW546" s="50"/>
      <c r="AX546" s="50"/>
      <c r="AY546" s="50"/>
      <c r="AZ546" s="50"/>
      <c r="BA546" s="50"/>
      <c r="BB546" s="50"/>
      <c r="BC546" s="50"/>
      <c r="BD546" s="50"/>
      <c r="BE546" s="50"/>
      <c r="BF546" s="50"/>
      <c r="BG546" s="50"/>
      <c r="BH546" s="50"/>
      <c r="BI546" s="50"/>
      <c r="BJ546" s="50"/>
      <c r="BK546" s="50"/>
    </row>
    <row r="547" spans="1:63" x14ac:dyDescent="0.2">
      <c r="A547" s="2" t="s">
        <v>2623</v>
      </c>
      <c r="B547" s="2" t="s">
        <v>2624</v>
      </c>
      <c r="C547" s="2">
        <v>2010</v>
      </c>
      <c r="D547" s="6">
        <v>44895</v>
      </c>
      <c r="E547" s="46" t="s">
        <v>253</v>
      </c>
      <c r="F547" s="50" t="s">
        <v>103</v>
      </c>
      <c r="G547" s="50" t="s">
        <v>95</v>
      </c>
      <c r="H547" s="50"/>
      <c r="I547" s="50"/>
      <c r="J547" s="50" t="s">
        <v>67</v>
      </c>
      <c r="K547" s="50"/>
      <c r="L547" s="50" t="s">
        <v>2625</v>
      </c>
      <c r="M547" s="50" t="s">
        <v>2626</v>
      </c>
      <c r="N547" s="77">
        <v>39.195300000000003</v>
      </c>
      <c r="O547" s="77">
        <v>-79.491100000000003</v>
      </c>
      <c r="P547" s="51" t="s">
        <v>71</v>
      </c>
      <c r="Q547" s="51" t="s">
        <v>86</v>
      </c>
      <c r="R547" s="51" t="s">
        <v>70</v>
      </c>
      <c r="S547" s="51"/>
      <c r="T547" s="52" t="s">
        <v>72</v>
      </c>
      <c r="U547" s="62" t="s">
        <v>89</v>
      </c>
      <c r="V547" s="62" t="s">
        <v>73</v>
      </c>
      <c r="W547" s="62" t="s">
        <v>118</v>
      </c>
      <c r="X547" s="62"/>
      <c r="Y547" s="93" t="s">
        <v>91</v>
      </c>
      <c r="Z547" s="93" t="s">
        <v>119</v>
      </c>
      <c r="AA547" s="93"/>
      <c r="AB547" s="93"/>
      <c r="AC547" s="99" t="s">
        <v>79</v>
      </c>
      <c r="AD547" s="99" t="s">
        <v>121</v>
      </c>
      <c r="AE547" s="99"/>
      <c r="AF547" s="99"/>
      <c r="AG547" s="51"/>
      <c r="AH547" s="50"/>
      <c r="AI547" s="50"/>
      <c r="AJ547" s="50"/>
      <c r="AK547" s="50"/>
      <c r="AL547" s="50"/>
      <c r="AM547" s="50"/>
      <c r="AN547" s="50"/>
      <c r="AO547" s="50"/>
      <c r="AP547" s="50"/>
      <c r="AQ547" s="50"/>
      <c r="AR547" s="50"/>
      <c r="AS547" s="50"/>
      <c r="AT547" s="50"/>
      <c r="AU547" s="50"/>
      <c r="AV547" s="50"/>
      <c r="AW547" s="50"/>
      <c r="AX547" s="50"/>
      <c r="AY547" s="50"/>
      <c r="AZ547" s="50"/>
      <c r="BA547" s="50"/>
      <c r="BB547" s="50"/>
      <c r="BC547" s="50"/>
      <c r="BD547" s="50"/>
      <c r="BE547" s="50"/>
      <c r="BF547" s="50"/>
      <c r="BG547" s="50"/>
      <c r="BH547" s="50"/>
      <c r="BI547" s="50"/>
      <c r="BJ547" s="50"/>
      <c r="BK547" s="50"/>
    </row>
    <row r="548" spans="1:63" x14ac:dyDescent="0.2">
      <c r="A548" s="2" t="s">
        <v>2627</v>
      </c>
      <c r="B548" s="2" t="s">
        <v>2628</v>
      </c>
      <c r="C548" s="2">
        <v>2010</v>
      </c>
      <c r="D548" s="6">
        <v>44900</v>
      </c>
      <c r="E548" s="46" t="s">
        <v>65</v>
      </c>
      <c r="F548" s="50" t="s">
        <v>103</v>
      </c>
      <c r="G548" s="50" t="s">
        <v>104</v>
      </c>
      <c r="H548" s="50"/>
      <c r="I548" s="50"/>
      <c r="J548" s="50" t="s">
        <v>67</v>
      </c>
      <c r="K548" s="50"/>
      <c r="L548" s="50" t="s">
        <v>2629</v>
      </c>
      <c r="M548" s="50"/>
      <c r="N548" s="77">
        <v>37.153537999999998</v>
      </c>
      <c r="O548" s="77">
        <v>-76.300149000000005</v>
      </c>
      <c r="P548" s="51" t="s">
        <v>196</v>
      </c>
      <c r="Q548" s="51" t="s">
        <v>71</v>
      </c>
      <c r="R548" s="51"/>
      <c r="S548" s="51"/>
      <c r="T548" s="52" t="s">
        <v>72</v>
      </c>
      <c r="U548" s="62" t="s">
        <v>73</v>
      </c>
      <c r="V548" s="62"/>
      <c r="W548" s="62"/>
      <c r="X548" s="62"/>
      <c r="Y548" s="93" t="s">
        <v>91</v>
      </c>
      <c r="Z548" s="93"/>
      <c r="AA548" s="93"/>
      <c r="AB548" s="93"/>
      <c r="AC548" s="99" t="s">
        <v>79</v>
      </c>
      <c r="AD548" s="99" t="s">
        <v>121</v>
      </c>
      <c r="AE548" s="99" t="s">
        <v>147</v>
      </c>
      <c r="AF548" s="99" t="s">
        <v>120</v>
      </c>
      <c r="AG548" s="51"/>
      <c r="AH548" s="50"/>
      <c r="AI548" s="50"/>
      <c r="AJ548" s="50"/>
      <c r="AK548" s="50"/>
      <c r="AL548" s="50"/>
      <c r="AM548" s="50"/>
      <c r="AN548" s="50"/>
      <c r="AO548" s="50"/>
      <c r="AP548" s="50"/>
      <c r="AQ548" s="50"/>
      <c r="AR548" s="50"/>
      <c r="AS548" s="50"/>
      <c r="AT548" s="50"/>
      <c r="AU548" s="50"/>
      <c r="AV548" s="50"/>
      <c r="AW548" s="50"/>
      <c r="AX548" s="50"/>
      <c r="AY548" s="50"/>
      <c r="AZ548" s="50"/>
      <c r="BA548" s="50"/>
      <c r="BB548" s="50"/>
      <c r="BC548" s="50"/>
      <c r="BD548" s="50"/>
      <c r="BE548" s="50"/>
      <c r="BF548" s="50"/>
      <c r="BG548" s="50"/>
      <c r="BH548" s="50"/>
      <c r="BI548" s="50"/>
      <c r="BJ548" s="50"/>
      <c r="BK548" s="50"/>
    </row>
    <row r="549" spans="1:63" x14ac:dyDescent="0.2">
      <c r="A549" s="2" t="s">
        <v>2630</v>
      </c>
      <c r="B549" s="2" t="s">
        <v>2631</v>
      </c>
      <c r="C549" s="7">
        <v>2018</v>
      </c>
      <c r="D549" s="6">
        <v>44354</v>
      </c>
      <c r="E549" s="46" t="s">
        <v>217</v>
      </c>
      <c r="F549" s="50" t="s">
        <v>94</v>
      </c>
      <c r="G549" s="50" t="s">
        <v>95</v>
      </c>
      <c r="H549" s="50"/>
      <c r="I549" s="50"/>
      <c r="J549" s="50" t="s">
        <v>84</v>
      </c>
      <c r="K549" s="50"/>
      <c r="L549" s="50" t="s">
        <v>2632</v>
      </c>
      <c r="M549" s="50" t="s">
        <v>2633</v>
      </c>
      <c r="N549" s="77">
        <v>-20.634981</v>
      </c>
      <c r="O549" s="77">
        <v>148.701806</v>
      </c>
      <c r="P549" s="51" t="s">
        <v>88</v>
      </c>
      <c r="Q549" s="51" t="s">
        <v>97</v>
      </c>
      <c r="R549" s="51"/>
      <c r="S549" s="51"/>
      <c r="T549" s="52" t="s">
        <v>165</v>
      </c>
      <c r="U549" s="62" t="s">
        <v>118</v>
      </c>
      <c r="V549" s="62" t="s">
        <v>73</v>
      </c>
      <c r="W549" s="62" t="s">
        <v>100</v>
      </c>
      <c r="X549" s="62"/>
      <c r="Y549" s="93"/>
      <c r="Z549" s="93"/>
      <c r="AA549" s="93"/>
      <c r="AB549" s="93"/>
      <c r="AC549" s="99" t="s">
        <v>78</v>
      </c>
      <c r="AD549" s="99"/>
      <c r="AE549" s="99"/>
      <c r="AF549" s="99"/>
      <c r="AG549" s="51"/>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c r="BI549" s="50"/>
      <c r="BJ549" s="50"/>
      <c r="BK549" s="50" t="s">
        <v>2634</v>
      </c>
    </row>
    <row r="550" spans="1:63" x14ac:dyDescent="0.2">
      <c r="A550" s="2" t="s">
        <v>2635</v>
      </c>
      <c r="B550" s="2" t="s">
        <v>2636</v>
      </c>
      <c r="C550" s="2">
        <v>2018</v>
      </c>
      <c r="D550" s="6">
        <v>44942</v>
      </c>
      <c r="E550" s="46" t="s">
        <v>144</v>
      </c>
      <c r="F550" s="50" t="s">
        <v>103</v>
      </c>
      <c r="G550" s="50" t="s">
        <v>104</v>
      </c>
      <c r="H550" s="50"/>
      <c r="I550" s="50"/>
      <c r="J550" s="50" t="s">
        <v>67</v>
      </c>
      <c r="K550" s="50"/>
      <c r="L550" s="58" t="s">
        <v>2637</v>
      </c>
      <c r="M550" s="50"/>
      <c r="N550" s="77">
        <v>49.110636</v>
      </c>
      <c r="O550" s="77">
        <v>-125.767636</v>
      </c>
      <c r="P550" s="51" t="s">
        <v>98</v>
      </c>
      <c r="Q550" s="51"/>
      <c r="R550" s="51"/>
      <c r="S550" s="51"/>
      <c r="T550" s="52" t="s">
        <v>72</v>
      </c>
      <c r="U550" s="62" t="s">
        <v>89</v>
      </c>
      <c r="V550" s="62" t="s">
        <v>118</v>
      </c>
      <c r="W550" s="62"/>
      <c r="X550" s="62"/>
      <c r="Y550" s="93" t="s">
        <v>91</v>
      </c>
      <c r="Z550" s="93" t="s">
        <v>137</v>
      </c>
      <c r="AA550" s="93"/>
      <c r="AB550" s="93"/>
      <c r="AC550" s="99" t="s">
        <v>121</v>
      </c>
      <c r="AD550" s="99" t="s">
        <v>147</v>
      </c>
      <c r="AE550" s="99" t="s">
        <v>120</v>
      </c>
      <c r="AF550" s="99" t="s">
        <v>80</v>
      </c>
      <c r="AG550" s="51"/>
      <c r="AH550" s="50"/>
      <c r="AI550" s="50"/>
      <c r="AJ550" s="50"/>
      <c r="AK550" s="50"/>
      <c r="AL550" s="50"/>
      <c r="AM550" s="50"/>
      <c r="AN550" s="50"/>
      <c r="AO550" s="50"/>
      <c r="AP550" s="50"/>
      <c r="AQ550" s="50"/>
      <c r="AR550" s="50"/>
      <c r="AS550" s="50"/>
      <c r="AT550" s="50"/>
      <c r="AU550" s="50"/>
      <c r="AV550" s="50"/>
      <c r="AW550" s="50"/>
      <c r="AX550" s="50"/>
      <c r="AY550" s="50"/>
      <c r="AZ550" s="50"/>
      <c r="BA550" s="50"/>
      <c r="BB550" s="50"/>
      <c r="BC550" s="50"/>
      <c r="BD550" s="50"/>
      <c r="BE550" s="50"/>
      <c r="BF550" s="50"/>
      <c r="BG550" s="50"/>
      <c r="BH550" s="50"/>
      <c r="BI550" s="50"/>
      <c r="BJ550" s="50"/>
      <c r="BK550" s="50"/>
    </row>
    <row r="551" spans="1:63" x14ac:dyDescent="0.2">
      <c r="A551" s="2" t="s">
        <v>2638</v>
      </c>
      <c r="B551" s="2" t="s">
        <v>2639</v>
      </c>
      <c r="C551" s="7">
        <v>2018</v>
      </c>
      <c r="D551" s="6">
        <v>44371</v>
      </c>
      <c r="E551" s="46" t="s">
        <v>286</v>
      </c>
      <c r="F551" s="50" t="s">
        <v>94</v>
      </c>
      <c r="G551" s="50" t="s">
        <v>95</v>
      </c>
      <c r="H551" s="50"/>
      <c r="I551" s="50"/>
      <c r="J551" s="50" t="s">
        <v>492</v>
      </c>
      <c r="K551" s="50"/>
      <c r="L551" s="50" t="s">
        <v>2640</v>
      </c>
      <c r="M551" s="50" t="s">
        <v>2641</v>
      </c>
      <c r="N551" s="77">
        <v>-33.646000000000001</v>
      </c>
      <c r="O551" s="77">
        <v>151.286889</v>
      </c>
      <c r="P551" s="51" t="s">
        <v>163</v>
      </c>
      <c r="Q551" s="51"/>
      <c r="R551" s="51"/>
      <c r="S551" s="51"/>
      <c r="T551" s="52" t="s">
        <v>99</v>
      </c>
      <c r="U551" s="62" t="s">
        <v>89</v>
      </c>
      <c r="V551" s="62" t="s">
        <v>100</v>
      </c>
      <c r="W551" s="62"/>
      <c r="X551" s="62"/>
      <c r="Y551" s="93"/>
      <c r="Z551" s="93"/>
      <c r="AA551" s="93"/>
      <c r="AB551" s="93"/>
      <c r="AC551" s="99"/>
      <c r="AD551" s="99"/>
      <c r="AE551" s="99"/>
      <c r="AF551" s="99"/>
      <c r="AG551" s="51"/>
      <c r="AH551" s="50"/>
      <c r="AI551" s="50"/>
      <c r="AJ551" s="50"/>
      <c r="AK551" s="50"/>
      <c r="AL551" s="50"/>
      <c r="AM551" s="50"/>
      <c r="AN551" s="50"/>
      <c r="AO551" s="50"/>
      <c r="AP551" s="50"/>
      <c r="AQ551" s="50"/>
      <c r="AR551" s="50"/>
      <c r="AS551" s="50"/>
      <c r="AT551" s="50"/>
      <c r="AU551" s="50"/>
      <c r="AV551" s="50"/>
      <c r="AW551" s="50"/>
      <c r="AX551" s="50"/>
      <c r="AY551" s="50"/>
      <c r="AZ551" s="50"/>
      <c r="BA551" s="50"/>
      <c r="BB551" s="50"/>
      <c r="BC551" s="50"/>
      <c r="BD551" s="50"/>
      <c r="BE551" s="50"/>
      <c r="BF551" s="50"/>
      <c r="BG551" s="50"/>
      <c r="BH551" s="50"/>
      <c r="BI551" s="50"/>
      <c r="BJ551" s="50"/>
      <c r="BK551" s="50"/>
    </row>
    <row r="552" spans="1:63" x14ac:dyDescent="0.2">
      <c r="A552" s="2" t="s">
        <v>2642</v>
      </c>
      <c r="B552" s="2" t="s">
        <v>2643</v>
      </c>
      <c r="C552" s="2">
        <v>2004</v>
      </c>
      <c r="D552" s="6">
        <v>44855</v>
      </c>
      <c r="E552" s="46" t="s">
        <v>227</v>
      </c>
      <c r="F552" s="50" t="s">
        <v>103</v>
      </c>
      <c r="G552" s="50" t="s">
        <v>104</v>
      </c>
      <c r="H552" s="50"/>
      <c r="I552" s="50"/>
      <c r="J552" s="50" t="s">
        <v>67</v>
      </c>
      <c r="K552" s="50"/>
      <c r="L552" s="50" t="s">
        <v>2644</v>
      </c>
      <c r="M552" s="50"/>
      <c r="N552" s="77">
        <v>42.333333000000003</v>
      </c>
      <c r="O552" s="77">
        <v>12.383333</v>
      </c>
      <c r="P552" s="51" t="s">
        <v>280</v>
      </c>
      <c r="Q552" s="51"/>
      <c r="R552" s="51"/>
      <c r="S552" s="51"/>
      <c r="T552" s="52" t="s">
        <v>146</v>
      </c>
      <c r="U552" s="62"/>
      <c r="V552" s="62"/>
      <c r="W552" s="62"/>
      <c r="X552" s="62"/>
      <c r="Y552" s="93" t="s">
        <v>91</v>
      </c>
      <c r="Z552" s="93" t="s">
        <v>74</v>
      </c>
      <c r="AA552" s="93" t="s">
        <v>119</v>
      </c>
      <c r="AB552" s="93"/>
      <c r="AC552" s="99" t="s">
        <v>80</v>
      </c>
      <c r="AD552" s="99"/>
      <c r="AE552" s="99"/>
      <c r="AF552" s="99"/>
      <c r="AG552" s="51"/>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row>
    <row r="553" spans="1:63" x14ac:dyDescent="0.2">
      <c r="A553" s="2" t="s">
        <v>2645</v>
      </c>
      <c r="B553" s="2" t="s">
        <v>2646</v>
      </c>
      <c r="C553" s="7">
        <v>2001</v>
      </c>
      <c r="D553" s="6">
        <v>44596</v>
      </c>
      <c r="E553" s="46" t="s">
        <v>124</v>
      </c>
      <c r="F553" s="50" t="s">
        <v>103</v>
      </c>
      <c r="G553" s="50" t="s">
        <v>104</v>
      </c>
      <c r="H553" s="50" t="s">
        <v>421</v>
      </c>
      <c r="I553" s="50"/>
      <c r="J553" s="50" t="s">
        <v>67</v>
      </c>
      <c r="K553" s="50"/>
      <c r="L553" s="50" t="s">
        <v>2647</v>
      </c>
      <c r="M553" s="50"/>
      <c r="N553" s="77">
        <v>41.562766000000003</v>
      </c>
      <c r="O553" s="77">
        <v>-70.521426000000005</v>
      </c>
      <c r="P553" s="51" t="s">
        <v>71</v>
      </c>
      <c r="Q553" s="51" t="s">
        <v>117</v>
      </c>
      <c r="R553" s="51" t="s">
        <v>86</v>
      </c>
      <c r="S553" s="51"/>
      <c r="T553" s="52" t="s">
        <v>72</v>
      </c>
      <c r="U553" s="62" t="s">
        <v>118</v>
      </c>
      <c r="V553" s="62" t="s">
        <v>73</v>
      </c>
      <c r="W553" s="62"/>
      <c r="X553" s="62"/>
      <c r="Y553" s="93" t="s">
        <v>74</v>
      </c>
      <c r="Z553" s="93" t="s">
        <v>137</v>
      </c>
      <c r="AA553" s="93" t="s">
        <v>75</v>
      </c>
      <c r="AB553" s="93" t="s">
        <v>119</v>
      </c>
      <c r="AC553" s="99" t="s">
        <v>79</v>
      </c>
      <c r="AD553" s="99" t="s">
        <v>81</v>
      </c>
      <c r="AE553" s="99"/>
      <c r="AF553" s="99"/>
      <c r="AG553" s="51"/>
      <c r="AH553" s="50"/>
      <c r="AI553" s="50"/>
      <c r="AJ553" s="50"/>
      <c r="AK553" s="50"/>
      <c r="AL553" s="50"/>
      <c r="AM553" s="50"/>
      <c r="AN553" s="50"/>
      <c r="AO553" s="50"/>
      <c r="AP553" s="50"/>
      <c r="AQ553" s="50"/>
      <c r="AR553" s="50"/>
      <c r="AS553" s="50"/>
      <c r="AT553" s="50"/>
      <c r="AU553" s="50"/>
      <c r="AV553" s="50"/>
      <c r="AW553" s="50"/>
      <c r="AX553" s="50"/>
      <c r="AY553" s="50"/>
      <c r="AZ553" s="50"/>
      <c r="BA553" s="50"/>
      <c r="BB553" s="50"/>
      <c r="BC553" s="50"/>
      <c r="BD553" s="50"/>
      <c r="BE553" s="50"/>
      <c r="BF553" s="50"/>
      <c r="BG553" s="50"/>
      <c r="BH553" s="50"/>
      <c r="BI553" s="50"/>
      <c r="BJ553" s="50"/>
      <c r="BK553" s="50" t="s">
        <v>2648</v>
      </c>
    </row>
    <row r="554" spans="1:63" x14ac:dyDescent="0.2">
      <c r="A554" s="2" t="s">
        <v>2649</v>
      </c>
      <c r="B554" s="2" t="s">
        <v>2650</v>
      </c>
      <c r="C554" s="7">
        <v>2001</v>
      </c>
      <c r="D554" s="6">
        <v>44596</v>
      </c>
      <c r="E554" s="46" t="s">
        <v>124</v>
      </c>
      <c r="F554" s="50" t="s">
        <v>103</v>
      </c>
      <c r="G554" s="50" t="s">
        <v>104</v>
      </c>
      <c r="H554" s="50"/>
      <c r="I554" s="50"/>
      <c r="J554" s="50" t="s">
        <v>67</v>
      </c>
      <c r="K554" s="50"/>
      <c r="L554" s="50" t="s">
        <v>783</v>
      </c>
      <c r="M554" s="50"/>
      <c r="N554" s="77">
        <v>41.552849999999999</v>
      </c>
      <c r="O554" s="77">
        <v>-70.509770000000003</v>
      </c>
      <c r="P554" s="51" t="s">
        <v>71</v>
      </c>
      <c r="Q554" s="51" t="s">
        <v>117</v>
      </c>
      <c r="R554" s="51" t="s">
        <v>86</v>
      </c>
      <c r="S554" s="51"/>
      <c r="T554" s="52" t="s">
        <v>72</v>
      </c>
      <c r="U554" s="62" t="s">
        <v>118</v>
      </c>
      <c r="V554" s="62" t="s">
        <v>73</v>
      </c>
      <c r="W554" s="62"/>
      <c r="X554" s="62"/>
      <c r="Y554" s="93" t="s">
        <v>74</v>
      </c>
      <c r="Z554" s="93" t="s">
        <v>75</v>
      </c>
      <c r="AA554" s="93" t="s">
        <v>137</v>
      </c>
      <c r="AB554" s="93"/>
      <c r="AC554" s="99" t="s">
        <v>79</v>
      </c>
      <c r="AD554" s="99" t="s">
        <v>121</v>
      </c>
      <c r="AE554" s="99"/>
      <c r="AF554" s="99"/>
      <c r="AG554" s="51"/>
      <c r="AH554" s="50"/>
      <c r="AI554" s="50" t="s">
        <v>2651</v>
      </c>
      <c r="AJ554" s="50"/>
      <c r="AK554" s="50">
        <v>41.572879999999998</v>
      </c>
      <c r="AL554" s="50">
        <v>-70.507909999999995</v>
      </c>
      <c r="AM554" s="50"/>
      <c r="AN554" s="50"/>
      <c r="AO554" s="50"/>
      <c r="AP554" s="50"/>
      <c r="AQ554" s="50"/>
      <c r="AR554" s="50"/>
      <c r="AS554" s="50"/>
      <c r="AT554" s="50"/>
      <c r="AU554" s="50"/>
      <c r="AV554" s="50"/>
      <c r="AW554" s="50"/>
      <c r="AX554" s="50"/>
      <c r="AY554" s="50"/>
      <c r="AZ554" s="50"/>
      <c r="BA554" s="50"/>
      <c r="BB554" s="50"/>
      <c r="BC554" s="50"/>
      <c r="BD554" s="50"/>
      <c r="BE554" s="50"/>
      <c r="BF554" s="50"/>
      <c r="BG554" s="50"/>
      <c r="BH554" s="50"/>
      <c r="BI554" s="50"/>
      <c r="BJ554" s="50"/>
      <c r="BK554" s="50"/>
    </row>
    <row r="555" spans="1:63" x14ac:dyDescent="0.2">
      <c r="A555" s="2" t="s">
        <v>2652</v>
      </c>
      <c r="B555" s="2" t="s">
        <v>2653</v>
      </c>
      <c r="C555" s="2">
        <v>2007</v>
      </c>
      <c r="D555" s="6">
        <v>44897</v>
      </c>
      <c r="E555" s="46" t="s">
        <v>65</v>
      </c>
      <c r="F555" s="50" t="s">
        <v>103</v>
      </c>
      <c r="G555" s="50" t="s">
        <v>104</v>
      </c>
      <c r="H555" s="50"/>
      <c r="I555" s="50"/>
      <c r="J555" s="50" t="s">
        <v>67</v>
      </c>
      <c r="K555" s="50"/>
      <c r="L555" s="50" t="s">
        <v>2654</v>
      </c>
      <c r="M555" s="50"/>
      <c r="N555" s="77">
        <v>34.708767999999999</v>
      </c>
      <c r="O555" s="77">
        <v>-76.558216999999999</v>
      </c>
      <c r="P555" s="51" t="s">
        <v>214</v>
      </c>
      <c r="Q555" s="51" t="s">
        <v>393</v>
      </c>
      <c r="R555" s="51"/>
      <c r="S555" s="51"/>
      <c r="T555" s="52" t="s">
        <v>238</v>
      </c>
      <c r="U555" s="62"/>
      <c r="V555" s="62"/>
      <c r="W555" s="62"/>
      <c r="X555" s="62"/>
      <c r="Y555" s="93" t="s">
        <v>119</v>
      </c>
      <c r="Z555" s="93" t="s">
        <v>74</v>
      </c>
      <c r="AA555" s="93" t="s">
        <v>137</v>
      </c>
      <c r="AB555" s="93"/>
      <c r="AC555" s="99"/>
      <c r="AD555" s="99"/>
      <c r="AE555" s="99"/>
      <c r="AF555" s="99"/>
      <c r="AG555" s="51"/>
      <c r="AH555" s="50"/>
      <c r="AI555" s="50"/>
      <c r="AJ555" s="50"/>
      <c r="AK555" s="50"/>
      <c r="AL555" s="50"/>
      <c r="AM555" s="50"/>
      <c r="AN555" s="50"/>
      <c r="AO555" s="50"/>
      <c r="AP555" s="50"/>
      <c r="AQ555" s="50"/>
      <c r="AR555" s="50"/>
      <c r="AS555" s="50"/>
      <c r="AT555" s="50"/>
      <c r="AU555" s="50"/>
      <c r="AV555" s="50"/>
      <c r="AW555" s="50"/>
      <c r="AX555" s="50"/>
      <c r="AY555" s="50"/>
      <c r="AZ555" s="50"/>
      <c r="BA555" s="50"/>
      <c r="BB555" s="50"/>
      <c r="BC555" s="50"/>
      <c r="BD555" s="50"/>
      <c r="BE555" s="50"/>
      <c r="BF555" s="50"/>
      <c r="BG555" s="50"/>
      <c r="BH555" s="50"/>
      <c r="BI555" s="50"/>
      <c r="BJ555" s="50"/>
      <c r="BK555" s="50"/>
    </row>
    <row r="556" spans="1:63" x14ac:dyDescent="0.2">
      <c r="A556" s="2" t="s">
        <v>2655</v>
      </c>
      <c r="B556" s="2" t="s">
        <v>2656</v>
      </c>
      <c r="C556" s="7">
        <v>2008</v>
      </c>
      <c r="D556" s="6">
        <v>44722</v>
      </c>
      <c r="E556" s="46" t="s">
        <v>217</v>
      </c>
      <c r="F556" s="50" t="s">
        <v>103</v>
      </c>
      <c r="G556" s="50" t="s">
        <v>104</v>
      </c>
      <c r="H556" s="50"/>
      <c r="I556" s="50"/>
      <c r="J556" s="50" t="s">
        <v>67</v>
      </c>
      <c r="K556" s="50"/>
      <c r="L556" s="50" t="s">
        <v>2657</v>
      </c>
      <c r="M556" s="50" t="s">
        <v>2658</v>
      </c>
      <c r="N556" s="77">
        <v>41.933332999999998</v>
      </c>
      <c r="O556" s="77">
        <v>-70.866667000000007</v>
      </c>
      <c r="P556" s="51" t="s">
        <v>71</v>
      </c>
      <c r="Q556" s="51" t="s">
        <v>88</v>
      </c>
      <c r="R556" s="51" t="s">
        <v>86</v>
      </c>
      <c r="S556" s="51"/>
      <c r="T556" s="52" t="s">
        <v>99</v>
      </c>
      <c r="U556" s="62" t="s">
        <v>73</v>
      </c>
      <c r="V556" s="62"/>
      <c r="W556" s="62"/>
      <c r="X556" s="62"/>
      <c r="Y556" s="93"/>
      <c r="Z556" s="93"/>
      <c r="AA556" s="93"/>
      <c r="AB556" s="93"/>
      <c r="AC556" s="99"/>
      <c r="AD556" s="99"/>
      <c r="AE556" s="99"/>
      <c r="AF556" s="99"/>
      <c r="AG556" s="51"/>
      <c r="AH556" s="50"/>
      <c r="AI556" s="50"/>
      <c r="AJ556" s="50"/>
      <c r="AK556" s="50"/>
      <c r="AL556" s="50"/>
      <c r="AM556" s="50"/>
      <c r="AN556" s="50"/>
      <c r="AO556" s="50"/>
      <c r="AP556" s="50"/>
      <c r="AQ556" s="50"/>
      <c r="AR556" s="50"/>
      <c r="AS556" s="50"/>
      <c r="AT556" s="50"/>
      <c r="AU556" s="50"/>
      <c r="AV556" s="50"/>
      <c r="AW556" s="50"/>
      <c r="AX556" s="50"/>
      <c r="AY556" s="50"/>
      <c r="AZ556" s="50"/>
      <c r="BA556" s="50"/>
      <c r="BB556" s="50"/>
      <c r="BC556" s="50"/>
      <c r="BD556" s="50"/>
      <c r="BE556" s="50"/>
      <c r="BF556" s="50"/>
      <c r="BG556" s="50"/>
      <c r="BH556" s="50"/>
      <c r="BI556" s="50"/>
      <c r="BJ556" s="50"/>
      <c r="BK556" s="50"/>
    </row>
    <row r="557" spans="1:63" x14ac:dyDescent="0.2">
      <c r="A557" s="2" t="s">
        <v>2659</v>
      </c>
      <c r="B557" s="2" t="s">
        <v>2660</v>
      </c>
      <c r="C557" s="7">
        <v>1996</v>
      </c>
      <c r="D557" s="6">
        <v>44830</v>
      </c>
      <c r="E557" s="46" t="s">
        <v>65</v>
      </c>
      <c r="F557" s="50" t="s">
        <v>103</v>
      </c>
      <c r="G557" s="50" t="s">
        <v>95</v>
      </c>
      <c r="H557" s="50"/>
      <c r="I557" s="50"/>
      <c r="J557" s="50" t="s">
        <v>105</v>
      </c>
      <c r="K557" s="50"/>
      <c r="L557" s="50" t="s">
        <v>2661</v>
      </c>
      <c r="M557" s="50"/>
      <c r="N557" s="77">
        <v>43.516675999999997</v>
      </c>
      <c r="O557" s="77">
        <v>3.8827180000000001</v>
      </c>
      <c r="P557" s="51" t="s">
        <v>71</v>
      </c>
      <c r="Q557" s="51" t="s">
        <v>214</v>
      </c>
      <c r="R557" s="51"/>
      <c r="S557" s="51"/>
      <c r="T557" s="52" t="s">
        <v>72</v>
      </c>
      <c r="U557" s="62" t="s">
        <v>73</v>
      </c>
      <c r="V557" s="62" t="s">
        <v>89</v>
      </c>
      <c r="W557" s="62"/>
      <c r="X557" s="62"/>
      <c r="Y557" s="93" t="s">
        <v>75</v>
      </c>
      <c r="Z557" s="93" t="s">
        <v>74</v>
      </c>
      <c r="AA557" s="93" t="s">
        <v>137</v>
      </c>
      <c r="AB557" s="93"/>
      <c r="AC557" s="99" t="s">
        <v>80</v>
      </c>
      <c r="AD557" s="99" t="s">
        <v>78</v>
      </c>
      <c r="AE557" s="99" t="s">
        <v>148</v>
      </c>
      <c r="AF557" s="99" t="s">
        <v>79</v>
      </c>
      <c r="AG557" s="51"/>
      <c r="AH557" s="50"/>
      <c r="AI557" s="50" t="s">
        <v>2662</v>
      </c>
      <c r="AJ557" s="50"/>
      <c r="AK557" s="50">
        <v>44.669407999999997</v>
      </c>
      <c r="AL557" s="50">
        <v>-1.159567</v>
      </c>
      <c r="AM557" s="50" t="s">
        <v>2663</v>
      </c>
      <c r="AN557" s="50"/>
      <c r="AO557" s="50">
        <v>44.689937</v>
      </c>
      <c r="AP557" s="50">
        <v>-1.0278039999999999</v>
      </c>
      <c r="AQ557" s="50"/>
      <c r="AR557" s="50"/>
      <c r="AS557" s="50"/>
      <c r="AT557" s="50"/>
      <c r="AU557" s="50"/>
      <c r="AV557" s="50"/>
      <c r="AW557" s="50"/>
      <c r="AX557" s="50"/>
      <c r="AY557" s="50"/>
      <c r="AZ557" s="50"/>
      <c r="BA557" s="50"/>
      <c r="BB557" s="50"/>
      <c r="BC557" s="50"/>
      <c r="BD557" s="50"/>
      <c r="BE557" s="50"/>
      <c r="BF557" s="50"/>
      <c r="BG557" s="50"/>
      <c r="BH557" s="50"/>
      <c r="BI557" s="50"/>
      <c r="BJ557" s="50"/>
      <c r="BK557" s="50"/>
    </row>
    <row r="558" spans="1:63" x14ac:dyDescent="0.2">
      <c r="A558" s="2" t="s">
        <v>2664</v>
      </c>
      <c r="B558" s="2" t="s">
        <v>2665</v>
      </c>
      <c r="C558" s="2">
        <v>2017</v>
      </c>
      <c r="D558" s="6">
        <v>44856</v>
      </c>
      <c r="E558" s="46" t="s">
        <v>65</v>
      </c>
      <c r="F558" s="50" t="s">
        <v>94</v>
      </c>
      <c r="G558" s="50" t="s">
        <v>95</v>
      </c>
      <c r="H558" s="50"/>
      <c r="I558" s="50"/>
      <c r="J558" s="50" t="s">
        <v>67</v>
      </c>
      <c r="K558" s="50" t="s">
        <v>133</v>
      </c>
      <c r="L558" s="50" t="s">
        <v>2666</v>
      </c>
      <c r="M558" s="50"/>
      <c r="N558" s="77">
        <v>44.622225</v>
      </c>
      <c r="O558" s="77">
        <v>-124.041051</v>
      </c>
      <c r="P558" s="51" t="s">
        <v>88</v>
      </c>
      <c r="Q558" s="51" t="s">
        <v>71</v>
      </c>
      <c r="R558" s="51"/>
      <c r="S558" s="51"/>
      <c r="T558" s="52" t="s">
        <v>72</v>
      </c>
      <c r="U558" s="62" t="s">
        <v>73</v>
      </c>
      <c r="V558" s="62" t="s">
        <v>89</v>
      </c>
      <c r="W558" s="62" t="s">
        <v>90</v>
      </c>
      <c r="X558" s="62"/>
      <c r="Y558" s="93" t="s">
        <v>75</v>
      </c>
      <c r="Z558" s="93" t="s">
        <v>74</v>
      </c>
      <c r="AA558" s="93" t="s">
        <v>137</v>
      </c>
      <c r="AB558" s="93" t="s">
        <v>187</v>
      </c>
      <c r="AC558" s="99" t="s">
        <v>79</v>
      </c>
      <c r="AD558" s="99" t="s">
        <v>120</v>
      </c>
      <c r="AE558" s="99" t="s">
        <v>147</v>
      </c>
      <c r="AF558" s="99" t="s">
        <v>78</v>
      </c>
      <c r="AG558" s="51"/>
      <c r="AH558" s="50"/>
      <c r="AI558" s="50"/>
      <c r="AJ558" s="50"/>
      <c r="AK558" s="50"/>
      <c r="AL558" s="50"/>
      <c r="AM558" s="50"/>
      <c r="AN558" s="50"/>
      <c r="AO558" s="50"/>
      <c r="AP558" s="50"/>
      <c r="AQ558" s="50"/>
      <c r="AR558" s="50"/>
      <c r="AS558" s="50"/>
      <c r="AT558" s="50"/>
      <c r="AU558" s="50"/>
      <c r="AV558" s="50"/>
      <c r="AW558" s="50"/>
      <c r="AX558" s="50"/>
      <c r="AY558" s="50"/>
      <c r="AZ558" s="50"/>
      <c r="BA558" s="50"/>
      <c r="BB558" s="50"/>
      <c r="BC558" s="50"/>
      <c r="BD558" s="50"/>
      <c r="BE558" s="50"/>
      <c r="BF558" s="50"/>
      <c r="BG558" s="50"/>
      <c r="BH558" s="50"/>
      <c r="BI558" s="50"/>
      <c r="BJ558" s="50"/>
      <c r="BK558" s="50"/>
    </row>
    <row r="559" spans="1:63" x14ac:dyDescent="0.2">
      <c r="A559" s="2" t="s">
        <v>2667</v>
      </c>
      <c r="B559" s="2" t="s">
        <v>2668</v>
      </c>
      <c r="C559" s="7">
        <v>1997</v>
      </c>
      <c r="D559" s="6">
        <v>44838</v>
      </c>
      <c r="E559" s="46" t="s">
        <v>65</v>
      </c>
      <c r="F559" s="50" t="s">
        <v>103</v>
      </c>
      <c r="G559" s="50" t="s">
        <v>104</v>
      </c>
      <c r="H559" s="50"/>
      <c r="I559" s="50"/>
      <c r="J559" s="50" t="s">
        <v>67</v>
      </c>
      <c r="K559" s="50" t="s">
        <v>105</v>
      </c>
      <c r="L559" s="50" t="s">
        <v>2669</v>
      </c>
      <c r="M559" s="50"/>
      <c r="N559" s="77">
        <v>45.403356000000002</v>
      </c>
      <c r="O559" s="77">
        <v>12.352316999999999</v>
      </c>
      <c r="P559" s="51" t="s">
        <v>71</v>
      </c>
      <c r="Q559" s="51" t="s">
        <v>136</v>
      </c>
      <c r="R559" s="51" t="s">
        <v>87</v>
      </c>
      <c r="S559" s="51"/>
      <c r="T559" s="52" t="s">
        <v>72</v>
      </c>
      <c r="U559" s="62" t="s">
        <v>73</v>
      </c>
      <c r="V559" s="62" t="s">
        <v>118</v>
      </c>
      <c r="W559" s="62"/>
      <c r="X559" s="62"/>
      <c r="Y559" s="93" t="s">
        <v>74</v>
      </c>
      <c r="Z559" s="93" t="s">
        <v>75</v>
      </c>
      <c r="AA559" s="93"/>
      <c r="AB559" s="93"/>
      <c r="AC559" s="99" t="s">
        <v>79</v>
      </c>
      <c r="AD559" s="99" t="s">
        <v>120</v>
      </c>
      <c r="AE559" s="99" t="s">
        <v>80</v>
      </c>
      <c r="AF559" s="99" t="s">
        <v>148</v>
      </c>
      <c r="AG559" s="51"/>
      <c r="AH559" s="50"/>
      <c r="AI559" s="50" t="s">
        <v>2670</v>
      </c>
      <c r="AJ559" s="50"/>
      <c r="AK559" s="50">
        <v>45.352291000000001</v>
      </c>
      <c r="AL559" s="50">
        <v>12.301249</v>
      </c>
      <c r="AM559" s="50"/>
      <c r="AN559" s="50"/>
      <c r="AO559" s="50"/>
      <c r="AP559" s="50"/>
      <c r="AQ559" s="50"/>
      <c r="AR559" s="50"/>
      <c r="AS559" s="50"/>
      <c r="AT559" s="50"/>
      <c r="AU559" s="50"/>
      <c r="AV559" s="50"/>
      <c r="AW559" s="50"/>
      <c r="AX559" s="50"/>
      <c r="AY559" s="50"/>
      <c r="AZ559" s="50"/>
      <c r="BA559" s="50"/>
      <c r="BB559" s="50"/>
      <c r="BC559" s="50"/>
      <c r="BD559" s="50"/>
      <c r="BE559" s="50"/>
      <c r="BF559" s="50"/>
      <c r="BG559" s="50"/>
      <c r="BH559" s="50"/>
      <c r="BI559" s="50"/>
      <c r="BJ559" s="50"/>
      <c r="BK559" s="50"/>
    </row>
    <row r="560" spans="1:63" x14ac:dyDescent="0.2">
      <c r="A560" s="2" t="s">
        <v>2671</v>
      </c>
      <c r="B560" s="2" t="s">
        <v>2668</v>
      </c>
      <c r="C560" s="7">
        <v>1999</v>
      </c>
      <c r="D560" s="6">
        <v>44838</v>
      </c>
      <c r="E560" s="46" t="s">
        <v>65</v>
      </c>
      <c r="F560" s="50" t="s">
        <v>103</v>
      </c>
      <c r="G560" s="50" t="s">
        <v>104</v>
      </c>
      <c r="H560" s="50"/>
      <c r="I560" s="50"/>
      <c r="J560" s="50" t="s">
        <v>67</v>
      </c>
      <c r="K560" s="50"/>
      <c r="L560" s="50" t="s">
        <v>2670</v>
      </c>
      <c r="M560" s="50"/>
      <c r="N560" s="77">
        <v>45.352291000000001</v>
      </c>
      <c r="O560" s="77">
        <v>12.301249</v>
      </c>
      <c r="P560" s="51" t="s">
        <v>71</v>
      </c>
      <c r="Q560" s="51" t="s">
        <v>87</v>
      </c>
      <c r="R560" s="51"/>
      <c r="S560" s="51"/>
      <c r="T560" s="52" t="s">
        <v>72</v>
      </c>
      <c r="U560" s="62" t="s">
        <v>118</v>
      </c>
      <c r="V560" s="62" t="s">
        <v>89</v>
      </c>
      <c r="W560" s="62" t="s">
        <v>73</v>
      </c>
      <c r="X560" s="62"/>
      <c r="Y560" s="93" t="s">
        <v>74</v>
      </c>
      <c r="Z560" s="93"/>
      <c r="AA560" s="93"/>
      <c r="AB560" s="93"/>
      <c r="AC560" s="99" t="s">
        <v>81</v>
      </c>
      <c r="AD560" s="99" t="s">
        <v>80</v>
      </c>
      <c r="AE560" s="99" t="s">
        <v>148</v>
      </c>
      <c r="AF560" s="99" t="s">
        <v>120</v>
      </c>
      <c r="AG560" s="51"/>
      <c r="AH560" s="50"/>
      <c r="AI560" s="50" t="s">
        <v>2669</v>
      </c>
      <c r="AJ560" s="50"/>
      <c r="AK560" s="50">
        <v>45.403356000000002</v>
      </c>
      <c r="AL560" s="50">
        <v>12.352316999999999</v>
      </c>
      <c r="AM560" s="50"/>
      <c r="AN560" s="50"/>
      <c r="AO560" s="50"/>
      <c r="AP560" s="50"/>
      <c r="AQ560" s="50"/>
      <c r="AR560" s="50"/>
      <c r="AS560" s="50"/>
      <c r="AT560" s="50"/>
      <c r="AU560" s="50"/>
      <c r="AV560" s="50"/>
      <c r="AW560" s="50"/>
      <c r="AX560" s="50"/>
      <c r="AY560" s="50"/>
      <c r="AZ560" s="50"/>
      <c r="BA560" s="50"/>
      <c r="BB560" s="50"/>
      <c r="BC560" s="50"/>
      <c r="BD560" s="50"/>
      <c r="BE560" s="50"/>
      <c r="BF560" s="50"/>
      <c r="BG560" s="50"/>
      <c r="BH560" s="50"/>
      <c r="BI560" s="50"/>
      <c r="BJ560" s="50"/>
      <c r="BK560" s="50"/>
    </row>
    <row r="561" spans="1:119" x14ac:dyDescent="0.2">
      <c r="A561" s="2" t="s">
        <v>2672</v>
      </c>
      <c r="B561" s="2" t="s">
        <v>2673</v>
      </c>
      <c r="C561" s="2">
        <v>2005</v>
      </c>
      <c r="D561" s="6">
        <v>44854</v>
      </c>
      <c r="E561" s="46" t="s">
        <v>129</v>
      </c>
      <c r="F561" s="50" t="s">
        <v>103</v>
      </c>
      <c r="G561" s="50" t="s">
        <v>104</v>
      </c>
      <c r="H561" s="50"/>
      <c r="I561" s="50"/>
      <c r="J561" s="50" t="s">
        <v>105</v>
      </c>
      <c r="K561" s="50"/>
      <c r="L561" s="50" t="s">
        <v>2674</v>
      </c>
      <c r="M561" s="50"/>
      <c r="N561" s="77">
        <v>40.128672999999999</v>
      </c>
      <c r="O561" s="77">
        <v>-8.8463569999999994</v>
      </c>
      <c r="P561" s="51" t="s">
        <v>71</v>
      </c>
      <c r="Q561" s="51" t="s">
        <v>70</v>
      </c>
      <c r="R561" s="51"/>
      <c r="S561" s="51"/>
      <c r="T561" s="52" t="s">
        <v>72</v>
      </c>
      <c r="U561" s="62" t="s">
        <v>73</v>
      </c>
      <c r="V561" s="62"/>
      <c r="W561" s="62"/>
      <c r="X561" s="62"/>
      <c r="Y561" s="93" t="s">
        <v>74</v>
      </c>
      <c r="Z561" s="93" t="s">
        <v>91</v>
      </c>
      <c r="AA561" s="93"/>
      <c r="AB561" s="93"/>
      <c r="AC561" s="99" t="s">
        <v>147</v>
      </c>
      <c r="AD561" s="99" t="s">
        <v>75</v>
      </c>
      <c r="AE561" s="99"/>
      <c r="AF561" s="99"/>
      <c r="AG561" s="51"/>
      <c r="AH561" s="50"/>
      <c r="AI561" s="50"/>
      <c r="AJ561" s="50"/>
      <c r="AK561" s="50"/>
      <c r="AL561" s="50"/>
      <c r="AM561" s="50"/>
      <c r="AN561" s="50"/>
      <c r="AO561" s="50"/>
      <c r="AP561" s="50"/>
      <c r="AQ561" s="50"/>
      <c r="AR561" s="50"/>
      <c r="AS561" s="50"/>
      <c r="AT561" s="50"/>
      <c r="AU561" s="50"/>
      <c r="AV561" s="50"/>
      <c r="AW561" s="50"/>
      <c r="AX561" s="50"/>
      <c r="AY561" s="50"/>
      <c r="AZ561" s="50"/>
      <c r="BA561" s="50"/>
      <c r="BB561" s="50"/>
      <c r="BC561" s="50"/>
      <c r="BD561" s="50"/>
      <c r="BE561" s="50"/>
      <c r="BF561" s="50"/>
      <c r="BG561" s="50"/>
      <c r="BH561" s="50"/>
      <c r="BI561" s="50"/>
      <c r="BJ561" s="50"/>
      <c r="BK561" s="50"/>
    </row>
    <row r="562" spans="1:119" s="1" customFormat="1" x14ac:dyDescent="0.2">
      <c r="A562" s="2" t="s">
        <v>2675</v>
      </c>
      <c r="B562" s="2" t="s">
        <v>2676</v>
      </c>
      <c r="C562" s="2">
        <v>2011</v>
      </c>
      <c r="D562" s="6">
        <v>44901</v>
      </c>
      <c r="E562" s="46" t="s">
        <v>65</v>
      </c>
      <c r="F562" s="50"/>
      <c r="G562" s="50"/>
      <c r="H562" s="50" t="s">
        <v>66</v>
      </c>
      <c r="I562" s="50"/>
      <c r="J562" s="50" t="s">
        <v>492</v>
      </c>
      <c r="K562" s="50"/>
      <c r="L562" s="50" t="s">
        <v>2677</v>
      </c>
      <c r="M562" s="50"/>
      <c r="N562" s="77">
        <v>-27.564518</v>
      </c>
      <c r="O562" s="77">
        <v>153.36732900000001</v>
      </c>
      <c r="P562" s="51" t="s">
        <v>71</v>
      </c>
      <c r="Q562" s="51"/>
      <c r="R562" s="51"/>
      <c r="S562" s="51"/>
      <c r="T562" s="52" t="s">
        <v>72</v>
      </c>
      <c r="U562" s="62" t="s">
        <v>89</v>
      </c>
      <c r="V562" s="62"/>
      <c r="W562" s="62"/>
      <c r="X562" s="62"/>
      <c r="Y562" s="93" t="s">
        <v>91</v>
      </c>
      <c r="Z562" s="93" t="s">
        <v>74</v>
      </c>
      <c r="AA562" s="93" t="s">
        <v>76</v>
      </c>
      <c r="AB562" s="93"/>
      <c r="AC562" s="99" t="s">
        <v>79</v>
      </c>
      <c r="AD562" s="99" t="s">
        <v>121</v>
      </c>
      <c r="AE562" s="99"/>
      <c r="AF562" s="99"/>
      <c r="AG562" s="51"/>
      <c r="AH562" s="50"/>
      <c r="AI562" s="50"/>
      <c r="AJ562" s="50"/>
      <c r="AK562" s="50"/>
      <c r="AL562" s="50"/>
      <c r="AM562" s="50"/>
      <c r="AN562" s="50"/>
      <c r="AO562" s="50"/>
      <c r="AP562" s="50"/>
      <c r="AQ562" s="50"/>
      <c r="AR562" s="50"/>
      <c r="AS562" s="50"/>
      <c r="AT562" s="50"/>
      <c r="AU562" s="50"/>
      <c r="AV562" s="50"/>
      <c r="AW562" s="50"/>
      <c r="AX562" s="50"/>
      <c r="AY562" s="50"/>
      <c r="AZ562" s="50"/>
      <c r="BA562" s="50"/>
      <c r="BB562" s="50"/>
      <c r="BC562" s="50"/>
      <c r="BD562" s="50"/>
      <c r="BE562" s="50"/>
      <c r="BF562" s="50"/>
      <c r="BG562" s="50"/>
      <c r="BH562" s="50"/>
      <c r="BI562" s="50"/>
      <c r="BJ562" s="50"/>
      <c r="BK562" s="50"/>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row>
    <row r="563" spans="1:119" x14ac:dyDescent="0.2">
      <c r="A563" s="2" t="s">
        <v>2678</v>
      </c>
      <c r="B563" s="2" t="s">
        <v>2679</v>
      </c>
      <c r="C563" s="7">
        <v>2000</v>
      </c>
      <c r="D563" s="6">
        <v>44838</v>
      </c>
      <c r="E563" s="46" t="s">
        <v>65</v>
      </c>
      <c r="F563" s="50" t="s">
        <v>103</v>
      </c>
      <c r="G563" s="50" t="s">
        <v>95</v>
      </c>
      <c r="H563" s="50"/>
      <c r="I563" s="50"/>
      <c r="J563" s="50" t="s">
        <v>67</v>
      </c>
      <c r="K563" s="50" t="s">
        <v>105</v>
      </c>
      <c r="L563" s="50" t="s">
        <v>2680</v>
      </c>
      <c r="M563" s="50"/>
      <c r="N563" s="77">
        <v>54.906323</v>
      </c>
      <c r="O563" s="77">
        <v>8.3933590000000002</v>
      </c>
      <c r="P563" s="51" t="s">
        <v>393</v>
      </c>
      <c r="Q563" s="51" t="s">
        <v>71</v>
      </c>
      <c r="R563" s="51"/>
      <c r="S563" s="51"/>
      <c r="T563" s="52" t="s">
        <v>72</v>
      </c>
      <c r="U563" s="62" t="s">
        <v>118</v>
      </c>
      <c r="V563" s="62" t="s">
        <v>89</v>
      </c>
      <c r="W563" s="62"/>
      <c r="X563" s="62"/>
      <c r="Y563" s="93" t="s">
        <v>119</v>
      </c>
      <c r="Z563" s="93"/>
      <c r="AA563" s="93"/>
      <c r="AB563" s="93"/>
      <c r="AC563" s="99" t="s">
        <v>79</v>
      </c>
      <c r="AD563" s="99" t="s">
        <v>80</v>
      </c>
      <c r="AE563" s="99"/>
      <c r="AF563" s="99"/>
      <c r="AG563" s="51"/>
      <c r="AH563" s="50"/>
      <c r="AI563" s="50"/>
      <c r="AJ563" s="50"/>
      <c r="AK563" s="50"/>
      <c r="AL563" s="50"/>
      <c r="AM563" s="50"/>
      <c r="AN563" s="50"/>
      <c r="AO563" s="50"/>
      <c r="AP563" s="50"/>
      <c r="AQ563" s="50"/>
      <c r="AR563" s="50"/>
      <c r="AS563" s="50"/>
      <c r="AT563" s="50"/>
      <c r="AU563" s="50"/>
      <c r="AV563" s="50"/>
      <c r="AW563" s="50"/>
      <c r="AX563" s="50"/>
      <c r="AY563" s="50"/>
      <c r="AZ563" s="50"/>
      <c r="BA563" s="50"/>
      <c r="BB563" s="50"/>
      <c r="BC563" s="50"/>
      <c r="BD563" s="50"/>
      <c r="BE563" s="50"/>
      <c r="BF563" s="50"/>
      <c r="BG563" s="50"/>
      <c r="BH563" s="50"/>
      <c r="BI563" s="50"/>
      <c r="BJ563" s="50"/>
      <c r="BK563" s="50"/>
    </row>
    <row r="564" spans="1:119" x14ac:dyDescent="0.2">
      <c r="A564" s="2" t="s">
        <v>2681</v>
      </c>
      <c r="B564" s="2" t="s">
        <v>2682</v>
      </c>
      <c r="C564" s="7">
        <v>2005</v>
      </c>
      <c r="D564" s="6">
        <v>44708</v>
      </c>
      <c r="E564" s="46" t="s">
        <v>217</v>
      </c>
      <c r="F564" s="50" t="s">
        <v>94</v>
      </c>
      <c r="G564" s="50" t="s">
        <v>104</v>
      </c>
      <c r="H564" s="50"/>
      <c r="I564" s="50"/>
      <c r="J564" s="50" t="s">
        <v>67</v>
      </c>
      <c r="K564" s="50"/>
      <c r="L564" s="50" t="s">
        <v>2683</v>
      </c>
      <c r="M564" s="50" t="s">
        <v>2684</v>
      </c>
      <c r="N564" s="77">
        <v>55.523632999999997</v>
      </c>
      <c r="O564" s="77">
        <v>10.523766999999999</v>
      </c>
      <c r="P564" s="51" t="s">
        <v>163</v>
      </c>
      <c r="Q564" s="51"/>
      <c r="R564" s="51"/>
      <c r="S564" s="51"/>
      <c r="T564" s="52" t="s">
        <v>126</v>
      </c>
      <c r="U564" s="62" t="s">
        <v>73</v>
      </c>
      <c r="V564" s="62" t="s">
        <v>118</v>
      </c>
      <c r="W564" s="62"/>
      <c r="X564" s="62"/>
      <c r="Y564" s="93" t="s">
        <v>91</v>
      </c>
      <c r="Z564" s="93"/>
      <c r="AA564" s="93"/>
      <c r="AB564" s="93"/>
      <c r="AC564" s="99"/>
      <c r="AD564" s="99"/>
      <c r="AE564" s="99"/>
      <c r="AF564" s="99"/>
      <c r="AG564" s="51"/>
      <c r="AH564" s="50"/>
      <c r="AI564" s="50"/>
      <c r="AJ564" s="50"/>
      <c r="AK564" s="50"/>
      <c r="AL564" s="50"/>
      <c r="AM564" s="50"/>
      <c r="AN564" s="50"/>
      <c r="AO564" s="50"/>
      <c r="AP564" s="50"/>
      <c r="AQ564" s="50"/>
      <c r="AR564" s="50"/>
      <c r="AS564" s="50"/>
      <c r="AT564" s="50"/>
      <c r="AU564" s="50"/>
      <c r="AV564" s="50"/>
      <c r="AW564" s="50"/>
      <c r="AX564" s="50"/>
      <c r="AY564" s="50"/>
      <c r="AZ564" s="50"/>
      <c r="BA564" s="50"/>
      <c r="BB564" s="50"/>
      <c r="BC564" s="50"/>
      <c r="BD564" s="50"/>
      <c r="BE564" s="50"/>
      <c r="BF564" s="50"/>
      <c r="BG564" s="50"/>
      <c r="BH564" s="50"/>
      <c r="BI564" s="50"/>
      <c r="BJ564" s="50"/>
      <c r="BK564" s="50"/>
    </row>
    <row r="565" spans="1:119" x14ac:dyDescent="0.2">
      <c r="A565" s="2" t="s">
        <v>2685</v>
      </c>
      <c r="B565" s="2" t="s">
        <v>2686</v>
      </c>
      <c r="C565" s="7">
        <v>1994</v>
      </c>
      <c r="D565" s="6">
        <v>44819</v>
      </c>
      <c r="E565" s="46" t="s">
        <v>227</v>
      </c>
      <c r="F565" s="50" t="s">
        <v>94</v>
      </c>
      <c r="G565" s="50" t="s">
        <v>95</v>
      </c>
      <c r="H565" s="50"/>
      <c r="I565" s="50"/>
      <c r="J565" s="50" t="s">
        <v>67</v>
      </c>
      <c r="K565" s="50"/>
      <c r="L565" s="50" t="s">
        <v>2687</v>
      </c>
      <c r="M565" s="50"/>
      <c r="N565" s="77">
        <v>55.924999999999997</v>
      </c>
      <c r="O565" s="77">
        <v>12.041667</v>
      </c>
      <c r="P565" s="51" t="s">
        <v>71</v>
      </c>
      <c r="Q565" s="51"/>
      <c r="R565" s="51"/>
      <c r="S565" s="51"/>
      <c r="T565" s="52" t="s">
        <v>165</v>
      </c>
      <c r="U565" s="62" t="s">
        <v>73</v>
      </c>
      <c r="V565" s="62" t="s">
        <v>156</v>
      </c>
      <c r="W565" s="62" t="s">
        <v>89</v>
      </c>
      <c r="X565" s="62"/>
      <c r="Y565" s="93"/>
      <c r="Z565" s="93"/>
      <c r="AA565" s="93"/>
      <c r="AB565" s="93"/>
      <c r="AC565" s="99" t="s">
        <v>79</v>
      </c>
      <c r="AD565" s="99" t="s">
        <v>81</v>
      </c>
      <c r="AE565" s="99"/>
      <c r="AF565" s="99"/>
      <c r="AG565" s="51"/>
      <c r="AH565" s="50"/>
      <c r="AI565" s="50"/>
      <c r="AJ565" s="50"/>
      <c r="AK565" s="50"/>
      <c r="AL565" s="50"/>
      <c r="AM565" s="50"/>
      <c r="AN565" s="50"/>
      <c r="AO565" s="50"/>
      <c r="AP565" s="50"/>
      <c r="AQ565" s="50"/>
      <c r="AR565" s="50"/>
      <c r="AS565" s="50"/>
      <c r="AT565" s="50"/>
      <c r="AU565" s="50"/>
      <c r="AV565" s="50"/>
      <c r="AW565" s="50"/>
      <c r="AX565" s="50"/>
      <c r="AY565" s="50"/>
      <c r="AZ565" s="50"/>
      <c r="BA565" s="50"/>
      <c r="BB565" s="50"/>
      <c r="BC565" s="50"/>
      <c r="BD565" s="50"/>
      <c r="BE565" s="50"/>
      <c r="BF565" s="50"/>
      <c r="BG565" s="50"/>
      <c r="BH565" s="50"/>
      <c r="BI565" s="50"/>
      <c r="BJ565" s="50"/>
      <c r="BK565" s="50"/>
    </row>
    <row r="566" spans="1:119" x14ac:dyDescent="0.2">
      <c r="A566" s="2" t="s">
        <v>2688</v>
      </c>
      <c r="B566" s="2" t="s">
        <v>2689</v>
      </c>
      <c r="C566" s="7">
        <v>2003</v>
      </c>
      <c r="D566" s="6">
        <v>44845</v>
      </c>
      <c r="E566" s="46" t="s">
        <v>129</v>
      </c>
      <c r="F566" s="50" t="s">
        <v>94</v>
      </c>
      <c r="G566" s="50" t="s">
        <v>95</v>
      </c>
      <c r="H566" s="50"/>
      <c r="I566" s="50"/>
      <c r="J566" s="50" t="s">
        <v>67</v>
      </c>
      <c r="K566" s="50"/>
      <c r="L566" s="50" t="s">
        <v>2690</v>
      </c>
      <c r="M566" s="50"/>
      <c r="N566" s="77">
        <v>55.933376000000003</v>
      </c>
      <c r="O566" s="77">
        <v>12.306139</v>
      </c>
      <c r="P566" s="51" t="s">
        <v>86</v>
      </c>
      <c r="Q566" s="51" t="s">
        <v>88</v>
      </c>
      <c r="R566" s="51" t="s">
        <v>163</v>
      </c>
      <c r="S566" s="51"/>
      <c r="T566" s="52" t="s">
        <v>99</v>
      </c>
      <c r="U566" s="62" t="s">
        <v>89</v>
      </c>
      <c r="V566" s="62"/>
      <c r="W566" s="62"/>
      <c r="X566" s="62"/>
      <c r="Y566" s="93"/>
      <c r="Z566" s="93"/>
      <c r="AA566" s="93"/>
      <c r="AB566" s="93"/>
      <c r="AC566" s="99"/>
      <c r="AD566" s="99"/>
      <c r="AE566" s="99"/>
      <c r="AF566" s="99"/>
      <c r="AG566" s="51"/>
      <c r="AH566" s="50"/>
      <c r="AI566" s="50"/>
      <c r="AJ566" s="50"/>
      <c r="AK566" s="50"/>
      <c r="AL566" s="50"/>
      <c r="AM566" s="50"/>
      <c r="AN566" s="50"/>
      <c r="AO566" s="50"/>
      <c r="AP566" s="50"/>
      <c r="AQ566" s="50"/>
      <c r="AR566" s="50"/>
      <c r="AS566" s="50"/>
      <c r="AT566" s="50"/>
      <c r="AU566" s="50"/>
      <c r="AV566" s="50"/>
      <c r="AW566" s="50"/>
      <c r="AX566" s="50"/>
      <c r="AY566" s="50"/>
      <c r="AZ566" s="50"/>
      <c r="BA566" s="50"/>
      <c r="BB566" s="50"/>
      <c r="BC566" s="50"/>
      <c r="BD566" s="50"/>
      <c r="BE566" s="50"/>
      <c r="BF566" s="50"/>
      <c r="BG566" s="50"/>
      <c r="BH566" s="50"/>
      <c r="BI566" s="50"/>
      <c r="BJ566" s="50"/>
      <c r="BK566" s="50"/>
    </row>
    <row r="567" spans="1:119" s="5" customFormat="1" x14ac:dyDescent="0.2">
      <c r="A567" s="2" t="s">
        <v>2691</v>
      </c>
      <c r="B567" s="2" t="s">
        <v>2692</v>
      </c>
      <c r="C567" s="7">
        <v>1995</v>
      </c>
      <c r="D567" s="6">
        <v>44358</v>
      </c>
      <c r="E567" s="46" t="s">
        <v>217</v>
      </c>
      <c r="F567" s="50" t="s">
        <v>94</v>
      </c>
      <c r="G567" s="50" t="s">
        <v>95</v>
      </c>
      <c r="H567" s="50"/>
      <c r="I567" s="50"/>
      <c r="J567" s="50" t="s">
        <v>67</v>
      </c>
      <c r="K567" s="50"/>
      <c r="L567" s="57" t="s">
        <v>2693</v>
      </c>
      <c r="M567" s="57" t="s">
        <v>981</v>
      </c>
      <c r="N567" s="81">
        <v>43.097969999999997</v>
      </c>
      <c r="O567" s="81">
        <v>-70.862300000000005</v>
      </c>
      <c r="P567" s="51" t="s">
        <v>71</v>
      </c>
      <c r="Q567" s="51" t="s">
        <v>86</v>
      </c>
      <c r="R567" s="51"/>
      <c r="S567" s="51"/>
      <c r="T567" s="52" t="s">
        <v>72</v>
      </c>
      <c r="U567" s="62" t="s">
        <v>73</v>
      </c>
      <c r="V567" s="62" t="s">
        <v>118</v>
      </c>
      <c r="W567" s="62"/>
      <c r="X567" s="62"/>
      <c r="Y567" s="93" t="s">
        <v>74</v>
      </c>
      <c r="Z567" s="93" t="s">
        <v>137</v>
      </c>
      <c r="AA567" s="93" t="s">
        <v>75</v>
      </c>
      <c r="AB567" s="93"/>
      <c r="AC567" s="99" t="s">
        <v>79</v>
      </c>
      <c r="AD567" s="99"/>
      <c r="AE567" s="99"/>
      <c r="AF567" s="99" t="s">
        <v>2694</v>
      </c>
      <c r="AG567" s="51"/>
      <c r="AH567" s="50"/>
      <c r="AI567" s="50"/>
      <c r="AJ567" s="50"/>
      <c r="AK567" s="50"/>
      <c r="AL567" s="50"/>
      <c r="AM567" s="50"/>
      <c r="AN567" s="50"/>
      <c r="AO567" s="50"/>
      <c r="AP567" s="50"/>
      <c r="AQ567" s="50"/>
      <c r="AR567" s="50"/>
      <c r="AS567" s="50"/>
      <c r="AT567" s="50"/>
      <c r="AU567" s="50"/>
      <c r="AV567" s="50"/>
      <c r="AW567" s="50"/>
      <c r="AX567" s="50"/>
      <c r="AY567" s="50"/>
      <c r="AZ567" s="50"/>
      <c r="BA567" s="50"/>
      <c r="BB567" s="50"/>
      <c r="BC567" s="50"/>
      <c r="BD567" s="50"/>
      <c r="BE567" s="50"/>
      <c r="BF567" s="50"/>
      <c r="BG567" s="50"/>
      <c r="BH567" s="50"/>
      <c r="BI567" s="50"/>
      <c r="BJ567" s="50"/>
      <c r="BK567" s="57"/>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row>
    <row r="568" spans="1:119" x14ac:dyDescent="0.2">
      <c r="A568" s="2" t="s">
        <v>2695</v>
      </c>
      <c r="B568" s="2" t="s">
        <v>2696</v>
      </c>
      <c r="C568" s="7">
        <v>1984</v>
      </c>
      <c r="D568" s="6">
        <v>44709</v>
      </c>
      <c r="E568" s="46" t="s">
        <v>227</v>
      </c>
      <c r="F568" s="50" t="s">
        <v>103</v>
      </c>
      <c r="G568" s="50" t="s">
        <v>95</v>
      </c>
      <c r="H568" s="50"/>
      <c r="I568" s="50"/>
      <c r="J568" s="50" t="s">
        <v>67</v>
      </c>
      <c r="K568" s="50"/>
      <c r="L568" s="50" t="s">
        <v>2068</v>
      </c>
      <c r="M568" s="50"/>
      <c r="N568" s="77">
        <v>41.524852000000003</v>
      </c>
      <c r="O568" s="77">
        <v>-70.679023999999998</v>
      </c>
      <c r="P568" s="51" t="s">
        <v>163</v>
      </c>
      <c r="Q568" s="51" t="s">
        <v>86</v>
      </c>
      <c r="R568" s="51"/>
      <c r="S568" s="51"/>
      <c r="T568" s="52" t="s">
        <v>99</v>
      </c>
      <c r="U568" s="62" t="s">
        <v>89</v>
      </c>
      <c r="V568" s="62"/>
      <c r="W568" s="62"/>
      <c r="X568" s="62"/>
      <c r="Y568" s="93"/>
      <c r="Z568" s="93"/>
      <c r="AA568" s="93"/>
      <c r="AB568" s="93"/>
      <c r="AC568" s="99"/>
      <c r="AD568" s="99"/>
      <c r="AE568" s="99"/>
      <c r="AF568" s="99"/>
      <c r="AG568" s="51"/>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c r="BI568" s="50"/>
      <c r="BJ568" s="50"/>
      <c r="BK568" s="50"/>
    </row>
    <row r="569" spans="1:119" x14ac:dyDescent="0.2">
      <c r="A569" s="2" t="s">
        <v>2697</v>
      </c>
      <c r="B569" s="2" t="s">
        <v>2698</v>
      </c>
      <c r="C569" s="2">
        <v>2020</v>
      </c>
      <c r="D569" s="6">
        <v>44905</v>
      </c>
      <c r="E569" s="46" t="s">
        <v>129</v>
      </c>
      <c r="F569" s="50" t="s">
        <v>94</v>
      </c>
      <c r="G569" s="50" t="s">
        <v>95</v>
      </c>
      <c r="H569" s="50"/>
      <c r="I569" s="50"/>
      <c r="J569" s="50" t="s">
        <v>67</v>
      </c>
      <c r="K569" s="50"/>
      <c r="L569" s="50" t="s">
        <v>2699</v>
      </c>
      <c r="M569" s="50"/>
      <c r="N569" s="77">
        <v>37.467343999999997</v>
      </c>
      <c r="O569" s="77">
        <v>-76.061173999999994</v>
      </c>
      <c r="P569" s="51" t="s">
        <v>98</v>
      </c>
      <c r="Q569" s="51" t="s">
        <v>88</v>
      </c>
      <c r="R569" s="51"/>
      <c r="S569" s="51"/>
      <c r="T569" s="52" t="s">
        <v>99</v>
      </c>
      <c r="U569" s="62" t="s">
        <v>73</v>
      </c>
      <c r="V569" s="62" t="s">
        <v>90</v>
      </c>
      <c r="W569" s="62" t="s">
        <v>100</v>
      </c>
      <c r="X569" s="62"/>
      <c r="Y569" s="93"/>
      <c r="Z569" s="93"/>
      <c r="AA569" s="93"/>
      <c r="AB569" s="93"/>
      <c r="AC569" s="99"/>
      <c r="AD569" s="99"/>
      <c r="AE569" s="99"/>
      <c r="AF569" s="99"/>
      <c r="AG569" s="51"/>
      <c r="AH569" s="50"/>
      <c r="AI569" s="50" t="s">
        <v>2700</v>
      </c>
      <c r="AJ569" s="50"/>
      <c r="AK569" s="50">
        <v>47.330517999999998</v>
      </c>
      <c r="AL569" s="50">
        <v>-122.38134599999999</v>
      </c>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c r="BI569" s="50"/>
      <c r="BJ569" s="50"/>
      <c r="BK569" s="50"/>
    </row>
    <row r="570" spans="1:119" x14ac:dyDescent="0.2">
      <c r="A570" s="2" t="s">
        <v>2701</v>
      </c>
      <c r="B570" s="2" t="s">
        <v>2702</v>
      </c>
      <c r="C570" s="2">
        <v>2013</v>
      </c>
      <c r="D570" s="6">
        <v>44905</v>
      </c>
      <c r="E570" s="46" t="s">
        <v>114</v>
      </c>
      <c r="F570" s="50" t="s">
        <v>103</v>
      </c>
      <c r="G570" s="50" t="s">
        <v>104</v>
      </c>
      <c r="H570" s="50"/>
      <c r="I570" s="50"/>
      <c r="J570" s="50" t="s">
        <v>67</v>
      </c>
      <c r="K570" s="50"/>
      <c r="L570" s="50" t="s">
        <v>1716</v>
      </c>
      <c r="M570" s="50" t="s">
        <v>883</v>
      </c>
      <c r="N570" s="77">
        <v>41.575242000000003</v>
      </c>
      <c r="O570" s="77">
        <v>-70.652884999999998</v>
      </c>
      <c r="P570" s="51" t="s">
        <v>71</v>
      </c>
      <c r="Q570" s="51" t="s">
        <v>70</v>
      </c>
      <c r="R570" s="51"/>
      <c r="S570" s="51"/>
      <c r="T570" s="52" t="s">
        <v>165</v>
      </c>
      <c r="U570" s="62" t="s">
        <v>100</v>
      </c>
      <c r="V570" s="62" t="s">
        <v>89</v>
      </c>
      <c r="W570" s="62"/>
      <c r="X570" s="62"/>
      <c r="Y570" s="93"/>
      <c r="Z570" s="93"/>
      <c r="AA570" s="93"/>
      <c r="AB570" s="93"/>
      <c r="AC570" s="99" t="s">
        <v>147</v>
      </c>
      <c r="AD570" s="99" t="s">
        <v>147</v>
      </c>
      <c r="AE570" s="99" t="s">
        <v>78</v>
      </c>
      <c r="AF570" s="99" t="s">
        <v>148</v>
      </c>
      <c r="AG570" s="51"/>
      <c r="AH570" s="50"/>
      <c r="AI570" s="50" t="s">
        <v>2703</v>
      </c>
      <c r="AJ570" s="50" t="s">
        <v>2704</v>
      </c>
      <c r="AK570" s="50">
        <v>41.512034</v>
      </c>
      <c r="AL570" s="50">
        <v>-70.760278999999997</v>
      </c>
      <c r="AM570" s="50"/>
      <c r="AN570" s="50"/>
      <c r="AO570" s="50"/>
      <c r="AP570" s="50"/>
      <c r="AQ570" s="50"/>
      <c r="AR570" s="50"/>
      <c r="AS570" s="50"/>
      <c r="AT570" s="50"/>
      <c r="AU570" s="50"/>
      <c r="AV570" s="50"/>
      <c r="AW570" s="50"/>
      <c r="AX570" s="50"/>
      <c r="AY570" s="50"/>
      <c r="AZ570" s="50"/>
      <c r="BA570" s="50"/>
      <c r="BB570" s="50"/>
      <c r="BC570" s="50"/>
      <c r="BD570" s="50"/>
      <c r="BE570" s="50"/>
      <c r="BF570" s="50"/>
      <c r="BG570" s="50"/>
      <c r="BH570" s="50"/>
      <c r="BI570" s="50"/>
      <c r="BJ570" s="50"/>
      <c r="BK570" s="50"/>
    </row>
    <row r="571" spans="1:119" x14ac:dyDescent="0.2">
      <c r="A571" s="2" t="s">
        <v>2705</v>
      </c>
      <c r="B571" s="2" t="s">
        <v>2706</v>
      </c>
      <c r="C571" s="2">
        <v>2010</v>
      </c>
      <c r="D571" s="6">
        <v>44907</v>
      </c>
      <c r="E571" s="46" t="s">
        <v>114</v>
      </c>
      <c r="F571" s="50"/>
      <c r="G571" s="50"/>
      <c r="H571" s="50" t="s">
        <v>66</v>
      </c>
      <c r="I571" s="50"/>
      <c r="J571" s="50" t="s">
        <v>425</v>
      </c>
      <c r="K571" s="50"/>
      <c r="L571" s="50" t="s">
        <v>2707</v>
      </c>
      <c r="M571" s="50" t="s">
        <v>1525</v>
      </c>
      <c r="N571" s="77">
        <v>-27.4</v>
      </c>
      <c r="O571" s="77">
        <v>153.4</v>
      </c>
      <c r="P571" s="51" t="s">
        <v>98</v>
      </c>
      <c r="Q571" s="51" t="s">
        <v>87</v>
      </c>
      <c r="R571" s="51"/>
      <c r="S571" s="51"/>
      <c r="T571" s="52" t="s">
        <v>72</v>
      </c>
      <c r="U571" s="62" t="s">
        <v>89</v>
      </c>
      <c r="V571" s="62" t="s">
        <v>100</v>
      </c>
      <c r="W571" s="62"/>
      <c r="X571" s="62"/>
      <c r="Y571" s="93" t="s">
        <v>75</v>
      </c>
      <c r="Z571" s="93" t="s">
        <v>91</v>
      </c>
      <c r="AA571" s="93"/>
      <c r="AB571" s="93"/>
      <c r="AC571" s="99" t="s">
        <v>78</v>
      </c>
      <c r="AD571" s="99" t="s">
        <v>121</v>
      </c>
      <c r="AE571" s="99" t="s">
        <v>80</v>
      </c>
      <c r="AF571" s="99" t="s">
        <v>81</v>
      </c>
      <c r="AG571" s="51"/>
      <c r="AH571" s="50"/>
      <c r="AI571" s="50"/>
      <c r="AJ571" s="50"/>
      <c r="AK571" s="50"/>
      <c r="AL571" s="50"/>
      <c r="AM571" s="50"/>
      <c r="AN571" s="50"/>
      <c r="AO571" s="50"/>
      <c r="AP571" s="50"/>
      <c r="AQ571" s="50"/>
      <c r="AR571" s="50"/>
      <c r="AS571" s="50"/>
      <c r="AT571" s="50"/>
      <c r="AU571" s="50"/>
      <c r="AV571" s="50"/>
      <c r="AW571" s="50"/>
      <c r="AX571" s="50"/>
      <c r="AY571" s="50"/>
      <c r="AZ571" s="50"/>
      <c r="BA571" s="50"/>
      <c r="BB571" s="50"/>
      <c r="BC571" s="50"/>
      <c r="BD571" s="50"/>
      <c r="BE571" s="50"/>
      <c r="BF571" s="50"/>
      <c r="BG571" s="50"/>
      <c r="BH571" s="50"/>
      <c r="BI571" s="50"/>
      <c r="BJ571" s="50"/>
      <c r="BK571" s="50"/>
    </row>
    <row r="572" spans="1:119" x14ac:dyDescent="0.2">
      <c r="A572" s="2" t="s">
        <v>2708</v>
      </c>
      <c r="B572" s="2" t="s">
        <v>2709</v>
      </c>
      <c r="C572" s="2">
        <v>2016</v>
      </c>
      <c r="D572" s="6">
        <v>44922</v>
      </c>
      <c r="E572" s="46" t="s">
        <v>114</v>
      </c>
      <c r="F572" s="50" t="s">
        <v>94</v>
      </c>
      <c r="G572" s="50" t="s">
        <v>95</v>
      </c>
      <c r="H572" s="50"/>
      <c r="I572" s="50"/>
      <c r="J572" s="50" t="s">
        <v>67</v>
      </c>
      <c r="K572" s="50"/>
      <c r="L572" s="50" t="s">
        <v>2710</v>
      </c>
      <c r="M572" s="50" t="s">
        <v>2711</v>
      </c>
      <c r="N572" s="77">
        <v>56</v>
      </c>
      <c r="O572" s="77">
        <v>11</v>
      </c>
      <c r="P572" s="51" t="s">
        <v>86</v>
      </c>
      <c r="Q572" s="51" t="s">
        <v>71</v>
      </c>
      <c r="R572" s="51" t="s">
        <v>76</v>
      </c>
      <c r="S572" s="51" t="s">
        <v>164</v>
      </c>
      <c r="T572" s="52" t="s">
        <v>72</v>
      </c>
      <c r="U572" s="62" t="s">
        <v>90</v>
      </c>
      <c r="V572" s="62" t="s">
        <v>118</v>
      </c>
      <c r="W572" s="62" t="s">
        <v>89</v>
      </c>
      <c r="X572" s="62" t="s">
        <v>100</v>
      </c>
      <c r="Y572" s="93" t="s">
        <v>76</v>
      </c>
      <c r="Z572" s="93" t="s">
        <v>75</v>
      </c>
      <c r="AA572" s="93"/>
      <c r="AB572" s="93"/>
      <c r="AC572" s="99" t="s">
        <v>121</v>
      </c>
      <c r="AD572" s="99" t="s">
        <v>79</v>
      </c>
      <c r="AE572" s="99" t="s">
        <v>78</v>
      </c>
      <c r="AF572" s="99" t="s">
        <v>80</v>
      </c>
      <c r="AG572" s="51"/>
      <c r="AH572" s="50"/>
      <c r="AI572" s="50" t="s">
        <v>2712</v>
      </c>
      <c r="AJ572" s="50" t="s">
        <v>2713</v>
      </c>
      <c r="AK572" s="50">
        <v>34.412289000000001</v>
      </c>
      <c r="AL572" s="50">
        <v>-119.84126999999999</v>
      </c>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c r="BI572" s="50"/>
      <c r="BJ572" s="50"/>
      <c r="BK572" s="50"/>
    </row>
    <row r="573" spans="1:119" x14ac:dyDescent="0.2">
      <c r="A573" s="2" t="s">
        <v>2714</v>
      </c>
      <c r="B573" s="2" t="s">
        <v>2715</v>
      </c>
      <c r="C573" s="7">
        <v>2017</v>
      </c>
      <c r="D573" s="6">
        <v>44370</v>
      </c>
      <c r="E573" s="46" t="s">
        <v>286</v>
      </c>
      <c r="F573" s="50" t="s">
        <v>94</v>
      </c>
      <c r="G573" s="50" t="s">
        <v>95</v>
      </c>
      <c r="H573" s="50"/>
      <c r="I573" s="50"/>
      <c r="J573" s="50" t="s">
        <v>492</v>
      </c>
      <c r="K573" s="50"/>
      <c r="L573" s="50" t="s">
        <v>2716</v>
      </c>
      <c r="M573" s="50" t="s">
        <v>2717</v>
      </c>
      <c r="N573" s="77">
        <v>-33.618917000000003</v>
      </c>
      <c r="O573" s="77">
        <v>151.32683299999999</v>
      </c>
      <c r="P573" s="51" t="s">
        <v>117</v>
      </c>
      <c r="Q573" s="51"/>
      <c r="R573" s="51"/>
      <c r="S573" s="51"/>
      <c r="T573" s="52" t="s">
        <v>126</v>
      </c>
      <c r="U573" s="62" t="s">
        <v>73</v>
      </c>
      <c r="V573" s="62"/>
      <c r="W573" s="62"/>
      <c r="X573" s="62"/>
      <c r="Y573" s="93" t="s">
        <v>187</v>
      </c>
      <c r="Z573" s="93"/>
      <c r="AA573" s="93"/>
      <c r="AB573" s="93"/>
      <c r="AC573" s="99"/>
      <c r="AD573" s="99"/>
      <c r="AE573" s="99"/>
      <c r="AF573" s="99"/>
      <c r="AG573" s="51"/>
      <c r="AH573" s="50"/>
      <c r="AI573" s="50"/>
      <c r="AJ573" s="50"/>
      <c r="AK573" s="50"/>
      <c r="AL573" s="50"/>
      <c r="AM573" s="50"/>
      <c r="AN573" s="50"/>
      <c r="AO573" s="50"/>
      <c r="AP573" s="50"/>
      <c r="AQ573" s="50"/>
      <c r="AR573" s="50"/>
      <c r="AS573" s="50"/>
      <c r="AT573" s="50"/>
      <c r="AU573" s="50"/>
      <c r="AV573" s="50"/>
      <c r="AW573" s="50"/>
      <c r="AX573" s="50"/>
      <c r="AY573" s="50"/>
      <c r="AZ573" s="50"/>
      <c r="BA573" s="50"/>
      <c r="BB573" s="50"/>
      <c r="BC573" s="50"/>
      <c r="BD573" s="50"/>
      <c r="BE573" s="50"/>
      <c r="BF573" s="50"/>
      <c r="BG573" s="50"/>
      <c r="BH573" s="50"/>
      <c r="BI573" s="50"/>
      <c r="BJ573" s="50"/>
      <c r="BK573" s="50"/>
    </row>
    <row r="574" spans="1:119" x14ac:dyDescent="0.2">
      <c r="A574" s="2" t="s">
        <v>2718</v>
      </c>
      <c r="B574" s="2" t="s">
        <v>2719</v>
      </c>
      <c r="C574" s="2">
        <v>2017</v>
      </c>
      <c r="D574" s="6">
        <v>44885</v>
      </c>
      <c r="E574" s="46" t="s">
        <v>114</v>
      </c>
      <c r="F574" s="50" t="s">
        <v>103</v>
      </c>
      <c r="G574" s="50" t="s">
        <v>104</v>
      </c>
      <c r="H574" s="50"/>
      <c r="I574" s="50"/>
      <c r="J574" s="50" t="s">
        <v>67</v>
      </c>
      <c r="K574" s="50"/>
      <c r="L574" s="50" t="s">
        <v>2720</v>
      </c>
      <c r="M574" s="50" t="s">
        <v>2721</v>
      </c>
      <c r="N574" s="77">
        <v>38.333199999999998</v>
      </c>
      <c r="O574" s="77">
        <v>-123.04810000000001</v>
      </c>
      <c r="P574" s="51" t="s">
        <v>237</v>
      </c>
      <c r="Q574" s="51" t="s">
        <v>87</v>
      </c>
      <c r="R574" s="51" t="s">
        <v>393</v>
      </c>
      <c r="S574" s="51" t="s">
        <v>71</v>
      </c>
      <c r="T574" s="52" t="s">
        <v>72</v>
      </c>
      <c r="U574" s="62" t="s">
        <v>89</v>
      </c>
      <c r="V574" s="62" t="s">
        <v>100</v>
      </c>
      <c r="W574" s="62"/>
      <c r="X574" s="62"/>
      <c r="Y574" s="93" t="s">
        <v>187</v>
      </c>
      <c r="Z574" s="93" t="s">
        <v>119</v>
      </c>
      <c r="AA574" s="93" t="s">
        <v>91</v>
      </c>
      <c r="AB574" s="93"/>
      <c r="AC574" s="99" t="s">
        <v>79</v>
      </c>
      <c r="AD574" s="99" t="s">
        <v>80</v>
      </c>
      <c r="AE574" s="99" t="s">
        <v>81</v>
      </c>
      <c r="AF574" s="99" t="s">
        <v>78</v>
      </c>
      <c r="AG574" s="51"/>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row>
    <row r="575" spans="1:119" x14ac:dyDescent="0.2">
      <c r="A575" s="2" t="s">
        <v>2722</v>
      </c>
      <c r="B575" s="2" t="s">
        <v>2723</v>
      </c>
      <c r="C575" s="7">
        <v>2017</v>
      </c>
      <c r="D575" s="6">
        <v>44735</v>
      </c>
      <c r="E575" s="46" t="s">
        <v>227</v>
      </c>
      <c r="F575" s="50" t="s">
        <v>94</v>
      </c>
      <c r="G575" s="50" t="s">
        <v>95</v>
      </c>
      <c r="H575" s="50"/>
      <c r="I575" s="50"/>
      <c r="J575" s="50" t="s">
        <v>67</v>
      </c>
      <c r="K575" s="50"/>
      <c r="L575" s="50" t="s">
        <v>985</v>
      </c>
      <c r="M575" s="50"/>
      <c r="N575" s="77">
        <v>38.322879999999998</v>
      </c>
      <c r="O575" s="77">
        <v>-123.048655</v>
      </c>
      <c r="P575" s="51" t="s">
        <v>392</v>
      </c>
      <c r="Q575" s="51" t="s">
        <v>71</v>
      </c>
      <c r="R575" s="51"/>
      <c r="S575" s="51"/>
      <c r="T575" s="52" t="s">
        <v>72</v>
      </c>
      <c r="U575" s="62" t="s">
        <v>73</v>
      </c>
      <c r="V575" s="62" t="s">
        <v>100</v>
      </c>
      <c r="W575" s="62"/>
      <c r="X575" s="62"/>
      <c r="Y575" s="93" t="s">
        <v>119</v>
      </c>
      <c r="Z575" s="93" t="s">
        <v>91</v>
      </c>
      <c r="AA575" s="93"/>
      <c r="AB575" s="93"/>
      <c r="AC575" s="99" t="s">
        <v>79</v>
      </c>
      <c r="AD575" s="99"/>
      <c r="AE575" s="99"/>
      <c r="AF575" s="99"/>
      <c r="AG575" s="51"/>
      <c r="AH575" s="50"/>
      <c r="AI575" s="50"/>
      <c r="AJ575" s="50"/>
      <c r="AK575" s="50"/>
      <c r="AL575" s="50"/>
      <c r="AM575" s="50"/>
      <c r="AN575" s="50"/>
      <c r="AO575" s="50"/>
      <c r="AP575" s="50"/>
      <c r="AQ575" s="50"/>
      <c r="AR575" s="50"/>
      <c r="AS575" s="50"/>
      <c r="AT575" s="50"/>
      <c r="AU575" s="50"/>
      <c r="AV575" s="50"/>
      <c r="AW575" s="50"/>
      <c r="AX575" s="50"/>
      <c r="AY575" s="50"/>
      <c r="AZ575" s="50"/>
      <c r="BA575" s="50"/>
      <c r="BB575" s="50"/>
      <c r="BC575" s="50"/>
      <c r="BD575" s="50"/>
      <c r="BE575" s="50"/>
      <c r="BF575" s="50"/>
      <c r="BG575" s="50"/>
      <c r="BH575" s="50"/>
      <c r="BI575" s="50"/>
      <c r="BJ575" s="50"/>
      <c r="BK575" s="50"/>
    </row>
    <row r="576" spans="1:119" x14ac:dyDescent="0.2">
      <c r="A576" s="2" t="s">
        <v>2724</v>
      </c>
      <c r="B576" s="2" t="s">
        <v>2725</v>
      </c>
      <c r="C576" s="2">
        <v>2003</v>
      </c>
      <c r="D576" s="6">
        <v>44856</v>
      </c>
      <c r="E576" s="46" t="s">
        <v>65</v>
      </c>
      <c r="F576" s="50" t="s">
        <v>103</v>
      </c>
      <c r="G576" s="50" t="s">
        <v>104</v>
      </c>
      <c r="H576" s="50"/>
      <c r="I576" s="50"/>
      <c r="J576" s="50" t="s">
        <v>492</v>
      </c>
      <c r="K576" s="50"/>
      <c r="L576" s="50" t="s">
        <v>2726</v>
      </c>
      <c r="M576" s="50"/>
      <c r="N576" s="77">
        <v>-34.526649999999997</v>
      </c>
      <c r="O576" s="77">
        <v>150.84374800000001</v>
      </c>
      <c r="P576" s="51" t="s">
        <v>71</v>
      </c>
      <c r="Q576" s="51" t="s">
        <v>163</v>
      </c>
      <c r="R576" s="51" t="s">
        <v>86</v>
      </c>
      <c r="S576" s="51"/>
      <c r="T576" s="52" t="s">
        <v>146</v>
      </c>
      <c r="U576" s="62"/>
      <c r="V576" s="62"/>
      <c r="W576" s="62"/>
      <c r="X576" s="62"/>
      <c r="Y576" s="93" t="s">
        <v>75</v>
      </c>
      <c r="Z576" s="93"/>
      <c r="AA576" s="93"/>
      <c r="AB576" s="93"/>
      <c r="AC576" s="99" t="s">
        <v>78</v>
      </c>
      <c r="AD576" s="99" t="s">
        <v>120</v>
      </c>
      <c r="AE576" s="99" t="s">
        <v>79</v>
      </c>
      <c r="AF576" s="99" t="s">
        <v>147</v>
      </c>
      <c r="AG576" s="51"/>
      <c r="AH576" s="50"/>
      <c r="AI576" s="50"/>
      <c r="AJ576" s="50"/>
      <c r="AK576" s="50"/>
      <c r="AL576" s="50"/>
      <c r="AM576" s="50"/>
      <c r="AN576" s="50"/>
      <c r="AO576" s="50"/>
      <c r="AP576" s="50"/>
      <c r="AQ576" s="50"/>
      <c r="AR576" s="50"/>
      <c r="AS576" s="50"/>
      <c r="AT576" s="50"/>
      <c r="AU576" s="50"/>
      <c r="AV576" s="50"/>
      <c r="AW576" s="50"/>
      <c r="AX576" s="50"/>
      <c r="AY576" s="50"/>
      <c r="AZ576" s="50"/>
      <c r="BA576" s="50"/>
      <c r="BB576" s="50"/>
      <c r="BC576" s="50"/>
      <c r="BD576" s="50"/>
      <c r="BE576" s="50"/>
      <c r="BF576" s="50"/>
      <c r="BG576" s="50"/>
      <c r="BH576" s="50"/>
      <c r="BI576" s="50"/>
      <c r="BJ576" s="50"/>
      <c r="BK576" s="50"/>
    </row>
    <row r="577" spans="1:119" x14ac:dyDescent="0.2">
      <c r="A577" s="2" t="s">
        <v>2727</v>
      </c>
      <c r="B577" s="2" t="s">
        <v>2728</v>
      </c>
      <c r="C577" s="7">
        <v>2015</v>
      </c>
      <c r="D577" s="6">
        <v>44838</v>
      </c>
      <c r="E577" s="46" t="s">
        <v>65</v>
      </c>
      <c r="F577" s="50" t="s">
        <v>103</v>
      </c>
      <c r="G577" s="50" t="s">
        <v>95</v>
      </c>
      <c r="H577" s="50"/>
      <c r="I577" s="50"/>
      <c r="J577" s="50" t="s">
        <v>67</v>
      </c>
      <c r="K577" s="50" t="s">
        <v>133</v>
      </c>
      <c r="L577" s="50" t="s">
        <v>2729</v>
      </c>
      <c r="M577" s="50" t="s">
        <v>2730</v>
      </c>
      <c r="N577" s="77">
        <v>48.57</v>
      </c>
      <c r="O577" s="77">
        <v>-122.54</v>
      </c>
      <c r="P577" s="51" t="s">
        <v>117</v>
      </c>
      <c r="Q577" s="51" t="s">
        <v>77</v>
      </c>
      <c r="R577" s="51"/>
      <c r="S577" s="51"/>
      <c r="T577" s="52" t="s">
        <v>126</v>
      </c>
      <c r="U577" s="62" t="s">
        <v>118</v>
      </c>
      <c r="V577" s="62" t="s">
        <v>156</v>
      </c>
      <c r="W577" s="62" t="s">
        <v>73</v>
      </c>
      <c r="X577" s="62"/>
      <c r="Y577" s="93" t="s">
        <v>77</v>
      </c>
      <c r="Z577" s="93"/>
      <c r="AA577" s="93"/>
      <c r="AB577" s="93"/>
      <c r="AC577" s="99"/>
      <c r="AD577" s="99"/>
      <c r="AE577" s="99"/>
      <c r="AF577" s="99"/>
      <c r="AG577" s="51" t="s">
        <v>2731</v>
      </c>
      <c r="AH577" s="50"/>
      <c r="AI577" s="50"/>
      <c r="AJ577" s="50"/>
      <c r="AK577" s="50"/>
      <c r="AL577" s="50"/>
      <c r="AM577" s="50"/>
      <c r="AN577" s="50"/>
      <c r="AO577" s="50"/>
      <c r="AP577" s="50"/>
      <c r="AQ577" s="50"/>
      <c r="AR577" s="50"/>
      <c r="AS577" s="50"/>
      <c r="AT577" s="50"/>
      <c r="AU577" s="50"/>
      <c r="AV577" s="50"/>
      <c r="AW577" s="50"/>
      <c r="AX577" s="50"/>
      <c r="AY577" s="50"/>
      <c r="AZ577" s="50"/>
      <c r="BA577" s="50"/>
      <c r="BB577" s="50"/>
      <c r="BC577" s="50"/>
      <c r="BD577" s="50"/>
      <c r="BE577" s="50"/>
      <c r="BF577" s="50"/>
      <c r="BG577" s="50"/>
      <c r="BH577" s="50"/>
      <c r="BI577" s="50"/>
      <c r="BJ577" s="50"/>
      <c r="BK577" s="50"/>
    </row>
    <row r="578" spans="1:119" x14ac:dyDescent="0.2">
      <c r="A578" s="2" t="s">
        <v>2732</v>
      </c>
      <c r="B578" s="2" t="s">
        <v>2733</v>
      </c>
      <c r="C578" s="2">
        <v>2014</v>
      </c>
      <c r="D578" s="6">
        <v>44905</v>
      </c>
      <c r="E578" s="46" t="s">
        <v>114</v>
      </c>
      <c r="F578" s="50" t="s">
        <v>103</v>
      </c>
      <c r="G578" s="50" t="s">
        <v>104</v>
      </c>
      <c r="H578" s="50"/>
      <c r="I578" s="50"/>
      <c r="J578" s="50" t="s">
        <v>67</v>
      </c>
      <c r="K578" s="50"/>
      <c r="L578" s="50" t="s">
        <v>2734</v>
      </c>
      <c r="M578" s="50" t="s">
        <v>2735</v>
      </c>
      <c r="N578" s="77">
        <v>39.558500000000002</v>
      </c>
      <c r="O578" s="77">
        <v>-74.370599999999996</v>
      </c>
      <c r="P578" s="51" t="s">
        <v>71</v>
      </c>
      <c r="Q578" s="51" t="s">
        <v>86</v>
      </c>
      <c r="R578" s="51"/>
      <c r="S578" s="51"/>
      <c r="T578" s="52" t="s">
        <v>72</v>
      </c>
      <c r="U578" s="62" t="s">
        <v>73</v>
      </c>
      <c r="V578" s="62" t="s">
        <v>118</v>
      </c>
      <c r="W578" s="62"/>
      <c r="X578" s="62"/>
      <c r="Y578" s="93" t="s">
        <v>91</v>
      </c>
      <c r="Z578" s="93" t="s">
        <v>74</v>
      </c>
      <c r="AA578" s="93" t="s">
        <v>75</v>
      </c>
      <c r="AB578" s="93"/>
      <c r="AC578" s="99" t="s">
        <v>79</v>
      </c>
      <c r="AD578" s="99" t="s">
        <v>121</v>
      </c>
      <c r="AE578" s="99" t="s">
        <v>120</v>
      </c>
      <c r="AF578" s="99" t="s">
        <v>78</v>
      </c>
      <c r="AG578" s="51"/>
      <c r="AH578" s="50"/>
      <c r="AI578" s="50"/>
      <c r="AJ578" s="50"/>
      <c r="AK578" s="50"/>
      <c r="AL578" s="50"/>
      <c r="AM578" s="50"/>
      <c r="AN578" s="50"/>
      <c r="AO578" s="50"/>
      <c r="AP578" s="50"/>
      <c r="AQ578" s="50"/>
      <c r="AR578" s="50"/>
      <c r="AS578" s="50"/>
      <c r="AT578" s="50"/>
      <c r="AU578" s="50"/>
      <c r="AV578" s="50"/>
      <c r="AW578" s="50"/>
      <c r="AX578" s="50"/>
      <c r="AY578" s="50"/>
      <c r="AZ578" s="50"/>
      <c r="BA578" s="50"/>
      <c r="BB578" s="50"/>
      <c r="BC578" s="50"/>
      <c r="BD578" s="50"/>
      <c r="BE578" s="50"/>
      <c r="BF578" s="50"/>
      <c r="BG578" s="50"/>
      <c r="BH578" s="50"/>
      <c r="BI578" s="50"/>
      <c r="BJ578" s="50"/>
      <c r="BK578" s="50"/>
    </row>
    <row r="579" spans="1:119" x14ac:dyDescent="0.2">
      <c r="A579" s="2" t="s">
        <v>2736</v>
      </c>
      <c r="B579" s="2" t="s">
        <v>2737</v>
      </c>
      <c r="C579" s="2">
        <v>2017</v>
      </c>
      <c r="D579" s="6">
        <v>44922</v>
      </c>
      <c r="E579" s="46" t="s">
        <v>114</v>
      </c>
      <c r="F579" s="50" t="s">
        <v>94</v>
      </c>
      <c r="G579" s="50" t="s">
        <v>95</v>
      </c>
      <c r="H579" s="50" t="s">
        <v>66</v>
      </c>
      <c r="I579" s="50"/>
      <c r="J579" s="50" t="s">
        <v>84</v>
      </c>
      <c r="K579" s="50"/>
      <c r="L579" s="50" t="s">
        <v>2738</v>
      </c>
      <c r="M579" s="50" t="s">
        <v>2739</v>
      </c>
      <c r="N579" s="77">
        <v>-16.754916999999999</v>
      </c>
      <c r="O579" s="77">
        <v>145.972983</v>
      </c>
      <c r="P579" s="51" t="s">
        <v>88</v>
      </c>
      <c r="Q579" s="51" t="s">
        <v>86</v>
      </c>
      <c r="R579" s="51"/>
      <c r="S579" s="51"/>
      <c r="T579" s="52" t="s">
        <v>165</v>
      </c>
      <c r="U579" s="62" t="s">
        <v>118</v>
      </c>
      <c r="V579" s="62" t="s">
        <v>89</v>
      </c>
      <c r="W579" s="62" t="s">
        <v>100</v>
      </c>
      <c r="X579" s="62"/>
      <c r="Y579" s="93"/>
      <c r="Z579" s="93"/>
      <c r="AA579" s="93"/>
      <c r="AB579" s="93"/>
      <c r="AC579" s="99" t="s">
        <v>78</v>
      </c>
      <c r="AD579" s="99" t="s">
        <v>120</v>
      </c>
      <c r="AE579" s="99" t="s">
        <v>121</v>
      </c>
      <c r="AF579" s="99"/>
      <c r="AG579" s="51"/>
      <c r="AH579" s="50"/>
      <c r="AI579" s="50" t="s">
        <v>2740</v>
      </c>
      <c r="AJ579" s="50" t="s">
        <v>2741</v>
      </c>
      <c r="AK579" s="50">
        <v>-27.492139000000002</v>
      </c>
      <c r="AL579" s="50">
        <v>153.40128100000001</v>
      </c>
      <c r="AM579" s="50"/>
      <c r="AN579" s="50"/>
      <c r="AO579" s="50"/>
      <c r="AP579" s="50"/>
      <c r="AQ579" s="50"/>
      <c r="AR579" s="50"/>
      <c r="AS579" s="50"/>
      <c r="AT579" s="50"/>
      <c r="AU579" s="50"/>
      <c r="AV579" s="50"/>
      <c r="AW579" s="50"/>
      <c r="AX579" s="50"/>
      <c r="AY579" s="50"/>
      <c r="AZ579" s="50"/>
      <c r="BA579" s="50"/>
      <c r="BB579" s="50"/>
      <c r="BC579" s="50"/>
      <c r="BD579" s="50"/>
      <c r="BE579" s="50"/>
      <c r="BF579" s="50"/>
      <c r="BG579" s="50"/>
      <c r="BH579" s="50"/>
      <c r="BI579" s="50"/>
      <c r="BJ579" s="50"/>
      <c r="BK579" s="50"/>
    </row>
    <row r="580" spans="1:119" s="1" customFormat="1" x14ac:dyDescent="0.2">
      <c r="A580" s="2" t="s">
        <v>2742</v>
      </c>
      <c r="B580" s="2" t="s">
        <v>2743</v>
      </c>
      <c r="C580" s="2">
        <v>2009</v>
      </c>
      <c r="D580" s="6">
        <v>44902</v>
      </c>
      <c r="E580" s="46" t="s">
        <v>114</v>
      </c>
      <c r="F580" s="50"/>
      <c r="G580" s="50"/>
      <c r="H580" s="50" t="s">
        <v>66</v>
      </c>
      <c r="I580" s="50"/>
      <c r="J580" s="50" t="s">
        <v>67</v>
      </c>
      <c r="K580" s="50"/>
      <c r="L580" s="50" t="s">
        <v>1031</v>
      </c>
      <c r="M580" s="50" t="s">
        <v>1032</v>
      </c>
      <c r="N580" s="77">
        <v>45.336799999999997</v>
      </c>
      <c r="O580" s="77">
        <v>12.275</v>
      </c>
      <c r="P580" s="51" t="s">
        <v>86</v>
      </c>
      <c r="Q580" s="51" t="s">
        <v>88</v>
      </c>
      <c r="R580" s="51" t="s">
        <v>71</v>
      </c>
      <c r="S580" s="51"/>
      <c r="T580" s="52" t="s">
        <v>72</v>
      </c>
      <c r="U580" s="62" t="s">
        <v>89</v>
      </c>
      <c r="V580" s="62" t="s">
        <v>100</v>
      </c>
      <c r="W580" s="62" t="s">
        <v>73</v>
      </c>
      <c r="X580" s="62"/>
      <c r="Y580" s="93" t="s">
        <v>91</v>
      </c>
      <c r="Z580" s="93" t="s">
        <v>75</v>
      </c>
      <c r="AA580" s="93" t="s">
        <v>74</v>
      </c>
      <c r="AB580" s="93"/>
      <c r="AC580" s="99" t="s">
        <v>78</v>
      </c>
      <c r="AD580" s="99" t="s">
        <v>79</v>
      </c>
      <c r="AE580" s="99" t="s">
        <v>121</v>
      </c>
      <c r="AF580" s="99"/>
      <c r="AG580" s="51"/>
      <c r="AH580" s="50"/>
      <c r="AI580" s="50" t="s">
        <v>2744</v>
      </c>
      <c r="AJ580" s="50" t="s">
        <v>2745</v>
      </c>
      <c r="AK580" s="50">
        <v>43.398000000000003</v>
      </c>
      <c r="AL580" s="50">
        <v>-3.6116000000000001</v>
      </c>
      <c r="AM580" s="50"/>
      <c r="AN580" s="50"/>
      <c r="AO580" s="50"/>
      <c r="AP580" s="50"/>
      <c r="AQ580" s="50"/>
      <c r="AR580" s="50"/>
      <c r="AS580" s="50"/>
      <c r="AT580" s="50"/>
      <c r="AU580" s="50"/>
      <c r="AV580" s="50"/>
      <c r="AW580" s="50"/>
      <c r="AX580" s="50"/>
      <c r="AY580" s="50"/>
      <c r="AZ580" s="50"/>
      <c r="BA580" s="50"/>
      <c r="BB580" s="50"/>
      <c r="BC580" s="50"/>
      <c r="BD580" s="50"/>
      <c r="BE580" s="50"/>
      <c r="BF580" s="50"/>
      <c r="BG580" s="50"/>
      <c r="BH580" s="50"/>
      <c r="BI580" s="50"/>
      <c r="BJ580" s="50"/>
      <c r="BK580" s="50"/>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row>
    <row r="581" spans="1:119" x14ac:dyDescent="0.2">
      <c r="A581" s="2" t="s">
        <v>2746</v>
      </c>
      <c r="B581" s="2" t="s">
        <v>2747</v>
      </c>
      <c r="C581" s="2">
        <v>2007</v>
      </c>
      <c r="D581" s="6">
        <v>44863</v>
      </c>
      <c r="E581" s="46" t="s">
        <v>129</v>
      </c>
      <c r="F581" s="50" t="s">
        <v>94</v>
      </c>
      <c r="G581" s="50" t="s">
        <v>95</v>
      </c>
      <c r="H581" s="50"/>
      <c r="I581" s="50"/>
      <c r="J581" s="50" t="s">
        <v>67</v>
      </c>
      <c r="K581" s="50"/>
      <c r="L581" s="50" t="s">
        <v>2748</v>
      </c>
      <c r="M581" s="53"/>
      <c r="N581" s="77">
        <v>41.494416999999999</v>
      </c>
      <c r="O581" s="77">
        <v>-71.421347999999995</v>
      </c>
      <c r="P581" s="51" t="s">
        <v>70</v>
      </c>
      <c r="Q581" s="51"/>
      <c r="R581" s="51"/>
      <c r="S581" s="51"/>
      <c r="T581" s="52" t="s">
        <v>99</v>
      </c>
      <c r="U581" s="62" t="s">
        <v>73</v>
      </c>
      <c r="V581" s="62" t="s">
        <v>100</v>
      </c>
      <c r="W581" s="62"/>
      <c r="X581" s="62"/>
      <c r="Y581" s="93"/>
      <c r="Z581" s="93"/>
      <c r="AA581" s="93"/>
      <c r="AB581" s="93"/>
      <c r="AC581" s="99"/>
      <c r="AD581" s="99"/>
      <c r="AE581" s="99"/>
      <c r="AF581" s="99"/>
      <c r="AG581" s="51"/>
      <c r="AH581" s="50"/>
      <c r="AI581" s="50"/>
      <c r="AJ581" s="50"/>
      <c r="AK581" s="50"/>
      <c r="AL581" s="50"/>
      <c r="AM581" s="50"/>
      <c r="AN581" s="50"/>
      <c r="AO581" s="50"/>
      <c r="AP581" s="50"/>
      <c r="AQ581" s="50"/>
      <c r="AR581" s="50"/>
      <c r="AS581" s="50"/>
      <c r="AT581" s="50"/>
      <c r="AU581" s="50"/>
      <c r="AV581" s="50"/>
      <c r="AW581" s="50"/>
      <c r="AX581" s="50"/>
      <c r="AY581" s="50"/>
      <c r="AZ581" s="50"/>
      <c r="BA581" s="50"/>
      <c r="BB581" s="50"/>
      <c r="BC581" s="50"/>
      <c r="BD581" s="50"/>
      <c r="BE581" s="50"/>
      <c r="BF581" s="50"/>
      <c r="BG581" s="50"/>
      <c r="BH581" s="50"/>
      <c r="BI581" s="50"/>
      <c r="BJ581" s="50"/>
      <c r="BK581" s="50"/>
    </row>
    <row r="582" spans="1:119" x14ac:dyDescent="0.2">
      <c r="A582" s="2" t="s">
        <v>2749</v>
      </c>
      <c r="B582" s="2" t="s">
        <v>2750</v>
      </c>
      <c r="C582" s="7">
        <v>1994</v>
      </c>
      <c r="D582" s="6">
        <v>44661</v>
      </c>
      <c r="E582" s="46" t="s">
        <v>114</v>
      </c>
      <c r="F582" s="50" t="s">
        <v>103</v>
      </c>
      <c r="G582" s="50" t="s">
        <v>104</v>
      </c>
      <c r="H582" s="50"/>
      <c r="I582" s="50"/>
      <c r="J582" s="50" t="s">
        <v>67</v>
      </c>
      <c r="K582" s="50"/>
      <c r="L582" s="50" t="s">
        <v>2751</v>
      </c>
      <c r="M582" s="50" t="s">
        <v>391</v>
      </c>
      <c r="N582" s="77">
        <v>36.805799999999998</v>
      </c>
      <c r="O582" s="77">
        <v>-121.7902</v>
      </c>
      <c r="P582" s="51" t="s">
        <v>86</v>
      </c>
      <c r="Q582" s="51" t="s">
        <v>70</v>
      </c>
      <c r="R582" s="51"/>
      <c r="S582" s="51"/>
      <c r="T582" s="52" t="s">
        <v>165</v>
      </c>
      <c r="U582" s="62" t="s">
        <v>100</v>
      </c>
      <c r="V582" s="62"/>
      <c r="W582" s="62"/>
      <c r="X582" s="62"/>
      <c r="Y582" s="93"/>
      <c r="Z582" s="93"/>
      <c r="AA582" s="93"/>
      <c r="AB582" s="93"/>
      <c r="AC582" s="99" t="s">
        <v>121</v>
      </c>
      <c r="AD582" s="99"/>
      <c r="AE582" s="99"/>
      <c r="AF582" s="99"/>
      <c r="AG582" s="51"/>
      <c r="AH582" s="50"/>
      <c r="AI582" s="50"/>
      <c r="AJ582" s="50"/>
      <c r="AK582" s="50"/>
      <c r="AL582" s="50"/>
      <c r="AM582" s="50"/>
      <c r="AN582" s="50"/>
      <c r="AO582" s="50"/>
      <c r="AP582" s="50"/>
      <c r="AQ582" s="50"/>
      <c r="AR582" s="50"/>
      <c r="AS582" s="50"/>
      <c r="AT582" s="50"/>
      <c r="AU582" s="50"/>
      <c r="AV582" s="50"/>
      <c r="AW582" s="50"/>
      <c r="AX582" s="50"/>
      <c r="AY582" s="50"/>
      <c r="AZ582" s="50"/>
      <c r="BA582" s="50"/>
      <c r="BB582" s="50"/>
      <c r="BC582" s="50"/>
      <c r="BD582" s="50"/>
      <c r="BE582" s="50"/>
      <c r="BF582" s="50"/>
      <c r="BG582" s="50"/>
      <c r="BH582" s="50"/>
      <c r="BI582" s="50"/>
      <c r="BJ582" s="50"/>
      <c r="BK582" s="50"/>
    </row>
    <row r="583" spans="1:119" x14ac:dyDescent="0.2">
      <c r="A583" s="2" t="s">
        <v>2752</v>
      </c>
      <c r="B583" s="2" t="s">
        <v>2753</v>
      </c>
      <c r="C583" s="7">
        <v>2020</v>
      </c>
      <c r="D583" s="6">
        <v>44490</v>
      </c>
      <c r="E583" s="46" t="s">
        <v>114</v>
      </c>
      <c r="F583" s="50" t="s">
        <v>94</v>
      </c>
      <c r="G583" s="50" t="s">
        <v>95</v>
      </c>
      <c r="H583" s="50"/>
      <c r="I583" s="50"/>
      <c r="J583" s="50" t="s">
        <v>67</v>
      </c>
      <c r="K583" s="50"/>
      <c r="L583" s="50" t="s">
        <v>2754</v>
      </c>
      <c r="M583" s="50" t="s">
        <v>2755</v>
      </c>
      <c r="N583" s="77">
        <v>44.252028000000003</v>
      </c>
      <c r="O583" s="77">
        <v>143.510806</v>
      </c>
      <c r="P583" s="51" t="s">
        <v>98</v>
      </c>
      <c r="Q583" s="51" t="s">
        <v>88</v>
      </c>
      <c r="R583" s="51"/>
      <c r="S583" s="51"/>
      <c r="T583" s="52" t="s">
        <v>165</v>
      </c>
      <c r="U583" s="62" t="s">
        <v>89</v>
      </c>
      <c r="V583" s="62" t="s">
        <v>100</v>
      </c>
      <c r="W583" s="62"/>
      <c r="X583" s="62"/>
      <c r="Y583" s="93"/>
      <c r="Z583" s="93"/>
      <c r="AA583" s="93"/>
      <c r="AB583" s="93"/>
      <c r="AC583" s="99" t="s">
        <v>79</v>
      </c>
      <c r="AD583" s="99" t="s">
        <v>120</v>
      </c>
      <c r="AE583" s="99"/>
      <c r="AF583" s="99"/>
      <c r="AG583" s="51"/>
      <c r="AH583" s="50"/>
      <c r="AI583" s="50"/>
      <c r="AJ583" s="50"/>
      <c r="AK583" s="50"/>
      <c r="AL583" s="50"/>
      <c r="AM583" s="50"/>
      <c r="AN583" s="50"/>
      <c r="AO583" s="50"/>
      <c r="AP583" s="50"/>
      <c r="AQ583" s="50"/>
      <c r="AR583" s="50"/>
      <c r="AS583" s="50"/>
      <c r="AT583" s="50"/>
      <c r="AU583" s="50"/>
      <c r="AV583" s="50"/>
      <c r="AW583" s="50"/>
      <c r="AX583" s="50"/>
      <c r="AY583" s="50"/>
      <c r="AZ583" s="50"/>
      <c r="BA583" s="50"/>
      <c r="BB583" s="50"/>
      <c r="BC583" s="50"/>
      <c r="BD583" s="50"/>
      <c r="BE583" s="50"/>
      <c r="BF583" s="50"/>
      <c r="BG583" s="50"/>
      <c r="BH583" s="50"/>
      <c r="BI583" s="50"/>
      <c r="BJ583" s="50"/>
      <c r="BK583" s="50"/>
    </row>
    <row r="584" spans="1:119" x14ac:dyDescent="0.2">
      <c r="A584" s="2" t="s">
        <v>2756</v>
      </c>
      <c r="B584" s="2" t="s">
        <v>2757</v>
      </c>
      <c r="C584" s="7">
        <v>2020</v>
      </c>
      <c r="D584" s="6" t="s">
        <v>2758</v>
      </c>
      <c r="E584" s="46" t="s">
        <v>1952</v>
      </c>
      <c r="F584" s="50" t="s">
        <v>94</v>
      </c>
      <c r="G584" s="50" t="s">
        <v>95</v>
      </c>
      <c r="H584" s="50"/>
      <c r="I584" s="50"/>
      <c r="J584" s="50" t="s">
        <v>67</v>
      </c>
      <c r="K584" s="50"/>
      <c r="L584" s="50" t="s">
        <v>2759</v>
      </c>
      <c r="M584" s="50"/>
      <c r="N584" s="77">
        <v>58.488</v>
      </c>
      <c r="O584" s="77">
        <v>19.863299999999999</v>
      </c>
      <c r="P584" s="51" t="s">
        <v>86</v>
      </c>
      <c r="Q584" s="51" t="s">
        <v>70</v>
      </c>
      <c r="R584" s="51"/>
      <c r="S584" s="51"/>
      <c r="T584" s="52" t="s">
        <v>126</v>
      </c>
      <c r="U584" s="62" t="s">
        <v>89</v>
      </c>
      <c r="V584" s="62" t="s">
        <v>100</v>
      </c>
      <c r="W584" s="62"/>
      <c r="X584" s="62" t="s">
        <v>91</v>
      </c>
      <c r="Y584" s="93"/>
      <c r="Z584" s="93"/>
      <c r="AA584" s="93"/>
      <c r="AB584" s="93"/>
      <c r="AC584" s="99"/>
      <c r="AD584" s="99"/>
      <c r="AE584" s="99"/>
      <c r="AF584" s="99"/>
      <c r="AG584" s="51"/>
      <c r="AH584" s="50"/>
      <c r="AI584" s="50"/>
      <c r="AJ584" s="50"/>
      <c r="AK584" s="50"/>
      <c r="AL584" s="50"/>
      <c r="AM584" s="50"/>
      <c r="AN584" s="50"/>
      <c r="AO584" s="50"/>
      <c r="AP584" s="50"/>
      <c r="AQ584" s="50"/>
      <c r="AR584" s="50"/>
      <c r="AS584" s="50"/>
      <c r="AT584" s="50"/>
      <c r="AU584" s="50"/>
      <c r="AV584" s="50"/>
      <c r="AW584" s="50"/>
      <c r="AX584" s="50"/>
      <c r="AY584" s="50"/>
      <c r="AZ584" s="50"/>
      <c r="BA584" s="50"/>
      <c r="BB584" s="50"/>
      <c r="BC584" s="50"/>
      <c r="BD584" s="50"/>
      <c r="BE584" s="50"/>
      <c r="BF584" s="50"/>
      <c r="BG584" s="50"/>
      <c r="BH584" s="50"/>
      <c r="BI584" s="50"/>
      <c r="BJ584" s="50"/>
      <c r="BK584" s="50"/>
    </row>
    <row r="585" spans="1:119" x14ac:dyDescent="0.2">
      <c r="A585" s="2" t="s">
        <v>2760</v>
      </c>
      <c r="B585" s="2" t="s">
        <v>2761</v>
      </c>
      <c r="C585" s="2">
        <v>2014</v>
      </c>
      <c r="D585" s="6">
        <v>44888</v>
      </c>
      <c r="E585" s="46" t="s">
        <v>129</v>
      </c>
      <c r="F585" s="50" t="s">
        <v>103</v>
      </c>
      <c r="G585" s="50" t="s">
        <v>95</v>
      </c>
      <c r="H585" s="50"/>
      <c r="I585" s="50"/>
      <c r="J585" s="50" t="s">
        <v>67</v>
      </c>
      <c r="K585" s="50"/>
      <c r="L585" s="50" t="s">
        <v>2762</v>
      </c>
      <c r="M585" s="50"/>
      <c r="N585" s="78">
        <v>41.605775000000001</v>
      </c>
      <c r="O585" s="77">
        <v>-70.650920999999997</v>
      </c>
      <c r="P585" s="51" t="s">
        <v>86</v>
      </c>
      <c r="Q585" s="51" t="s">
        <v>71</v>
      </c>
      <c r="R585" s="51"/>
      <c r="S585" s="51"/>
      <c r="T585" s="52" t="s">
        <v>126</v>
      </c>
      <c r="U585" s="62" t="s">
        <v>73</v>
      </c>
      <c r="V585" s="62"/>
      <c r="W585" s="62"/>
      <c r="X585" s="62"/>
      <c r="Y585" s="93" t="s">
        <v>91</v>
      </c>
      <c r="Z585" s="93"/>
      <c r="AA585" s="93"/>
      <c r="AB585" s="93"/>
      <c r="AC585" s="99"/>
      <c r="AD585" s="99"/>
      <c r="AE585" s="99"/>
      <c r="AF585" s="99"/>
      <c r="AG585" s="51" t="s">
        <v>75</v>
      </c>
      <c r="AH585" s="50"/>
      <c r="AI585" s="50"/>
      <c r="AJ585" s="50"/>
      <c r="AK585" s="50"/>
      <c r="AL585" s="50"/>
      <c r="AM585" s="50"/>
      <c r="AN585" s="50"/>
      <c r="AO585" s="50"/>
      <c r="AP585" s="50"/>
      <c r="AQ585" s="50"/>
      <c r="AR585" s="50"/>
      <c r="AS585" s="50"/>
      <c r="AT585" s="50"/>
      <c r="AU585" s="50"/>
      <c r="AV585" s="50"/>
      <c r="AW585" s="50"/>
      <c r="AX585" s="50"/>
      <c r="AY585" s="50"/>
      <c r="AZ585" s="50"/>
      <c r="BA585" s="50"/>
      <c r="BB585" s="50"/>
      <c r="BC585" s="50"/>
      <c r="BD585" s="50"/>
      <c r="BE585" s="50"/>
      <c r="BF585" s="50"/>
      <c r="BG585" s="50"/>
      <c r="BH585" s="50"/>
      <c r="BI585" s="50"/>
      <c r="BJ585" s="50"/>
      <c r="BK585" s="50"/>
    </row>
    <row r="586" spans="1:119" x14ac:dyDescent="0.2">
      <c r="A586" s="2" t="s">
        <v>2763</v>
      </c>
      <c r="B586" s="2" t="s">
        <v>2764</v>
      </c>
      <c r="C586" s="7">
        <v>2001</v>
      </c>
      <c r="D586" s="6">
        <v>44846</v>
      </c>
      <c r="E586" s="46" t="s">
        <v>114</v>
      </c>
      <c r="F586" s="50" t="s">
        <v>103</v>
      </c>
      <c r="G586" s="50" t="s">
        <v>104</v>
      </c>
      <c r="H586" s="50"/>
      <c r="I586" s="50" t="s">
        <v>332</v>
      </c>
      <c r="J586" s="50" t="s">
        <v>67</v>
      </c>
      <c r="K586" s="50"/>
      <c r="L586" s="50" t="s">
        <v>2765</v>
      </c>
      <c r="M586" s="50" t="s">
        <v>2766</v>
      </c>
      <c r="N586" s="77">
        <v>43.118299999999998</v>
      </c>
      <c r="O586" s="77">
        <v>-70.861400000000003</v>
      </c>
      <c r="P586" s="51" t="s">
        <v>136</v>
      </c>
      <c r="Q586" s="51"/>
      <c r="R586" s="51"/>
      <c r="S586" s="51"/>
      <c r="T586" s="52" t="s">
        <v>126</v>
      </c>
      <c r="U586" s="62" t="s">
        <v>73</v>
      </c>
      <c r="V586" s="62"/>
      <c r="W586" s="62"/>
      <c r="X586" s="62"/>
      <c r="Y586" s="93" t="s">
        <v>119</v>
      </c>
      <c r="Z586" s="93" t="s">
        <v>137</v>
      </c>
      <c r="AA586" s="93"/>
      <c r="AB586" s="93"/>
      <c r="AC586" s="99"/>
      <c r="AD586" s="99"/>
      <c r="AE586" s="99"/>
      <c r="AF586" s="99"/>
      <c r="AG586" s="51"/>
      <c r="AH586" s="50"/>
      <c r="AI586" s="50"/>
      <c r="AJ586" s="50"/>
      <c r="AK586" s="50"/>
      <c r="AL586" s="50"/>
      <c r="AM586" s="50"/>
      <c r="AN586" s="50"/>
      <c r="AO586" s="50"/>
      <c r="AP586" s="50"/>
      <c r="AQ586" s="50"/>
      <c r="AR586" s="50"/>
      <c r="AS586" s="50"/>
      <c r="AT586" s="50"/>
      <c r="AU586" s="50"/>
      <c r="AV586" s="50"/>
      <c r="AW586" s="50"/>
      <c r="AX586" s="50"/>
      <c r="AY586" s="50"/>
      <c r="AZ586" s="50"/>
      <c r="BA586" s="50"/>
      <c r="BB586" s="50"/>
      <c r="BC586" s="50"/>
      <c r="BD586" s="50"/>
      <c r="BE586" s="50"/>
      <c r="BF586" s="50"/>
      <c r="BG586" s="50"/>
      <c r="BH586" s="50"/>
      <c r="BI586" s="50"/>
      <c r="BJ586" s="50"/>
      <c r="BK586" s="50"/>
    </row>
    <row r="587" spans="1:119" s="1" customFormat="1" x14ac:dyDescent="0.2">
      <c r="A587" s="2" t="s">
        <v>2767</v>
      </c>
      <c r="B587" s="2" t="s">
        <v>2768</v>
      </c>
      <c r="C587" s="2">
        <v>2014</v>
      </c>
      <c r="D587" s="6">
        <v>44877</v>
      </c>
      <c r="E587" s="46" t="s">
        <v>227</v>
      </c>
      <c r="F587" s="50"/>
      <c r="G587" s="50"/>
      <c r="H587" s="50" t="s">
        <v>66</v>
      </c>
      <c r="I587" s="50"/>
      <c r="J587" s="50" t="s">
        <v>67</v>
      </c>
      <c r="K587" s="50"/>
      <c r="L587" s="50" t="s">
        <v>2769</v>
      </c>
      <c r="M587" s="50"/>
      <c r="N587" s="77">
        <v>37.249194000000003</v>
      </c>
      <c r="O587" s="77">
        <v>-76.492789000000002</v>
      </c>
      <c r="P587" s="51" t="s">
        <v>86</v>
      </c>
      <c r="Q587" s="51" t="s">
        <v>88</v>
      </c>
      <c r="R587" s="51"/>
      <c r="S587" s="51"/>
      <c r="T587" s="52" t="s">
        <v>126</v>
      </c>
      <c r="U587" s="62" t="s">
        <v>73</v>
      </c>
      <c r="V587" s="62" t="s">
        <v>156</v>
      </c>
      <c r="W587" s="62"/>
      <c r="X587" s="62"/>
      <c r="Y587" s="93" t="s">
        <v>137</v>
      </c>
      <c r="Z587" s="93"/>
      <c r="AA587" s="93"/>
      <c r="AB587" s="93"/>
      <c r="AC587" s="99" t="s">
        <v>120</v>
      </c>
      <c r="AD587" s="99"/>
      <c r="AE587" s="99"/>
      <c r="AF587" s="99"/>
      <c r="AG587" s="51"/>
      <c r="AH587" s="50"/>
      <c r="AI587" s="50" t="s">
        <v>2770</v>
      </c>
      <c r="AJ587" s="50"/>
      <c r="AK587" s="50">
        <v>37.218159</v>
      </c>
      <c r="AL587" s="50">
        <v>-76.393897999999993</v>
      </c>
      <c r="AM587" s="50"/>
      <c r="AN587" s="50"/>
      <c r="AO587" s="50"/>
      <c r="AP587" s="50"/>
      <c r="AQ587" s="50"/>
      <c r="AR587" s="50"/>
      <c r="AS587" s="50"/>
      <c r="AT587" s="50"/>
      <c r="AU587" s="50"/>
      <c r="AV587" s="50"/>
      <c r="AW587" s="50"/>
      <c r="AX587" s="50"/>
      <c r="AY587" s="50"/>
      <c r="AZ587" s="50"/>
      <c r="BA587" s="50"/>
      <c r="BB587" s="50"/>
      <c r="BC587" s="50"/>
      <c r="BD587" s="50"/>
      <c r="BE587" s="50"/>
      <c r="BF587" s="50"/>
      <c r="BG587" s="50"/>
      <c r="BH587" s="50"/>
      <c r="BI587" s="50"/>
      <c r="BJ587" s="50"/>
      <c r="BK587" s="50"/>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row>
    <row r="588" spans="1:119" x14ac:dyDescent="0.2">
      <c r="A588" s="2" t="s">
        <v>2771</v>
      </c>
      <c r="B588" s="2" t="s">
        <v>2772</v>
      </c>
      <c r="C588" s="7">
        <v>2016</v>
      </c>
      <c r="D588" s="6">
        <v>44845</v>
      </c>
      <c r="E588" s="46" t="s">
        <v>129</v>
      </c>
      <c r="F588" s="50" t="s">
        <v>94</v>
      </c>
      <c r="G588" s="50" t="s">
        <v>95</v>
      </c>
      <c r="H588" s="50"/>
      <c r="I588" s="50"/>
      <c r="J588" s="50" t="s">
        <v>67</v>
      </c>
      <c r="K588" s="50"/>
      <c r="L588" s="50" t="s">
        <v>2773</v>
      </c>
      <c r="M588" s="50"/>
      <c r="N588" s="77">
        <v>55.492778999999999</v>
      </c>
      <c r="O588" s="77">
        <v>10.54637</v>
      </c>
      <c r="P588" s="51" t="s">
        <v>70</v>
      </c>
      <c r="Q588" s="51" t="s">
        <v>87</v>
      </c>
      <c r="R588" s="51" t="s">
        <v>76</v>
      </c>
      <c r="S588" s="51"/>
      <c r="T588" s="52" t="s">
        <v>99</v>
      </c>
      <c r="U588" s="62" t="s">
        <v>73</v>
      </c>
      <c r="V588" s="62"/>
      <c r="W588" s="62"/>
      <c r="X588" s="62"/>
      <c r="Y588" s="93"/>
      <c r="Z588" s="93"/>
      <c r="AA588" s="93"/>
      <c r="AB588" s="93"/>
      <c r="AC588" s="99"/>
      <c r="AD588" s="99"/>
      <c r="AE588" s="99"/>
      <c r="AF588" s="99"/>
      <c r="AG588" s="51"/>
      <c r="AH588" s="50"/>
      <c r="AI588" s="50" t="s">
        <v>2774</v>
      </c>
      <c r="AJ588" s="50"/>
      <c r="AK588" s="50">
        <v>55.809108999999999</v>
      </c>
      <c r="AL588" s="50">
        <v>12.060953</v>
      </c>
      <c r="AM588" s="50"/>
      <c r="AN588" s="50"/>
      <c r="AO588" s="50"/>
      <c r="AP588" s="50"/>
      <c r="AQ588" s="50"/>
      <c r="AR588" s="50"/>
      <c r="AS588" s="50"/>
      <c r="AT588" s="50"/>
      <c r="AU588" s="50"/>
      <c r="AV588" s="50"/>
      <c r="AW588" s="50"/>
      <c r="AX588" s="50"/>
      <c r="AY588" s="50"/>
      <c r="AZ588" s="50"/>
      <c r="BA588" s="50"/>
      <c r="BB588" s="50"/>
      <c r="BC588" s="50"/>
      <c r="BD588" s="50"/>
      <c r="BE588" s="50"/>
      <c r="BF588" s="50"/>
      <c r="BG588" s="50"/>
      <c r="BH588" s="50"/>
      <c r="BI588" s="50"/>
      <c r="BJ588" s="50"/>
      <c r="BK588" s="50"/>
    </row>
    <row r="589" spans="1:119" s="1" customFormat="1" x14ac:dyDescent="0.2">
      <c r="A589" s="2" t="s">
        <v>2775</v>
      </c>
      <c r="B589" s="2" t="s">
        <v>2776</v>
      </c>
      <c r="C589" s="2">
        <v>2012</v>
      </c>
      <c r="D589" s="6">
        <v>44900</v>
      </c>
      <c r="E589" s="46" t="s">
        <v>253</v>
      </c>
      <c r="F589" s="50"/>
      <c r="G589" s="50"/>
      <c r="H589" s="50" t="s">
        <v>66</v>
      </c>
      <c r="I589" s="50"/>
      <c r="J589" s="50" t="s">
        <v>67</v>
      </c>
      <c r="K589" s="50"/>
      <c r="L589" s="50" t="s">
        <v>2777</v>
      </c>
      <c r="M589" s="50" t="s">
        <v>2778</v>
      </c>
      <c r="N589" s="77">
        <v>37.416666999999997</v>
      </c>
      <c r="O589" s="77">
        <v>-75.766666999999998</v>
      </c>
      <c r="P589" s="51" t="s">
        <v>86</v>
      </c>
      <c r="Q589" s="51" t="s">
        <v>70</v>
      </c>
      <c r="R589" s="51" t="s">
        <v>87</v>
      </c>
      <c r="S589" s="51" t="s">
        <v>88</v>
      </c>
      <c r="T589" s="52" t="s">
        <v>72</v>
      </c>
      <c r="U589" s="62" t="s">
        <v>73</v>
      </c>
      <c r="V589" s="62" t="s">
        <v>118</v>
      </c>
      <c r="W589" s="62" t="s">
        <v>89</v>
      </c>
      <c r="X589" s="62" t="s">
        <v>90</v>
      </c>
      <c r="Y589" s="93" t="s">
        <v>91</v>
      </c>
      <c r="Z589" s="93" t="s">
        <v>75</v>
      </c>
      <c r="AA589" s="93"/>
      <c r="AB589" s="93"/>
      <c r="AC589" s="99" t="s">
        <v>120</v>
      </c>
      <c r="AD589" s="99" t="s">
        <v>80</v>
      </c>
      <c r="AE589" s="99" t="s">
        <v>120</v>
      </c>
      <c r="AF589" s="99" t="s">
        <v>78</v>
      </c>
      <c r="AG589" s="51"/>
      <c r="AH589" s="50"/>
      <c r="AI589" s="50"/>
      <c r="AJ589" s="50"/>
      <c r="AK589" s="50"/>
      <c r="AL589" s="50"/>
      <c r="AM589" s="50"/>
      <c r="AN589" s="50"/>
      <c r="AO589" s="50"/>
      <c r="AP589" s="50"/>
      <c r="AQ589" s="50"/>
      <c r="AR589" s="50"/>
      <c r="AS589" s="50"/>
      <c r="AT589" s="50"/>
      <c r="AU589" s="50"/>
      <c r="AV589" s="50"/>
      <c r="AW589" s="50"/>
      <c r="AX589" s="50"/>
      <c r="AY589" s="50"/>
      <c r="AZ589" s="50"/>
      <c r="BA589" s="50"/>
      <c r="BB589" s="50"/>
      <c r="BC589" s="50"/>
      <c r="BD589" s="50"/>
      <c r="BE589" s="50"/>
      <c r="BF589" s="50"/>
      <c r="BG589" s="50"/>
      <c r="BH589" s="50"/>
      <c r="BI589" s="50"/>
      <c r="BJ589" s="50"/>
      <c r="BK589" s="50"/>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row>
    <row r="590" spans="1:119" s="1" customFormat="1" x14ac:dyDescent="0.2">
      <c r="A590" s="2" t="s">
        <v>2779</v>
      </c>
      <c r="B590" s="2" t="s">
        <v>2780</v>
      </c>
      <c r="C590" s="2">
        <v>2012</v>
      </c>
      <c r="D590" s="6">
        <v>44912</v>
      </c>
      <c r="E590" s="46" t="s">
        <v>114</v>
      </c>
      <c r="F590" s="50"/>
      <c r="G590" s="50"/>
      <c r="H590" s="50" t="s">
        <v>66</v>
      </c>
      <c r="I590" s="50"/>
      <c r="J590" s="50" t="s">
        <v>425</v>
      </c>
      <c r="K590" s="50"/>
      <c r="L590" s="50" t="s">
        <v>2781</v>
      </c>
      <c r="M590" s="50" t="s">
        <v>2782</v>
      </c>
      <c r="N590" s="77">
        <v>-29.356902000000002</v>
      </c>
      <c r="O590" s="77">
        <v>153.35834</v>
      </c>
      <c r="P590" s="51" t="s">
        <v>71</v>
      </c>
      <c r="Q590" s="51" t="s">
        <v>280</v>
      </c>
      <c r="R590" s="51" t="s">
        <v>393</v>
      </c>
      <c r="S590" s="51" t="s">
        <v>70</v>
      </c>
      <c r="T590" s="52" t="s">
        <v>72</v>
      </c>
      <c r="U590" s="62" t="s">
        <v>90</v>
      </c>
      <c r="V590" s="62" t="s">
        <v>118</v>
      </c>
      <c r="W590" s="62" t="s">
        <v>73</v>
      </c>
      <c r="X590" s="62"/>
      <c r="Y590" s="93" t="s">
        <v>91</v>
      </c>
      <c r="Z590" s="93" t="s">
        <v>119</v>
      </c>
      <c r="AA590" s="93" t="s">
        <v>75</v>
      </c>
      <c r="AB590" s="93" t="s">
        <v>74</v>
      </c>
      <c r="AC590" s="99" t="s">
        <v>79</v>
      </c>
      <c r="AD590" s="99" t="s">
        <v>147</v>
      </c>
      <c r="AE590" s="99" t="s">
        <v>121</v>
      </c>
      <c r="AF590" s="99" t="s">
        <v>80</v>
      </c>
      <c r="AG590" s="51"/>
      <c r="AH590" s="50"/>
      <c r="AI590" s="50" t="s">
        <v>2783</v>
      </c>
      <c r="AJ590" s="50" t="s">
        <v>2784</v>
      </c>
      <c r="AK590" s="50">
        <v>-29.435334000000001</v>
      </c>
      <c r="AL590" s="50">
        <v>153.35006899999999</v>
      </c>
      <c r="AM590" s="50" t="s">
        <v>2785</v>
      </c>
      <c r="AN590" s="50" t="s">
        <v>2786</v>
      </c>
      <c r="AO590" s="50">
        <v>-29.428447999999999</v>
      </c>
      <c r="AP590" s="50">
        <v>153.135289</v>
      </c>
      <c r="AQ590" s="50" t="s">
        <v>2787</v>
      </c>
      <c r="AR590" s="50" t="s">
        <v>2788</v>
      </c>
      <c r="AS590" s="50">
        <v>-29.492090999999999</v>
      </c>
      <c r="AT590" s="50">
        <v>153.32063400000001</v>
      </c>
      <c r="AU590" s="50"/>
      <c r="AV590" s="50"/>
      <c r="AW590" s="50"/>
      <c r="AX590" s="50"/>
      <c r="AY590" s="50"/>
      <c r="AZ590" s="50"/>
      <c r="BA590" s="50"/>
      <c r="BB590" s="50"/>
      <c r="BC590" s="50"/>
      <c r="BD590" s="50"/>
      <c r="BE590" s="50"/>
      <c r="BF590" s="50"/>
      <c r="BG590" s="50"/>
      <c r="BH590" s="50"/>
      <c r="BI590" s="50"/>
      <c r="BJ590" s="50"/>
      <c r="BK590" s="50"/>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row>
    <row r="591" spans="1:119" x14ac:dyDescent="0.2">
      <c r="A591" s="2" t="s">
        <v>2789</v>
      </c>
      <c r="B591" s="2" t="s">
        <v>2790</v>
      </c>
      <c r="C591" s="7">
        <v>2003</v>
      </c>
      <c r="D591" s="6">
        <v>44713</v>
      </c>
      <c r="E591" s="46" t="s">
        <v>217</v>
      </c>
      <c r="F591" s="50" t="s">
        <v>94</v>
      </c>
      <c r="G591" s="50" t="s">
        <v>95</v>
      </c>
      <c r="H591" s="50"/>
      <c r="I591" s="50"/>
      <c r="J591" s="50" t="s">
        <v>105</v>
      </c>
      <c r="K591" s="50"/>
      <c r="L591" s="50" t="s">
        <v>2791</v>
      </c>
      <c r="M591" s="50"/>
      <c r="N591" s="77">
        <v>43.400199999999998</v>
      </c>
      <c r="O591" s="77">
        <v>3.6097899999999998</v>
      </c>
      <c r="P591" s="51" t="s">
        <v>86</v>
      </c>
      <c r="Q591" s="51" t="s">
        <v>88</v>
      </c>
      <c r="R591" s="51"/>
      <c r="S591" s="51"/>
      <c r="T591" s="52" t="s">
        <v>126</v>
      </c>
      <c r="U591" s="62" t="s">
        <v>73</v>
      </c>
      <c r="V591" s="62" t="s">
        <v>224</v>
      </c>
      <c r="W591" s="62" t="s">
        <v>100</v>
      </c>
      <c r="X591" s="62"/>
      <c r="Y591" s="93" t="s">
        <v>137</v>
      </c>
      <c r="Z591" s="93"/>
      <c r="AA591" s="93"/>
      <c r="AB591" s="93"/>
      <c r="AC591" s="99"/>
      <c r="AD591" s="99"/>
      <c r="AE591" s="99"/>
      <c r="AF591" s="99"/>
      <c r="AG591" s="51"/>
      <c r="AH591" s="50"/>
      <c r="AI591" s="50"/>
      <c r="AJ591" s="50"/>
      <c r="AK591" s="50"/>
      <c r="AL591" s="50"/>
      <c r="AM591" s="50"/>
      <c r="AN591" s="50"/>
      <c r="AO591" s="50"/>
      <c r="AP591" s="50"/>
      <c r="AQ591" s="50"/>
      <c r="AR591" s="50"/>
      <c r="AS591" s="50"/>
      <c r="AT591" s="50"/>
      <c r="AU591" s="50"/>
      <c r="AV591" s="50"/>
      <c r="AW591" s="50"/>
      <c r="AX591" s="50"/>
      <c r="AY591" s="50"/>
      <c r="AZ591" s="50"/>
      <c r="BA591" s="50"/>
      <c r="BB591" s="50"/>
      <c r="BC591" s="50"/>
      <c r="BD591" s="50"/>
      <c r="BE591" s="50"/>
      <c r="BF591" s="50"/>
      <c r="BG591" s="50"/>
      <c r="BH591" s="50"/>
      <c r="BI591" s="50"/>
      <c r="BJ591" s="50"/>
      <c r="BK591" s="50" t="s">
        <v>2792</v>
      </c>
    </row>
    <row r="592" spans="1:119" s="1" customFormat="1" x14ac:dyDescent="0.2">
      <c r="A592" s="2" t="s">
        <v>2793</v>
      </c>
      <c r="B592" s="2" t="s">
        <v>2794</v>
      </c>
      <c r="C592" s="2">
        <v>2011</v>
      </c>
      <c r="D592" s="6">
        <v>44898</v>
      </c>
      <c r="E592" s="46" t="s">
        <v>65</v>
      </c>
      <c r="F592" s="50" t="s">
        <v>103</v>
      </c>
      <c r="G592" s="50" t="s">
        <v>104</v>
      </c>
      <c r="H592" s="50" t="s">
        <v>66</v>
      </c>
      <c r="I592" s="50"/>
      <c r="J592" s="50" t="s">
        <v>105</v>
      </c>
      <c r="K592" s="50"/>
      <c r="L592" s="50" t="s">
        <v>2795</v>
      </c>
      <c r="M592" s="50"/>
      <c r="N592" s="77">
        <v>40.132230999999997</v>
      </c>
      <c r="O592" s="77">
        <v>-8.8477200000000007</v>
      </c>
      <c r="P592" s="51" t="s">
        <v>71</v>
      </c>
      <c r="Q592" s="51" t="s">
        <v>70</v>
      </c>
      <c r="R592" s="51"/>
      <c r="S592" s="51"/>
      <c r="T592" s="52" t="s">
        <v>72</v>
      </c>
      <c r="U592" s="62" t="s">
        <v>73</v>
      </c>
      <c r="V592" s="62"/>
      <c r="W592" s="62"/>
      <c r="X592" s="62"/>
      <c r="Y592" s="93" t="s">
        <v>119</v>
      </c>
      <c r="Z592" s="93" t="s">
        <v>74</v>
      </c>
      <c r="AA592" s="93" t="s">
        <v>75</v>
      </c>
      <c r="AB592" s="93"/>
      <c r="AC592" s="99" t="s">
        <v>80</v>
      </c>
      <c r="AD592" s="99"/>
      <c r="AE592" s="99"/>
      <c r="AF592" s="99"/>
      <c r="AG592" s="51" t="s">
        <v>2796</v>
      </c>
      <c r="AH592" s="50"/>
      <c r="AI592" s="50"/>
      <c r="AJ592" s="50"/>
      <c r="AK592" s="50"/>
      <c r="AL592" s="50"/>
      <c r="AM592" s="50"/>
      <c r="AN592" s="50"/>
      <c r="AO592" s="50"/>
      <c r="AP592" s="50"/>
      <c r="AQ592" s="50"/>
      <c r="AR592" s="50"/>
      <c r="AS592" s="50"/>
      <c r="AT592" s="50"/>
      <c r="AU592" s="50"/>
      <c r="AV592" s="50"/>
      <c r="AW592" s="50"/>
      <c r="AX592" s="50"/>
      <c r="AY592" s="50"/>
      <c r="AZ592" s="50"/>
      <c r="BA592" s="50"/>
      <c r="BB592" s="50"/>
      <c r="BC592" s="50"/>
      <c r="BD592" s="50"/>
      <c r="BE592" s="50"/>
      <c r="BF592" s="50"/>
      <c r="BG592" s="50"/>
      <c r="BH592" s="50"/>
      <c r="BI592" s="50"/>
      <c r="BJ592" s="50"/>
      <c r="BK592" s="50"/>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row>
    <row r="593" spans="1:119" s="1" customFormat="1" x14ac:dyDescent="0.2">
      <c r="A593" s="2" t="s">
        <v>2797</v>
      </c>
      <c r="B593" s="2" t="s">
        <v>2798</v>
      </c>
      <c r="C593" s="2">
        <v>2014</v>
      </c>
      <c r="D593" s="6">
        <v>44902</v>
      </c>
      <c r="E593" s="46" t="s">
        <v>114</v>
      </c>
      <c r="F593" s="50"/>
      <c r="G593" s="50"/>
      <c r="H593" s="50" t="s">
        <v>66</v>
      </c>
      <c r="I593" s="50"/>
      <c r="J593" s="50" t="s">
        <v>105</v>
      </c>
      <c r="K593" s="50" t="s">
        <v>1121</v>
      </c>
      <c r="L593" s="50" t="s">
        <v>2799</v>
      </c>
      <c r="M593" s="50" t="s">
        <v>2800</v>
      </c>
      <c r="N593" s="77">
        <v>41.965600000000002</v>
      </c>
      <c r="O593" s="77">
        <v>-8.7416999999999998</v>
      </c>
      <c r="P593" s="51" t="s">
        <v>87</v>
      </c>
      <c r="Q593" s="51" t="s">
        <v>86</v>
      </c>
      <c r="R593" s="51" t="s">
        <v>88</v>
      </c>
      <c r="S593" s="51" t="s">
        <v>70</v>
      </c>
      <c r="T593" s="52" t="s">
        <v>72</v>
      </c>
      <c r="U593" s="62" t="s">
        <v>89</v>
      </c>
      <c r="V593" s="62" t="s">
        <v>100</v>
      </c>
      <c r="W593" s="62" t="s">
        <v>73</v>
      </c>
      <c r="X593" s="62" t="s">
        <v>118</v>
      </c>
      <c r="Y593" s="93" t="s">
        <v>91</v>
      </c>
      <c r="Z593" s="93" t="s">
        <v>77</v>
      </c>
      <c r="AA593" s="93"/>
      <c r="AB593" s="93"/>
      <c r="AC593" s="99" t="s">
        <v>79</v>
      </c>
      <c r="AD593" s="99" t="s">
        <v>121</v>
      </c>
      <c r="AE593" s="99" t="s">
        <v>78</v>
      </c>
      <c r="AF593" s="99" t="s">
        <v>120</v>
      </c>
      <c r="AG593" s="51"/>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50"/>
      <c r="BJ593" s="50"/>
      <c r="BK593" s="50"/>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row>
    <row r="594" spans="1:119" s="1" customFormat="1" x14ac:dyDescent="0.2">
      <c r="A594" s="2" t="s">
        <v>2801</v>
      </c>
      <c r="B594" s="2" t="s">
        <v>2802</v>
      </c>
      <c r="C594" s="2">
        <v>2008</v>
      </c>
      <c r="D594" s="6">
        <v>44888</v>
      </c>
      <c r="E594" s="46" t="s">
        <v>114</v>
      </c>
      <c r="F594" s="50"/>
      <c r="G594" s="50"/>
      <c r="H594" s="50" t="s">
        <v>66</v>
      </c>
      <c r="I594" s="50"/>
      <c r="J594" s="50" t="s">
        <v>67</v>
      </c>
      <c r="K594" s="50"/>
      <c r="L594" s="50" t="s">
        <v>298</v>
      </c>
      <c r="M594" s="50" t="s">
        <v>2803</v>
      </c>
      <c r="N594" s="77">
        <v>30.45</v>
      </c>
      <c r="O594" s="77">
        <v>-116</v>
      </c>
      <c r="P594" s="51" t="s">
        <v>71</v>
      </c>
      <c r="Q594" s="51" t="s">
        <v>86</v>
      </c>
      <c r="R594" s="51"/>
      <c r="S594" s="51"/>
      <c r="T594" s="52" t="s">
        <v>72</v>
      </c>
      <c r="U594" s="62" t="s">
        <v>73</v>
      </c>
      <c r="V594" s="62" t="s">
        <v>89</v>
      </c>
      <c r="W594" s="62" t="s">
        <v>90</v>
      </c>
      <c r="X594" s="62" t="s">
        <v>100</v>
      </c>
      <c r="Y594" s="93" t="s">
        <v>74</v>
      </c>
      <c r="Z594" s="93" t="s">
        <v>75</v>
      </c>
      <c r="AA594" s="93"/>
      <c r="AB594" s="93"/>
      <c r="AC594" s="99" t="s">
        <v>79</v>
      </c>
      <c r="AD594" s="99" t="s">
        <v>121</v>
      </c>
      <c r="AE594" s="99"/>
      <c r="AF594" s="99"/>
      <c r="AG594" s="51"/>
      <c r="AH594" s="50"/>
      <c r="AI594" s="50"/>
      <c r="AJ594" s="50"/>
      <c r="AK594" s="50"/>
      <c r="AL594" s="50"/>
      <c r="AM594" s="50"/>
      <c r="AN594" s="50"/>
      <c r="AO594" s="50"/>
      <c r="AP594" s="50"/>
      <c r="AQ594" s="50"/>
      <c r="AR594" s="50"/>
      <c r="AS594" s="50"/>
      <c r="AT594" s="50"/>
      <c r="AU594" s="50"/>
      <c r="AV594" s="50"/>
      <c r="AW594" s="50"/>
      <c r="AX594" s="50"/>
      <c r="AY594" s="50"/>
      <c r="AZ594" s="50"/>
      <c r="BA594" s="50"/>
      <c r="BB594" s="50"/>
      <c r="BC594" s="50"/>
      <c r="BD594" s="50"/>
      <c r="BE594" s="50"/>
      <c r="BF594" s="50"/>
      <c r="BG594" s="50"/>
      <c r="BH594" s="50"/>
      <c r="BI594" s="50"/>
      <c r="BJ594" s="50"/>
      <c r="BK594" s="50"/>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row>
    <row r="595" spans="1:119" s="1" customFormat="1" x14ac:dyDescent="0.2">
      <c r="A595" s="2" t="s">
        <v>2804</v>
      </c>
      <c r="B595" s="2" t="s">
        <v>2805</v>
      </c>
      <c r="C595" s="2">
        <v>2013</v>
      </c>
      <c r="D595" s="6">
        <v>44907</v>
      </c>
      <c r="E595" s="46" t="s">
        <v>114</v>
      </c>
      <c r="F595" s="50"/>
      <c r="G595" s="50"/>
      <c r="H595" s="50" t="s">
        <v>66</v>
      </c>
      <c r="I595" s="50"/>
      <c r="J595" s="50" t="s">
        <v>105</v>
      </c>
      <c r="K595" s="50"/>
      <c r="L595" s="50" t="s">
        <v>2806</v>
      </c>
      <c r="M595" s="50" t="s">
        <v>2807</v>
      </c>
      <c r="N595" s="77">
        <v>38.757536999999999</v>
      </c>
      <c r="O595" s="77">
        <v>-9.1579230000000003</v>
      </c>
      <c r="P595" s="51" t="s">
        <v>86</v>
      </c>
      <c r="Q595" s="51" t="s">
        <v>88</v>
      </c>
      <c r="R595" s="51" t="s">
        <v>87</v>
      </c>
      <c r="S595" s="51" t="s">
        <v>71</v>
      </c>
      <c r="T595" s="52" t="s">
        <v>165</v>
      </c>
      <c r="U595" s="62" t="s">
        <v>89</v>
      </c>
      <c r="V595" s="62" t="s">
        <v>118</v>
      </c>
      <c r="W595" s="62" t="s">
        <v>73</v>
      </c>
      <c r="X595" s="62"/>
      <c r="Y595" s="93"/>
      <c r="Z595" s="93"/>
      <c r="AA595" s="93"/>
      <c r="AB595" s="93"/>
      <c r="AC595" s="99" t="s">
        <v>79</v>
      </c>
      <c r="AD595" s="99" t="s">
        <v>121</v>
      </c>
      <c r="AE595" s="99"/>
      <c r="AF595" s="99"/>
      <c r="AG595" s="51"/>
      <c r="AH595" s="50"/>
      <c r="AI595" s="50"/>
      <c r="AJ595" s="50"/>
      <c r="AK595" s="50"/>
      <c r="AL595" s="50"/>
      <c r="AM595" s="50"/>
      <c r="AN595" s="50"/>
      <c r="AO595" s="50"/>
      <c r="AP595" s="50"/>
      <c r="AQ595" s="50"/>
      <c r="AR595" s="50"/>
      <c r="AS595" s="50"/>
      <c r="AT595" s="50"/>
      <c r="AU595" s="50"/>
      <c r="AV595" s="50"/>
      <c r="AW595" s="50"/>
      <c r="AX595" s="50"/>
      <c r="AY595" s="50"/>
      <c r="AZ595" s="50"/>
      <c r="BA595" s="50"/>
      <c r="BB595" s="50"/>
      <c r="BC595" s="50"/>
      <c r="BD595" s="50"/>
      <c r="BE595" s="50"/>
      <c r="BF595" s="50"/>
      <c r="BG595" s="50"/>
      <c r="BH595" s="50"/>
      <c r="BI595" s="50"/>
      <c r="BJ595" s="50"/>
      <c r="BK595" s="50"/>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row>
    <row r="596" spans="1:119" x14ac:dyDescent="0.2">
      <c r="A596" s="2" t="s">
        <v>2808</v>
      </c>
      <c r="B596" s="2" t="s">
        <v>2809</v>
      </c>
      <c r="C596" s="7">
        <v>2017</v>
      </c>
      <c r="D596" s="6">
        <v>44475</v>
      </c>
      <c r="E596" s="46" t="s">
        <v>286</v>
      </c>
      <c r="F596" s="50" t="s">
        <v>94</v>
      </c>
      <c r="G596" s="50" t="s">
        <v>95</v>
      </c>
      <c r="H596" s="50"/>
      <c r="I596" s="50"/>
      <c r="J596" s="50" t="s">
        <v>67</v>
      </c>
      <c r="K596" s="50" t="s">
        <v>133</v>
      </c>
      <c r="L596" s="50" t="s">
        <v>2810</v>
      </c>
      <c r="M596" s="50" t="s">
        <v>2811</v>
      </c>
      <c r="N596" s="77">
        <v>48.493499999999997</v>
      </c>
      <c r="O596" s="77">
        <v>-122.485694</v>
      </c>
      <c r="P596" s="51" t="s">
        <v>86</v>
      </c>
      <c r="Q596" s="51" t="s">
        <v>97</v>
      </c>
      <c r="R596" s="51"/>
      <c r="S596" s="51"/>
      <c r="T596" s="52" t="s">
        <v>99</v>
      </c>
      <c r="U596" s="62" t="s">
        <v>100</v>
      </c>
      <c r="V596" s="62" t="s">
        <v>89</v>
      </c>
      <c r="W596" s="62" t="s">
        <v>73</v>
      </c>
      <c r="X596" s="62"/>
      <c r="Y596" s="93"/>
      <c r="Z596" s="93"/>
      <c r="AA596" s="93"/>
      <c r="AB596" s="93"/>
      <c r="AC596" s="99"/>
      <c r="AD596" s="99"/>
      <c r="AE596" s="99"/>
      <c r="AF596" s="99"/>
      <c r="AG596" s="51"/>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row>
    <row r="597" spans="1:119" x14ac:dyDescent="0.2">
      <c r="A597" s="2" t="s">
        <v>2812</v>
      </c>
      <c r="B597" s="2" t="s">
        <v>2813</v>
      </c>
      <c r="C597" s="7">
        <v>2017</v>
      </c>
      <c r="D597" s="6">
        <v>44854</v>
      </c>
      <c r="E597" s="46" t="s">
        <v>65</v>
      </c>
      <c r="F597" s="50" t="s">
        <v>94</v>
      </c>
      <c r="G597" s="50" t="s">
        <v>95</v>
      </c>
      <c r="H597" s="50"/>
      <c r="I597" s="50"/>
      <c r="J597" s="50" t="s">
        <v>67</v>
      </c>
      <c r="K597" s="50"/>
      <c r="L597" s="50" t="s">
        <v>2814</v>
      </c>
      <c r="M597" s="50"/>
      <c r="N597" s="77">
        <v>54.39</v>
      </c>
      <c r="O597" s="77">
        <v>10.18</v>
      </c>
      <c r="P597" s="51" t="s">
        <v>71</v>
      </c>
      <c r="Q597" s="51" t="s">
        <v>236</v>
      </c>
      <c r="R597" s="51"/>
      <c r="S597" s="51"/>
      <c r="T597" s="52" t="s">
        <v>72</v>
      </c>
      <c r="U597" s="62" t="s">
        <v>89</v>
      </c>
      <c r="V597" s="62" t="s">
        <v>90</v>
      </c>
      <c r="W597" s="62" t="s">
        <v>73</v>
      </c>
      <c r="X597" s="62"/>
      <c r="Y597" s="93" t="s">
        <v>187</v>
      </c>
      <c r="Z597" s="93"/>
      <c r="AA597" s="93"/>
      <c r="AB597" s="93"/>
      <c r="AC597" s="99" t="s">
        <v>81</v>
      </c>
      <c r="AD597" s="99"/>
      <c r="AE597" s="99"/>
      <c r="AF597" s="99"/>
      <c r="AG597" s="51"/>
      <c r="AH597" s="50"/>
      <c r="AI597" s="50" t="s">
        <v>2815</v>
      </c>
      <c r="AJ597" s="50"/>
      <c r="AK597" s="50">
        <v>54.75</v>
      </c>
      <c r="AL597" s="50">
        <v>9.8699999999999992</v>
      </c>
      <c r="AM597" s="50" t="s">
        <v>2816</v>
      </c>
      <c r="AN597" s="50"/>
      <c r="AO597" s="50">
        <v>55.04</v>
      </c>
      <c r="AP597" s="50">
        <v>8.41</v>
      </c>
      <c r="AQ597" s="50"/>
      <c r="AR597" s="50"/>
      <c r="AS597" s="50"/>
      <c r="AT597" s="50"/>
      <c r="AU597" s="50"/>
      <c r="AV597" s="50"/>
      <c r="AW597" s="50"/>
      <c r="AX597" s="50"/>
      <c r="AY597" s="50"/>
      <c r="AZ597" s="50"/>
      <c r="BA597" s="50"/>
      <c r="BB597" s="50"/>
      <c r="BC597" s="50"/>
      <c r="BD597" s="50"/>
      <c r="BE597" s="50"/>
      <c r="BF597" s="50"/>
      <c r="BG597" s="50"/>
      <c r="BH597" s="50"/>
      <c r="BI597" s="50"/>
      <c r="BJ597" s="50"/>
      <c r="BK597" s="50" t="s">
        <v>2817</v>
      </c>
    </row>
    <row r="598" spans="1:119" x14ac:dyDescent="0.2">
      <c r="A598" s="2" t="s">
        <v>2818</v>
      </c>
      <c r="B598" s="2" t="s">
        <v>2819</v>
      </c>
      <c r="C598" s="2">
        <v>2018</v>
      </c>
      <c r="D598" s="6">
        <v>44942</v>
      </c>
      <c r="E598" s="46" t="s">
        <v>144</v>
      </c>
      <c r="F598" s="50" t="s">
        <v>103</v>
      </c>
      <c r="G598" s="50" t="s">
        <v>104</v>
      </c>
      <c r="H598" s="50"/>
      <c r="I598" s="50"/>
      <c r="J598" s="50" t="s">
        <v>67</v>
      </c>
      <c r="K598" s="50"/>
      <c r="L598" s="50" t="s">
        <v>2820</v>
      </c>
      <c r="M598" s="50"/>
      <c r="N598" s="77">
        <v>54.391221000000002</v>
      </c>
      <c r="O598" s="77">
        <v>18.776133000000002</v>
      </c>
      <c r="P598" s="51" t="s">
        <v>393</v>
      </c>
      <c r="Q598" s="51"/>
      <c r="R598" s="51"/>
      <c r="S598" s="51"/>
      <c r="T598" s="52" t="s">
        <v>72</v>
      </c>
      <c r="U598" s="62" t="s">
        <v>89</v>
      </c>
      <c r="V598" s="62"/>
      <c r="W598" s="62"/>
      <c r="X598" s="62"/>
      <c r="Y598" s="93" t="s">
        <v>76</v>
      </c>
      <c r="Z598" s="93" t="s">
        <v>187</v>
      </c>
      <c r="AA598" s="93" t="s">
        <v>137</v>
      </c>
      <c r="AB598" s="93" t="s">
        <v>74</v>
      </c>
      <c r="AC598" s="99" t="s">
        <v>80</v>
      </c>
      <c r="AD598" s="99"/>
      <c r="AE598" s="99"/>
      <c r="AF598" s="99"/>
      <c r="AG598" s="51"/>
      <c r="AH598" s="50"/>
      <c r="AI598" s="50"/>
      <c r="AJ598" s="50"/>
      <c r="AK598" s="50"/>
      <c r="AL598" s="50"/>
      <c r="AM598" s="50"/>
      <c r="AN598" s="50"/>
      <c r="AO598" s="50"/>
      <c r="AP598" s="50"/>
      <c r="AQ598" s="50"/>
      <c r="AR598" s="50"/>
      <c r="AS598" s="50"/>
      <c r="AT598" s="50"/>
      <c r="AU598" s="50"/>
      <c r="AV598" s="50"/>
      <c r="AW598" s="50"/>
      <c r="AX598" s="50"/>
      <c r="AY598" s="50"/>
      <c r="AZ598" s="50"/>
      <c r="BA598" s="50"/>
      <c r="BB598" s="50"/>
      <c r="BC598" s="50"/>
      <c r="BD598" s="50"/>
      <c r="BE598" s="50"/>
      <c r="BF598" s="50"/>
      <c r="BG598" s="50"/>
      <c r="BH598" s="50"/>
      <c r="BI598" s="50"/>
      <c r="BJ598" s="50"/>
      <c r="BK598" s="50"/>
    </row>
    <row r="599" spans="1:119" x14ac:dyDescent="0.2">
      <c r="A599" s="2" t="s">
        <v>2821</v>
      </c>
      <c r="B599" s="2" t="s">
        <v>2822</v>
      </c>
      <c r="C599" s="7">
        <v>2019</v>
      </c>
      <c r="D599" s="6">
        <v>44362</v>
      </c>
      <c r="E599" s="46" t="s">
        <v>286</v>
      </c>
      <c r="F599" s="50" t="s">
        <v>94</v>
      </c>
      <c r="G599" s="50" t="s">
        <v>95</v>
      </c>
      <c r="H599" s="50"/>
      <c r="I599" s="50"/>
      <c r="J599" s="50" t="s">
        <v>67</v>
      </c>
      <c r="K599" s="50"/>
      <c r="L599" s="50" t="s">
        <v>2823</v>
      </c>
      <c r="M599" s="50" t="s">
        <v>2824</v>
      </c>
      <c r="N599" s="77">
        <v>54.433999999999997</v>
      </c>
      <c r="O599" s="77">
        <v>10.17</v>
      </c>
      <c r="P599" s="51" t="s">
        <v>86</v>
      </c>
      <c r="Q599" s="51" t="s">
        <v>196</v>
      </c>
      <c r="R599" s="51" t="s">
        <v>236</v>
      </c>
      <c r="S599" s="51" t="s">
        <v>88</v>
      </c>
      <c r="T599" s="52"/>
      <c r="U599" s="62" t="s">
        <v>99</v>
      </c>
      <c r="V599" s="62" t="s">
        <v>73</v>
      </c>
      <c r="W599" s="62" t="s">
        <v>89</v>
      </c>
      <c r="X599" s="62" t="s">
        <v>156</v>
      </c>
      <c r="Y599" s="93"/>
      <c r="Z599" s="93"/>
      <c r="AA599" s="93"/>
      <c r="AB599" s="93"/>
      <c r="AC599" s="99"/>
      <c r="AD599" s="99"/>
      <c r="AE599" s="99"/>
      <c r="AF599" s="99"/>
      <c r="AG599" s="51" t="s">
        <v>406</v>
      </c>
      <c r="AH599" s="50"/>
      <c r="AI599" s="50" t="s">
        <v>2825</v>
      </c>
      <c r="AJ599" s="50" t="s">
        <v>2826</v>
      </c>
      <c r="AK599" s="50">
        <v>54.448999999999998</v>
      </c>
      <c r="AL599" s="50">
        <v>9.8710000000000004</v>
      </c>
      <c r="AM599" s="50"/>
      <c r="AN599" s="50"/>
      <c r="AO599" s="50"/>
      <c r="AP599" s="50"/>
      <c r="AQ599" s="50"/>
      <c r="AR599" s="50"/>
      <c r="AS599" s="50"/>
      <c r="AT599" s="50"/>
      <c r="AU599" s="50"/>
      <c r="AV599" s="50"/>
      <c r="AW599" s="50"/>
      <c r="AX599" s="50"/>
      <c r="AY599" s="50"/>
      <c r="AZ599" s="50"/>
      <c r="BA599" s="50"/>
      <c r="BB599" s="50"/>
      <c r="BC599" s="50"/>
      <c r="BD599" s="50"/>
      <c r="BE599" s="50"/>
      <c r="BF599" s="50"/>
      <c r="BG599" s="50"/>
      <c r="BH599" s="50"/>
      <c r="BI599" s="50"/>
      <c r="BJ599" s="50"/>
      <c r="BK599" s="50"/>
    </row>
    <row r="600" spans="1:119" x14ac:dyDescent="0.2">
      <c r="A600" s="2" t="s">
        <v>2827</v>
      </c>
      <c r="B600" s="2" t="s">
        <v>2828</v>
      </c>
      <c r="C600" s="2">
        <v>2016</v>
      </c>
      <c r="D600" s="6">
        <v>44848</v>
      </c>
      <c r="E600" s="46" t="s">
        <v>217</v>
      </c>
      <c r="F600" s="50" t="s">
        <v>94</v>
      </c>
      <c r="G600" s="50" t="s">
        <v>95</v>
      </c>
      <c r="H600" s="50"/>
      <c r="I600" s="50"/>
      <c r="J600" s="50" t="s">
        <v>84</v>
      </c>
      <c r="K600" s="50"/>
      <c r="L600" s="50" t="s">
        <v>2829</v>
      </c>
      <c r="M600" s="50"/>
      <c r="N600" s="77">
        <v>-27.385929999999998</v>
      </c>
      <c r="O600" s="77">
        <v>153.15810999999999</v>
      </c>
      <c r="P600" s="51" t="s">
        <v>71</v>
      </c>
      <c r="Q600" s="51"/>
      <c r="R600" s="51"/>
      <c r="S600" s="51"/>
      <c r="T600" s="52" t="s">
        <v>99</v>
      </c>
      <c r="U600" s="62" t="s">
        <v>89</v>
      </c>
      <c r="V600" s="62"/>
      <c r="W600" s="62"/>
      <c r="X600" s="62"/>
      <c r="Y600" s="93"/>
      <c r="Z600" s="93"/>
      <c r="AA600" s="93"/>
      <c r="AB600" s="93"/>
      <c r="AC600" s="99"/>
      <c r="AD600" s="99"/>
      <c r="AE600" s="99"/>
      <c r="AF600" s="99"/>
      <c r="AG600" s="51"/>
      <c r="AH600" s="50"/>
      <c r="AI600" s="50"/>
      <c r="AJ600" s="50"/>
      <c r="AK600" s="50"/>
      <c r="AL600" s="50"/>
      <c r="AM600" s="50"/>
      <c r="AN600" s="50"/>
      <c r="AO600" s="50"/>
      <c r="AP600" s="50"/>
      <c r="AQ600" s="50"/>
      <c r="AR600" s="50"/>
      <c r="AS600" s="50"/>
      <c r="AT600" s="50"/>
      <c r="AU600" s="50"/>
      <c r="AV600" s="50"/>
      <c r="AW600" s="50"/>
      <c r="AX600" s="50"/>
      <c r="AY600" s="50"/>
      <c r="AZ600" s="50"/>
      <c r="BA600" s="50"/>
      <c r="BB600" s="50"/>
      <c r="BC600" s="50"/>
      <c r="BD600" s="50"/>
      <c r="BE600" s="50"/>
      <c r="BF600" s="50"/>
      <c r="BG600" s="50"/>
      <c r="BH600" s="50"/>
      <c r="BI600" s="50"/>
      <c r="BJ600" s="50"/>
      <c r="BK600" s="50" t="s">
        <v>2830</v>
      </c>
    </row>
    <row r="601" spans="1:119" x14ac:dyDescent="0.2">
      <c r="A601" s="2" t="s">
        <v>2831</v>
      </c>
      <c r="B601" s="2" t="s">
        <v>2832</v>
      </c>
      <c r="C601" s="2">
        <v>2012</v>
      </c>
      <c r="D601" s="6">
        <v>44893</v>
      </c>
      <c r="E601" s="46" t="s">
        <v>65</v>
      </c>
      <c r="F601" s="50" t="s">
        <v>103</v>
      </c>
      <c r="G601" s="50" t="s">
        <v>104</v>
      </c>
      <c r="H601" s="50" t="s">
        <v>952</v>
      </c>
      <c r="I601" s="50"/>
      <c r="J601" s="50" t="s">
        <v>67</v>
      </c>
      <c r="K601" s="50"/>
      <c r="L601" s="50" t="s">
        <v>2833</v>
      </c>
      <c r="M601" s="50"/>
      <c r="N601" s="77">
        <v>48.814354999999999</v>
      </c>
      <c r="O601" s="77">
        <v>-68.068820000000002</v>
      </c>
      <c r="P601" s="51" t="s">
        <v>88</v>
      </c>
      <c r="Q601" s="51" t="s">
        <v>86</v>
      </c>
      <c r="R601" s="51"/>
      <c r="S601" s="51"/>
      <c r="T601" s="52" t="s">
        <v>72</v>
      </c>
      <c r="U601" s="62" t="s">
        <v>73</v>
      </c>
      <c r="V601" s="62" t="s">
        <v>118</v>
      </c>
      <c r="W601" s="62" t="s">
        <v>156</v>
      </c>
      <c r="X601" s="62"/>
      <c r="Y601" s="93" t="s">
        <v>119</v>
      </c>
      <c r="Z601" s="93"/>
      <c r="AA601" s="93"/>
      <c r="AB601" s="93"/>
      <c r="AC601" s="99" t="s">
        <v>120</v>
      </c>
      <c r="AD601" s="99" t="s">
        <v>121</v>
      </c>
      <c r="AE601" s="99"/>
      <c r="AF601" s="99"/>
      <c r="AG601" s="51"/>
      <c r="AH601" s="50"/>
      <c r="AI601" s="50"/>
      <c r="AJ601" s="50"/>
      <c r="AK601" s="50"/>
      <c r="AL601" s="50"/>
      <c r="AM601" s="50"/>
      <c r="AN601" s="50"/>
      <c r="AO601" s="50"/>
      <c r="AP601" s="50"/>
      <c r="AQ601" s="50"/>
      <c r="AR601" s="50"/>
      <c r="AS601" s="50"/>
      <c r="AT601" s="50"/>
      <c r="AU601" s="50"/>
      <c r="AV601" s="50"/>
      <c r="AW601" s="50"/>
      <c r="AX601" s="50"/>
      <c r="AY601" s="50"/>
      <c r="AZ601" s="50"/>
      <c r="BA601" s="50"/>
      <c r="BB601" s="50"/>
      <c r="BC601" s="50"/>
      <c r="BD601" s="50"/>
      <c r="BE601" s="50"/>
      <c r="BF601" s="50"/>
      <c r="BG601" s="50"/>
      <c r="BH601" s="50"/>
      <c r="BI601" s="50"/>
      <c r="BJ601" s="50"/>
      <c r="BK601" s="50" t="s">
        <v>1681</v>
      </c>
    </row>
    <row r="602" spans="1:119" x14ac:dyDescent="0.2">
      <c r="A602" s="2" t="s">
        <v>2834</v>
      </c>
      <c r="B602" s="2" t="s">
        <v>2835</v>
      </c>
      <c r="C602" s="7">
        <v>2000</v>
      </c>
      <c r="D602" s="6">
        <v>44835</v>
      </c>
      <c r="E602" s="46" t="s">
        <v>227</v>
      </c>
      <c r="F602" s="50" t="s">
        <v>94</v>
      </c>
      <c r="G602" s="50" t="s">
        <v>104</v>
      </c>
      <c r="H602" s="50"/>
      <c r="I602" s="50"/>
      <c r="J602" s="50" t="s">
        <v>105</v>
      </c>
      <c r="K602" s="50"/>
      <c r="L602" s="50" t="s">
        <v>2836</v>
      </c>
      <c r="M602" s="50"/>
      <c r="N602" s="77">
        <v>36.175223000000003</v>
      </c>
      <c r="O602" s="77">
        <v>-5.4387369999999997</v>
      </c>
      <c r="P602" s="51" t="s">
        <v>71</v>
      </c>
      <c r="Q602" s="51"/>
      <c r="R602" s="51"/>
      <c r="S602" s="51"/>
      <c r="T602" s="52" t="s">
        <v>72</v>
      </c>
      <c r="U602" s="62" t="s">
        <v>89</v>
      </c>
      <c r="V602" s="62" t="s">
        <v>100</v>
      </c>
      <c r="W602" s="62" t="s">
        <v>73</v>
      </c>
      <c r="X602" s="62" t="s">
        <v>118</v>
      </c>
      <c r="Y602" s="93" t="s">
        <v>75</v>
      </c>
      <c r="Z602" s="93"/>
      <c r="AA602" s="93"/>
      <c r="AB602" s="93"/>
      <c r="AC602" s="99" t="s">
        <v>80</v>
      </c>
      <c r="AD602" s="99" t="s">
        <v>81</v>
      </c>
      <c r="AE602" s="99"/>
      <c r="AF602" s="99"/>
      <c r="AG602" s="51"/>
      <c r="AH602" s="50"/>
      <c r="AI602" s="50" t="s">
        <v>676</v>
      </c>
      <c r="AJ602" s="50"/>
      <c r="AK602" s="50">
        <v>37.017811999999999</v>
      </c>
      <c r="AL602" s="50">
        <v>37.017811999999999</v>
      </c>
      <c r="AM602" s="50"/>
      <c r="AN602" s="50"/>
      <c r="AO602" s="50"/>
      <c r="AP602" s="50"/>
      <c r="AQ602" s="50"/>
      <c r="AR602" s="50"/>
      <c r="AS602" s="50"/>
      <c r="AT602" s="50"/>
      <c r="AU602" s="50"/>
      <c r="AV602" s="50"/>
      <c r="AW602" s="50"/>
      <c r="AX602" s="50"/>
      <c r="AY602" s="50"/>
      <c r="AZ602" s="50"/>
      <c r="BA602" s="50"/>
      <c r="BB602" s="50"/>
      <c r="BC602" s="50"/>
      <c r="BD602" s="50"/>
      <c r="BE602" s="50"/>
      <c r="BF602" s="50"/>
      <c r="BG602" s="50"/>
      <c r="BH602" s="50"/>
      <c r="BI602" s="50"/>
      <c r="BJ602" s="50"/>
      <c r="BK602" s="50"/>
    </row>
    <row r="603" spans="1:119" x14ac:dyDescent="0.2">
      <c r="A603" s="2" t="s">
        <v>2837</v>
      </c>
      <c r="B603" s="2" t="s">
        <v>2838</v>
      </c>
      <c r="C603" s="2">
        <v>2009</v>
      </c>
      <c r="D603" s="6">
        <v>44885</v>
      </c>
      <c r="E603" s="46" t="s">
        <v>114</v>
      </c>
      <c r="F603" s="50" t="s">
        <v>94</v>
      </c>
      <c r="G603" s="50" t="s">
        <v>95</v>
      </c>
      <c r="H603" s="50"/>
      <c r="I603" s="50"/>
      <c r="J603" s="50" t="s">
        <v>67</v>
      </c>
      <c r="K603" s="50"/>
      <c r="L603" s="50" t="s">
        <v>2720</v>
      </c>
      <c r="M603" s="50" t="s">
        <v>2721</v>
      </c>
      <c r="N603" s="77">
        <v>38.333199999999998</v>
      </c>
      <c r="O603" s="77">
        <v>-123.04810000000001</v>
      </c>
      <c r="P603" s="51" t="s">
        <v>71</v>
      </c>
      <c r="Q603" s="51" t="s">
        <v>392</v>
      </c>
      <c r="R603" s="51" t="s">
        <v>77</v>
      </c>
      <c r="S603" s="51"/>
      <c r="T603" s="52" t="s">
        <v>72</v>
      </c>
      <c r="U603" s="62" t="s">
        <v>100</v>
      </c>
      <c r="V603" s="62" t="s">
        <v>73</v>
      </c>
      <c r="W603" s="62" t="s">
        <v>89</v>
      </c>
      <c r="X603" s="62" t="s">
        <v>118</v>
      </c>
      <c r="Y603" s="93" t="s">
        <v>77</v>
      </c>
      <c r="Z603" s="93" t="s">
        <v>119</v>
      </c>
      <c r="AA603" s="93"/>
      <c r="AB603" s="93"/>
      <c r="AC603" s="99" t="s">
        <v>79</v>
      </c>
      <c r="AD603" s="99" t="s">
        <v>78</v>
      </c>
      <c r="AE603" s="99"/>
      <c r="AF603" s="99"/>
      <c r="AG603" s="51"/>
      <c r="AH603" s="50"/>
      <c r="AI603" s="50"/>
      <c r="AJ603" s="50"/>
      <c r="AK603" s="50"/>
      <c r="AL603" s="50"/>
      <c r="AM603" s="50"/>
      <c r="AN603" s="50"/>
      <c r="AO603" s="50"/>
      <c r="AP603" s="50"/>
      <c r="AQ603" s="50"/>
      <c r="AR603" s="50"/>
      <c r="AS603" s="50"/>
      <c r="AT603" s="50"/>
      <c r="AU603" s="50"/>
      <c r="AV603" s="50"/>
      <c r="AW603" s="50"/>
      <c r="AX603" s="50"/>
      <c r="AY603" s="50"/>
      <c r="AZ603" s="50"/>
      <c r="BA603" s="50"/>
      <c r="BB603" s="50"/>
      <c r="BC603" s="50"/>
      <c r="BD603" s="50"/>
      <c r="BE603" s="50"/>
      <c r="BF603" s="50"/>
      <c r="BG603" s="50"/>
      <c r="BH603" s="50"/>
      <c r="BI603" s="50"/>
      <c r="BJ603" s="50"/>
      <c r="BK603" s="50"/>
    </row>
    <row r="604" spans="1:119" x14ac:dyDescent="0.2">
      <c r="A604" s="2" t="s">
        <v>2839</v>
      </c>
      <c r="B604" s="2" t="s">
        <v>2840</v>
      </c>
      <c r="C604" s="7">
        <v>2010</v>
      </c>
      <c r="D604" s="6">
        <v>44739</v>
      </c>
      <c r="E604" s="46" t="s">
        <v>227</v>
      </c>
      <c r="F604" s="50" t="s">
        <v>94</v>
      </c>
      <c r="G604" s="50" t="s">
        <v>95</v>
      </c>
      <c r="H604" s="50"/>
      <c r="I604" s="50"/>
      <c r="J604" s="50" t="s">
        <v>67</v>
      </c>
      <c r="K604" s="50"/>
      <c r="L604" s="50" t="s">
        <v>2841</v>
      </c>
      <c r="M604" s="50"/>
      <c r="N604" s="77">
        <v>34.283332999999999</v>
      </c>
      <c r="O604" s="77">
        <v>136.783333</v>
      </c>
      <c r="P604" s="51" t="s">
        <v>88</v>
      </c>
      <c r="Q604" s="51"/>
      <c r="R604" s="51"/>
      <c r="S604" s="51"/>
      <c r="T604" s="52" t="s">
        <v>99</v>
      </c>
      <c r="U604" s="62" t="s">
        <v>118</v>
      </c>
      <c r="V604" s="62" t="s">
        <v>73</v>
      </c>
      <c r="W604" s="62"/>
      <c r="X604" s="62"/>
      <c r="Y604" s="93"/>
      <c r="Z604" s="93"/>
      <c r="AA604" s="93"/>
      <c r="AB604" s="93"/>
      <c r="AC604" s="99"/>
      <c r="AD604" s="99"/>
      <c r="AE604" s="99"/>
      <c r="AF604" s="99"/>
      <c r="AG604" s="51"/>
      <c r="AH604" s="50"/>
      <c r="AI604" s="50"/>
      <c r="AJ604" s="50"/>
      <c r="AK604" s="50"/>
      <c r="AL604" s="50"/>
      <c r="AM604" s="50"/>
      <c r="AN604" s="50"/>
      <c r="AO604" s="50"/>
      <c r="AP604" s="50"/>
      <c r="AQ604" s="50"/>
      <c r="AR604" s="50"/>
      <c r="AS604" s="50"/>
      <c r="AT604" s="50"/>
      <c r="AU604" s="50"/>
      <c r="AV604" s="50"/>
      <c r="AW604" s="50"/>
      <c r="AX604" s="50"/>
      <c r="AY604" s="50"/>
      <c r="AZ604" s="50"/>
      <c r="BA604" s="50"/>
      <c r="BB604" s="50"/>
      <c r="BC604" s="50"/>
      <c r="BD604" s="50"/>
      <c r="BE604" s="50"/>
      <c r="BF604" s="50"/>
      <c r="BG604" s="50"/>
      <c r="BH604" s="50"/>
      <c r="BI604" s="50"/>
      <c r="BJ604" s="50"/>
      <c r="BK604" s="50"/>
    </row>
    <row r="605" spans="1:119" x14ac:dyDescent="0.2">
      <c r="A605" s="2" t="s">
        <v>2842</v>
      </c>
      <c r="B605" s="2" t="s">
        <v>2843</v>
      </c>
      <c r="C605" s="2">
        <v>2016</v>
      </c>
      <c r="D605" s="6">
        <v>44871</v>
      </c>
      <c r="E605" s="46" t="s">
        <v>129</v>
      </c>
      <c r="F605" s="50" t="s">
        <v>103</v>
      </c>
      <c r="G605" s="50" t="s">
        <v>104</v>
      </c>
      <c r="H605" s="50"/>
      <c r="I605" s="50"/>
      <c r="J605" s="50" t="s">
        <v>84</v>
      </c>
      <c r="K605" s="50"/>
      <c r="L605" s="50" t="s">
        <v>2844</v>
      </c>
      <c r="M605" s="50"/>
      <c r="N605" s="77">
        <v>-33.087110000000003</v>
      </c>
      <c r="O605" s="77">
        <v>151.58528899999999</v>
      </c>
      <c r="P605" s="51" t="s">
        <v>86</v>
      </c>
      <c r="Q605" s="51" t="s">
        <v>71</v>
      </c>
      <c r="R605" s="51" t="s">
        <v>87</v>
      </c>
      <c r="S605" s="51"/>
      <c r="T605" s="52" t="s">
        <v>99</v>
      </c>
      <c r="U605" s="62" t="s">
        <v>118</v>
      </c>
      <c r="V605" s="62" t="s">
        <v>73</v>
      </c>
      <c r="W605" s="62"/>
      <c r="X605" s="62"/>
      <c r="Y605" s="93"/>
      <c r="Z605" s="93"/>
      <c r="AA605" s="93"/>
      <c r="AB605" s="93"/>
      <c r="AC605" s="99"/>
      <c r="AD605" s="99"/>
      <c r="AE605" s="99"/>
      <c r="AF605" s="99"/>
      <c r="AG605" s="51"/>
      <c r="AH605" s="50"/>
      <c r="AI605" s="50" t="s">
        <v>2845</v>
      </c>
      <c r="AJ605" s="50"/>
      <c r="AK605" s="50">
        <v>-33.307037000000001</v>
      </c>
      <c r="AL605" s="50">
        <v>151.48452700000001</v>
      </c>
      <c r="AM605" s="50"/>
      <c r="AN605" s="50"/>
      <c r="AO605" s="50"/>
      <c r="AP605" s="50"/>
      <c r="AQ605" s="50"/>
      <c r="AR605" s="50"/>
      <c r="AS605" s="50"/>
      <c r="AT605" s="50"/>
      <c r="AU605" s="50"/>
      <c r="AV605" s="50"/>
      <c r="AW605" s="50"/>
      <c r="AX605" s="50"/>
      <c r="AY605" s="50"/>
      <c r="AZ605" s="50"/>
      <c r="BA605" s="50"/>
      <c r="BB605" s="50"/>
      <c r="BC605" s="50"/>
      <c r="BD605" s="50"/>
      <c r="BE605" s="50"/>
      <c r="BF605" s="50"/>
      <c r="BG605" s="50"/>
      <c r="BH605" s="50"/>
      <c r="BI605" s="50"/>
      <c r="BJ605" s="50"/>
      <c r="BK605" s="50"/>
    </row>
    <row r="606" spans="1:119" x14ac:dyDescent="0.2">
      <c r="A606" s="2" t="s">
        <v>2846</v>
      </c>
      <c r="B606" s="2" t="s">
        <v>2847</v>
      </c>
      <c r="C606" s="2">
        <v>2017</v>
      </c>
      <c r="D606" s="6">
        <v>44848</v>
      </c>
      <c r="E606" s="46" t="s">
        <v>217</v>
      </c>
      <c r="F606" s="50" t="s">
        <v>103</v>
      </c>
      <c r="G606" s="50" t="s">
        <v>95</v>
      </c>
      <c r="H606" s="50"/>
      <c r="I606" s="50"/>
      <c r="J606" s="50" t="s">
        <v>67</v>
      </c>
      <c r="K606" s="50"/>
      <c r="L606" s="50" t="s">
        <v>2848</v>
      </c>
      <c r="M606" s="50"/>
      <c r="N606" s="77">
        <v>40.857236999999998</v>
      </c>
      <c r="O606" s="77">
        <v>-72.450288999999998</v>
      </c>
      <c r="P606" s="51" t="s">
        <v>71</v>
      </c>
      <c r="Q606" s="51"/>
      <c r="R606" s="51"/>
      <c r="S606" s="51"/>
      <c r="T606" s="52" t="s">
        <v>99</v>
      </c>
      <c r="U606" s="62" t="s">
        <v>156</v>
      </c>
      <c r="V606" s="62" t="s">
        <v>73</v>
      </c>
      <c r="W606" s="62" t="s">
        <v>89</v>
      </c>
      <c r="X606" s="62"/>
      <c r="Y606" s="93"/>
      <c r="Z606" s="93"/>
      <c r="AA606" s="93"/>
      <c r="AB606" s="93"/>
      <c r="AC606" s="99"/>
      <c r="AD606" s="99"/>
      <c r="AE606" s="99"/>
      <c r="AF606" s="99"/>
      <c r="AG606" s="51"/>
      <c r="AH606" s="50"/>
      <c r="AI606" s="50"/>
      <c r="AJ606" s="50"/>
      <c r="AK606" s="50"/>
      <c r="AL606" s="50"/>
      <c r="AM606" s="50"/>
      <c r="AN606" s="50"/>
      <c r="AO606" s="50"/>
      <c r="AP606" s="50"/>
      <c r="AQ606" s="50"/>
      <c r="AR606" s="50"/>
      <c r="AS606" s="50"/>
      <c r="AT606" s="50"/>
      <c r="AU606" s="50"/>
      <c r="AV606" s="50"/>
      <c r="AW606" s="50"/>
      <c r="AX606" s="50"/>
      <c r="AY606" s="50"/>
      <c r="AZ606" s="50"/>
      <c r="BA606" s="50"/>
      <c r="BB606" s="50"/>
      <c r="BC606" s="50"/>
      <c r="BD606" s="50"/>
      <c r="BE606" s="50"/>
      <c r="BF606" s="50"/>
      <c r="BG606" s="50"/>
      <c r="BH606" s="50"/>
      <c r="BI606" s="50"/>
      <c r="BJ606" s="50"/>
      <c r="BK606" s="50"/>
    </row>
    <row r="607" spans="1:119" x14ac:dyDescent="0.2">
      <c r="A607" s="2" t="s">
        <v>2849</v>
      </c>
      <c r="B607" s="2" t="s">
        <v>2850</v>
      </c>
      <c r="C607" s="2">
        <v>2005</v>
      </c>
      <c r="D607" s="6">
        <v>44895</v>
      </c>
      <c r="E607" s="46" t="s">
        <v>253</v>
      </c>
      <c r="F607" s="50" t="s">
        <v>103</v>
      </c>
      <c r="G607" s="50" t="s">
        <v>95</v>
      </c>
      <c r="H607" s="50"/>
      <c r="I607" s="50"/>
      <c r="J607" s="50" t="s">
        <v>105</v>
      </c>
      <c r="K607" s="50" t="s">
        <v>67</v>
      </c>
      <c r="L607" s="50" t="s">
        <v>2851</v>
      </c>
      <c r="M607" s="50" t="s">
        <v>677</v>
      </c>
      <c r="N607" s="77">
        <v>37.0182</v>
      </c>
      <c r="O607" s="77">
        <v>-8.0031999999999996</v>
      </c>
      <c r="P607" s="51" t="s">
        <v>70</v>
      </c>
      <c r="Q607" s="51" t="s">
        <v>280</v>
      </c>
      <c r="R607" s="51" t="s">
        <v>392</v>
      </c>
      <c r="S607" s="51" t="s">
        <v>87</v>
      </c>
      <c r="T607" s="52" t="s">
        <v>72</v>
      </c>
      <c r="U607" s="62" t="s">
        <v>89</v>
      </c>
      <c r="V607" s="62" t="s">
        <v>100</v>
      </c>
      <c r="W607" s="62" t="s">
        <v>73</v>
      </c>
      <c r="X607" s="62" t="s">
        <v>156</v>
      </c>
      <c r="Y607" s="93" t="s">
        <v>91</v>
      </c>
      <c r="Z607" s="93" t="s">
        <v>77</v>
      </c>
      <c r="AA607" s="93" t="s">
        <v>75</v>
      </c>
      <c r="AB607" s="93"/>
      <c r="AC607" s="99" t="s">
        <v>79</v>
      </c>
      <c r="AD607" s="99" t="s">
        <v>121</v>
      </c>
      <c r="AE607" s="99" t="s">
        <v>80</v>
      </c>
      <c r="AF607" s="99"/>
      <c r="AG607" s="51"/>
      <c r="AH607" s="50"/>
      <c r="AI607" s="50"/>
      <c r="AJ607" s="50"/>
      <c r="AK607" s="50"/>
      <c r="AL607" s="50"/>
      <c r="AM607" s="50"/>
      <c r="AN607" s="50"/>
      <c r="AO607" s="50"/>
      <c r="AP607" s="50"/>
      <c r="AQ607" s="50"/>
      <c r="AR607" s="50"/>
      <c r="AS607" s="50"/>
      <c r="AT607" s="50"/>
      <c r="AU607" s="50"/>
      <c r="AV607" s="50"/>
      <c r="AW607" s="50"/>
      <c r="AX607" s="50"/>
      <c r="AY607" s="50"/>
      <c r="AZ607" s="50"/>
      <c r="BA607" s="50"/>
      <c r="BB607" s="50"/>
      <c r="BC607" s="50"/>
      <c r="BD607" s="50"/>
      <c r="BE607" s="50"/>
      <c r="BF607" s="50"/>
      <c r="BG607" s="50"/>
      <c r="BH607" s="50"/>
      <c r="BI607" s="50"/>
      <c r="BJ607" s="50"/>
      <c r="BK607" s="50"/>
    </row>
    <row r="608" spans="1:119" x14ac:dyDescent="0.2">
      <c r="A608" s="2" t="s">
        <v>2852</v>
      </c>
      <c r="B608" s="2" t="s">
        <v>2853</v>
      </c>
      <c r="C608" s="7">
        <v>2003</v>
      </c>
      <c r="D608" s="6">
        <v>44371</v>
      </c>
      <c r="E608" s="46" t="s">
        <v>286</v>
      </c>
      <c r="F608" s="50" t="s">
        <v>103</v>
      </c>
      <c r="G608" s="50" t="s">
        <v>95</v>
      </c>
      <c r="H608" s="50"/>
      <c r="I608" s="50"/>
      <c r="J608" s="50" t="s">
        <v>67</v>
      </c>
      <c r="K608" s="50"/>
      <c r="L608" s="50" t="s">
        <v>2854</v>
      </c>
      <c r="M608" s="50" t="s">
        <v>2855</v>
      </c>
      <c r="N608" s="77">
        <v>35.700000000000003</v>
      </c>
      <c r="O608" s="77">
        <v>-76.599999999999994</v>
      </c>
      <c r="P608" s="51" t="s">
        <v>87</v>
      </c>
      <c r="Q608" s="51"/>
      <c r="R608" s="51"/>
      <c r="S608" s="51"/>
      <c r="T608" s="52" t="s">
        <v>99</v>
      </c>
      <c r="U608" s="62" t="s">
        <v>73</v>
      </c>
      <c r="V608" s="62"/>
      <c r="W608" s="62"/>
      <c r="X608" s="62"/>
      <c r="Y608" s="93"/>
      <c r="Z608" s="93"/>
      <c r="AA608" s="93"/>
      <c r="AB608" s="93"/>
      <c r="AC608" s="99"/>
      <c r="AD608" s="99"/>
      <c r="AE608" s="99"/>
      <c r="AF608" s="99"/>
      <c r="AG608" s="51" t="s">
        <v>406</v>
      </c>
      <c r="AH608" s="50"/>
      <c r="AI608" s="50"/>
      <c r="AJ608" s="50"/>
      <c r="AK608" s="50"/>
      <c r="AL608" s="50"/>
      <c r="AM608" s="50"/>
      <c r="AN608" s="50"/>
      <c r="AO608" s="50"/>
      <c r="AP608" s="50"/>
      <c r="AQ608" s="50"/>
      <c r="AR608" s="50"/>
      <c r="AS608" s="50"/>
      <c r="AT608" s="50"/>
      <c r="AU608" s="50"/>
      <c r="AV608" s="50"/>
      <c r="AW608" s="50"/>
      <c r="AX608" s="50"/>
      <c r="AY608" s="50"/>
      <c r="AZ608" s="50"/>
      <c r="BA608" s="50"/>
      <c r="BB608" s="50"/>
      <c r="BC608" s="50"/>
      <c r="BD608" s="50"/>
      <c r="BE608" s="50"/>
      <c r="BF608" s="50"/>
      <c r="BG608" s="50"/>
      <c r="BH608" s="50"/>
      <c r="BI608" s="50"/>
      <c r="BJ608" s="50"/>
      <c r="BK608" s="50"/>
    </row>
    <row r="609" spans="1:119" s="1" customFormat="1" ht="17" x14ac:dyDescent="0.2">
      <c r="A609" s="2" t="s">
        <v>2856</v>
      </c>
      <c r="B609" s="2" t="s">
        <v>2857</v>
      </c>
      <c r="C609" s="7">
        <v>2008</v>
      </c>
      <c r="D609" s="6">
        <v>44855</v>
      </c>
      <c r="E609" s="46" t="s">
        <v>65</v>
      </c>
      <c r="F609" s="50"/>
      <c r="G609" s="50"/>
      <c r="H609" s="50" t="s">
        <v>66</v>
      </c>
      <c r="I609" s="50"/>
      <c r="J609" s="50" t="s">
        <v>67</v>
      </c>
      <c r="K609" s="50"/>
      <c r="L609" s="50" t="s">
        <v>2858</v>
      </c>
      <c r="M609" s="50"/>
      <c r="N609" s="77">
        <v>31.666667</v>
      </c>
      <c r="O609" s="77">
        <v>-116.61666700000001</v>
      </c>
      <c r="P609" s="51" t="s">
        <v>88</v>
      </c>
      <c r="Q609" s="51"/>
      <c r="R609" s="51"/>
      <c r="S609" s="51"/>
      <c r="T609" s="52" t="s">
        <v>99</v>
      </c>
      <c r="U609" s="62" t="s">
        <v>118</v>
      </c>
      <c r="V609" s="62" t="s">
        <v>73</v>
      </c>
      <c r="W609" s="62" t="s">
        <v>90</v>
      </c>
      <c r="X609" s="62"/>
      <c r="Y609" s="93"/>
      <c r="Z609" s="93"/>
      <c r="AA609" s="93"/>
      <c r="AB609" s="93"/>
      <c r="AC609" s="99"/>
      <c r="AD609" s="99"/>
      <c r="AE609" s="99"/>
      <c r="AF609" s="99"/>
      <c r="AG609" s="51"/>
      <c r="AH609" s="50"/>
      <c r="AI609" s="50"/>
      <c r="AJ609" s="50"/>
      <c r="AK609" s="50"/>
      <c r="AL609" s="50"/>
      <c r="AM609" s="50"/>
      <c r="AN609" s="50"/>
      <c r="AO609" s="50"/>
      <c r="AP609" s="50"/>
      <c r="AQ609" s="50"/>
      <c r="AR609" s="50"/>
      <c r="AS609" s="50"/>
      <c r="AT609" s="50"/>
      <c r="AU609" s="50"/>
      <c r="AV609" s="50"/>
      <c r="AW609" s="50"/>
      <c r="AX609" s="50"/>
      <c r="AY609" s="50"/>
      <c r="AZ609" s="50"/>
      <c r="BA609" s="50"/>
      <c r="BB609" s="50"/>
      <c r="BC609" s="50"/>
      <c r="BD609" s="50"/>
      <c r="BE609" s="50"/>
      <c r="BF609" s="50"/>
      <c r="BG609" s="50"/>
      <c r="BH609" s="50"/>
      <c r="BI609" s="50"/>
      <c r="BJ609" s="50"/>
      <c r="BK609" s="50" t="s">
        <v>2859</v>
      </c>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row>
    <row r="610" spans="1:119" x14ac:dyDescent="0.2">
      <c r="A610" s="2" t="s">
        <v>2860</v>
      </c>
      <c r="B610" s="2" t="s">
        <v>2861</v>
      </c>
      <c r="C610" s="2">
        <v>2013</v>
      </c>
      <c r="D610" s="6">
        <v>44908</v>
      </c>
      <c r="E610" s="46" t="s">
        <v>65</v>
      </c>
      <c r="F610" s="50" t="s">
        <v>103</v>
      </c>
      <c r="G610" s="50" t="s">
        <v>104</v>
      </c>
      <c r="H610" s="50"/>
      <c r="I610" s="50"/>
      <c r="J610" s="50" t="s">
        <v>105</v>
      </c>
      <c r="K610" s="50"/>
      <c r="L610" s="50" t="s">
        <v>2862</v>
      </c>
      <c r="M610" s="50"/>
      <c r="N610" s="77">
        <v>37</v>
      </c>
      <c r="O610" s="77">
        <v>-8</v>
      </c>
      <c r="P610" s="51" t="s">
        <v>71</v>
      </c>
      <c r="Q610" s="51"/>
      <c r="R610" s="51"/>
      <c r="S610" s="51"/>
      <c r="T610" s="52" t="s">
        <v>165</v>
      </c>
      <c r="U610" s="62" t="s">
        <v>118</v>
      </c>
      <c r="V610" s="62" t="s">
        <v>89</v>
      </c>
      <c r="W610" s="62"/>
      <c r="X610" s="62"/>
      <c r="Y610" s="93"/>
      <c r="Z610" s="93"/>
      <c r="AA610" s="93"/>
      <c r="AB610" s="93"/>
      <c r="AC610" s="99" t="s">
        <v>79</v>
      </c>
      <c r="AD610" s="99"/>
      <c r="AE610" s="99"/>
      <c r="AF610" s="99"/>
      <c r="AG610" s="51"/>
      <c r="AH610" s="50"/>
      <c r="AI610" s="50"/>
      <c r="AJ610" s="50"/>
      <c r="AK610" s="50"/>
      <c r="AL610" s="50"/>
      <c r="AM610" s="50"/>
      <c r="AN610" s="50"/>
      <c r="AO610" s="50"/>
      <c r="AP610" s="50"/>
      <c r="AQ610" s="50"/>
      <c r="AR610" s="50"/>
      <c r="AS610" s="50"/>
      <c r="AT610" s="50"/>
      <c r="AU610" s="50"/>
      <c r="AV610" s="50"/>
      <c r="AW610" s="50"/>
      <c r="AX610" s="50"/>
      <c r="AY610" s="50"/>
      <c r="AZ610" s="50"/>
      <c r="BA610" s="50"/>
      <c r="BB610" s="50"/>
      <c r="BC610" s="50"/>
      <c r="BD610" s="50"/>
      <c r="BE610" s="50"/>
      <c r="BF610" s="50"/>
      <c r="BG610" s="50"/>
      <c r="BH610" s="50"/>
      <c r="BI610" s="50"/>
      <c r="BJ610" s="50"/>
      <c r="BK610" s="50"/>
    </row>
    <row r="611" spans="1:119" x14ac:dyDescent="0.2">
      <c r="A611" s="2" t="s">
        <v>2863</v>
      </c>
      <c r="B611" s="2" t="s">
        <v>2864</v>
      </c>
      <c r="C611" s="7">
        <v>2017</v>
      </c>
      <c r="D611" s="6">
        <v>44809</v>
      </c>
      <c r="E611" s="46" t="s">
        <v>114</v>
      </c>
      <c r="F611" s="50" t="s">
        <v>103</v>
      </c>
      <c r="G611" s="50" t="s">
        <v>104</v>
      </c>
      <c r="H611" s="50"/>
      <c r="I611" s="50"/>
      <c r="J611" s="50" t="s">
        <v>67</v>
      </c>
      <c r="K611" s="50"/>
      <c r="L611" s="50" t="s">
        <v>2083</v>
      </c>
      <c r="M611" s="50" t="s">
        <v>1012</v>
      </c>
      <c r="N611" s="77">
        <v>37.5214</v>
      </c>
      <c r="O611" s="77">
        <v>-76.105000000000004</v>
      </c>
      <c r="P611" s="51" t="s">
        <v>86</v>
      </c>
      <c r="Q611" s="51" t="s">
        <v>71</v>
      </c>
      <c r="R611" s="51"/>
      <c r="S611" s="51"/>
      <c r="T611" s="52" t="s">
        <v>146</v>
      </c>
      <c r="U611" s="62"/>
      <c r="V611" s="62"/>
      <c r="W611" s="62"/>
      <c r="X611" s="62"/>
      <c r="Y611" s="93" t="s">
        <v>91</v>
      </c>
      <c r="Z611" s="93" t="s">
        <v>75</v>
      </c>
      <c r="AA611" s="93"/>
      <c r="AB611" s="93"/>
      <c r="AC611" s="99" t="s">
        <v>79</v>
      </c>
      <c r="AD611" s="99" t="s">
        <v>120</v>
      </c>
      <c r="AE611" s="99" t="s">
        <v>121</v>
      </c>
      <c r="AF611" s="99" t="s">
        <v>147</v>
      </c>
      <c r="AG611" s="51"/>
      <c r="AH611" s="50"/>
      <c r="AI611" s="50"/>
      <c r="AJ611" s="50"/>
      <c r="AK611" s="50"/>
      <c r="AL611" s="50"/>
      <c r="AM611" s="50"/>
      <c r="AN611" s="50"/>
      <c r="AO611" s="50"/>
      <c r="AP611" s="50"/>
      <c r="AQ611" s="50"/>
      <c r="AR611" s="50"/>
      <c r="AS611" s="50"/>
      <c r="AT611" s="50"/>
      <c r="AU611" s="50"/>
      <c r="AV611" s="50"/>
      <c r="AW611" s="50"/>
      <c r="AX611" s="50"/>
      <c r="AY611" s="50"/>
      <c r="AZ611" s="50"/>
      <c r="BA611" s="50"/>
      <c r="BB611" s="50"/>
      <c r="BC611" s="50"/>
      <c r="BD611" s="50"/>
      <c r="BE611" s="50"/>
      <c r="BF611" s="50"/>
      <c r="BG611" s="50"/>
      <c r="BH611" s="50"/>
      <c r="BI611" s="50"/>
      <c r="BJ611" s="50"/>
      <c r="BK611" s="50"/>
    </row>
    <row r="612" spans="1:119" x14ac:dyDescent="0.2">
      <c r="A612" s="2" t="s">
        <v>2865</v>
      </c>
      <c r="B612" s="2" t="s">
        <v>2866</v>
      </c>
      <c r="C612" s="7">
        <v>2014</v>
      </c>
      <c r="D612" s="6">
        <v>44368</v>
      </c>
      <c r="E612" s="46" t="s">
        <v>286</v>
      </c>
      <c r="F612" s="50" t="s">
        <v>103</v>
      </c>
      <c r="G612" s="50" t="s">
        <v>104</v>
      </c>
      <c r="H612" s="50"/>
      <c r="I612" s="50"/>
      <c r="J612" s="50" t="s">
        <v>67</v>
      </c>
      <c r="K612" s="50"/>
      <c r="L612" s="50" t="s">
        <v>2867</v>
      </c>
      <c r="M612" s="50" t="s">
        <v>2868</v>
      </c>
      <c r="N612" s="77">
        <v>37.262127999999997</v>
      </c>
      <c r="O612" s="77">
        <v>-75.815154000000007</v>
      </c>
      <c r="P612" s="51" t="s">
        <v>88</v>
      </c>
      <c r="Q612" s="51" t="s">
        <v>86</v>
      </c>
      <c r="R612" s="51"/>
      <c r="S612" s="51"/>
      <c r="T612" s="52" t="s">
        <v>165</v>
      </c>
      <c r="U612" s="62" t="s">
        <v>118</v>
      </c>
      <c r="V612" s="62" t="s">
        <v>73</v>
      </c>
      <c r="W612" s="62"/>
      <c r="X612" s="62"/>
      <c r="Y612" s="93"/>
      <c r="Z612" s="93"/>
      <c r="AA612" s="93"/>
      <c r="AB612" s="93"/>
      <c r="AC612" s="99" t="s">
        <v>78</v>
      </c>
      <c r="AD612" s="99" t="s">
        <v>121</v>
      </c>
      <c r="AE612" s="99"/>
      <c r="AF612" s="99"/>
      <c r="AG612" s="51"/>
      <c r="AH612" s="50"/>
      <c r="AI612" s="50"/>
      <c r="AJ612" s="50"/>
      <c r="AK612" s="50"/>
      <c r="AL612" s="50"/>
      <c r="AM612" s="50"/>
      <c r="AN612" s="50"/>
      <c r="AO612" s="50"/>
      <c r="AP612" s="50"/>
      <c r="AQ612" s="50"/>
      <c r="AR612" s="50"/>
      <c r="AS612" s="50"/>
      <c r="AT612" s="50"/>
      <c r="AU612" s="50"/>
      <c r="AV612" s="50"/>
      <c r="AW612" s="50"/>
      <c r="AX612" s="50"/>
      <c r="AY612" s="50"/>
      <c r="AZ612" s="50"/>
      <c r="BA612" s="50"/>
      <c r="BB612" s="50"/>
      <c r="BC612" s="50"/>
      <c r="BD612" s="50"/>
      <c r="BE612" s="50"/>
      <c r="BF612" s="50"/>
      <c r="BG612" s="50"/>
      <c r="BH612" s="50"/>
      <c r="BI612" s="50"/>
      <c r="BJ612" s="50"/>
      <c r="BK612" s="50"/>
    </row>
    <row r="613" spans="1:119" x14ac:dyDescent="0.2">
      <c r="A613" s="2" t="s">
        <v>2869</v>
      </c>
      <c r="B613" s="2" t="s">
        <v>2870</v>
      </c>
      <c r="C613" s="2">
        <v>2020</v>
      </c>
      <c r="D613" s="6">
        <v>44905</v>
      </c>
      <c r="E613" s="46" t="s">
        <v>129</v>
      </c>
      <c r="F613" s="50" t="s">
        <v>103</v>
      </c>
      <c r="G613" s="50" t="s">
        <v>104</v>
      </c>
      <c r="H613" s="50"/>
      <c r="I613" s="50"/>
      <c r="J613" s="50" t="s">
        <v>272</v>
      </c>
      <c r="K613" s="50"/>
      <c r="L613" s="50" t="s">
        <v>2871</v>
      </c>
      <c r="M613" s="50"/>
      <c r="N613" s="77">
        <v>-33.860880000000002</v>
      </c>
      <c r="O613" s="77">
        <v>25.623967</v>
      </c>
      <c r="P613" s="51" t="s">
        <v>393</v>
      </c>
      <c r="Q613" s="51" t="s">
        <v>280</v>
      </c>
      <c r="R613" s="51"/>
      <c r="S613" s="51"/>
      <c r="T613" s="52" t="s">
        <v>238</v>
      </c>
      <c r="U613" s="62"/>
      <c r="V613" s="62"/>
      <c r="W613" s="62"/>
      <c r="X613" s="62"/>
      <c r="Y613" s="93" t="s">
        <v>91</v>
      </c>
      <c r="Z613" s="93"/>
      <c r="AA613" s="93"/>
      <c r="AB613" s="93"/>
      <c r="AC613" s="99"/>
      <c r="AD613" s="99"/>
      <c r="AE613" s="99"/>
      <c r="AF613" s="99"/>
      <c r="AG613" s="51"/>
      <c r="AH613" s="50"/>
      <c r="AI613" s="50"/>
      <c r="AJ613" s="50"/>
      <c r="AK613" s="50"/>
      <c r="AL613" s="50"/>
      <c r="AM613" s="50"/>
      <c r="AN613" s="50"/>
      <c r="AO613" s="50"/>
      <c r="AP613" s="50"/>
      <c r="AQ613" s="50"/>
      <c r="AR613" s="50"/>
      <c r="AS613" s="50"/>
      <c r="AT613" s="50"/>
      <c r="AU613" s="50"/>
      <c r="AV613" s="50"/>
      <c r="AW613" s="50"/>
      <c r="AX613" s="50"/>
      <c r="AY613" s="50"/>
      <c r="AZ613" s="50"/>
      <c r="BA613" s="50"/>
      <c r="BB613" s="50"/>
      <c r="BC613" s="50"/>
      <c r="BD613" s="50"/>
      <c r="BE613" s="50"/>
      <c r="BF613" s="50"/>
      <c r="BG613" s="50"/>
      <c r="BH613" s="50"/>
      <c r="BI613" s="50"/>
      <c r="BJ613" s="50"/>
      <c r="BK613" s="50"/>
    </row>
    <row r="614" spans="1:119" x14ac:dyDescent="0.2">
      <c r="A614" s="2" t="s">
        <v>2872</v>
      </c>
      <c r="B614" s="2" t="s">
        <v>2873</v>
      </c>
      <c r="C614" s="7">
        <v>2012</v>
      </c>
      <c r="D614" s="6">
        <v>44831</v>
      </c>
      <c r="E614" s="46" t="s">
        <v>65</v>
      </c>
      <c r="F614" s="50" t="s">
        <v>103</v>
      </c>
      <c r="G614" s="50" t="s">
        <v>95</v>
      </c>
      <c r="H614" s="50"/>
      <c r="I614" s="50"/>
      <c r="J614" s="50" t="s">
        <v>67</v>
      </c>
      <c r="K614" s="50"/>
      <c r="L614" s="50" t="s">
        <v>2874</v>
      </c>
      <c r="M614" s="50" t="s">
        <v>2875</v>
      </c>
      <c r="N614" s="77">
        <v>38.316667000000002</v>
      </c>
      <c r="O614" s="77">
        <v>-123.05</v>
      </c>
      <c r="P614" s="51" t="s">
        <v>71</v>
      </c>
      <c r="Q614" s="51" t="s">
        <v>86</v>
      </c>
      <c r="R614" s="51"/>
      <c r="S614" s="51"/>
      <c r="T614" s="52" t="s">
        <v>72</v>
      </c>
      <c r="U614" s="62" t="s">
        <v>118</v>
      </c>
      <c r="V614" s="62" t="s">
        <v>73</v>
      </c>
      <c r="W614" s="62" t="s">
        <v>156</v>
      </c>
      <c r="X614" s="62"/>
      <c r="Y614" s="93" t="s">
        <v>137</v>
      </c>
      <c r="Z614" s="93" t="s">
        <v>74</v>
      </c>
      <c r="AA614" s="93"/>
      <c r="AB614" s="93"/>
      <c r="AC614" s="99" t="s">
        <v>80</v>
      </c>
      <c r="AD614" s="99"/>
      <c r="AE614" s="99"/>
      <c r="AF614" s="99"/>
      <c r="AG614" s="51"/>
      <c r="AH614" s="50"/>
      <c r="AI614" s="50"/>
      <c r="AJ614" s="50"/>
      <c r="AK614" s="50"/>
      <c r="AL614" s="50"/>
      <c r="AM614" s="50"/>
      <c r="AN614" s="50"/>
      <c r="AO614" s="50"/>
      <c r="AP614" s="50"/>
      <c r="AQ614" s="50"/>
      <c r="AR614" s="50"/>
      <c r="AS614" s="50"/>
      <c r="AT614" s="50"/>
      <c r="AU614" s="50"/>
      <c r="AV614" s="50"/>
      <c r="AW614" s="50"/>
      <c r="AX614" s="50"/>
      <c r="AY614" s="50"/>
      <c r="AZ614" s="50"/>
      <c r="BA614" s="50"/>
      <c r="BB614" s="50"/>
      <c r="BC614" s="50"/>
      <c r="BD614" s="50"/>
      <c r="BE614" s="50"/>
      <c r="BF614" s="50"/>
      <c r="BG614" s="50"/>
      <c r="BH614" s="50"/>
      <c r="BI614" s="50"/>
      <c r="BJ614" s="50"/>
      <c r="BK614" s="50"/>
    </row>
    <row r="615" spans="1:119" x14ac:dyDescent="0.2">
      <c r="A615" s="2" t="s">
        <v>2876</v>
      </c>
      <c r="B615" s="2" t="s">
        <v>2877</v>
      </c>
      <c r="C615" s="2">
        <v>2016</v>
      </c>
      <c r="D615" s="6">
        <v>44924</v>
      </c>
      <c r="E615" s="46" t="s">
        <v>114</v>
      </c>
      <c r="F615" s="50" t="s">
        <v>94</v>
      </c>
      <c r="G615" s="50" t="s">
        <v>95</v>
      </c>
      <c r="H615" s="50"/>
      <c r="I615" s="50"/>
      <c r="J615" s="50" t="s">
        <v>67</v>
      </c>
      <c r="K615" s="50"/>
      <c r="L615" s="50" t="s">
        <v>2878</v>
      </c>
      <c r="M615" s="50" t="s">
        <v>2879</v>
      </c>
      <c r="N615" s="77">
        <v>55.884326999999999</v>
      </c>
      <c r="O615" s="77">
        <v>12.547869</v>
      </c>
      <c r="P615" s="51" t="s">
        <v>87</v>
      </c>
      <c r="Q615" s="51" t="s">
        <v>163</v>
      </c>
      <c r="R615" s="51" t="s">
        <v>86</v>
      </c>
      <c r="S615" s="51" t="s">
        <v>88</v>
      </c>
      <c r="T615" s="52" t="s">
        <v>165</v>
      </c>
      <c r="U615" s="62" t="s">
        <v>89</v>
      </c>
      <c r="V615" s="62" t="s">
        <v>100</v>
      </c>
      <c r="W615" s="62" t="s">
        <v>118</v>
      </c>
      <c r="X615" s="62"/>
      <c r="Y615" s="93"/>
      <c r="Z615" s="93"/>
      <c r="AA615" s="93"/>
      <c r="AB615" s="93"/>
      <c r="AC615" s="99" t="s">
        <v>148</v>
      </c>
      <c r="AD615" s="99" t="s">
        <v>80</v>
      </c>
      <c r="AE615" s="99" t="s">
        <v>81</v>
      </c>
      <c r="AF615" s="99" t="s">
        <v>78</v>
      </c>
      <c r="AG615" s="51"/>
      <c r="AH615" s="50"/>
      <c r="AI615" s="50"/>
      <c r="AJ615" s="50"/>
      <c r="AK615" s="50"/>
      <c r="AL615" s="50"/>
      <c r="AM615" s="50"/>
      <c r="AN615" s="50"/>
      <c r="AO615" s="50"/>
      <c r="AP615" s="50"/>
      <c r="AQ615" s="50"/>
      <c r="AR615" s="50"/>
      <c r="AS615" s="50"/>
      <c r="AT615" s="50"/>
      <c r="AU615" s="50"/>
      <c r="AV615" s="50"/>
      <c r="AW615" s="50"/>
      <c r="AX615" s="50"/>
      <c r="AY615" s="50"/>
      <c r="AZ615" s="50"/>
      <c r="BA615" s="50"/>
      <c r="BB615" s="50"/>
      <c r="BC615" s="50"/>
      <c r="BD615" s="50"/>
      <c r="BE615" s="50"/>
      <c r="BF615" s="50"/>
      <c r="BG615" s="50"/>
      <c r="BH615" s="50"/>
      <c r="BI615" s="50"/>
      <c r="BJ615" s="50"/>
      <c r="BK615" s="50"/>
    </row>
    <row r="616" spans="1:119" s="5" customFormat="1" x14ac:dyDescent="0.2">
      <c r="A616" s="2" t="s">
        <v>2880</v>
      </c>
      <c r="B616" s="2" t="s">
        <v>2881</v>
      </c>
      <c r="C616" s="7">
        <v>1986</v>
      </c>
      <c r="D616" s="6">
        <v>44509</v>
      </c>
      <c r="E616" s="46" t="s">
        <v>114</v>
      </c>
      <c r="F616" s="50" t="s">
        <v>103</v>
      </c>
      <c r="G616" s="50" t="s">
        <v>95</v>
      </c>
      <c r="H616" s="50"/>
      <c r="I616" s="50"/>
      <c r="J616" s="50" t="s">
        <v>67</v>
      </c>
      <c r="K616" s="50" t="s">
        <v>133</v>
      </c>
      <c r="L616" s="50" t="s">
        <v>2882</v>
      </c>
      <c r="M616" s="50" t="s">
        <v>2883</v>
      </c>
      <c r="N616" s="77">
        <v>49.067340679615</v>
      </c>
      <c r="O616" s="77">
        <v>-123.183376245945</v>
      </c>
      <c r="P616" s="51" t="s">
        <v>280</v>
      </c>
      <c r="Q616" s="51"/>
      <c r="R616" s="51"/>
      <c r="S616" s="51"/>
      <c r="T616" s="52" t="s">
        <v>126</v>
      </c>
      <c r="U616" s="62" t="s">
        <v>118</v>
      </c>
      <c r="V616" s="62" t="s">
        <v>73</v>
      </c>
      <c r="W616" s="62"/>
      <c r="X616" s="62"/>
      <c r="Y616" s="93" t="s">
        <v>91</v>
      </c>
      <c r="Z616" s="93" t="s">
        <v>76</v>
      </c>
      <c r="AA616" s="93"/>
      <c r="AB616" s="93"/>
      <c r="AC616" s="99"/>
      <c r="AD616" s="99"/>
      <c r="AE616" s="99"/>
      <c r="AF616" s="99"/>
      <c r="AG616" s="51"/>
      <c r="AH616" s="50"/>
      <c r="AI616" s="50"/>
      <c r="AJ616" s="50"/>
      <c r="AK616" s="50"/>
      <c r="AL616" s="50"/>
      <c r="AM616" s="50"/>
      <c r="AN616" s="50"/>
      <c r="AO616" s="50"/>
      <c r="AP616" s="50"/>
      <c r="AQ616" s="50"/>
      <c r="AR616" s="50"/>
      <c r="AS616" s="50"/>
      <c r="AT616" s="50"/>
      <c r="AU616" s="50"/>
      <c r="AV616" s="50"/>
      <c r="AW616" s="50"/>
      <c r="AX616" s="50"/>
      <c r="AY616" s="50"/>
      <c r="AZ616" s="50"/>
      <c r="BA616" s="50"/>
      <c r="BB616" s="50"/>
      <c r="BC616" s="50"/>
      <c r="BD616" s="50"/>
      <c r="BE616" s="50"/>
      <c r="BF616" s="50"/>
      <c r="BG616" s="50"/>
      <c r="BH616" s="50"/>
      <c r="BI616" s="50"/>
      <c r="BJ616" s="50"/>
      <c r="BK616" s="50"/>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row>
    <row r="617" spans="1:119" x14ac:dyDescent="0.2">
      <c r="A617" s="2" t="s">
        <v>2884</v>
      </c>
      <c r="B617" s="2" t="s">
        <v>2885</v>
      </c>
      <c r="C617" s="2">
        <v>2014</v>
      </c>
      <c r="D617" s="6">
        <v>44903</v>
      </c>
      <c r="E617" s="46" t="s">
        <v>114</v>
      </c>
      <c r="F617" s="50" t="s">
        <v>103</v>
      </c>
      <c r="G617" s="50" t="s">
        <v>95</v>
      </c>
      <c r="H617" s="50"/>
      <c r="I617" s="50" t="s">
        <v>332</v>
      </c>
      <c r="J617" s="50" t="s">
        <v>67</v>
      </c>
      <c r="K617" s="50" t="s">
        <v>105</v>
      </c>
      <c r="L617" s="50" t="s">
        <v>1031</v>
      </c>
      <c r="M617" s="50" t="s">
        <v>1032</v>
      </c>
      <c r="N617" s="77">
        <v>45.336799999999997</v>
      </c>
      <c r="O617" s="77">
        <v>12.275</v>
      </c>
      <c r="P617" s="51" t="s">
        <v>280</v>
      </c>
      <c r="Q617" s="51" t="s">
        <v>214</v>
      </c>
      <c r="R617" s="51" t="s">
        <v>71</v>
      </c>
      <c r="S617" s="51" t="s">
        <v>87</v>
      </c>
      <c r="T617" s="52" t="s">
        <v>72</v>
      </c>
      <c r="U617" s="62" t="s">
        <v>89</v>
      </c>
      <c r="V617" s="62" t="s">
        <v>73</v>
      </c>
      <c r="W617" s="62" t="s">
        <v>100</v>
      </c>
      <c r="X617" s="62" t="s">
        <v>118</v>
      </c>
      <c r="Y617" s="93" t="s">
        <v>91</v>
      </c>
      <c r="Z617" s="93" t="s">
        <v>74</v>
      </c>
      <c r="AA617" s="93" t="s">
        <v>75</v>
      </c>
      <c r="AB617" s="93"/>
      <c r="AC617" s="99" t="s">
        <v>121</v>
      </c>
      <c r="AD617" s="99" t="s">
        <v>80</v>
      </c>
      <c r="AE617" s="99" t="s">
        <v>81</v>
      </c>
      <c r="AF617" s="99" t="s">
        <v>79</v>
      </c>
      <c r="AG617" s="51"/>
      <c r="AH617" s="50"/>
      <c r="AI617" s="50"/>
      <c r="AJ617" s="50"/>
      <c r="AK617" s="50"/>
      <c r="AL617" s="50"/>
      <c r="AM617" s="50"/>
      <c r="AN617" s="50"/>
      <c r="AO617" s="50"/>
      <c r="AP617" s="50"/>
      <c r="AQ617" s="50"/>
      <c r="AR617" s="50"/>
      <c r="AS617" s="50"/>
      <c r="AT617" s="50"/>
      <c r="AU617" s="50"/>
      <c r="AV617" s="50"/>
      <c r="AW617" s="50"/>
      <c r="AX617" s="50"/>
      <c r="AY617" s="50"/>
      <c r="AZ617" s="50"/>
      <c r="BA617" s="50"/>
      <c r="BB617" s="50"/>
      <c r="BC617" s="50"/>
      <c r="BD617" s="50"/>
      <c r="BE617" s="50"/>
      <c r="BF617" s="50"/>
      <c r="BG617" s="50"/>
      <c r="BH617" s="50"/>
      <c r="BI617" s="50"/>
      <c r="BJ617" s="50"/>
      <c r="BK617" s="50"/>
    </row>
    <row r="618" spans="1:119" x14ac:dyDescent="0.2">
      <c r="A618" s="2" t="s">
        <v>2886</v>
      </c>
      <c r="B618" s="2" t="s">
        <v>2887</v>
      </c>
      <c r="C618" s="7">
        <v>2018</v>
      </c>
      <c r="D618" s="6">
        <v>44738</v>
      </c>
      <c r="E618" s="46" t="s">
        <v>227</v>
      </c>
      <c r="F618" s="50" t="s">
        <v>103</v>
      </c>
      <c r="G618" s="50" t="s">
        <v>95</v>
      </c>
      <c r="H618" s="50"/>
      <c r="I618" s="50"/>
      <c r="J618" s="50" t="s">
        <v>105</v>
      </c>
      <c r="K618" s="50"/>
      <c r="L618" s="50" t="s">
        <v>2888</v>
      </c>
      <c r="M618" s="50"/>
      <c r="N618" s="77">
        <v>37.729695</v>
      </c>
      <c r="O618" s="77">
        <v>-8.7548960000000005</v>
      </c>
      <c r="P618" s="51" t="s">
        <v>393</v>
      </c>
      <c r="Q618" s="51" t="s">
        <v>280</v>
      </c>
      <c r="R618" s="51"/>
      <c r="S618" s="51"/>
      <c r="T618" s="52" t="s">
        <v>72</v>
      </c>
      <c r="U618" s="62" t="s">
        <v>100</v>
      </c>
      <c r="V618" s="62" t="s">
        <v>89</v>
      </c>
      <c r="W618" s="62"/>
      <c r="X618" s="62"/>
      <c r="Y618" s="93" t="s">
        <v>119</v>
      </c>
      <c r="Z618" s="93"/>
      <c r="AA618" s="93"/>
      <c r="AB618" s="93"/>
      <c r="AC618" s="99" t="s">
        <v>79</v>
      </c>
      <c r="AD618" s="99" t="s">
        <v>148</v>
      </c>
      <c r="AE618" s="99"/>
      <c r="AF618" s="99"/>
      <c r="AG618" s="51"/>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row>
    <row r="619" spans="1:119" x14ac:dyDescent="0.2">
      <c r="A619" s="2" t="s">
        <v>2889</v>
      </c>
      <c r="B619" s="2" t="s">
        <v>2890</v>
      </c>
      <c r="C619" s="2">
        <v>2019</v>
      </c>
      <c r="D619" s="6">
        <v>44942</v>
      </c>
      <c r="E619" s="46" t="s">
        <v>114</v>
      </c>
      <c r="F619" s="50" t="s">
        <v>103</v>
      </c>
      <c r="G619" s="50" t="s">
        <v>104</v>
      </c>
      <c r="H619" s="50"/>
      <c r="I619" s="50"/>
      <c r="J619" s="50" t="s">
        <v>67</v>
      </c>
      <c r="K619" s="50"/>
      <c r="L619" s="50" t="s">
        <v>2891</v>
      </c>
      <c r="M619" s="50" t="s">
        <v>2892</v>
      </c>
      <c r="N619" s="77">
        <v>53.075493999999999</v>
      </c>
      <c r="O619" s="77">
        <v>-129.97145599999999</v>
      </c>
      <c r="P619" s="51" t="s">
        <v>393</v>
      </c>
      <c r="Q619" s="51" t="s">
        <v>70</v>
      </c>
      <c r="R619" s="51" t="s">
        <v>76</v>
      </c>
      <c r="S619" s="51"/>
      <c r="T619" s="52" t="s">
        <v>72</v>
      </c>
      <c r="U619" s="62" t="s">
        <v>118</v>
      </c>
      <c r="V619" s="62" t="s">
        <v>89</v>
      </c>
      <c r="W619" s="62"/>
      <c r="X619" s="62"/>
      <c r="Y619" s="93" t="s">
        <v>91</v>
      </c>
      <c r="Z619" s="93" t="s">
        <v>74</v>
      </c>
      <c r="AA619" s="93" t="s">
        <v>119</v>
      </c>
      <c r="AB619" s="93" t="s">
        <v>137</v>
      </c>
      <c r="AC619" s="99" t="s">
        <v>80</v>
      </c>
      <c r="AD619" s="99" t="s">
        <v>121</v>
      </c>
      <c r="AE619" s="99" t="s">
        <v>79</v>
      </c>
      <c r="AF619" s="99"/>
      <c r="AG619" s="51"/>
      <c r="AH619" s="50"/>
      <c r="AI619" s="50"/>
      <c r="AJ619" s="50"/>
      <c r="AK619" s="50"/>
      <c r="AL619" s="50"/>
      <c r="AM619" s="50"/>
      <c r="AN619" s="50"/>
      <c r="AO619" s="50"/>
      <c r="AP619" s="50"/>
      <c r="AQ619" s="50"/>
      <c r="AR619" s="50"/>
      <c r="AS619" s="50"/>
      <c r="AT619" s="50"/>
      <c r="AU619" s="50"/>
      <c r="AV619" s="50"/>
      <c r="AW619" s="50"/>
      <c r="AX619" s="50"/>
      <c r="AY619" s="50"/>
      <c r="AZ619" s="50"/>
      <c r="BA619" s="50"/>
      <c r="BB619" s="50"/>
      <c r="BC619" s="50"/>
      <c r="BD619" s="50"/>
      <c r="BE619" s="50"/>
      <c r="BF619" s="50"/>
      <c r="BG619" s="50"/>
      <c r="BH619" s="50"/>
      <c r="BI619" s="50"/>
      <c r="BJ619" s="50"/>
      <c r="BK619" s="50"/>
    </row>
    <row r="620" spans="1:119" x14ac:dyDescent="0.2">
      <c r="A620" s="2" t="s">
        <v>2893</v>
      </c>
      <c r="B620" s="2" t="s">
        <v>2894</v>
      </c>
      <c r="C620" s="7">
        <v>2008</v>
      </c>
      <c r="D620" s="6">
        <v>44357</v>
      </c>
      <c r="E620" s="46" t="s">
        <v>208</v>
      </c>
      <c r="F620" s="50" t="s">
        <v>103</v>
      </c>
      <c r="G620" s="50" t="s">
        <v>95</v>
      </c>
      <c r="H620" s="50"/>
      <c r="I620" s="50"/>
      <c r="J620" s="50" t="s">
        <v>67</v>
      </c>
      <c r="K620" s="50"/>
      <c r="L620" s="50" t="s">
        <v>2895</v>
      </c>
      <c r="M620" s="50" t="s">
        <v>2896</v>
      </c>
      <c r="N620" s="77">
        <v>54.833333000000003</v>
      </c>
      <c r="O620" s="77">
        <v>9.8333329999999997</v>
      </c>
      <c r="P620" s="51" t="s">
        <v>117</v>
      </c>
      <c r="Q620" s="51"/>
      <c r="R620" s="51"/>
      <c r="S620" s="51"/>
      <c r="T620" s="52" t="s">
        <v>72</v>
      </c>
      <c r="U620" s="62" t="s">
        <v>73</v>
      </c>
      <c r="V620" s="62" t="s">
        <v>118</v>
      </c>
      <c r="W620" s="62" t="s">
        <v>89</v>
      </c>
      <c r="X620" s="62"/>
      <c r="Y620" s="93" t="s">
        <v>137</v>
      </c>
      <c r="Z620" s="93"/>
      <c r="AA620" s="93"/>
      <c r="AB620" s="93"/>
      <c r="AC620" s="99" t="s">
        <v>81</v>
      </c>
      <c r="AD620" s="99"/>
      <c r="AE620" s="99"/>
      <c r="AF620" s="99"/>
      <c r="AG620" s="51"/>
      <c r="AH620" s="50"/>
      <c r="AI620" s="50"/>
      <c r="AJ620" s="50"/>
      <c r="AK620" s="50"/>
      <c r="AL620" s="50"/>
      <c r="AM620" s="50"/>
      <c r="AN620" s="50"/>
      <c r="AO620" s="50"/>
      <c r="AP620" s="50"/>
      <c r="AQ620" s="50"/>
      <c r="AR620" s="50"/>
      <c r="AS620" s="50"/>
      <c r="AT620" s="50"/>
      <c r="AU620" s="50"/>
      <c r="AV620" s="50"/>
      <c r="AW620" s="50"/>
      <c r="AX620" s="50"/>
      <c r="AY620" s="50"/>
      <c r="AZ620" s="50"/>
      <c r="BA620" s="50"/>
      <c r="BB620" s="50"/>
      <c r="BC620" s="50"/>
      <c r="BD620" s="50"/>
      <c r="BE620" s="50"/>
      <c r="BF620" s="50"/>
      <c r="BG620" s="50"/>
      <c r="BH620" s="50"/>
      <c r="BI620" s="50"/>
      <c r="BJ620" s="50"/>
      <c r="BK620" s="50"/>
    </row>
    <row r="621" spans="1:119" x14ac:dyDescent="0.2">
      <c r="A621" s="2" t="s">
        <v>2897</v>
      </c>
      <c r="B621" s="2" t="s">
        <v>2898</v>
      </c>
      <c r="C621" s="2">
        <v>2018</v>
      </c>
      <c r="D621" s="6">
        <v>44953</v>
      </c>
      <c r="E621" s="46" t="s">
        <v>65</v>
      </c>
      <c r="F621" s="50" t="s">
        <v>103</v>
      </c>
      <c r="G621" s="50" t="s">
        <v>104</v>
      </c>
      <c r="H621" s="50"/>
      <c r="I621" s="50"/>
      <c r="J621" s="50" t="s">
        <v>84</v>
      </c>
      <c r="K621" s="50" t="s">
        <v>587</v>
      </c>
      <c r="L621" s="50" t="s">
        <v>2899</v>
      </c>
      <c r="M621" s="50"/>
      <c r="N621" s="77">
        <v>-38.054431000000001</v>
      </c>
      <c r="O621" s="77">
        <v>144.551715</v>
      </c>
      <c r="P621" s="51" t="s">
        <v>71</v>
      </c>
      <c r="Q621" s="51"/>
      <c r="R621" s="51"/>
      <c r="S621" s="51"/>
      <c r="T621" s="52" t="s">
        <v>165</v>
      </c>
      <c r="U621" s="62" t="s">
        <v>89</v>
      </c>
      <c r="V621" s="62"/>
      <c r="W621" s="62"/>
      <c r="X621" s="62"/>
      <c r="Y621" s="93"/>
      <c r="Z621" s="93"/>
      <c r="AA621" s="93"/>
      <c r="AB621" s="93"/>
      <c r="AC621" s="99" t="s">
        <v>81</v>
      </c>
      <c r="AD621" s="99"/>
      <c r="AE621" s="99"/>
      <c r="AF621" s="99"/>
      <c r="AG621" s="51"/>
      <c r="AH621" s="50"/>
      <c r="AI621" s="50"/>
      <c r="AJ621" s="50"/>
      <c r="AK621" s="50"/>
      <c r="AL621" s="50"/>
      <c r="AM621" s="50"/>
      <c r="AN621" s="50"/>
      <c r="AO621" s="50"/>
      <c r="AP621" s="50"/>
      <c r="AQ621" s="50"/>
      <c r="AR621" s="50"/>
      <c r="AS621" s="50"/>
      <c r="AT621" s="50"/>
      <c r="AU621" s="50"/>
      <c r="AV621" s="50"/>
      <c r="AW621" s="50"/>
      <c r="AX621" s="50"/>
      <c r="AY621" s="50"/>
      <c r="AZ621" s="50"/>
      <c r="BA621" s="50"/>
      <c r="BB621" s="50"/>
      <c r="BC621" s="50"/>
      <c r="BD621" s="50"/>
      <c r="BE621" s="50"/>
      <c r="BF621" s="50"/>
      <c r="BG621" s="50"/>
      <c r="BH621" s="50"/>
      <c r="BI621" s="50"/>
      <c r="BJ621" s="50"/>
      <c r="BK621" s="50"/>
    </row>
    <row r="622" spans="1:119" x14ac:dyDescent="0.2">
      <c r="A622" s="2" t="s">
        <v>2900</v>
      </c>
      <c r="B622" s="2" t="s">
        <v>2901</v>
      </c>
      <c r="C622" s="2">
        <v>2017</v>
      </c>
      <c r="D622" s="6">
        <v>44924</v>
      </c>
      <c r="E622" s="46" t="s">
        <v>114</v>
      </c>
      <c r="F622" s="50" t="s">
        <v>103</v>
      </c>
      <c r="G622" s="50" t="s">
        <v>95</v>
      </c>
      <c r="H622" s="50"/>
      <c r="I622" s="50"/>
      <c r="J622" s="50" t="s">
        <v>105</v>
      </c>
      <c r="K622" s="50"/>
      <c r="L622" s="50" t="s">
        <v>315</v>
      </c>
      <c r="M622" s="50" t="s">
        <v>2242</v>
      </c>
      <c r="N622" s="77">
        <v>40.133333</v>
      </c>
      <c r="O622" s="77">
        <v>-8.8333329999999997</v>
      </c>
      <c r="P622" s="51" t="s">
        <v>88</v>
      </c>
      <c r="Q622" s="51" t="s">
        <v>393</v>
      </c>
      <c r="R622" s="51"/>
      <c r="S622" s="51"/>
      <c r="T622" s="52" t="s">
        <v>72</v>
      </c>
      <c r="U622" s="62" t="s">
        <v>89</v>
      </c>
      <c r="V622" s="62" t="s">
        <v>118</v>
      </c>
      <c r="W622" s="62" t="s">
        <v>73</v>
      </c>
      <c r="X622" s="62"/>
      <c r="Y622" s="93" t="s">
        <v>119</v>
      </c>
      <c r="Z622" s="93" t="s">
        <v>187</v>
      </c>
      <c r="AA622" s="93" t="s">
        <v>91</v>
      </c>
      <c r="AB622" s="93"/>
      <c r="AC622" s="99" t="s">
        <v>120</v>
      </c>
      <c r="AD622" s="99" t="s">
        <v>80</v>
      </c>
      <c r="AE622" s="99" t="s">
        <v>79</v>
      </c>
      <c r="AF622" s="99"/>
      <c r="AG622" s="51"/>
      <c r="AH622" s="50"/>
      <c r="AI622" s="50"/>
      <c r="AJ622" s="50"/>
      <c r="AK622" s="50"/>
      <c r="AL622" s="50"/>
      <c r="AM622" s="50"/>
      <c r="AN622" s="50"/>
      <c r="AO622" s="50"/>
      <c r="AP622" s="50"/>
      <c r="AQ622" s="50"/>
      <c r="AR622" s="50"/>
      <c r="AS622" s="50"/>
      <c r="AT622" s="50"/>
      <c r="AU622" s="50"/>
      <c r="AV622" s="50"/>
      <c r="AW622" s="50"/>
      <c r="AX622" s="50"/>
      <c r="AY622" s="50"/>
      <c r="AZ622" s="50"/>
      <c r="BA622" s="50"/>
      <c r="BB622" s="50"/>
      <c r="BC622" s="50"/>
      <c r="BD622" s="50"/>
      <c r="BE622" s="50"/>
      <c r="BF622" s="50"/>
      <c r="BG622" s="50"/>
      <c r="BH622" s="50"/>
      <c r="BI622" s="50"/>
      <c r="BJ622" s="50"/>
      <c r="BK622" s="50"/>
    </row>
    <row r="623" spans="1:119" x14ac:dyDescent="0.2">
      <c r="A623" s="2" t="s">
        <v>2902</v>
      </c>
      <c r="B623" s="2" t="s">
        <v>2903</v>
      </c>
      <c r="C623" s="2">
        <v>2018</v>
      </c>
      <c r="D623" s="6">
        <v>44927</v>
      </c>
      <c r="E623" s="46" t="s">
        <v>114</v>
      </c>
      <c r="F623" s="50" t="s">
        <v>94</v>
      </c>
      <c r="G623" s="50" t="s">
        <v>95</v>
      </c>
      <c r="H623" s="50"/>
      <c r="I623" s="50"/>
      <c r="J623" s="50" t="s">
        <v>67</v>
      </c>
      <c r="K623" s="50"/>
      <c r="L623" s="50" t="s">
        <v>2904</v>
      </c>
      <c r="M623" s="50" t="s">
        <v>2905</v>
      </c>
      <c r="N623" s="77">
        <v>37.35</v>
      </c>
      <c r="O623" s="77">
        <v>122.566667</v>
      </c>
      <c r="P623" s="51" t="s">
        <v>88</v>
      </c>
      <c r="Q623" s="51" t="s">
        <v>393</v>
      </c>
      <c r="R623" s="51"/>
      <c r="S623" s="51"/>
      <c r="T623" s="52" t="s">
        <v>72</v>
      </c>
      <c r="U623" s="62" t="s">
        <v>118</v>
      </c>
      <c r="V623" s="62" t="s">
        <v>156</v>
      </c>
      <c r="W623" s="62" t="s">
        <v>89</v>
      </c>
      <c r="X623" s="62" t="s">
        <v>73</v>
      </c>
      <c r="Y623" s="93" t="s">
        <v>119</v>
      </c>
      <c r="Z623" s="93" t="s">
        <v>91</v>
      </c>
      <c r="AA623" s="93"/>
      <c r="AB623" s="93"/>
      <c r="AC623" s="99" t="s">
        <v>120</v>
      </c>
      <c r="AD623" s="99" t="s">
        <v>147</v>
      </c>
      <c r="AE623" s="99" t="s">
        <v>121</v>
      </c>
      <c r="AF623" s="99"/>
      <c r="AG623" s="51"/>
      <c r="AH623" s="50"/>
      <c r="AI623" s="50" t="s">
        <v>2906</v>
      </c>
      <c r="AJ623" s="50" t="s">
        <v>2907</v>
      </c>
      <c r="AK623" s="50">
        <v>36.049999999999997</v>
      </c>
      <c r="AL623" s="50">
        <v>120.333333</v>
      </c>
      <c r="AM623" s="50"/>
      <c r="AN623" s="50"/>
      <c r="AO623" s="50"/>
      <c r="AP623" s="50"/>
      <c r="AQ623" s="50"/>
      <c r="AR623" s="50"/>
      <c r="AS623" s="50"/>
      <c r="AT623" s="50"/>
      <c r="AU623" s="50"/>
      <c r="AV623" s="50"/>
      <c r="AW623" s="50"/>
      <c r="AX623" s="50"/>
      <c r="AY623" s="50"/>
      <c r="AZ623" s="50"/>
      <c r="BA623" s="50"/>
      <c r="BB623" s="50"/>
      <c r="BC623" s="50"/>
      <c r="BD623" s="50"/>
      <c r="BE623" s="50"/>
      <c r="BF623" s="50"/>
      <c r="BG623" s="50"/>
      <c r="BH623" s="50"/>
      <c r="BI623" s="50"/>
      <c r="BJ623" s="50"/>
      <c r="BK623" s="50"/>
    </row>
    <row r="624" spans="1:119" x14ac:dyDescent="0.2">
      <c r="A624" s="2" t="s">
        <v>2908</v>
      </c>
      <c r="B624" s="2" t="s">
        <v>2909</v>
      </c>
      <c r="C624" s="2">
        <v>2020</v>
      </c>
      <c r="D624" s="6">
        <v>44949</v>
      </c>
      <c r="E624" s="46" t="s">
        <v>114</v>
      </c>
      <c r="F624" s="50" t="s">
        <v>103</v>
      </c>
      <c r="G624" s="50" t="s">
        <v>104</v>
      </c>
      <c r="H624" s="50"/>
      <c r="I624" s="50" t="s">
        <v>337</v>
      </c>
      <c r="J624" s="50" t="s">
        <v>67</v>
      </c>
      <c r="K624" s="50" t="s">
        <v>105</v>
      </c>
      <c r="L624" s="50" t="s">
        <v>2910</v>
      </c>
      <c r="M624" s="50" t="s">
        <v>2911</v>
      </c>
      <c r="N624" s="77">
        <v>43.594513999999997</v>
      </c>
      <c r="O624" s="77">
        <v>1.453489</v>
      </c>
      <c r="P624" s="51" t="s">
        <v>392</v>
      </c>
      <c r="Q624" s="51"/>
      <c r="R624" s="51"/>
      <c r="S624" s="51"/>
      <c r="T624" s="52" t="s">
        <v>126</v>
      </c>
      <c r="U624" s="62" t="s">
        <v>89</v>
      </c>
      <c r="V624" s="62" t="s">
        <v>156</v>
      </c>
      <c r="W624" s="62"/>
      <c r="X624" s="62"/>
      <c r="Y624" s="93" t="s">
        <v>119</v>
      </c>
      <c r="Z624" s="93"/>
      <c r="AA624" s="93"/>
      <c r="AB624" s="93"/>
      <c r="AC624" s="99"/>
      <c r="AD624" s="99"/>
      <c r="AE624" s="99"/>
      <c r="AF624" s="99"/>
      <c r="AG624" s="51"/>
      <c r="AH624" s="50"/>
      <c r="AI624" s="50"/>
      <c r="AJ624" s="50"/>
      <c r="AK624" s="50"/>
      <c r="AL624" s="50"/>
      <c r="AM624" s="50"/>
      <c r="AN624" s="50"/>
      <c r="AO624" s="50"/>
      <c r="AP624" s="50"/>
      <c r="AQ624" s="50"/>
      <c r="AR624" s="50"/>
      <c r="AS624" s="50"/>
      <c r="AT624" s="50"/>
      <c r="AU624" s="50"/>
      <c r="AV624" s="50"/>
      <c r="AW624" s="50"/>
      <c r="AX624" s="50"/>
      <c r="AY624" s="50"/>
      <c r="AZ624" s="50"/>
      <c r="BA624" s="50"/>
      <c r="BB624" s="50"/>
      <c r="BC624" s="50"/>
      <c r="BD624" s="50"/>
      <c r="BE624" s="50"/>
      <c r="BF624" s="50"/>
      <c r="BG624" s="50"/>
      <c r="BH624" s="50"/>
      <c r="BI624" s="50"/>
      <c r="BJ624" s="50"/>
      <c r="BK624" s="50"/>
    </row>
    <row r="625" spans="1:63" x14ac:dyDescent="0.2">
      <c r="A625" s="2" t="s">
        <v>2912</v>
      </c>
      <c r="B625" s="2" t="s">
        <v>2913</v>
      </c>
      <c r="C625" s="2">
        <v>2017</v>
      </c>
      <c r="D625" s="6">
        <v>44927</v>
      </c>
      <c r="E625" s="46" t="s">
        <v>114</v>
      </c>
      <c r="F625" s="50" t="s">
        <v>103</v>
      </c>
      <c r="G625" s="50" t="s">
        <v>104</v>
      </c>
      <c r="H625" s="50"/>
      <c r="I625" s="50"/>
      <c r="J625" s="50" t="s">
        <v>133</v>
      </c>
      <c r="K625" s="50"/>
      <c r="L625" s="50" t="s">
        <v>2914</v>
      </c>
      <c r="M625" s="50" t="s">
        <v>2915</v>
      </c>
      <c r="N625" s="77">
        <v>19.149754000000001</v>
      </c>
      <c r="O625" s="77">
        <v>110.580431</v>
      </c>
      <c r="P625" s="51" t="s">
        <v>71</v>
      </c>
      <c r="Q625" s="51" t="s">
        <v>98</v>
      </c>
      <c r="R625" s="51" t="s">
        <v>280</v>
      </c>
      <c r="S625" s="51"/>
      <c r="T625" s="52" t="s">
        <v>72</v>
      </c>
      <c r="U625" s="62" t="s">
        <v>118</v>
      </c>
      <c r="V625" s="62" t="s">
        <v>89</v>
      </c>
      <c r="W625" s="62" t="s">
        <v>100</v>
      </c>
      <c r="X625" s="62"/>
      <c r="Y625" s="93" t="s">
        <v>91</v>
      </c>
      <c r="Z625" s="93" t="s">
        <v>119</v>
      </c>
      <c r="AA625" s="93"/>
      <c r="AB625" s="93"/>
      <c r="AC625" s="99" t="s">
        <v>147</v>
      </c>
      <c r="AD625" s="99" t="s">
        <v>79</v>
      </c>
      <c r="AE625" s="99" t="s">
        <v>81</v>
      </c>
      <c r="AF625" s="99" t="s">
        <v>80</v>
      </c>
      <c r="AG625" s="51"/>
      <c r="AH625" s="50"/>
      <c r="AI625" s="50"/>
      <c r="AJ625" s="50"/>
      <c r="AK625" s="50"/>
      <c r="AL625" s="50"/>
      <c r="AM625" s="50"/>
      <c r="AN625" s="50"/>
      <c r="AO625" s="50"/>
      <c r="AP625" s="50"/>
      <c r="AQ625" s="50"/>
      <c r="AR625" s="50"/>
      <c r="AS625" s="50"/>
      <c r="AT625" s="50"/>
      <c r="AU625" s="50"/>
      <c r="AV625" s="50"/>
      <c r="AW625" s="50"/>
      <c r="AX625" s="50"/>
      <c r="AY625" s="50"/>
      <c r="AZ625" s="50"/>
      <c r="BA625" s="50"/>
      <c r="BB625" s="50"/>
      <c r="BC625" s="50"/>
      <c r="BD625" s="50"/>
      <c r="BE625" s="50"/>
      <c r="BF625" s="50"/>
      <c r="BG625" s="50"/>
      <c r="BH625" s="50"/>
      <c r="BI625" s="50"/>
      <c r="BJ625" s="50"/>
      <c r="BK625" s="50"/>
    </row>
    <row r="626" spans="1:63" x14ac:dyDescent="0.2">
      <c r="A626" s="2" t="s">
        <v>2916</v>
      </c>
      <c r="B626" s="2" t="s">
        <v>2917</v>
      </c>
      <c r="C626" s="7">
        <v>2017</v>
      </c>
      <c r="D626" s="6">
        <v>44843</v>
      </c>
      <c r="E626" s="46" t="s">
        <v>129</v>
      </c>
      <c r="F626" s="50" t="s">
        <v>103</v>
      </c>
      <c r="G626" s="50" t="s">
        <v>104</v>
      </c>
      <c r="H626" s="50"/>
      <c r="I626" s="50"/>
      <c r="J626" s="50" t="s">
        <v>84</v>
      </c>
      <c r="K626" s="50"/>
      <c r="L626" s="50" t="s">
        <v>2918</v>
      </c>
      <c r="M626" s="50"/>
      <c r="N626" s="77">
        <v>-23.879536000000002</v>
      </c>
      <c r="O626" s="77">
        <v>151.36426399999999</v>
      </c>
      <c r="P626" s="51" t="s">
        <v>88</v>
      </c>
      <c r="Q626" s="51" t="s">
        <v>87</v>
      </c>
      <c r="R626" s="51"/>
      <c r="S626" s="51"/>
      <c r="T626" s="52" t="s">
        <v>99</v>
      </c>
      <c r="U626" s="62" t="s">
        <v>73</v>
      </c>
      <c r="V626" s="62"/>
      <c r="W626" s="62"/>
      <c r="X626" s="62"/>
      <c r="Y626" s="93"/>
      <c r="Z626" s="93"/>
      <c r="AA626" s="93"/>
      <c r="AB626" s="93"/>
      <c r="AC626" s="99"/>
      <c r="AD626" s="99"/>
      <c r="AE626" s="99"/>
      <c r="AF626" s="99"/>
      <c r="AG626" s="51"/>
      <c r="AH626" s="50"/>
      <c r="AI626" s="50"/>
      <c r="AJ626" s="50"/>
      <c r="AK626" s="50"/>
      <c r="AL626" s="50"/>
      <c r="AM626" s="50"/>
      <c r="AN626" s="50"/>
      <c r="AO626" s="50"/>
      <c r="AP626" s="50"/>
      <c r="AQ626" s="50"/>
      <c r="AR626" s="50"/>
      <c r="AS626" s="50"/>
      <c r="AT626" s="50"/>
      <c r="AU626" s="50"/>
      <c r="AV626" s="50"/>
      <c r="AW626" s="50"/>
      <c r="AX626" s="50"/>
      <c r="AY626" s="50"/>
      <c r="AZ626" s="50"/>
      <c r="BA626" s="50"/>
      <c r="BB626" s="50"/>
      <c r="BC626" s="50"/>
      <c r="BD626" s="50"/>
      <c r="BE626" s="50"/>
      <c r="BF626" s="50"/>
      <c r="BG626" s="50"/>
      <c r="BH626" s="50"/>
      <c r="BI626" s="50"/>
      <c r="BJ626" s="50"/>
      <c r="BK626" s="50" t="s">
        <v>2919</v>
      </c>
    </row>
    <row r="627" spans="1:63" x14ac:dyDescent="0.2">
      <c r="A627" s="2" t="s">
        <v>2920</v>
      </c>
      <c r="B627" s="2" t="s">
        <v>2921</v>
      </c>
      <c r="C627" s="7">
        <v>1986</v>
      </c>
      <c r="D627" s="6">
        <v>44369</v>
      </c>
      <c r="E627" s="46" t="s">
        <v>124</v>
      </c>
      <c r="F627" s="50" t="s">
        <v>94</v>
      </c>
      <c r="G627" s="50" t="s">
        <v>95</v>
      </c>
      <c r="H627" s="50"/>
      <c r="I627" s="50"/>
      <c r="J627" s="50" t="s">
        <v>492</v>
      </c>
      <c r="K627" s="50"/>
      <c r="L627" s="50" t="s">
        <v>2922</v>
      </c>
      <c r="M627" s="50" t="s">
        <v>2923</v>
      </c>
      <c r="N627" s="77">
        <v>-27.416667</v>
      </c>
      <c r="O627" s="77">
        <v>153.41666699999999</v>
      </c>
      <c r="P627" s="51" t="s">
        <v>71</v>
      </c>
      <c r="Q627" s="51" t="s">
        <v>87</v>
      </c>
      <c r="R627" s="51"/>
      <c r="S627" s="51"/>
      <c r="T627" s="52" t="s">
        <v>107</v>
      </c>
      <c r="U627" s="62"/>
      <c r="V627" s="62"/>
      <c r="W627" s="62"/>
      <c r="X627" s="62"/>
      <c r="Y627" s="93"/>
      <c r="Z627" s="93"/>
      <c r="AA627" s="93"/>
      <c r="AB627" s="93"/>
      <c r="AC627" s="99" t="s">
        <v>81</v>
      </c>
      <c r="AD627" s="99"/>
      <c r="AE627" s="99"/>
      <c r="AF627" s="99"/>
      <c r="AG627" s="51"/>
      <c r="AH627" s="50"/>
      <c r="AI627" s="50" t="s">
        <v>2924</v>
      </c>
      <c r="AJ627" s="50" t="s">
        <v>2925</v>
      </c>
      <c r="AK627" s="50">
        <v>-27.583333</v>
      </c>
      <c r="AL627" s="50">
        <v>153.41666699999999</v>
      </c>
      <c r="AM627" s="50"/>
      <c r="AN627" s="50"/>
      <c r="AO627" s="50"/>
      <c r="AP627" s="50"/>
      <c r="AQ627" s="50"/>
      <c r="AR627" s="50"/>
      <c r="AS627" s="50"/>
      <c r="AT627" s="50"/>
      <c r="AU627" s="50"/>
      <c r="AV627" s="50"/>
      <c r="AW627" s="50"/>
      <c r="AX627" s="50"/>
      <c r="AY627" s="50"/>
      <c r="AZ627" s="50"/>
      <c r="BA627" s="50"/>
      <c r="BB627" s="50"/>
      <c r="BC627" s="50"/>
      <c r="BD627" s="50"/>
      <c r="BE627" s="50"/>
      <c r="BF627" s="50"/>
      <c r="BG627" s="50"/>
      <c r="BH627" s="50"/>
      <c r="BI627" s="50"/>
      <c r="BJ627" s="50"/>
      <c r="BK627" s="50"/>
    </row>
    <row r="628" spans="1:63" x14ac:dyDescent="0.2">
      <c r="A628" s="2" t="s">
        <v>2926</v>
      </c>
      <c r="B628" s="2" t="s">
        <v>2927</v>
      </c>
      <c r="C628" s="7">
        <v>1988</v>
      </c>
      <c r="D628" s="6">
        <v>44364</v>
      </c>
      <c r="E628" s="46" t="s">
        <v>124</v>
      </c>
      <c r="F628" s="50" t="s">
        <v>94</v>
      </c>
      <c r="G628" s="50" t="s">
        <v>95</v>
      </c>
      <c r="H628" s="50"/>
      <c r="I628" s="50"/>
      <c r="J628" s="50" t="s">
        <v>67</v>
      </c>
      <c r="K628" s="50"/>
      <c r="L628" s="50" t="s">
        <v>2928</v>
      </c>
      <c r="M628" s="50" t="s">
        <v>2929</v>
      </c>
      <c r="N628" s="77">
        <v>41.516666999999998</v>
      </c>
      <c r="O628" s="77">
        <v>-70.666667000000004</v>
      </c>
      <c r="P628" s="51" t="s">
        <v>71</v>
      </c>
      <c r="Q628" s="51"/>
      <c r="R628" s="51"/>
      <c r="S628" s="51"/>
      <c r="T628" s="52" t="s">
        <v>165</v>
      </c>
      <c r="U628" s="62" t="s">
        <v>89</v>
      </c>
      <c r="V628" s="62"/>
      <c r="W628" s="62"/>
      <c r="X628" s="62"/>
      <c r="Y628" s="93"/>
      <c r="Z628" s="93"/>
      <c r="AA628" s="93"/>
      <c r="AB628" s="93"/>
      <c r="AC628" s="99" t="s">
        <v>79</v>
      </c>
      <c r="AD628" s="99"/>
      <c r="AE628" s="99"/>
      <c r="AF628" s="99"/>
      <c r="AG628" s="51"/>
      <c r="AH628" s="50"/>
      <c r="AI628" s="50" t="s">
        <v>2930</v>
      </c>
      <c r="AJ628" s="50" t="s">
        <v>2929</v>
      </c>
      <c r="AK628" s="50">
        <v>41.516666999999998</v>
      </c>
      <c r="AL628" s="50">
        <v>-70.666667000000004</v>
      </c>
      <c r="AM628" s="50" t="s">
        <v>2931</v>
      </c>
      <c r="AN628" s="50" t="s">
        <v>2932</v>
      </c>
      <c r="AO628" s="50">
        <v>41.5</v>
      </c>
      <c r="AP628" s="50">
        <v>-70.7</v>
      </c>
      <c r="AQ628" s="50"/>
      <c r="AR628" s="50"/>
      <c r="AS628" s="50"/>
      <c r="AT628" s="50"/>
      <c r="AU628" s="50"/>
      <c r="AV628" s="50"/>
      <c r="AW628" s="50"/>
      <c r="AX628" s="50"/>
      <c r="AY628" s="50"/>
      <c r="AZ628" s="50"/>
      <c r="BA628" s="50"/>
      <c r="BB628" s="50"/>
      <c r="BC628" s="50"/>
      <c r="BD628" s="50"/>
      <c r="BE628" s="50"/>
      <c r="BF628" s="50"/>
      <c r="BG628" s="50"/>
      <c r="BH628" s="50"/>
      <c r="BI628" s="50"/>
      <c r="BJ628" s="50"/>
      <c r="BK628" s="50"/>
    </row>
    <row r="629" spans="1:63" x14ac:dyDescent="0.2">
      <c r="A629" s="2" t="s">
        <v>2933</v>
      </c>
      <c r="B629" s="2" t="s">
        <v>2934</v>
      </c>
      <c r="C629" s="7">
        <v>1996</v>
      </c>
      <c r="D629" s="6">
        <v>44826</v>
      </c>
      <c r="E629" s="46" t="s">
        <v>65</v>
      </c>
      <c r="F629" s="50" t="s">
        <v>94</v>
      </c>
      <c r="G629" s="50" t="s">
        <v>95</v>
      </c>
      <c r="H629" s="50"/>
      <c r="I629" s="50"/>
      <c r="J629" s="50" t="s">
        <v>105</v>
      </c>
      <c r="K629" s="50"/>
      <c r="L629" s="50" t="s">
        <v>2935</v>
      </c>
      <c r="M629" s="50"/>
      <c r="N629" s="77">
        <v>43.5211154405307</v>
      </c>
      <c r="O629" s="77">
        <v>3.8997725532019598</v>
      </c>
      <c r="P629" s="51" t="s">
        <v>237</v>
      </c>
      <c r="Q629" s="51" t="s">
        <v>71</v>
      </c>
      <c r="R629" s="51"/>
      <c r="S629" s="51"/>
      <c r="T629" s="52" t="s">
        <v>146</v>
      </c>
      <c r="U629" s="62"/>
      <c r="V629" s="62"/>
      <c r="W629" s="62"/>
      <c r="X629" s="62"/>
      <c r="Y629" s="93" t="s">
        <v>74</v>
      </c>
      <c r="Z629" s="93" t="s">
        <v>76</v>
      </c>
      <c r="AA629" s="93"/>
      <c r="AB629" s="93"/>
      <c r="AC629" s="99" t="s">
        <v>80</v>
      </c>
      <c r="AD629" s="99" t="s">
        <v>81</v>
      </c>
      <c r="AE629" s="99" t="s">
        <v>79</v>
      </c>
      <c r="AF629" s="99"/>
      <c r="AG629" s="51"/>
      <c r="AH629" s="50"/>
      <c r="AI629" s="50" t="s">
        <v>2662</v>
      </c>
      <c r="AJ629" s="50"/>
      <c r="AK629" s="50">
        <v>44.670808000000001</v>
      </c>
      <c r="AL629" s="50">
        <v>-1.1894439999999999</v>
      </c>
      <c r="AM629" s="50"/>
      <c r="AN629" s="50"/>
      <c r="AO629" s="50"/>
      <c r="AP629" s="50"/>
      <c r="AQ629" s="50"/>
      <c r="AR629" s="50"/>
      <c r="AS629" s="50"/>
      <c r="AT629" s="50"/>
      <c r="AU629" s="50"/>
      <c r="AV629" s="50"/>
      <c r="AW629" s="50"/>
      <c r="AX629" s="50"/>
      <c r="AY629" s="50"/>
      <c r="AZ629" s="50"/>
      <c r="BA629" s="50"/>
      <c r="BB629" s="50"/>
      <c r="BC629" s="50"/>
      <c r="BD629" s="50"/>
      <c r="BE629" s="50"/>
      <c r="BF629" s="50"/>
      <c r="BG629" s="50"/>
      <c r="BH629" s="50"/>
      <c r="BI629" s="50"/>
      <c r="BJ629" s="50"/>
      <c r="BK629" s="50"/>
    </row>
    <row r="630" spans="1:63" x14ac:dyDescent="0.2">
      <c r="A630" s="2" t="s">
        <v>2936</v>
      </c>
      <c r="B630" s="2" t="s">
        <v>2937</v>
      </c>
      <c r="C630" s="7">
        <v>2018</v>
      </c>
      <c r="D630" s="6">
        <v>44759</v>
      </c>
      <c r="E630" s="46" t="s">
        <v>114</v>
      </c>
      <c r="F630" s="50" t="s">
        <v>94</v>
      </c>
      <c r="G630" s="50" t="s">
        <v>95</v>
      </c>
      <c r="H630" s="50"/>
      <c r="I630" s="50"/>
      <c r="J630" s="50" t="s">
        <v>587</v>
      </c>
      <c r="K630" s="50"/>
      <c r="L630" s="50" t="s">
        <v>932</v>
      </c>
      <c r="M630" s="50" t="s">
        <v>2938</v>
      </c>
      <c r="N630" s="77">
        <v>-38</v>
      </c>
      <c r="O630" s="77">
        <v>148</v>
      </c>
      <c r="P630" s="51" t="s">
        <v>71</v>
      </c>
      <c r="Q630" s="51" t="s">
        <v>137</v>
      </c>
      <c r="R630" s="51" t="s">
        <v>86</v>
      </c>
      <c r="S630" s="51"/>
      <c r="T630" s="52" t="s">
        <v>72</v>
      </c>
      <c r="U630" s="62" t="s">
        <v>118</v>
      </c>
      <c r="V630" s="62" t="s">
        <v>89</v>
      </c>
      <c r="W630" s="62"/>
      <c r="X630" s="62"/>
      <c r="Y630" s="93" t="s">
        <v>119</v>
      </c>
      <c r="Z630" s="93" t="s">
        <v>137</v>
      </c>
      <c r="AA630" s="93"/>
      <c r="AB630" s="93"/>
      <c r="AC630" s="99" t="s">
        <v>79</v>
      </c>
      <c r="AD630" s="99" t="s">
        <v>121</v>
      </c>
      <c r="AE630" s="99" t="s">
        <v>81</v>
      </c>
      <c r="AF630" s="99"/>
      <c r="AG630" s="51"/>
      <c r="AH630" s="50"/>
      <c r="AI630" s="50"/>
      <c r="AJ630" s="50"/>
      <c r="AK630" s="50"/>
      <c r="AL630" s="50"/>
      <c r="AM630" s="50"/>
      <c r="AN630" s="50"/>
      <c r="AO630" s="50"/>
      <c r="AP630" s="50"/>
      <c r="AQ630" s="50"/>
      <c r="AR630" s="50"/>
      <c r="AS630" s="50"/>
      <c r="AT630" s="50"/>
      <c r="AU630" s="50"/>
      <c r="AV630" s="50"/>
      <c r="AW630" s="50"/>
      <c r="AX630" s="50"/>
      <c r="AY630" s="50"/>
      <c r="AZ630" s="50"/>
      <c r="BA630" s="50"/>
      <c r="BB630" s="50"/>
      <c r="BC630" s="50"/>
      <c r="BD630" s="50"/>
      <c r="BE630" s="50"/>
      <c r="BF630" s="50"/>
      <c r="BG630" s="50"/>
      <c r="BH630" s="50"/>
      <c r="BI630" s="50"/>
      <c r="BJ630" s="50"/>
      <c r="BK630" s="50"/>
    </row>
    <row r="631" spans="1:63" x14ac:dyDescent="0.2">
      <c r="A631" s="2" t="s">
        <v>2939</v>
      </c>
      <c r="B631" s="2" t="s">
        <v>2940</v>
      </c>
      <c r="C631" s="7">
        <v>1999</v>
      </c>
      <c r="D631" s="6">
        <v>44832</v>
      </c>
      <c r="E631" s="46" t="s">
        <v>65</v>
      </c>
      <c r="F631" s="50" t="s">
        <v>103</v>
      </c>
      <c r="G631" s="50" t="s">
        <v>104</v>
      </c>
      <c r="H631" s="50"/>
      <c r="I631" s="50"/>
      <c r="J631" s="50" t="s">
        <v>105</v>
      </c>
      <c r="K631" s="50"/>
      <c r="L631" s="50" t="s">
        <v>2941</v>
      </c>
      <c r="M631" s="54" t="s">
        <v>2097</v>
      </c>
      <c r="N631" s="77">
        <v>40.731161</v>
      </c>
      <c r="O631" s="77">
        <v>13.963430000000001</v>
      </c>
      <c r="P631" s="51" t="s">
        <v>71</v>
      </c>
      <c r="Q631" s="51"/>
      <c r="R631" s="51"/>
      <c r="S631" s="51"/>
      <c r="T631" s="52" t="s">
        <v>165</v>
      </c>
      <c r="U631" s="62" t="s">
        <v>118</v>
      </c>
      <c r="V631" s="62" t="s">
        <v>73</v>
      </c>
      <c r="W631" s="62" t="s">
        <v>89</v>
      </c>
      <c r="X631" s="62"/>
      <c r="Y631" s="93"/>
      <c r="Z631" s="93"/>
      <c r="AA631" s="93"/>
      <c r="AB631" s="93"/>
      <c r="AC631" s="99" t="s">
        <v>79</v>
      </c>
      <c r="AD631" s="99" t="s">
        <v>81</v>
      </c>
      <c r="AE631" s="99"/>
      <c r="AF631" s="99"/>
      <c r="AG631" s="51"/>
      <c r="AH631" s="50"/>
      <c r="AI631" s="50"/>
      <c r="AJ631" s="50"/>
      <c r="AK631" s="50"/>
      <c r="AL631" s="50"/>
      <c r="AM631" s="50"/>
      <c r="AN631" s="50"/>
      <c r="AO631" s="50"/>
      <c r="AP631" s="50"/>
      <c r="AQ631" s="50"/>
      <c r="AR631" s="50"/>
      <c r="AS631" s="50"/>
      <c r="AT631" s="50"/>
      <c r="AU631" s="50"/>
      <c r="AV631" s="50"/>
      <c r="AW631" s="50"/>
      <c r="AX631" s="50"/>
      <c r="AY631" s="50"/>
      <c r="AZ631" s="50"/>
      <c r="BA631" s="50"/>
      <c r="BB631" s="50"/>
      <c r="BC631" s="50"/>
      <c r="BD631" s="50"/>
      <c r="BE631" s="50"/>
      <c r="BF631" s="50"/>
      <c r="BG631" s="50"/>
      <c r="BH631" s="50"/>
      <c r="BI631" s="50"/>
      <c r="BJ631" s="50"/>
      <c r="BK631" s="50"/>
    </row>
    <row r="632" spans="1:63" x14ac:dyDescent="0.2">
      <c r="A632" s="2" t="s">
        <v>2942</v>
      </c>
      <c r="B632" s="2" t="s">
        <v>2943</v>
      </c>
      <c r="C632" s="7">
        <v>2000</v>
      </c>
      <c r="D632" s="6">
        <v>44720</v>
      </c>
      <c r="E632" s="46" t="s">
        <v>217</v>
      </c>
      <c r="F632" s="50" t="s">
        <v>94</v>
      </c>
      <c r="G632" s="50" t="s">
        <v>104</v>
      </c>
      <c r="H632" s="50"/>
      <c r="I632" s="50"/>
      <c r="J632" s="50" t="s">
        <v>67</v>
      </c>
      <c r="K632" s="50"/>
      <c r="L632" s="50" t="s">
        <v>2944</v>
      </c>
      <c r="M632" s="50" t="s">
        <v>2945</v>
      </c>
      <c r="N632" s="77">
        <v>56.769500000000001</v>
      </c>
      <c r="O632" s="77">
        <v>9.1136669999999995</v>
      </c>
      <c r="P632" s="51" t="s">
        <v>88</v>
      </c>
      <c r="Q632" s="51" t="s">
        <v>86</v>
      </c>
      <c r="R632" s="51"/>
      <c r="S632" s="51"/>
      <c r="T632" s="52" t="s">
        <v>165</v>
      </c>
      <c r="U632" s="62" t="s">
        <v>73</v>
      </c>
      <c r="V632" s="62" t="s">
        <v>224</v>
      </c>
      <c r="W632" s="62"/>
      <c r="X632" s="62"/>
      <c r="Y632" s="93"/>
      <c r="Z632" s="93"/>
      <c r="AA632" s="93"/>
      <c r="AB632" s="93"/>
      <c r="AC632" s="99" t="s">
        <v>81</v>
      </c>
      <c r="AD632" s="99" t="s">
        <v>79</v>
      </c>
      <c r="AE632" s="99" t="s">
        <v>78</v>
      </c>
      <c r="AF632" s="99"/>
      <c r="AG632" s="51"/>
      <c r="AH632" s="50"/>
      <c r="AI632" s="50" t="s">
        <v>2946</v>
      </c>
      <c r="AJ632" s="50" t="s">
        <v>2947</v>
      </c>
      <c r="AK632" s="50">
        <v>56.202333000000003</v>
      </c>
      <c r="AL632" s="50">
        <v>10.285500000000001</v>
      </c>
      <c r="AM632" s="50"/>
      <c r="AN632" s="50"/>
      <c r="AO632" s="50"/>
      <c r="AP632" s="50"/>
      <c r="AQ632" s="50"/>
      <c r="AR632" s="50"/>
      <c r="AS632" s="50"/>
      <c r="AT632" s="50"/>
      <c r="AU632" s="50"/>
      <c r="AV632" s="50"/>
      <c r="AW632" s="50"/>
      <c r="AX632" s="50"/>
      <c r="AY632" s="50"/>
      <c r="AZ632" s="50"/>
      <c r="BA632" s="50"/>
      <c r="BB632" s="50"/>
      <c r="BC632" s="50"/>
      <c r="BD632" s="50"/>
      <c r="BE632" s="50"/>
      <c r="BF632" s="50"/>
      <c r="BG632" s="50"/>
      <c r="BH632" s="50"/>
      <c r="BI632" s="50"/>
      <c r="BJ632" s="50"/>
      <c r="BK632" s="50"/>
    </row>
    <row r="633" spans="1:63" x14ac:dyDescent="0.2">
      <c r="A633" s="2" t="s">
        <v>2948</v>
      </c>
      <c r="B633" s="2" t="s">
        <v>2949</v>
      </c>
      <c r="C633" s="7">
        <v>1992</v>
      </c>
      <c r="D633" s="6">
        <v>44642</v>
      </c>
      <c r="E633" s="46" t="s">
        <v>124</v>
      </c>
      <c r="F633" s="50" t="s">
        <v>103</v>
      </c>
      <c r="G633" s="50" t="s">
        <v>104</v>
      </c>
      <c r="H633" s="50"/>
      <c r="I633" s="50"/>
      <c r="J633" s="50" t="s">
        <v>67</v>
      </c>
      <c r="K633" s="50"/>
      <c r="L633" s="50" t="s">
        <v>506</v>
      </c>
      <c r="M633" s="50"/>
      <c r="N633" s="77">
        <v>55.626910000000002</v>
      </c>
      <c r="O633" s="77">
        <v>12.50367</v>
      </c>
      <c r="P633" s="51" t="s">
        <v>71</v>
      </c>
      <c r="Q633" s="51"/>
      <c r="R633" s="51"/>
      <c r="S633" s="51"/>
      <c r="T633" s="52" t="s">
        <v>99</v>
      </c>
      <c r="U633" s="62" t="s">
        <v>73</v>
      </c>
      <c r="V633" s="62" t="s">
        <v>89</v>
      </c>
      <c r="W633" s="62"/>
      <c r="X633" s="62"/>
      <c r="Y633" s="93"/>
      <c r="Z633" s="93"/>
      <c r="AA633" s="93"/>
      <c r="AB633" s="93"/>
      <c r="AC633" s="99"/>
      <c r="AD633" s="99"/>
      <c r="AE633" s="99"/>
      <c r="AF633" s="99"/>
      <c r="AG633" s="51"/>
      <c r="AH633" s="50"/>
      <c r="AI633" s="50"/>
      <c r="AJ633" s="50"/>
      <c r="AK633" s="50"/>
      <c r="AL633" s="50"/>
      <c r="AM633" s="50"/>
      <c r="AN633" s="50"/>
      <c r="AO633" s="50"/>
      <c r="AP633" s="50"/>
      <c r="AQ633" s="50"/>
      <c r="AR633" s="50"/>
      <c r="AS633" s="50"/>
      <c r="AT633" s="50"/>
      <c r="AU633" s="50"/>
      <c r="AV633" s="50"/>
      <c r="AW633" s="50"/>
      <c r="AX633" s="50"/>
      <c r="AY633" s="50"/>
      <c r="AZ633" s="50"/>
      <c r="BA633" s="50"/>
      <c r="BB633" s="50"/>
      <c r="BC633" s="50"/>
      <c r="BD633" s="50"/>
      <c r="BE633" s="50"/>
      <c r="BF633" s="50"/>
      <c r="BG633" s="50"/>
      <c r="BH633" s="50"/>
      <c r="BI633" s="50"/>
      <c r="BJ633" s="50"/>
      <c r="BK633" s="50"/>
    </row>
    <row r="634" spans="1:63" x14ac:dyDescent="0.2">
      <c r="A634" s="2" t="s">
        <v>2950</v>
      </c>
      <c r="B634" s="2" t="s">
        <v>2951</v>
      </c>
      <c r="C634" s="2">
        <v>2012</v>
      </c>
      <c r="D634" s="6">
        <v>44896</v>
      </c>
      <c r="E634" s="46" t="s">
        <v>253</v>
      </c>
      <c r="F634" s="50" t="s">
        <v>103</v>
      </c>
      <c r="G634" s="50" t="s">
        <v>95</v>
      </c>
      <c r="H634" s="50"/>
      <c r="I634" s="50" t="s">
        <v>337</v>
      </c>
      <c r="J634" s="50" t="s">
        <v>67</v>
      </c>
      <c r="K634" s="50"/>
      <c r="L634" s="50" t="s">
        <v>888</v>
      </c>
      <c r="M634" s="50" t="s">
        <v>1201</v>
      </c>
      <c r="N634" s="77">
        <v>37.449029000000003</v>
      </c>
      <c r="O634" s="77">
        <v>-75.795192</v>
      </c>
      <c r="P634" s="51" t="s">
        <v>71</v>
      </c>
      <c r="Q634" s="51" t="s">
        <v>137</v>
      </c>
      <c r="R634" s="51" t="s">
        <v>87</v>
      </c>
      <c r="S634" s="51"/>
      <c r="T634" s="52" t="s">
        <v>72</v>
      </c>
      <c r="U634" s="62" t="s">
        <v>118</v>
      </c>
      <c r="V634" s="62" t="s">
        <v>89</v>
      </c>
      <c r="W634" s="62"/>
      <c r="X634" s="62"/>
      <c r="Y634" s="93" t="s">
        <v>119</v>
      </c>
      <c r="Z634" s="93" t="s">
        <v>137</v>
      </c>
      <c r="AA634" s="93" t="s">
        <v>187</v>
      </c>
      <c r="AB634" s="93"/>
      <c r="AC634" s="99" t="s">
        <v>80</v>
      </c>
      <c r="AD634" s="99" t="s">
        <v>81</v>
      </c>
      <c r="AE634" s="99" t="s">
        <v>79</v>
      </c>
      <c r="AF634" s="99"/>
      <c r="AG634" s="51"/>
      <c r="AH634" s="50"/>
      <c r="AI634" s="50" t="s">
        <v>2952</v>
      </c>
      <c r="AJ634" s="50" t="s">
        <v>1200</v>
      </c>
      <c r="AK634" s="50">
        <v>37.223627999999998</v>
      </c>
      <c r="AL634" s="50">
        <v>-75.873769999999993</v>
      </c>
      <c r="AM634" s="50"/>
      <c r="AN634" s="50"/>
      <c r="AO634" s="50"/>
      <c r="AP634" s="50"/>
      <c r="AQ634" s="50"/>
      <c r="AR634" s="50"/>
      <c r="AS634" s="50"/>
      <c r="AT634" s="50"/>
      <c r="AU634" s="50"/>
      <c r="AV634" s="50"/>
      <c r="AW634" s="50"/>
      <c r="AX634" s="50"/>
      <c r="AY634" s="50"/>
      <c r="AZ634" s="50"/>
      <c r="BA634" s="50"/>
      <c r="BB634" s="50"/>
      <c r="BC634" s="50"/>
      <c r="BD634" s="50"/>
      <c r="BE634" s="50"/>
      <c r="BF634" s="50"/>
      <c r="BG634" s="50"/>
      <c r="BH634" s="50"/>
      <c r="BI634" s="50"/>
      <c r="BJ634" s="50"/>
      <c r="BK634" s="50"/>
    </row>
    <row r="635" spans="1:63" x14ac:dyDescent="0.2">
      <c r="A635" s="2" t="s">
        <v>2953</v>
      </c>
      <c r="B635" s="2" t="s">
        <v>2954</v>
      </c>
      <c r="C635" s="7">
        <v>1995</v>
      </c>
      <c r="D635" s="6">
        <v>44837</v>
      </c>
      <c r="E635" s="46" t="s">
        <v>65</v>
      </c>
      <c r="F635" s="50" t="s">
        <v>103</v>
      </c>
      <c r="G635" s="50" t="s">
        <v>95</v>
      </c>
      <c r="H635" s="50"/>
      <c r="I635" s="50"/>
      <c r="J635" s="50" t="s">
        <v>67</v>
      </c>
      <c r="K635" s="50"/>
      <c r="L635" s="50" t="s">
        <v>2955</v>
      </c>
      <c r="M635" s="50"/>
      <c r="N635" s="77">
        <v>55.917485999999997</v>
      </c>
      <c r="O635" s="77">
        <v>12.043619</v>
      </c>
      <c r="P635" s="51" t="s">
        <v>71</v>
      </c>
      <c r="Q635" s="51"/>
      <c r="R635" s="51"/>
      <c r="S635" s="51"/>
      <c r="T635" s="52" t="s">
        <v>126</v>
      </c>
      <c r="U635" s="62" t="s">
        <v>73</v>
      </c>
      <c r="V635" s="62" t="s">
        <v>100</v>
      </c>
      <c r="W635" s="62" t="s">
        <v>89</v>
      </c>
      <c r="X635" s="62"/>
      <c r="Y635" s="93" t="s">
        <v>74</v>
      </c>
      <c r="Z635" s="93" t="s">
        <v>75</v>
      </c>
      <c r="AA635" s="93"/>
      <c r="AB635" s="93"/>
      <c r="AC635" s="99"/>
      <c r="AD635" s="99"/>
      <c r="AE635" s="99"/>
      <c r="AF635" s="99"/>
      <c r="AG635" s="51"/>
      <c r="AH635" s="50"/>
      <c r="AI635" s="50"/>
      <c r="AJ635" s="50"/>
      <c r="AK635" s="50"/>
      <c r="AL635" s="50"/>
      <c r="AM635" s="50"/>
      <c r="AN635" s="50"/>
      <c r="AO635" s="50"/>
      <c r="AP635" s="50"/>
      <c r="AQ635" s="50"/>
      <c r="AR635" s="50"/>
      <c r="AS635" s="50"/>
      <c r="AT635" s="50"/>
      <c r="AU635" s="50"/>
      <c r="AV635" s="50"/>
      <c r="AW635" s="50"/>
      <c r="AX635" s="50"/>
      <c r="AY635" s="50"/>
      <c r="AZ635" s="50"/>
      <c r="BA635" s="50"/>
      <c r="BB635" s="50"/>
      <c r="BC635" s="50"/>
      <c r="BD635" s="50"/>
      <c r="BE635" s="50"/>
      <c r="BF635" s="50"/>
      <c r="BG635" s="50"/>
      <c r="BH635" s="50"/>
      <c r="BI635" s="50"/>
      <c r="BJ635" s="50"/>
      <c r="BK635" s="50"/>
    </row>
    <row r="636" spans="1:63" x14ac:dyDescent="0.2">
      <c r="A636" s="2" t="s">
        <v>2956</v>
      </c>
      <c r="B636" s="2" t="s">
        <v>2957</v>
      </c>
      <c r="C636" s="7">
        <v>1986</v>
      </c>
      <c r="D636" s="6">
        <v>44369</v>
      </c>
      <c r="E636" s="46" t="s">
        <v>124</v>
      </c>
      <c r="F636" s="50" t="s">
        <v>103</v>
      </c>
      <c r="G636" s="50" t="s">
        <v>104</v>
      </c>
      <c r="H636" s="50"/>
      <c r="I636" s="50"/>
      <c r="J636" s="50" t="s">
        <v>492</v>
      </c>
      <c r="K636" s="50"/>
      <c r="L636" s="50" t="s">
        <v>2922</v>
      </c>
      <c r="M636" s="50" t="s">
        <v>2923</v>
      </c>
      <c r="N636" s="77">
        <v>-27.416667</v>
      </c>
      <c r="O636" s="77">
        <v>153.41666699999999</v>
      </c>
      <c r="P636" s="51" t="s">
        <v>71</v>
      </c>
      <c r="Q636" s="51" t="s">
        <v>87</v>
      </c>
      <c r="R636" s="51"/>
      <c r="S636" s="51"/>
      <c r="T636" s="52" t="s">
        <v>165</v>
      </c>
      <c r="U636" s="62" t="s">
        <v>73</v>
      </c>
      <c r="V636" s="62" t="s">
        <v>89</v>
      </c>
      <c r="W636" s="62"/>
      <c r="X636" s="62"/>
      <c r="Y636" s="93"/>
      <c r="Z636" s="93"/>
      <c r="AA636" s="93"/>
      <c r="AB636" s="93"/>
      <c r="AC636" s="99" t="s">
        <v>81</v>
      </c>
      <c r="AD636" s="99"/>
      <c r="AE636" s="99"/>
      <c r="AF636" s="99"/>
      <c r="AG636" s="51"/>
      <c r="AH636" s="50"/>
      <c r="AI636" s="50"/>
      <c r="AJ636" s="50"/>
      <c r="AK636" s="50"/>
      <c r="AL636" s="50"/>
      <c r="AM636" s="50"/>
      <c r="AN636" s="50"/>
      <c r="AO636" s="50"/>
      <c r="AP636" s="50"/>
      <c r="AQ636" s="50"/>
      <c r="AR636" s="50"/>
      <c r="AS636" s="50"/>
      <c r="AT636" s="50"/>
      <c r="AU636" s="50"/>
      <c r="AV636" s="50"/>
      <c r="AW636" s="50"/>
      <c r="AX636" s="50"/>
      <c r="AY636" s="50"/>
      <c r="AZ636" s="50"/>
      <c r="BA636" s="50"/>
      <c r="BB636" s="50"/>
      <c r="BC636" s="50"/>
      <c r="BD636" s="50"/>
      <c r="BE636" s="50"/>
      <c r="BF636" s="50"/>
      <c r="BG636" s="50"/>
      <c r="BH636" s="50"/>
      <c r="BI636" s="50"/>
      <c r="BJ636" s="50"/>
      <c r="BK636" s="50"/>
    </row>
    <row r="637" spans="1:63" x14ac:dyDescent="0.2">
      <c r="A637" s="2" t="s">
        <v>2958</v>
      </c>
      <c r="B637" s="2" t="s">
        <v>2959</v>
      </c>
      <c r="C637" s="7">
        <v>2016</v>
      </c>
      <c r="D637" s="6">
        <v>44831</v>
      </c>
      <c r="E637" s="46" t="s">
        <v>65</v>
      </c>
      <c r="F637" s="50" t="s">
        <v>103</v>
      </c>
      <c r="G637" s="50" t="s">
        <v>104</v>
      </c>
      <c r="H637" s="50"/>
      <c r="I637" s="50"/>
      <c r="J637" s="50" t="s">
        <v>67</v>
      </c>
      <c r="K637" s="50"/>
      <c r="L637" s="50" t="s">
        <v>2960</v>
      </c>
      <c r="M637" s="50" t="s">
        <v>2961</v>
      </c>
      <c r="N637" s="77">
        <v>30.5</v>
      </c>
      <c r="O637" s="77">
        <v>-116</v>
      </c>
      <c r="P637" s="51" t="s">
        <v>214</v>
      </c>
      <c r="Q637" s="51" t="s">
        <v>71</v>
      </c>
      <c r="R637" s="51" t="s">
        <v>86</v>
      </c>
      <c r="S637" s="51"/>
      <c r="T637" s="52" t="s">
        <v>72</v>
      </c>
      <c r="U637" s="62" t="s">
        <v>73</v>
      </c>
      <c r="V637" s="62" t="s">
        <v>118</v>
      </c>
      <c r="W637" s="62" t="s">
        <v>89</v>
      </c>
      <c r="X637" s="62" t="s">
        <v>100</v>
      </c>
      <c r="Y637" s="93" t="s">
        <v>137</v>
      </c>
      <c r="Z637" s="93"/>
      <c r="AA637" s="93"/>
      <c r="AB637" s="93"/>
      <c r="AC637" s="99" t="s">
        <v>78</v>
      </c>
      <c r="AD637" s="99" t="s">
        <v>79</v>
      </c>
      <c r="AE637" s="99"/>
      <c r="AF637" s="99"/>
      <c r="AG637" s="51"/>
      <c r="AH637" s="50"/>
      <c r="AI637" s="50"/>
      <c r="AJ637" s="50"/>
      <c r="AK637" s="50"/>
      <c r="AL637" s="50"/>
      <c r="AM637" s="50"/>
      <c r="AN637" s="50"/>
      <c r="AO637" s="50"/>
      <c r="AP637" s="50"/>
      <c r="AQ637" s="50"/>
      <c r="AR637" s="50"/>
      <c r="AS637" s="50"/>
      <c r="AT637" s="50"/>
      <c r="AU637" s="50"/>
      <c r="AV637" s="50"/>
      <c r="AW637" s="50"/>
      <c r="AX637" s="50"/>
      <c r="AY637" s="50"/>
      <c r="AZ637" s="50"/>
      <c r="BA637" s="50"/>
      <c r="BB637" s="50"/>
      <c r="BC637" s="50"/>
      <c r="BD637" s="50"/>
      <c r="BE637" s="50"/>
      <c r="BF637" s="50"/>
      <c r="BG637" s="50"/>
      <c r="BH637" s="50"/>
      <c r="BI637" s="50"/>
      <c r="BJ637" s="50"/>
      <c r="BK637" s="50"/>
    </row>
    <row r="638" spans="1:63" x14ac:dyDescent="0.2">
      <c r="A638" s="2" t="s">
        <v>2962</v>
      </c>
      <c r="B638" s="2" t="s">
        <v>2963</v>
      </c>
      <c r="C638" s="2">
        <v>2015</v>
      </c>
      <c r="D638" s="6">
        <v>44878</v>
      </c>
      <c r="E638" s="46" t="s">
        <v>217</v>
      </c>
      <c r="F638" s="50" t="s">
        <v>94</v>
      </c>
      <c r="G638" s="50" t="s">
        <v>95</v>
      </c>
      <c r="H638" s="50"/>
      <c r="I638" s="50"/>
      <c r="J638" s="50" t="s">
        <v>105</v>
      </c>
      <c r="K638" s="50"/>
      <c r="L638" s="50" t="s">
        <v>2964</v>
      </c>
      <c r="M638" s="50"/>
      <c r="N638" s="77">
        <v>37.018700000000003</v>
      </c>
      <c r="O638" s="77">
        <v>-8.0034799999999997</v>
      </c>
      <c r="P638" s="51" t="s">
        <v>86</v>
      </c>
      <c r="Q638" s="51"/>
      <c r="R638" s="51"/>
      <c r="S638" s="51"/>
      <c r="T638" s="52" t="s">
        <v>99</v>
      </c>
      <c r="U638" s="62" t="s">
        <v>89</v>
      </c>
      <c r="V638" s="62"/>
      <c r="W638" s="62"/>
      <c r="X638" s="62"/>
      <c r="Y638" s="93"/>
      <c r="Z638" s="93"/>
      <c r="AA638" s="93"/>
      <c r="AB638" s="93"/>
      <c r="AC638" s="99"/>
      <c r="AD638" s="99"/>
      <c r="AE638" s="99"/>
      <c r="AF638" s="99"/>
      <c r="AG638" s="51"/>
      <c r="AH638" s="50"/>
      <c r="AI638" s="50"/>
      <c r="AJ638" s="50"/>
      <c r="AK638" s="50"/>
      <c r="AL638" s="50"/>
      <c r="AM638" s="50"/>
      <c r="AN638" s="50"/>
      <c r="AO638" s="50"/>
      <c r="AP638" s="50"/>
      <c r="AQ638" s="50"/>
      <c r="AR638" s="50"/>
      <c r="AS638" s="50"/>
      <c r="AT638" s="50"/>
      <c r="AU638" s="50"/>
      <c r="AV638" s="50"/>
      <c r="AW638" s="50"/>
      <c r="AX638" s="50"/>
      <c r="AY638" s="50"/>
      <c r="AZ638" s="50"/>
      <c r="BA638" s="50"/>
      <c r="BB638" s="50"/>
      <c r="BC638" s="50"/>
      <c r="BD638" s="50"/>
      <c r="BE638" s="50"/>
      <c r="BF638" s="50"/>
      <c r="BG638" s="50"/>
      <c r="BH638" s="50"/>
      <c r="BI638" s="50"/>
      <c r="BJ638" s="50"/>
      <c r="BK638" s="50"/>
    </row>
    <row r="639" spans="1:63" x14ac:dyDescent="0.2">
      <c r="A639" s="2" t="s">
        <v>2965</v>
      </c>
      <c r="B639" s="2" t="s">
        <v>2966</v>
      </c>
      <c r="C639" s="7">
        <v>1992</v>
      </c>
      <c r="D639" s="6">
        <v>44649</v>
      </c>
      <c r="E639" s="46" t="s">
        <v>124</v>
      </c>
      <c r="F639" s="50" t="s">
        <v>103</v>
      </c>
      <c r="G639" s="50" t="s">
        <v>95</v>
      </c>
      <c r="H639" s="50"/>
      <c r="I639" s="50"/>
      <c r="J639" s="50" t="s">
        <v>67</v>
      </c>
      <c r="K639" s="50"/>
      <c r="L639" s="50" t="s">
        <v>2967</v>
      </c>
      <c r="M639" s="50"/>
      <c r="N639" s="77">
        <v>35.416666999999997</v>
      </c>
      <c r="O639" s="77">
        <v>-75.983333000000002</v>
      </c>
      <c r="P639" s="51" t="s">
        <v>71</v>
      </c>
      <c r="Q639" s="51" t="s">
        <v>87</v>
      </c>
      <c r="R639" s="51"/>
      <c r="S639" s="51"/>
      <c r="T639" s="52" t="s">
        <v>165</v>
      </c>
      <c r="U639" s="62" t="s">
        <v>89</v>
      </c>
      <c r="V639" s="62" t="s">
        <v>73</v>
      </c>
      <c r="W639" s="62"/>
      <c r="X639" s="62"/>
      <c r="Y639" s="93"/>
      <c r="Z639" s="93"/>
      <c r="AA639" s="93"/>
      <c r="AB639" s="93"/>
      <c r="AC639" s="99" t="s">
        <v>81</v>
      </c>
      <c r="AD639" s="99"/>
      <c r="AE639" s="99"/>
      <c r="AF639" s="99"/>
      <c r="AG639" s="51"/>
      <c r="AH639" s="50"/>
      <c r="AI639" s="50"/>
      <c r="AJ639" s="50"/>
      <c r="AK639" s="50"/>
      <c r="AL639" s="50"/>
      <c r="AM639" s="50"/>
      <c r="AN639" s="50"/>
      <c r="AO639" s="50"/>
      <c r="AP639" s="50"/>
      <c r="AQ639" s="50"/>
      <c r="AR639" s="50"/>
      <c r="AS639" s="50"/>
      <c r="AT639" s="50"/>
      <c r="AU639" s="50"/>
      <c r="AV639" s="50"/>
      <c r="AW639" s="50"/>
      <c r="AX639" s="50"/>
      <c r="AY639" s="50"/>
      <c r="AZ639" s="50"/>
      <c r="BA639" s="50"/>
      <c r="BB639" s="50"/>
      <c r="BC639" s="50"/>
      <c r="BD639" s="50"/>
      <c r="BE639" s="50"/>
      <c r="BF639" s="50"/>
      <c r="BG639" s="50"/>
      <c r="BH639" s="50"/>
      <c r="BI639" s="50"/>
      <c r="BJ639" s="50"/>
      <c r="BK639" s="50"/>
    </row>
    <row r="640" spans="1:63" x14ac:dyDescent="0.2">
      <c r="A640" s="2" t="s">
        <v>2968</v>
      </c>
      <c r="B640" s="2" t="s">
        <v>2969</v>
      </c>
      <c r="C640" s="7">
        <v>1994</v>
      </c>
      <c r="D640" s="6">
        <v>44661</v>
      </c>
      <c r="E640" s="46" t="s">
        <v>114</v>
      </c>
      <c r="F640" s="50" t="s">
        <v>103</v>
      </c>
      <c r="G640" s="50" t="s">
        <v>104</v>
      </c>
      <c r="H640" s="50"/>
      <c r="I640" s="50"/>
      <c r="J640" s="50" t="s">
        <v>272</v>
      </c>
      <c r="K640" s="50"/>
      <c r="L640" s="50" t="s">
        <v>1125</v>
      </c>
      <c r="M640" s="50" t="s">
        <v>4987</v>
      </c>
      <c r="N640" s="77">
        <v>-33.216667000000001</v>
      </c>
      <c r="O640" s="77">
        <v>17.95</v>
      </c>
      <c r="P640" s="51" t="s">
        <v>87</v>
      </c>
      <c r="Q640" s="51" t="s">
        <v>71</v>
      </c>
      <c r="R640" s="51"/>
      <c r="S640" s="51"/>
      <c r="T640" s="52" t="s">
        <v>72</v>
      </c>
      <c r="U640" s="62" t="s">
        <v>89</v>
      </c>
      <c r="V640" s="62"/>
      <c r="W640" s="62"/>
      <c r="X640" s="62"/>
      <c r="Y640" s="93" t="s">
        <v>76</v>
      </c>
      <c r="Z640" s="93"/>
      <c r="AA640" s="93"/>
      <c r="AB640" s="93"/>
      <c r="AC640" s="99" t="s">
        <v>120</v>
      </c>
      <c r="AD640" s="99" t="s">
        <v>81</v>
      </c>
      <c r="AE640" s="99" t="s">
        <v>80</v>
      </c>
      <c r="AF640" s="99"/>
      <c r="AG640" s="51"/>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row>
    <row r="641" spans="1:63" x14ac:dyDescent="0.2">
      <c r="A641" s="2" t="s">
        <v>2970</v>
      </c>
      <c r="B641" s="2" t="s">
        <v>2971</v>
      </c>
      <c r="C641" s="7">
        <v>1982</v>
      </c>
      <c r="D641" s="6" t="s">
        <v>2972</v>
      </c>
      <c r="E641" s="46" t="s">
        <v>1952</v>
      </c>
      <c r="F641" s="50" t="s">
        <v>94</v>
      </c>
      <c r="G641" s="50" t="s">
        <v>95</v>
      </c>
      <c r="H641" s="50"/>
      <c r="I641" s="50"/>
      <c r="J641" s="50" t="s">
        <v>67</v>
      </c>
      <c r="K641" s="50"/>
      <c r="L641" s="50" t="s">
        <v>2973</v>
      </c>
      <c r="M641" s="50" t="s">
        <v>2974</v>
      </c>
      <c r="N641" s="77">
        <v>40.734444000000003</v>
      </c>
      <c r="O641" s="77">
        <v>-72.895278000000005</v>
      </c>
      <c r="P641" s="51" t="s">
        <v>71</v>
      </c>
      <c r="Q641" s="51"/>
      <c r="R641" s="51"/>
      <c r="S641" s="51"/>
      <c r="T641" s="52" t="s">
        <v>99</v>
      </c>
      <c r="U641" s="62" t="s">
        <v>89</v>
      </c>
      <c r="V641" s="62"/>
      <c r="W641" s="62"/>
      <c r="X641" s="62"/>
      <c r="Y641" s="93"/>
      <c r="Z641" s="93"/>
      <c r="AA641" s="93"/>
      <c r="AB641" s="93"/>
      <c r="AC641" s="99"/>
      <c r="AD641" s="99"/>
      <c r="AE641" s="99"/>
      <c r="AF641" s="99"/>
      <c r="AG641" s="51"/>
      <c r="AH641" s="50"/>
      <c r="AI641" s="50"/>
      <c r="AJ641" s="50"/>
      <c r="AK641" s="50"/>
      <c r="AL641" s="50"/>
      <c r="AM641" s="50"/>
      <c r="AN641" s="50"/>
      <c r="AO641" s="50"/>
      <c r="AP641" s="50"/>
      <c r="AQ641" s="50"/>
      <c r="AR641" s="50"/>
      <c r="AS641" s="50"/>
      <c r="AT641" s="50"/>
      <c r="AU641" s="50"/>
      <c r="AV641" s="50"/>
      <c r="AW641" s="50"/>
      <c r="AX641" s="50"/>
      <c r="AY641" s="50"/>
      <c r="AZ641" s="50"/>
      <c r="BA641" s="50"/>
      <c r="BB641" s="50"/>
      <c r="BC641" s="50"/>
      <c r="BD641" s="50"/>
      <c r="BE641" s="50"/>
      <c r="BF641" s="50"/>
      <c r="BG641" s="50"/>
      <c r="BH641" s="50"/>
      <c r="BI641" s="50"/>
      <c r="BJ641" s="50"/>
      <c r="BK641" s="50"/>
    </row>
    <row r="642" spans="1:63" x14ac:dyDescent="0.2">
      <c r="A642" s="2" t="s">
        <v>2975</v>
      </c>
      <c r="B642" s="2" t="s">
        <v>2976</v>
      </c>
      <c r="C642" s="7">
        <v>1997</v>
      </c>
      <c r="D642" s="6">
        <v>44838</v>
      </c>
      <c r="E642" s="46" t="s">
        <v>65</v>
      </c>
      <c r="F642" s="50" t="s">
        <v>103</v>
      </c>
      <c r="G642" s="50" t="s">
        <v>104</v>
      </c>
      <c r="H642" s="50"/>
      <c r="I642" s="50"/>
      <c r="J642" s="50" t="s">
        <v>67</v>
      </c>
      <c r="K642" s="50"/>
      <c r="L642" s="50" t="s">
        <v>2977</v>
      </c>
      <c r="M642" s="50"/>
      <c r="N642" s="77">
        <v>41.552981000000003</v>
      </c>
      <c r="O642" s="77">
        <v>-70.539371000000003</v>
      </c>
      <c r="P642" s="51" t="s">
        <v>71</v>
      </c>
      <c r="Q642" s="51"/>
      <c r="R642" s="51"/>
      <c r="S642" s="51"/>
      <c r="T642" s="52" t="s">
        <v>72</v>
      </c>
      <c r="U642" s="62" t="s">
        <v>89</v>
      </c>
      <c r="V642" s="62"/>
      <c r="W642" s="62"/>
      <c r="X642" s="62"/>
      <c r="Y642" s="93" t="s">
        <v>76</v>
      </c>
      <c r="Z642" s="93" t="s">
        <v>74</v>
      </c>
      <c r="AA642" s="93" t="s">
        <v>119</v>
      </c>
      <c r="AB642" s="93"/>
      <c r="AC642" s="99" t="s">
        <v>79</v>
      </c>
      <c r="AD642" s="99"/>
      <c r="AE642" s="99"/>
      <c r="AF642" s="99"/>
      <c r="AG642" s="51"/>
      <c r="AH642" s="50"/>
      <c r="AI642" s="50" t="s">
        <v>2563</v>
      </c>
      <c r="AJ642" s="50"/>
      <c r="AK642" s="50">
        <v>41.553375000000003</v>
      </c>
      <c r="AL642" s="50">
        <v>-70.513458</v>
      </c>
      <c r="AM642" s="50" t="s">
        <v>2978</v>
      </c>
      <c r="AN642" s="50"/>
      <c r="AO642" s="50">
        <v>41.583129</v>
      </c>
      <c r="AP642" s="50">
        <v>-70.512255999999994</v>
      </c>
      <c r="AQ642" s="50" t="s">
        <v>2979</v>
      </c>
      <c r="AR642" s="50"/>
      <c r="AS642" s="50">
        <v>41.582847999999998</v>
      </c>
      <c r="AT642" s="50">
        <v>-70.528255000000001</v>
      </c>
      <c r="AU642" s="50" t="s">
        <v>2980</v>
      </c>
      <c r="AV642" s="50"/>
      <c r="AW642" s="50">
        <v>41.562030999999998</v>
      </c>
      <c r="AX642" s="50">
        <v>-70.536215999999996</v>
      </c>
      <c r="AY642" s="50"/>
      <c r="AZ642" s="50"/>
      <c r="BA642" s="50"/>
      <c r="BB642" s="50"/>
      <c r="BC642" s="50"/>
      <c r="BD642" s="50"/>
      <c r="BE642" s="50"/>
      <c r="BF642" s="50"/>
      <c r="BG642" s="50"/>
      <c r="BH642" s="50"/>
      <c r="BI642" s="50"/>
      <c r="BJ642" s="50"/>
      <c r="BK642" s="50"/>
    </row>
    <row r="643" spans="1:63" x14ac:dyDescent="0.2">
      <c r="A643" s="2" t="s">
        <v>2981</v>
      </c>
      <c r="B643" s="2" t="s">
        <v>2982</v>
      </c>
      <c r="C643" s="2">
        <v>2013</v>
      </c>
      <c r="D643" s="6">
        <v>44912</v>
      </c>
      <c r="E643" s="46" t="s">
        <v>114</v>
      </c>
      <c r="F643" s="50"/>
      <c r="G643" s="50"/>
      <c r="H643" s="50" t="s">
        <v>66</v>
      </c>
      <c r="I643" s="50"/>
      <c r="J643" s="50" t="s">
        <v>67</v>
      </c>
      <c r="K643" s="50"/>
      <c r="L643" s="50" t="s">
        <v>2983</v>
      </c>
      <c r="M643" s="50" t="s">
        <v>2984</v>
      </c>
      <c r="N643" s="77">
        <v>37.420091999999997</v>
      </c>
      <c r="O643" s="77">
        <v>-75.687325000000001</v>
      </c>
      <c r="P643" s="51" t="s">
        <v>87</v>
      </c>
      <c r="Q643" s="51" t="s">
        <v>70</v>
      </c>
      <c r="R643" s="51" t="s">
        <v>86</v>
      </c>
      <c r="S643" s="51"/>
      <c r="T643" s="52" t="s">
        <v>72</v>
      </c>
      <c r="U643" s="62" t="s">
        <v>118</v>
      </c>
      <c r="V643" s="62" t="s">
        <v>100</v>
      </c>
      <c r="W643" s="62" t="s">
        <v>90</v>
      </c>
      <c r="X643" s="62"/>
      <c r="Y643" s="93" t="s">
        <v>76</v>
      </c>
      <c r="Z643" s="93" t="s">
        <v>91</v>
      </c>
      <c r="AA643" s="93" t="s">
        <v>75</v>
      </c>
      <c r="AB643" s="93"/>
      <c r="AC643" s="99" t="s">
        <v>121</v>
      </c>
      <c r="AD643" s="99" t="s">
        <v>120</v>
      </c>
      <c r="AE643" s="99" t="s">
        <v>78</v>
      </c>
      <c r="AF643" s="99" t="s">
        <v>80</v>
      </c>
      <c r="AG643" s="51"/>
      <c r="AH643" s="50"/>
      <c r="AI643" s="50"/>
      <c r="AJ643" s="50"/>
      <c r="AK643" s="50"/>
      <c r="AL643" s="50"/>
      <c r="AM643" s="50"/>
      <c r="AN643" s="50"/>
      <c r="AO643" s="50"/>
      <c r="AP643" s="50"/>
      <c r="AQ643" s="50"/>
      <c r="AR643" s="50"/>
      <c r="AS643" s="50"/>
      <c r="AT643" s="50"/>
      <c r="AU643" s="50"/>
      <c r="AV643" s="50"/>
      <c r="AW643" s="50"/>
      <c r="AX643" s="50"/>
      <c r="AY643" s="50"/>
      <c r="AZ643" s="50"/>
      <c r="BA643" s="50"/>
      <c r="BB643" s="50"/>
      <c r="BC643" s="50"/>
      <c r="BD643" s="50"/>
      <c r="BE643" s="50"/>
      <c r="BF643" s="50"/>
      <c r="BG643" s="50"/>
      <c r="BH643" s="50"/>
      <c r="BI643" s="50"/>
      <c r="BJ643" s="50"/>
      <c r="BK643" s="50"/>
    </row>
    <row r="644" spans="1:63" x14ac:dyDescent="0.2">
      <c r="A644" s="2" t="s">
        <v>2985</v>
      </c>
      <c r="B644" s="2" t="s">
        <v>2986</v>
      </c>
      <c r="C644" s="7">
        <v>1996</v>
      </c>
      <c r="D644" s="6">
        <v>44711</v>
      </c>
      <c r="E644" s="46" t="s">
        <v>114</v>
      </c>
      <c r="F644" s="50" t="s">
        <v>103</v>
      </c>
      <c r="G644" s="50" t="s">
        <v>95</v>
      </c>
      <c r="H644" s="50"/>
      <c r="I644" s="50"/>
      <c r="J644" s="50" t="s">
        <v>67</v>
      </c>
      <c r="K644" s="50"/>
      <c r="L644" s="50" t="s">
        <v>2987</v>
      </c>
      <c r="M644" s="50" t="s">
        <v>2988</v>
      </c>
      <c r="N644" s="77">
        <v>37.933199999999999</v>
      </c>
      <c r="O644" s="77">
        <v>-75.378799999999998</v>
      </c>
      <c r="P644" s="51" t="s">
        <v>86</v>
      </c>
      <c r="Q644" s="51" t="s">
        <v>71</v>
      </c>
      <c r="R644" s="51" t="s">
        <v>98</v>
      </c>
      <c r="S644" s="51"/>
      <c r="T644" s="52" t="s">
        <v>165</v>
      </c>
      <c r="U644" s="62" t="s">
        <v>73</v>
      </c>
      <c r="V644" s="62" t="s">
        <v>89</v>
      </c>
      <c r="W644" s="62"/>
      <c r="X644" s="62"/>
      <c r="Y644" s="93"/>
      <c r="Z644" s="93"/>
      <c r="AA644" s="93"/>
      <c r="AB644" s="93"/>
      <c r="AC644" s="99" t="s">
        <v>120</v>
      </c>
      <c r="AD644" s="99" t="s">
        <v>121</v>
      </c>
      <c r="AE644" s="99"/>
      <c r="AF644" s="99"/>
      <c r="AG644" s="51"/>
      <c r="AH644" s="50"/>
      <c r="AI644" s="50"/>
      <c r="AJ644" s="50"/>
      <c r="AK644" s="50"/>
      <c r="AL644" s="50"/>
      <c r="AM644" s="50"/>
      <c r="AN644" s="50"/>
      <c r="AO644" s="50"/>
      <c r="AP644" s="50"/>
      <c r="AQ644" s="50"/>
      <c r="AR644" s="50"/>
      <c r="AS644" s="50"/>
      <c r="AT644" s="50"/>
      <c r="AU644" s="50"/>
      <c r="AV644" s="50"/>
      <c r="AW644" s="50"/>
      <c r="AX644" s="50"/>
      <c r="AY644" s="50"/>
      <c r="AZ644" s="50"/>
      <c r="BA644" s="50"/>
      <c r="BB644" s="50"/>
      <c r="BC644" s="50"/>
      <c r="BD644" s="50"/>
      <c r="BE644" s="50"/>
      <c r="BF644" s="50"/>
      <c r="BG644" s="50"/>
      <c r="BH644" s="50"/>
      <c r="BI644" s="50"/>
      <c r="BJ644" s="50"/>
      <c r="BK644" s="50"/>
    </row>
    <row r="645" spans="1:63" x14ac:dyDescent="0.2">
      <c r="A645" s="2" t="s">
        <v>2989</v>
      </c>
      <c r="B645" s="2" t="s">
        <v>2990</v>
      </c>
      <c r="C645" s="2">
        <v>2016</v>
      </c>
      <c r="D645" s="6">
        <v>44924</v>
      </c>
      <c r="E645" s="46" t="s">
        <v>114</v>
      </c>
      <c r="F645" s="50" t="s">
        <v>103</v>
      </c>
      <c r="G645" s="50" t="s">
        <v>95</v>
      </c>
      <c r="H645" s="50"/>
      <c r="I645" s="50"/>
      <c r="J645" s="50" t="s">
        <v>67</v>
      </c>
      <c r="K645" s="50"/>
      <c r="L645" s="50" t="s">
        <v>2991</v>
      </c>
      <c r="M645" s="50" t="s">
        <v>2992</v>
      </c>
      <c r="N645" s="77">
        <v>59.091766999999997</v>
      </c>
      <c r="O645" s="77">
        <v>23.249666999999999</v>
      </c>
      <c r="P645" s="51" t="s">
        <v>71</v>
      </c>
      <c r="Q645" s="51" t="s">
        <v>77</v>
      </c>
      <c r="R645" s="51" t="s">
        <v>87</v>
      </c>
      <c r="S645" s="51"/>
      <c r="T645" s="52" t="s">
        <v>72</v>
      </c>
      <c r="U645" s="62" t="s">
        <v>89</v>
      </c>
      <c r="V645" s="62" t="s">
        <v>100</v>
      </c>
      <c r="W645" s="62" t="s">
        <v>118</v>
      </c>
      <c r="X645" s="62"/>
      <c r="Y645" s="93" t="s">
        <v>119</v>
      </c>
      <c r="Z645" s="93" t="s">
        <v>77</v>
      </c>
      <c r="AA645" s="93" t="s">
        <v>137</v>
      </c>
      <c r="AB645" s="93" t="s">
        <v>76</v>
      </c>
      <c r="AC645" s="99" t="s">
        <v>78</v>
      </c>
      <c r="AD645" s="99" t="s">
        <v>79</v>
      </c>
      <c r="AE645" s="99" t="s">
        <v>81</v>
      </c>
      <c r="AF645" s="99" t="s">
        <v>80</v>
      </c>
      <c r="AG645" s="51"/>
      <c r="AH645" s="50"/>
      <c r="AI645" s="50"/>
      <c r="AJ645" s="50"/>
      <c r="AK645" s="50"/>
      <c r="AL645" s="50"/>
      <c r="AM645" s="50"/>
      <c r="AN645" s="50"/>
      <c r="AO645" s="50"/>
      <c r="AP645" s="50"/>
      <c r="AQ645" s="50"/>
      <c r="AR645" s="50"/>
      <c r="AS645" s="50"/>
      <c r="AT645" s="50"/>
      <c r="AU645" s="50"/>
      <c r="AV645" s="50"/>
      <c r="AW645" s="50"/>
      <c r="AX645" s="50"/>
      <c r="AY645" s="50"/>
      <c r="AZ645" s="50"/>
      <c r="BA645" s="50"/>
      <c r="BB645" s="50"/>
      <c r="BC645" s="50"/>
      <c r="BD645" s="50"/>
      <c r="BE645" s="50"/>
      <c r="BF645" s="50"/>
      <c r="BG645" s="50"/>
      <c r="BH645" s="50"/>
      <c r="BI645" s="50"/>
      <c r="BJ645" s="50"/>
      <c r="BK645" s="50"/>
    </row>
    <row r="646" spans="1:63" x14ac:dyDescent="0.2">
      <c r="A646" s="2" t="s">
        <v>2993</v>
      </c>
      <c r="B646" s="2" t="s">
        <v>2994</v>
      </c>
      <c r="C646" s="7">
        <v>2003</v>
      </c>
      <c r="D646" s="6">
        <v>44815</v>
      </c>
      <c r="E646" s="46" t="s">
        <v>199</v>
      </c>
      <c r="F646" s="50" t="s">
        <v>103</v>
      </c>
      <c r="G646" s="50" t="s">
        <v>104</v>
      </c>
      <c r="H646" s="50"/>
      <c r="I646" s="50"/>
      <c r="J646" s="50" t="s">
        <v>67</v>
      </c>
      <c r="K646" s="50"/>
      <c r="L646" s="50" t="s">
        <v>2995</v>
      </c>
      <c r="M646" s="50" t="s">
        <v>2996</v>
      </c>
      <c r="N646" s="77">
        <v>36.838138999999998</v>
      </c>
      <c r="O646" s="77">
        <v>-2.45974</v>
      </c>
      <c r="P646" s="51" t="s">
        <v>393</v>
      </c>
      <c r="Q646" s="51"/>
      <c r="R646" s="51"/>
      <c r="S646" s="51"/>
      <c r="T646" s="52" t="s">
        <v>99</v>
      </c>
      <c r="U646" s="62" t="s">
        <v>73</v>
      </c>
      <c r="V646" s="62"/>
      <c r="W646" s="62"/>
      <c r="X646" s="62"/>
      <c r="Y646" s="93"/>
      <c r="Z646" s="93"/>
      <c r="AA646" s="93"/>
      <c r="AB646" s="93"/>
      <c r="AC646" s="99"/>
      <c r="AD646" s="99"/>
      <c r="AE646" s="99"/>
      <c r="AF646" s="99"/>
      <c r="AG646" s="51"/>
      <c r="AH646" s="50"/>
      <c r="AI646" s="50" t="s">
        <v>2997</v>
      </c>
      <c r="AJ646" s="50"/>
      <c r="AK646" s="50">
        <v>37.178055000000001</v>
      </c>
      <c r="AL646" s="50">
        <v>-3.6008330000000002</v>
      </c>
      <c r="AM646" s="50"/>
      <c r="AN646" s="50"/>
      <c r="AO646" s="50"/>
      <c r="AP646" s="50"/>
      <c r="AQ646" s="50"/>
      <c r="AR646" s="50"/>
      <c r="AS646" s="50"/>
      <c r="AT646" s="50"/>
      <c r="AU646" s="50"/>
      <c r="AV646" s="50"/>
      <c r="AW646" s="50"/>
      <c r="AX646" s="50"/>
      <c r="AY646" s="50"/>
      <c r="AZ646" s="50"/>
      <c r="BA646" s="50"/>
      <c r="BB646" s="50"/>
      <c r="BC646" s="50"/>
      <c r="BD646" s="50"/>
      <c r="BE646" s="50"/>
      <c r="BF646" s="50"/>
      <c r="BG646" s="50"/>
      <c r="BH646" s="50"/>
      <c r="BI646" s="50"/>
      <c r="BJ646" s="50"/>
      <c r="BK646" s="50"/>
    </row>
    <row r="647" spans="1:63" x14ac:dyDescent="0.2">
      <c r="A647" s="2" t="s">
        <v>2998</v>
      </c>
      <c r="B647" s="2" t="s">
        <v>2999</v>
      </c>
      <c r="C647" s="2">
        <v>2017</v>
      </c>
      <c r="D647" s="6">
        <v>44917</v>
      </c>
      <c r="E647" s="46" t="s">
        <v>114</v>
      </c>
      <c r="F647" s="50"/>
      <c r="G647" s="50"/>
      <c r="H647" s="50" t="s">
        <v>66</v>
      </c>
      <c r="I647" s="50"/>
      <c r="J647" s="50" t="s">
        <v>67</v>
      </c>
      <c r="K647" s="50"/>
      <c r="L647" s="50" t="s">
        <v>3000</v>
      </c>
      <c r="M647" s="50" t="s">
        <v>3001</v>
      </c>
      <c r="N647" s="77">
        <v>37.65</v>
      </c>
      <c r="O647" s="77">
        <v>120.219444</v>
      </c>
      <c r="P647" s="51" t="s">
        <v>70</v>
      </c>
      <c r="Q647" s="51"/>
      <c r="R647" s="51"/>
      <c r="S647" s="51"/>
      <c r="T647" s="52" t="s">
        <v>72</v>
      </c>
      <c r="U647" s="62" t="s">
        <v>90</v>
      </c>
      <c r="V647" s="62" t="s">
        <v>118</v>
      </c>
      <c r="W647" s="62" t="s">
        <v>100</v>
      </c>
      <c r="X647" s="62"/>
      <c r="Y647" s="93" t="s">
        <v>91</v>
      </c>
      <c r="Z647" s="93"/>
      <c r="AA647" s="93"/>
      <c r="AB647" s="93"/>
      <c r="AC647" s="99" t="s">
        <v>121</v>
      </c>
      <c r="AD647" s="99"/>
      <c r="AE647" s="99"/>
      <c r="AF647" s="99"/>
      <c r="AG647" s="51"/>
      <c r="AH647" s="50"/>
      <c r="AI647" s="50"/>
      <c r="AJ647" s="50"/>
      <c r="AK647" s="50"/>
      <c r="AL647" s="50"/>
      <c r="AM647" s="50"/>
      <c r="AN647" s="50"/>
      <c r="AO647" s="50"/>
      <c r="AP647" s="50"/>
      <c r="AQ647" s="50"/>
      <c r="AR647" s="50"/>
      <c r="AS647" s="50"/>
      <c r="AT647" s="50"/>
      <c r="AU647" s="50"/>
      <c r="AV647" s="50"/>
      <c r="AW647" s="50"/>
      <c r="AX647" s="50"/>
      <c r="AY647" s="50"/>
      <c r="AZ647" s="50"/>
      <c r="BA647" s="50"/>
      <c r="BB647" s="50"/>
      <c r="BC647" s="50"/>
      <c r="BD647" s="50"/>
      <c r="BE647" s="50"/>
      <c r="BF647" s="50"/>
      <c r="BG647" s="50"/>
      <c r="BH647" s="50"/>
      <c r="BI647" s="50"/>
      <c r="BJ647" s="50"/>
      <c r="BK647" s="50"/>
    </row>
    <row r="648" spans="1:63" x14ac:dyDescent="0.2">
      <c r="A648" s="2" t="s">
        <v>3002</v>
      </c>
      <c r="B648" s="2" t="s">
        <v>3003</v>
      </c>
      <c r="C648" s="2">
        <v>2009</v>
      </c>
      <c r="D648" s="6">
        <v>44895</v>
      </c>
      <c r="E648" s="46" t="s">
        <v>253</v>
      </c>
      <c r="F648" s="50"/>
      <c r="G648" s="50"/>
      <c r="H648" s="50" t="s">
        <v>66</v>
      </c>
      <c r="I648" s="50"/>
      <c r="J648" s="50" t="s">
        <v>105</v>
      </c>
      <c r="K648" s="50"/>
      <c r="L648" s="50" t="s">
        <v>3004</v>
      </c>
      <c r="M648" s="50" t="s">
        <v>3005</v>
      </c>
      <c r="N648" s="77">
        <v>43.541556</v>
      </c>
      <c r="O648" s="77">
        <v>4.6344719999999997</v>
      </c>
      <c r="P648" s="51" t="s">
        <v>196</v>
      </c>
      <c r="Q648" s="51" t="s">
        <v>86</v>
      </c>
      <c r="R648" s="51" t="s">
        <v>87</v>
      </c>
      <c r="S648" s="51"/>
      <c r="T648" s="52" t="s">
        <v>72</v>
      </c>
      <c r="U648" s="62" t="s">
        <v>73</v>
      </c>
      <c r="V648" s="62" t="s">
        <v>90</v>
      </c>
      <c r="W648" s="62"/>
      <c r="X648" s="62"/>
      <c r="Y648" s="93" t="s">
        <v>91</v>
      </c>
      <c r="Z648" s="93" t="s">
        <v>119</v>
      </c>
      <c r="AA648" s="93"/>
      <c r="AB648" s="93"/>
      <c r="AC648" s="99" t="s">
        <v>80</v>
      </c>
      <c r="AD648" s="99" t="s">
        <v>147</v>
      </c>
      <c r="AE648" s="99" t="s">
        <v>121</v>
      </c>
      <c r="AF648" s="99"/>
      <c r="AG648" s="51"/>
      <c r="AH648" s="50"/>
      <c r="AI648" s="50"/>
      <c r="AJ648" s="50"/>
      <c r="AK648" s="50"/>
      <c r="AL648" s="50"/>
      <c r="AM648" s="50"/>
      <c r="AN648" s="50"/>
      <c r="AO648" s="50"/>
      <c r="AP648" s="50"/>
      <c r="AQ648" s="50"/>
      <c r="AR648" s="50"/>
      <c r="AS648" s="50"/>
      <c r="AT648" s="50"/>
      <c r="AU648" s="50"/>
      <c r="AV648" s="50"/>
      <c r="AW648" s="50"/>
      <c r="AX648" s="50"/>
      <c r="AY648" s="50"/>
      <c r="AZ648" s="50"/>
      <c r="BA648" s="50"/>
      <c r="BB648" s="50"/>
      <c r="BC648" s="50"/>
      <c r="BD648" s="50"/>
      <c r="BE648" s="50"/>
      <c r="BF648" s="50"/>
      <c r="BG648" s="50"/>
      <c r="BH648" s="50"/>
      <c r="BI648" s="50"/>
      <c r="BJ648" s="50"/>
      <c r="BK648" s="50"/>
    </row>
    <row r="649" spans="1:63" x14ac:dyDescent="0.2">
      <c r="A649" s="2" t="s">
        <v>3006</v>
      </c>
      <c r="B649" s="2" t="s">
        <v>3007</v>
      </c>
      <c r="C649" s="7">
        <v>2004</v>
      </c>
      <c r="D649" s="6">
        <v>44837</v>
      </c>
      <c r="E649" s="46" t="s">
        <v>65</v>
      </c>
      <c r="F649" s="50" t="s">
        <v>103</v>
      </c>
      <c r="G649" s="50" t="s">
        <v>104</v>
      </c>
      <c r="H649" s="50"/>
      <c r="I649" s="50"/>
      <c r="J649" s="50" t="s">
        <v>487</v>
      </c>
      <c r="K649" s="50"/>
      <c r="L649" s="50" t="s">
        <v>3008</v>
      </c>
      <c r="M649" s="50"/>
      <c r="N649" s="77">
        <v>-32.087983000000001</v>
      </c>
      <c r="O649" s="77">
        <v>115.713683</v>
      </c>
      <c r="P649" s="51" t="s">
        <v>71</v>
      </c>
      <c r="Q649" s="51"/>
      <c r="R649" s="51"/>
      <c r="S649" s="51"/>
      <c r="T649" s="52" t="s">
        <v>99</v>
      </c>
      <c r="U649" s="62" t="s">
        <v>89</v>
      </c>
      <c r="V649" s="62" t="s">
        <v>156</v>
      </c>
      <c r="W649" s="62"/>
      <c r="X649" s="62"/>
      <c r="Y649" s="93"/>
      <c r="Z649" s="93"/>
      <c r="AA649" s="93"/>
      <c r="AB649" s="93"/>
      <c r="AC649" s="99"/>
      <c r="AD649" s="99"/>
      <c r="AE649" s="99"/>
      <c r="AF649" s="99"/>
      <c r="AG649" s="51"/>
      <c r="AH649" s="50"/>
      <c r="AI649" s="50"/>
      <c r="AJ649" s="50"/>
      <c r="AK649" s="50"/>
      <c r="AL649" s="50"/>
      <c r="AM649" s="50"/>
      <c r="AN649" s="50"/>
      <c r="AO649" s="50"/>
      <c r="AP649" s="50"/>
      <c r="AQ649" s="50"/>
      <c r="AR649" s="50"/>
      <c r="AS649" s="50"/>
      <c r="AT649" s="50"/>
      <c r="AU649" s="50"/>
      <c r="AV649" s="50"/>
      <c r="AW649" s="50"/>
      <c r="AX649" s="50"/>
      <c r="AY649" s="50"/>
      <c r="AZ649" s="50"/>
      <c r="BA649" s="50"/>
      <c r="BB649" s="50"/>
      <c r="BC649" s="50"/>
      <c r="BD649" s="50"/>
      <c r="BE649" s="50"/>
      <c r="BF649" s="50"/>
      <c r="BG649" s="50"/>
      <c r="BH649" s="50"/>
      <c r="BI649" s="50"/>
      <c r="BJ649" s="50"/>
      <c r="BK649" s="50"/>
    </row>
    <row r="650" spans="1:63" x14ac:dyDescent="0.2">
      <c r="A650" s="2" t="s">
        <v>3009</v>
      </c>
      <c r="B650" s="2" t="s">
        <v>1614</v>
      </c>
      <c r="C650" s="2">
        <v>2009</v>
      </c>
      <c r="D650" s="6">
        <v>44860</v>
      </c>
      <c r="E650" s="46" t="s">
        <v>65</v>
      </c>
      <c r="F650" s="50" t="s">
        <v>94</v>
      </c>
      <c r="G650" s="50" t="s">
        <v>95</v>
      </c>
      <c r="H650" s="50"/>
      <c r="I650" s="50"/>
      <c r="J650" s="50" t="s">
        <v>67</v>
      </c>
      <c r="K650" s="50"/>
      <c r="L650" s="50" t="s">
        <v>3010</v>
      </c>
      <c r="M650" s="50"/>
      <c r="N650" s="77">
        <v>37.248486999999997</v>
      </c>
      <c r="O650" s="77">
        <v>-76.498572999999993</v>
      </c>
      <c r="P650" s="51" t="s">
        <v>71</v>
      </c>
      <c r="Q650" s="51" t="s">
        <v>136</v>
      </c>
      <c r="R650" s="51"/>
      <c r="S650" s="51"/>
      <c r="T650" s="52" t="s">
        <v>72</v>
      </c>
      <c r="U650" s="62" t="s">
        <v>89</v>
      </c>
      <c r="V650" s="62" t="s">
        <v>73</v>
      </c>
      <c r="W650" s="62"/>
      <c r="X650" s="62"/>
      <c r="Y650" s="93" t="s">
        <v>74</v>
      </c>
      <c r="Z650" s="93" t="s">
        <v>76</v>
      </c>
      <c r="AA650" s="93" t="s">
        <v>137</v>
      </c>
      <c r="AB650" s="93" t="s">
        <v>119</v>
      </c>
      <c r="AC650" s="99" t="s">
        <v>78</v>
      </c>
      <c r="AD650" s="99" t="s">
        <v>79</v>
      </c>
      <c r="AE650" s="99" t="s">
        <v>80</v>
      </c>
      <c r="AF650" s="99" t="s">
        <v>81</v>
      </c>
      <c r="AG650" s="51" t="s">
        <v>760</v>
      </c>
      <c r="AH650" s="50"/>
      <c r="AI650" s="50"/>
      <c r="AJ650" s="50"/>
      <c r="AK650" s="50"/>
      <c r="AL650" s="50"/>
      <c r="AM650" s="50"/>
      <c r="AN650" s="50"/>
      <c r="AO650" s="50"/>
      <c r="AP650" s="50"/>
      <c r="AQ650" s="50"/>
      <c r="AR650" s="50"/>
      <c r="AS650" s="50"/>
      <c r="AT650" s="50"/>
      <c r="AU650" s="50"/>
      <c r="AV650" s="50"/>
      <c r="AW650" s="50"/>
      <c r="AX650" s="50"/>
      <c r="AY650" s="50"/>
      <c r="AZ650" s="50"/>
      <c r="BA650" s="50"/>
      <c r="BB650" s="50"/>
      <c r="BC650" s="50"/>
      <c r="BD650" s="50"/>
      <c r="BE650" s="50"/>
      <c r="BF650" s="50"/>
      <c r="BG650" s="50"/>
      <c r="BH650" s="50"/>
      <c r="BI650" s="50"/>
      <c r="BJ650" s="50"/>
      <c r="BK650" s="50"/>
    </row>
    <row r="651" spans="1:63" x14ac:dyDescent="0.2">
      <c r="A651" s="2" t="s">
        <v>3011</v>
      </c>
      <c r="B651" s="2" t="s">
        <v>3012</v>
      </c>
      <c r="C651" s="7">
        <v>2020</v>
      </c>
      <c r="D651" s="6">
        <v>44335</v>
      </c>
      <c r="E651" s="46" t="s">
        <v>208</v>
      </c>
      <c r="F651" s="50" t="s">
        <v>94</v>
      </c>
      <c r="G651" s="50" t="s">
        <v>95</v>
      </c>
      <c r="H651" s="50"/>
      <c r="I651" s="50"/>
      <c r="J651" s="50" t="s">
        <v>67</v>
      </c>
      <c r="K651" s="50"/>
      <c r="L651" s="50" t="s">
        <v>916</v>
      </c>
      <c r="M651" s="50" t="s">
        <v>3013</v>
      </c>
      <c r="N651" s="77">
        <v>43.618110999999999</v>
      </c>
      <c r="O651" s="77">
        <v>-124.020972</v>
      </c>
      <c r="P651" s="51" t="s">
        <v>71</v>
      </c>
      <c r="Q651" s="51"/>
      <c r="R651" s="51"/>
      <c r="S651" s="51"/>
      <c r="T651" s="52" t="s">
        <v>72</v>
      </c>
      <c r="U651" s="62" t="s">
        <v>100</v>
      </c>
      <c r="V651" s="62" t="s">
        <v>73</v>
      </c>
      <c r="W651" s="62"/>
      <c r="X651" s="62"/>
      <c r="Y651" s="93" t="s">
        <v>187</v>
      </c>
      <c r="Z651" s="93" t="s">
        <v>91</v>
      </c>
      <c r="AA651" s="93"/>
      <c r="AB651" s="93"/>
      <c r="AC651" s="99" t="s">
        <v>79</v>
      </c>
      <c r="AD651" s="99" t="s">
        <v>81</v>
      </c>
      <c r="AE651" s="99"/>
      <c r="AF651" s="99"/>
      <c r="AG651" s="51"/>
      <c r="AH651" s="50"/>
      <c r="AI651" s="50"/>
      <c r="AJ651" s="50"/>
      <c r="AK651" s="50"/>
      <c r="AL651" s="50"/>
      <c r="AM651" s="50"/>
      <c r="AN651" s="50"/>
      <c r="AO651" s="50"/>
      <c r="AP651" s="50"/>
      <c r="AQ651" s="50"/>
      <c r="AR651" s="50"/>
      <c r="AS651" s="50"/>
      <c r="AT651" s="50"/>
      <c r="AU651" s="50"/>
      <c r="AV651" s="50"/>
      <c r="AW651" s="50"/>
      <c r="AX651" s="50"/>
      <c r="AY651" s="50"/>
      <c r="AZ651" s="50"/>
      <c r="BA651" s="50"/>
      <c r="BB651" s="50"/>
      <c r="BC651" s="50"/>
      <c r="BD651" s="50"/>
      <c r="BE651" s="50"/>
      <c r="BF651" s="50"/>
      <c r="BG651" s="50"/>
      <c r="BH651" s="50"/>
      <c r="BI651" s="50"/>
      <c r="BJ651" s="50"/>
      <c r="BK651" s="50"/>
    </row>
    <row r="652" spans="1:63" x14ac:dyDescent="0.2">
      <c r="A652" s="2" t="s">
        <v>3014</v>
      </c>
      <c r="B652" s="2" t="s">
        <v>3015</v>
      </c>
      <c r="C652" s="7">
        <v>1981</v>
      </c>
      <c r="D652" s="6">
        <v>44350</v>
      </c>
      <c r="E652" s="46" t="s">
        <v>208</v>
      </c>
      <c r="F652" s="50" t="s">
        <v>103</v>
      </c>
      <c r="G652" s="50" t="s">
        <v>95</v>
      </c>
      <c r="H652" s="50"/>
      <c r="I652" s="50"/>
      <c r="J652" s="50" t="s">
        <v>67</v>
      </c>
      <c r="K652" s="50"/>
      <c r="L652" s="50" t="s">
        <v>3016</v>
      </c>
      <c r="M652" s="50" t="s">
        <v>2224</v>
      </c>
      <c r="N652" s="77">
        <v>41.35</v>
      </c>
      <c r="O652" s="77">
        <v>-71.666667000000004</v>
      </c>
      <c r="P652" s="51" t="s">
        <v>71</v>
      </c>
      <c r="Q652" s="51"/>
      <c r="R652" s="51"/>
      <c r="S652" s="51"/>
      <c r="T652" s="52" t="s">
        <v>126</v>
      </c>
      <c r="U652" s="62" t="s">
        <v>73</v>
      </c>
      <c r="V652" s="62" t="s">
        <v>89</v>
      </c>
      <c r="W652" s="62"/>
      <c r="X652" s="62"/>
      <c r="Y652" s="93" t="s">
        <v>74</v>
      </c>
      <c r="Z652" s="93"/>
      <c r="AA652" s="93"/>
      <c r="AB652" s="93"/>
      <c r="AC652" s="99"/>
      <c r="AD652" s="99"/>
      <c r="AE652" s="99"/>
      <c r="AF652" s="99"/>
      <c r="AG652" s="51"/>
      <c r="AH652" s="50"/>
      <c r="AI652" s="50"/>
      <c r="AJ652" s="50"/>
      <c r="AK652" s="50"/>
      <c r="AL652" s="50"/>
      <c r="AM652" s="50"/>
      <c r="AN652" s="50"/>
      <c r="AO652" s="50"/>
      <c r="AP652" s="50"/>
      <c r="AQ652" s="50"/>
      <c r="AR652" s="50"/>
      <c r="AS652" s="50"/>
      <c r="AT652" s="50"/>
      <c r="AU652" s="50"/>
      <c r="AV652" s="50"/>
      <c r="AW652" s="50"/>
      <c r="AX652" s="50"/>
      <c r="AY652" s="50"/>
      <c r="AZ652" s="50"/>
      <c r="BA652" s="50"/>
      <c r="BB652" s="50"/>
      <c r="BC652" s="50"/>
      <c r="BD652" s="50"/>
      <c r="BE652" s="50"/>
      <c r="BF652" s="50"/>
      <c r="BG652" s="50"/>
      <c r="BH652" s="50"/>
      <c r="BI652" s="50"/>
      <c r="BJ652" s="50"/>
      <c r="BK652" s="50"/>
    </row>
    <row r="653" spans="1:63" x14ac:dyDescent="0.2">
      <c r="A653" s="2" t="s">
        <v>3017</v>
      </c>
      <c r="B653" s="2" t="s">
        <v>3018</v>
      </c>
      <c r="C653" s="7">
        <v>2017</v>
      </c>
      <c r="D653" s="6">
        <v>44735</v>
      </c>
      <c r="E653" s="46" t="s">
        <v>217</v>
      </c>
      <c r="F653" s="50" t="s">
        <v>94</v>
      </c>
      <c r="G653" s="50" t="s">
        <v>95</v>
      </c>
      <c r="H653" s="50"/>
      <c r="I653" s="50"/>
      <c r="J653" s="50" t="s">
        <v>67</v>
      </c>
      <c r="K653" s="50"/>
      <c r="L653" s="50" t="s">
        <v>3019</v>
      </c>
      <c r="M653" s="50" t="s">
        <v>3020</v>
      </c>
      <c r="N653" s="77">
        <v>37.246000000000002</v>
      </c>
      <c r="O653" s="77">
        <v>122.586</v>
      </c>
      <c r="P653" s="51" t="s">
        <v>71</v>
      </c>
      <c r="Q653" s="51" t="s">
        <v>86</v>
      </c>
      <c r="R653" s="51"/>
      <c r="S653" s="51"/>
      <c r="T653" s="52" t="s">
        <v>99</v>
      </c>
      <c r="U653" s="62" t="s">
        <v>73</v>
      </c>
      <c r="V653" s="62"/>
      <c r="W653" s="62"/>
      <c r="X653" s="62"/>
      <c r="Y653" s="93"/>
      <c r="Z653" s="93"/>
      <c r="AA653" s="93"/>
      <c r="AB653" s="93"/>
      <c r="AC653" s="99"/>
      <c r="AD653" s="99"/>
      <c r="AE653" s="99"/>
      <c r="AF653" s="99"/>
      <c r="AG653" s="51"/>
      <c r="AH653" s="50"/>
      <c r="AI653" s="50"/>
      <c r="AJ653" s="50"/>
      <c r="AK653" s="50"/>
      <c r="AL653" s="50"/>
      <c r="AM653" s="50"/>
      <c r="AN653" s="50"/>
      <c r="AO653" s="50"/>
      <c r="AP653" s="50"/>
      <c r="AQ653" s="50"/>
      <c r="AR653" s="50"/>
      <c r="AS653" s="50"/>
      <c r="AT653" s="50"/>
      <c r="AU653" s="50"/>
      <c r="AV653" s="50"/>
      <c r="AW653" s="50"/>
      <c r="AX653" s="50"/>
      <c r="AY653" s="50"/>
      <c r="AZ653" s="50"/>
      <c r="BA653" s="50"/>
      <c r="BB653" s="50"/>
      <c r="BC653" s="50"/>
      <c r="BD653" s="50"/>
      <c r="BE653" s="50"/>
      <c r="BF653" s="50"/>
      <c r="BG653" s="50"/>
      <c r="BH653" s="50"/>
      <c r="BI653" s="50"/>
      <c r="BJ653" s="50"/>
      <c r="BK653" s="50"/>
    </row>
    <row r="654" spans="1:63" x14ac:dyDescent="0.2">
      <c r="A654" s="2" t="s">
        <v>3021</v>
      </c>
      <c r="B654" s="2" t="s">
        <v>3022</v>
      </c>
      <c r="C654" s="7">
        <v>2000</v>
      </c>
      <c r="D654" s="6">
        <v>44365</v>
      </c>
      <c r="E654" s="46" t="s">
        <v>286</v>
      </c>
      <c r="F654" s="50" t="s">
        <v>103</v>
      </c>
      <c r="G654" s="50" t="s">
        <v>104</v>
      </c>
      <c r="H654" s="50"/>
      <c r="I654" s="50"/>
      <c r="J654" s="50" t="s">
        <v>105</v>
      </c>
      <c r="K654" s="50"/>
      <c r="L654" s="50" t="s">
        <v>3023</v>
      </c>
      <c r="M654" s="50" t="s">
        <v>3024</v>
      </c>
      <c r="N654" s="77">
        <v>37.022610999999998</v>
      </c>
      <c r="O654" s="77">
        <v>-7.8389439999999997</v>
      </c>
      <c r="P654" s="51" t="s">
        <v>88</v>
      </c>
      <c r="Q654" s="51"/>
      <c r="R654" s="51"/>
      <c r="S654" s="51"/>
      <c r="T654" s="52" t="s">
        <v>72</v>
      </c>
      <c r="U654" s="62" t="s">
        <v>100</v>
      </c>
      <c r="V654" s="62" t="s">
        <v>118</v>
      </c>
      <c r="W654" s="62" t="s">
        <v>73</v>
      </c>
      <c r="X654" s="62"/>
      <c r="Y654" s="93" t="s">
        <v>74</v>
      </c>
      <c r="Z654" s="93" t="s">
        <v>76</v>
      </c>
      <c r="AA654" s="93"/>
      <c r="AB654" s="93"/>
      <c r="AC654" s="99" t="s">
        <v>79</v>
      </c>
      <c r="AD654" s="99"/>
      <c r="AE654" s="99"/>
      <c r="AF654" s="99"/>
      <c r="AG654" s="51"/>
      <c r="AH654" s="50"/>
      <c r="AI654" s="50" t="s">
        <v>3025</v>
      </c>
      <c r="AJ654" s="50" t="s">
        <v>3026</v>
      </c>
      <c r="AK654" s="50">
        <v>55.140999999999998</v>
      </c>
      <c r="AL654" s="50">
        <v>8.5616939999999992</v>
      </c>
      <c r="AM654" s="50"/>
      <c r="AN654" s="50"/>
      <c r="AO654" s="50"/>
      <c r="AP654" s="50"/>
      <c r="AQ654" s="50"/>
      <c r="AR654" s="50"/>
      <c r="AS654" s="50"/>
      <c r="AT654" s="50"/>
      <c r="AU654" s="50"/>
      <c r="AV654" s="50"/>
      <c r="AW654" s="50"/>
      <c r="AX654" s="50"/>
      <c r="AY654" s="50"/>
      <c r="AZ654" s="50"/>
      <c r="BA654" s="50"/>
      <c r="BB654" s="50"/>
      <c r="BC654" s="50"/>
      <c r="BD654" s="50"/>
      <c r="BE654" s="50"/>
      <c r="BF654" s="50"/>
      <c r="BG654" s="50"/>
      <c r="BH654" s="50"/>
      <c r="BI654" s="50"/>
      <c r="BJ654" s="50"/>
      <c r="BK654" s="50"/>
    </row>
    <row r="655" spans="1:63" x14ac:dyDescent="0.2">
      <c r="A655" s="2" t="s">
        <v>3027</v>
      </c>
      <c r="B655" s="2" t="s">
        <v>3028</v>
      </c>
      <c r="C655" s="7">
        <v>1995</v>
      </c>
      <c r="D655" s="6">
        <v>44702</v>
      </c>
      <c r="E655" s="46" t="s">
        <v>227</v>
      </c>
      <c r="F655" s="50" t="s">
        <v>94</v>
      </c>
      <c r="G655" s="50" t="s">
        <v>95</v>
      </c>
      <c r="H655" s="50"/>
      <c r="I655" s="50"/>
      <c r="J655" s="50" t="s">
        <v>67</v>
      </c>
      <c r="K655" s="50"/>
      <c r="L655" s="50" t="s">
        <v>3029</v>
      </c>
      <c r="M655" s="50"/>
      <c r="N655" s="77">
        <v>41.528066000000003</v>
      </c>
      <c r="O655" s="77">
        <v>-71.326780999999997</v>
      </c>
      <c r="P655" s="51" t="s">
        <v>71</v>
      </c>
      <c r="Q655" s="51"/>
      <c r="R655" s="51"/>
      <c r="S655" s="51"/>
      <c r="T655" s="52" t="s">
        <v>72</v>
      </c>
      <c r="U655" s="62" t="s">
        <v>73</v>
      </c>
      <c r="V655" s="62" t="s">
        <v>100</v>
      </c>
      <c r="W655" s="62"/>
      <c r="X655" s="62"/>
      <c r="Y655" s="93" t="s">
        <v>76</v>
      </c>
      <c r="Z655" s="93" t="s">
        <v>74</v>
      </c>
      <c r="AA655" s="93"/>
      <c r="AB655" s="93"/>
      <c r="AC655" s="99" t="s">
        <v>79</v>
      </c>
      <c r="AD655" s="99"/>
      <c r="AE655" s="99"/>
      <c r="AF655" s="99"/>
      <c r="AG655" s="51"/>
      <c r="AH655" s="50"/>
      <c r="AI655" s="50"/>
      <c r="AJ655" s="50"/>
      <c r="AK655" s="50"/>
      <c r="AL655" s="50"/>
      <c r="AM655" s="50"/>
      <c r="AN655" s="50"/>
      <c r="AO655" s="50"/>
      <c r="AP655" s="50"/>
      <c r="AQ655" s="50"/>
      <c r="AR655" s="50"/>
      <c r="AS655" s="50"/>
      <c r="AT655" s="50"/>
      <c r="AU655" s="50"/>
      <c r="AV655" s="50"/>
      <c r="AW655" s="50"/>
      <c r="AX655" s="50"/>
      <c r="AY655" s="50"/>
      <c r="AZ655" s="50"/>
      <c r="BA655" s="50"/>
      <c r="BB655" s="50"/>
      <c r="BC655" s="50"/>
      <c r="BD655" s="50"/>
      <c r="BE655" s="50"/>
      <c r="BF655" s="50"/>
      <c r="BG655" s="50"/>
      <c r="BH655" s="50"/>
      <c r="BI655" s="50"/>
      <c r="BJ655" s="50"/>
      <c r="BK655" s="50"/>
    </row>
    <row r="656" spans="1:63" x14ac:dyDescent="0.2">
      <c r="A656" s="2" t="s">
        <v>3030</v>
      </c>
      <c r="B656" s="2" t="s">
        <v>3031</v>
      </c>
      <c r="C656" s="2">
        <v>2009</v>
      </c>
      <c r="D656" s="6">
        <v>44886</v>
      </c>
      <c r="E656" s="46" t="s">
        <v>114</v>
      </c>
      <c r="F656" s="50" t="s">
        <v>103</v>
      </c>
      <c r="G656" s="50" t="s">
        <v>104</v>
      </c>
      <c r="H656" s="50"/>
      <c r="I656" s="50"/>
      <c r="J656" s="50" t="s">
        <v>105</v>
      </c>
      <c r="K656" s="50"/>
      <c r="L656" s="50" t="s">
        <v>733</v>
      </c>
      <c r="M656" s="50" t="s">
        <v>3032</v>
      </c>
      <c r="N656" s="77">
        <v>40.700000000000003</v>
      </c>
      <c r="O656" s="77">
        <v>-8.6999999999999993</v>
      </c>
      <c r="P656" s="51" t="s">
        <v>87</v>
      </c>
      <c r="Q656" s="51" t="s">
        <v>71</v>
      </c>
      <c r="R656" s="51"/>
      <c r="S656" s="51"/>
      <c r="T656" s="52" t="s">
        <v>72</v>
      </c>
      <c r="U656" s="62" t="s">
        <v>89</v>
      </c>
      <c r="V656" s="62" t="s">
        <v>118</v>
      </c>
      <c r="W656" s="62"/>
      <c r="X656" s="62"/>
      <c r="Y656" s="93" t="s">
        <v>74</v>
      </c>
      <c r="Z656" s="93" t="s">
        <v>91</v>
      </c>
      <c r="AA656" s="93"/>
      <c r="AB656" s="93"/>
      <c r="AC656" s="99" t="s">
        <v>80</v>
      </c>
      <c r="AD656" s="99" t="s">
        <v>81</v>
      </c>
      <c r="AE656" s="99" t="s">
        <v>79</v>
      </c>
      <c r="AF656" s="99"/>
      <c r="AG656" s="51"/>
      <c r="AH656" s="50"/>
      <c r="AI656" s="50"/>
      <c r="AJ656" s="50"/>
      <c r="AK656" s="50"/>
      <c r="AL656" s="50"/>
      <c r="AM656" s="50"/>
      <c r="AN656" s="50"/>
      <c r="AO656" s="50"/>
      <c r="AP656" s="50"/>
      <c r="AQ656" s="50"/>
      <c r="AR656" s="50"/>
      <c r="AS656" s="50"/>
      <c r="AT656" s="50"/>
      <c r="AU656" s="50"/>
      <c r="AV656" s="50"/>
      <c r="AW656" s="50"/>
      <c r="AX656" s="50"/>
      <c r="AY656" s="50"/>
      <c r="AZ656" s="50"/>
      <c r="BA656" s="50"/>
      <c r="BB656" s="50"/>
      <c r="BC656" s="50"/>
      <c r="BD656" s="50"/>
      <c r="BE656" s="50"/>
      <c r="BF656" s="50"/>
      <c r="BG656" s="50"/>
      <c r="BH656" s="50"/>
      <c r="BI656" s="50"/>
      <c r="BJ656" s="50"/>
      <c r="BK656" s="50"/>
    </row>
    <row r="657" spans="1:63" x14ac:dyDescent="0.2">
      <c r="A657" s="2" t="s">
        <v>3033</v>
      </c>
      <c r="B657" s="2" t="s">
        <v>3034</v>
      </c>
      <c r="C657" s="7">
        <v>1974</v>
      </c>
      <c r="D657" s="6">
        <v>44369</v>
      </c>
      <c r="E657" s="46" t="s">
        <v>217</v>
      </c>
      <c r="F657" s="50" t="s">
        <v>94</v>
      </c>
      <c r="G657" s="50" t="s">
        <v>95</v>
      </c>
      <c r="H657" s="50"/>
      <c r="I657" s="50"/>
      <c r="J657" s="50" t="s">
        <v>67</v>
      </c>
      <c r="K657" s="50"/>
      <c r="L657" s="50" t="s">
        <v>3035</v>
      </c>
      <c r="M657" s="50" t="s">
        <v>3036</v>
      </c>
      <c r="N657" s="77">
        <v>54.502222000000003</v>
      </c>
      <c r="O657" s="77">
        <v>-164.59777800000001</v>
      </c>
      <c r="P657" s="51" t="s">
        <v>71</v>
      </c>
      <c r="Q657" s="51"/>
      <c r="R657" s="51"/>
      <c r="S657" s="51"/>
      <c r="T657" s="52" t="s">
        <v>99</v>
      </c>
      <c r="U657" s="62" t="s">
        <v>224</v>
      </c>
      <c r="V657" s="62"/>
      <c r="W657" s="62"/>
      <c r="X657" s="62"/>
      <c r="Y657" s="93" t="s">
        <v>137</v>
      </c>
      <c r="Z657" s="93"/>
      <c r="AA657" s="93"/>
      <c r="AB657" s="93"/>
      <c r="AC657" s="99"/>
      <c r="AD657" s="99"/>
      <c r="AE657" s="99"/>
      <c r="AF657" s="99"/>
      <c r="AG657" s="51"/>
      <c r="AH657" s="50"/>
      <c r="AI657" s="50"/>
      <c r="AJ657" s="50"/>
      <c r="AK657" s="50"/>
      <c r="AL657" s="50"/>
      <c r="AM657" s="50"/>
      <c r="AN657" s="50"/>
      <c r="AO657" s="50"/>
      <c r="AP657" s="50"/>
      <c r="AQ657" s="50"/>
      <c r="AR657" s="50"/>
      <c r="AS657" s="50"/>
      <c r="AT657" s="50"/>
      <c r="AU657" s="50"/>
      <c r="AV657" s="50"/>
      <c r="AW657" s="50"/>
      <c r="AX657" s="50"/>
      <c r="AY657" s="50"/>
      <c r="AZ657" s="50"/>
      <c r="BA657" s="50"/>
      <c r="BB657" s="50"/>
      <c r="BC657" s="50"/>
      <c r="BD657" s="50"/>
      <c r="BE657" s="50"/>
      <c r="BF657" s="50"/>
      <c r="BG657" s="50"/>
      <c r="BH657" s="50"/>
      <c r="BI657" s="50"/>
      <c r="BJ657" s="50"/>
      <c r="BK657" s="50"/>
    </row>
    <row r="658" spans="1:63" x14ac:dyDescent="0.2">
      <c r="A658" s="2" t="s">
        <v>3037</v>
      </c>
      <c r="B658" s="2" t="s">
        <v>3038</v>
      </c>
      <c r="C658" s="7">
        <v>1987</v>
      </c>
      <c r="D658" s="6">
        <v>44613</v>
      </c>
      <c r="E658" s="46" t="s">
        <v>114</v>
      </c>
      <c r="F658" s="50" t="s">
        <v>103</v>
      </c>
      <c r="G658" s="50" t="s">
        <v>104</v>
      </c>
      <c r="H658" s="50"/>
      <c r="I658" s="50"/>
      <c r="J658" s="50" t="s">
        <v>67</v>
      </c>
      <c r="K658" s="50"/>
      <c r="L658" s="50" t="s">
        <v>1661</v>
      </c>
      <c r="M658" s="50" t="s">
        <v>1662</v>
      </c>
      <c r="N658" s="77">
        <v>51.708500000000001</v>
      </c>
      <c r="O658" s="77">
        <v>4.0199999999999996</v>
      </c>
      <c r="P658" s="51" t="s">
        <v>71</v>
      </c>
      <c r="Q658" s="51"/>
      <c r="R658" s="51"/>
      <c r="S658" s="51"/>
      <c r="T658" s="52" t="s">
        <v>165</v>
      </c>
      <c r="U658" s="62" t="s">
        <v>89</v>
      </c>
      <c r="V658" s="62"/>
      <c r="W658" s="62"/>
      <c r="X658" s="62"/>
      <c r="Y658" s="93"/>
      <c r="Z658" s="93"/>
      <c r="AA658" s="93"/>
      <c r="AB658" s="93"/>
      <c r="AC658" s="99" t="s">
        <v>79</v>
      </c>
      <c r="AD658" s="99"/>
      <c r="AE658" s="99"/>
      <c r="AF658" s="99"/>
      <c r="AG658" s="51"/>
      <c r="AH658" s="50"/>
      <c r="AI658" s="50"/>
      <c r="AJ658" s="50"/>
      <c r="AK658" s="50"/>
      <c r="AL658" s="50"/>
      <c r="AM658" s="50"/>
      <c r="AN658" s="50"/>
      <c r="AO658" s="50"/>
      <c r="AP658" s="50"/>
      <c r="AQ658" s="50"/>
      <c r="AR658" s="50"/>
      <c r="AS658" s="50"/>
      <c r="AT658" s="50"/>
      <c r="AU658" s="50"/>
      <c r="AV658" s="50"/>
      <c r="AW658" s="50"/>
      <c r="AX658" s="50"/>
      <c r="AY658" s="50"/>
      <c r="AZ658" s="50"/>
      <c r="BA658" s="50"/>
      <c r="BB658" s="50"/>
      <c r="BC658" s="50"/>
      <c r="BD658" s="50"/>
      <c r="BE658" s="50"/>
      <c r="BF658" s="50"/>
      <c r="BG658" s="50"/>
      <c r="BH658" s="50"/>
      <c r="BI658" s="50"/>
      <c r="BJ658" s="50"/>
      <c r="BK658" s="50"/>
    </row>
    <row r="659" spans="1:63" x14ac:dyDescent="0.2">
      <c r="A659" s="2" t="s">
        <v>3039</v>
      </c>
      <c r="B659" s="2" t="s">
        <v>3040</v>
      </c>
      <c r="C659" s="7">
        <v>2007</v>
      </c>
      <c r="D659" s="6">
        <v>44509</v>
      </c>
      <c r="E659" s="46" t="s">
        <v>124</v>
      </c>
      <c r="F659" s="50" t="s">
        <v>103</v>
      </c>
      <c r="G659" s="50" t="s">
        <v>95</v>
      </c>
      <c r="H659" s="50"/>
      <c r="I659" s="50"/>
      <c r="J659" s="50" t="s">
        <v>67</v>
      </c>
      <c r="K659" s="50"/>
      <c r="L659" s="50" t="s">
        <v>3041</v>
      </c>
      <c r="M659" s="50"/>
      <c r="N659" s="77">
        <v>37.216667000000001</v>
      </c>
      <c r="O659" s="77">
        <v>-76.383332999999993</v>
      </c>
      <c r="P659" s="51" t="s">
        <v>71</v>
      </c>
      <c r="Q659" s="51" t="s">
        <v>136</v>
      </c>
      <c r="R659" s="51" t="s">
        <v>76</v>
      </c>
      <c r="S659" s="51"/>
      <c r="T659" s="52" t="s">
        <v>126</v>
      </c>
      <c r="U659" s="62" t="s">
        <v>73</v>
      </c>
      <c r="V659" s="62"/>
      <c r="W659" s="62"/>
      <c r="X659" s="62"/>
      <c r="Y659" s="93" t="s">
        <v>137</v>
      </c>
      <c r="Z659" s="93" t="s">
        <v>119</v>
      </c>
      <c r="AA659" s="93"/>
      <c r="AB659" s="93"/>
      <c r="AC659" s="99"/>
      <c r="AD659" s="99"/>
      <c r="AE659" s="99"/>
      <c r="AF659" s="99"/>
      <c r="AG659" s="51"/>
      <c r="AH659" s="50"/>
      <c r="AI659" s="50"/>
      <c r="AJ659" s="50"/>
      <c r="AK659" s="50"/>
      <c r="AL659" s="50"/>
      <c r="AM659" s="50"/>
      <c r="AN659" s="50"/>
      <c r="AO659" s="50"/>
      <c r="AP659" s="50"/>
      <c r="AQ659" s="50"/>
      <c r="AR659" s="50"/>
      <c r="AS659" s="50"/>
      <c r="AT659" s="50"/>
      <c r="AU659" s="50"/>
      <c r="AV659" s="50"/>
      <c r="AW659" s="50"/>
      <c r="AX659" s="50"/>
      <c r="AY659" s="50"/>
      <c r="AZ659" s="50"/>
      <c r="BA659" s="50"/>
      <c r="BB659" s="50"/>
      <c r="BC659" s="50"/>
      <c r="BD659" s="50"/>
      <c r="BE659" s="50"/>
      <c r="BF659" s="50"/>
      <c r="BG659" s="50"/>
      <c r="BH659" s="50"/>
      <c r="BI659" s="50"/>
      <c r="BJ659" s="50"/>
      <c r="BK659" s="50"/>
    </row>
    <row r="660" spans="1:63" x14ac:dyDescent="0.2">
      <c r="A660" s="2" t="s">
        <v>3042</v>
      </c>
      <c r="B660" s="2" t="s">
        <v>3043</v>
      </c>
      <c r="C660" s="2">
        <v>2020</v>
      </c>
      <c r="D660" s="6">
        <v>44962</v>
      </c>
      <c r="E660" s="46" t="s">
        <v>65</v>
      </c>
      <c r="F660" s="50" t="s">
        <v>94</v>
      </c>
      <c r="G660" s="50" t="s">
        <v>95</v>
      </c>
      <c r="H660" s="50"/>
      <c r="I660" s="50"/>
      <c r="J660" s="50" t="s">
        <v>67</v>
      </c>
      <c r="K660" s="50"/>
      <c r="L660" s="50" t="s">
        <v>3044</v>
      </c>
      <c r="M660" s="50" t="s">
        <v>3045</v>
      </c>
      <c r="N660" s="77">
        <v>64.983333000000002</v>
      </c>
      <c r="O660" s="77">
        <v>-22.6</v>
      </c>
      <c r="P660" s="51" t="s">
        <v>71</v>
      </c>
      <c r="Q660" s="51" t="s">
        <v>88</v>
      </c>
      <c r="R660" s="51"/>
      <c r="S660" s="51"/>
      <c r="T660" s="52" t="s">
        <v>165</v>
      </c>
      <c r="U660" s="62" t="s">
        <v>89</v>
      </c>
      <c r="V660" s="62" t="s">
        <v>118</v>
      </c>
      <c r="W660" s="62"/>
      <c r="X660" s="62"/>
      <c r="Y660" s="93"/>
      <c r="Z660" s="93"/>
      <c r="AA660" s="93"/>
      <c r="AB660" s="93"/>
      <c r="AC660" s="99" t="s">
        <v>79</v>
      </c>
      <c r="AD660" s="99" t="s">
        <v>81</v>
      </c>
      <c r="AE660" s="99"/>
      <c r="AF660" s="99"/>
      <c r="AG660" s="51"/>
      <c r="AH660" s="50"/>
      <c r="AI660" s="50"/>
      <c r="AJ660" s="50"/>
      <c r="AK660" s="50"/>
      <c r="AL660" s="50"/>
      <c r="AM660" s="50"/>
      <c r="AN660" s="50"/>
      <c r="AO660" s="50"/>
      <c r="AP660" s="50"/>
      <c r="AQ660" s="50"/>
      <c r="AR660" s="50"/>
      <c r="AS660" s="50"/>
      <c r="AT660" s="50"/>
      <c r="AU660" s="50"/>
      <c r="AV660" s="50"/>
      <c r="AW660" s="50"/>
      <c r="AX660" s="50"/>
      <c r="AY660" s="50"/>
      <c r="AZ660" s="50"/>
      <c r="BA660" s="50"/>
      <c r="BB660" s="50"/>
      <c r="BC660" s="50"/>
      <c r="BD660" s="50"/>
      <c r="BE660" s="50"/>
      <c r="BF660" s="50"/>
      <c r="BG660" s="50"/>
      <c r="BH660" s="50"/>
      <c r="BI660" s="50"/>
      <c r="BJ660" s="50"/>
      <c r="BK660" s="50" t="s">
        <v>1300</v>
      </c>
    </row>
    <row r="661" spans="1:63" x14ac:dyDescent="0.2">
      <c r="A661" s="2" t="s">
        <v>3046</v>
      </c>
      <c r="B661" s="2" t="s">
        <v>3047</v>
      </c>
      <c r="C661" s="7">
        <v>2018</v>
      </c>
      <c r="D661" s="6">
        <v>44847</v>
      </c>
      <c r="E661" s="46" t="s">
        <v>144</v>
      </c>
      <c r="F661" s="50" t="s">
        <v>94</v>
      </c>
      <c r="G661" s="50" t="s">
        <v>95</v>
      </c>
      <c r="H661" s="50"/>
      <c r="I661" s="50"/>
      <c r="J661" s="50" t="s">
        <v>84</v>
      </c>
      <c r="K661" s="50"/>
      <c r="L661" s="50" t="s">
        <v>3048</v>
      </c>
      <c r="M661" s="50"/>
      <c r="N661" s="77">
        <v>-29.674150000000001</v>
      </c>
      <c r="O661" s="77">
        <v>153.32431399999999</v>
      </c>
      <c r="P661" s="51" t="s">
        <v>88</v>
      </c>
      <c r="Q661" s="51" t="s">
        <v>97</v>
      </c>
      <c r="R661" s="51"/>
      <c r="S661" s="51"/>
      <c r="T661" s="52" t="s">
        <v>99</v>
      </c>
      <c r="U661" s="62" t="s">
        <v>89</v>
      </c>
      <c r="V661" s="62" t="s">
        <v>73</v>
      </c>
      <c r="W661" s="62" t="s">
        <v>90</v>
      </c>
      <c r="X661" s="62"/>
      <c r="Y661" s="93"/>
      <c r="Z661" s="93"/>
      <c r="AA661" s="93"/>
      <c r="AB661" s="93"/>
      <c r="AC661" s="99"/>
      <c r="AD661" s="99"/>
      <c r="AE661" s="99"/>
      <c r="AF661" s="99"/>
      <c r="AG661" s="51"/>
      <c r="AH661" s="50"/>
      <c r="AI661" s="50" t="s">
        <v>3049</v>
      </c>
      <c r="AJ661" s="50"/>
      <c r="AK661" s="50">
        <v>-35.008896999999997</v>
      </c>
      <c r="AL661" s="50">
        <v>150.71730600000001</v>
      </c>
      <c r="AM661" s="50" t="s">
        <v>3050</v>
      </c>
      <c r="AN661" s="50"/>
      <c r="AO661" s="50">
        <v>-35.17</v>
      </c>
      <c r="AP661" s="50">
        <v>150.14353600000001</v>
      </c>
      <c r="AQ661" s="50" t="s">
        <v>3051</v>
      </c>
      <c r="AR661" s="50"/>
      <c r="AS661" s="50">
        <v>-29.881661000000001</v>
      </c>
      <c r="AT661" s="50">
        <v>153.26503099999999</v>
      </c>
      <c r="AU661" s="50"/>
      <c r="AV661" s="50"/>
      <c r="AW661" s="50"/>
      <c r="AX661" s="50"/>
      <c r="AY661" s="50"/>
      <c r="AZ661" s="50"/>
      <c r="BA661" s="50"/>
      <c r="BB661" s="50"/>
      <c r="BC661" s="50"/>
      <c r="BD661" s="50"/>
      <c r="BE661" s="50"/>
      <c r="BF661" s="50"/>
      <c r="BG661" s="50"/>
      <c r="BH661" s="50"/>
      <c r="BI661" s="50"/>
      <c r="BJ661" s="50"/>
      <c r="BK661" s="50"/>
    </row>
    <row r="662" spans="1:63" x14ac:dyDescent="0.2">
      <c r="A662" s="2" t="s">
        <v>3052</v>
      </c>
      <c r="B662" s="2" t="s">
        <v>3053</v>
      </c>
      <c r="C662" s="7">
        <v>2003</v>
      </c>
      <c r="D662" s="6">
        <v>44715</v>
      </c>
      <c r="E662" s="46" t="s">
        <v>217</v>
      </c>
      <c r="F662" s="50" t="s">
        <v>94</v>
      </c>
      <c r="G662" s="50" t="s">
        <v>95</v>
      </c>
      <c r="H662" s="50"/>
      <c r="I662" s="50"/>
      <c r="J662" s="50" t="s">
        <v>67</v>
      </c>
      <c r="K662" s="50"/>
      <c r="L662" s="50" t="s">
        <v>3054</v>
      </c>
      <c r="M662" s="50"/>
      <c r="N662" s="77">
        <v>51.54768</v>
      </c>
      <c r="O662" s="77">
        <v>3.8104300000000002</v>
      </c>
      <c r="P662" s="51" t="s">
        <v>71</v>
      </c>
      <c r="Q662" s="51" t="s">
        <v>86</v>
      </c>
      <c r="R662" s="51" t="s">
        <v>87</v>
      </c>
      <c r="S662" s="51"/>
      <c r="T662" s="52" t="s">
        <v>126</v>
      </c>
      <c r="U662" s="62" t="s">
        <v>73</v>
      </c>
      <c r="V662" s="62" t="s">
        <v>224</v>
      </c>
      <c r="W662" s="62" t="s">
        <v>100</v>
      </c>
      <c r="X662" s="62"/>
      <c r="Y662" s="93"/>
      <c r="Z662" s="93"/>
      <c r="AA662" s="93"/>
      <c r="AB662" s="93"/>
      <c r="AC662" s="99" t="s">
        <v>81</v>
      </c>
      <c r="AD662" s="99" t="s">
        <v>80</v>
      </c>
      <c r="AE662" s="99"/>
      <c r="AF662" s="99"/>
      <c r="AG662" s="51"/>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row>
    <row r="663" spans="1:63" x14ac:dyDescent="0.2">
      <c r="A663" s="2" t="s">
        <v>3055</v>
      </c>
      <c r="B663" s="2" t="s">
        <v>3056</v>
      </c>
      <c r="C663" s="2">
        <v>2015</v>
      </c>
      <c r="D663" s="6">
        <v>44922</v>
      </c>
      <c r="E663" s="46" t="s">
        <v>114</v>
      </c>
      <c r="F663" s="50" t="s">
        <v>94</v>
      </c>
      <c r="G663" s="50" t="s">
        <v>95</v>
      </c>
      <c r="H663" s="50"/>
      <c r="I663" s="50"/>
      <c r="J663" s="50" t="s">
        <v>84</v>
      </c>
      <c r="K663" s="50" t="s">
        <v>425</v>
      </c>
      <c r="L663" s="50" t="s">
        <v>3057</v>
      </c>
      <c r="M663" s="50" t="s">
        <v>3058</v>
      </c>
      <c r="N663" s="82">
        <v>-27.470124999999999</v>
      </c>
      <c r="O663" s="77">
        <v>153.021072</v>
      </c>
      <c r="P663" s="51" t="s">
        <v>163</v>
      </c>
      <c r="Q663" s="51" t="s">
        <v>87</v>
      </c>
      <c r="R663" s="51" t="s">
        <v>86</v>
      </c>
      <c r="S663" s="51"/>
      <c r="T663" s="52" t="s">
        <v>165</v>
      </c>
      <c r="U663" s="62" t="s">
        <v>100</v>
      </c>
      <c r="V663" s="62" t="s">
        <v>89</v>
      </c>
      <c r="W663" s="62" t="s">
        <v>118</v>
      </c>
      <c r="X663" s="62" t="s">
        <v>90</v>
      </c>
      <c r="Y663" s="93"/>
      <c r="Z663" s="93"/>
      <c r="AA663" s="93"/>
      <c r="AB663" s="93"/>
      <c r="AC663" s="99" t="s">
        <v>78</v>
      </c>
      <c r="AD663" s="99" t="s">
        <v>81</v>
      </c>
      <c r="AE663" s="99" t="s">
        <v>80</v>
      </c>
      <c r="AF663" s="99" t="s">
        <v>121</v>
      </c>
      <c r="AG663" s="51"/>
      <c r="AH663" s="50"/>
      <c r="AI663" s="50"/>
      <c r="AJ663" s="50"/>
      <c r="AK663" s="50"/>
      <c r="AL663" s="50"/>
      <c r="AM663" s="50"/>
      <c r="AN663" s="50"/>
      <c r="AO663" s="50"/>
      <c r="AP663" s="50"/>
      <c r="AQ663" s="50"/>
      <c r="AR663" s="50"/>
      <c r="AS663" s="50"/>
      <c r="AT663" s="50"/>
      <c r="AU663" s="50"/>
      <c r="AV663" s="50"/>
      <c r="AW663" s="50"/>
      <c r="AX663" s="50"/>
      <c r="AY663" s="50"/>
      <c r="AZ663" s="50"/>
      <c r="BA663" s="50"/>
      <c r="BB663" s="50"/>
      <c r="BC663" s="50"/>
      <c r="BD663" s="50"/>
      <c r="BE663" s="50"/>
      <c r="BF663" s="50"/>
      <c r="BG663" s="50"/>
      <c r="BH663" s="50"/>
      <c r="BI663" s="50"/>
      <c r="BJ663" s="50"/>
      <c r="BK663" s="50"/>
    </row>
    <row r="664" spans="1:63" x14ac:dyDescent="0.2">
      <c r="A664" s="2" t="s">
        <v>3059</v>
      </c>
      <c r="B664" s="2" t="s">
        <v>3060</v>
      </c>
      <c r="C664" s="2">
        <v>2019</v>
      </c>
      <c r="D664" s="6">
        <v>44962</v>
      </c>
      <c r="E664" s="46" t="s">
        <v>65</v>
      </c>
      <c r="F664" s="50" t="s">
        <v>94</v>
      </c>
      <c r="G664" s="50" t="s">
        <v>95</v>
      </c>
      <c r="H664" s="50"/>
      <c r="I664" s="50"/>
      <c r="J664" s="50" t="s">
        <v>133</v>
      </c>
      <c r="K664" s="50"/>
      <c r="L664" s="50" t="s">
        <v>3061</v>
      </c>
      <c r="M664" s="50" t="s">
        <v>3062</v>
      </c>
      <c r="N664" s="77">
        <v>37.583333000000003</v>
      </c>
      <c r="O664" s="77">
        <v>122.95</v>
      </c>
      <c r="P664" s="51" t="s">
        <v>196</v>
      </c>
      <c r="Q664" s="51" t="s">
        <v>88</v>
      </c>
      <c r="R664" s="51"/>
      <c r="S664" s="51"/>
      <c r="T664" s="52" t="s">
        <v>99</v>
      </c>
      <c r="U664" s="62" t="s">
        <v>156</v>
      </c>
      <c r="V664" s="62" t="s">
        <v>89</v>
      </c>
      <c r="W664" s="62"/>
      <c r="X664" s="62"/>
      <c r="Y664" s="93"/>
      <c r="Z664" s="93"/>
      <c r="AA664" s="93"/>
      <c r="AB664" s="93"/>
      <c r="AC664" s="99"/>
      <c r="AD664" s="99"/>
      <c r="AE664" s="99"/>
      <c r="AF664" s="99"/>
      <c r="AG664" s="51"/>
      <c r="AH664" s="50"/>
      <c r="AI664" s="50"/>
      <c r="AJ664" s="50"/>
      <c r="AK664" s="50"/>
      <c r="AL664" s="50"/>
      <c r="AM664" s="50"/>
      <c r="AN664" s="50"/>
      <c r="AO664" s="50"/>
      <c r="AP664" s="50"/>
      <c r="AQ664" s="50"/>
      <c r="AR664" s="50"/>
      <c r="AS664" s="50"/>
      <c r="AT664" s="50"/>
      <c r="AU664" s="50"/>
      <c r="AV664" s="50"/>
      <c r="AW664" s="50"/>
      <c r="AX664" s="50"/>
      <c r="AY664" s="50"/>
      <c r="AZ664" s="50"/>
      <c r="BA664" s="50"/>
      <c r="BB664" s="50"/>
      <c r="BC664" s="50"/>
      <c r="BD664" s="50"/>
      <c r="BE664" s="50"/>
      <c r="BF664" s="50"/>
      <c r="BG664" s="50"/>
      <c r="BH664" s="50"/>
      <c r="BI664" s="50"/>
      <c r="BJ664" s="50"/>
      <c r="BK664" s="50"/>
    </row>
    <row r="665" spans="1:63" x14ac:dyDescent="0.2">
      <c r="A665" s="2" t="s">
        <v>3063</v>
      </c>
      <c r="B665" s="2" t="s">
        <v>3064</v>
      </c>
      <c r="C665" s="2">
        <v>2017</v>
      </c>
      <c r="D665" s="6">
        <v>44924</v>
      </c>
      <c r="E665" s="46" t="s">
        <v>114</v>
      </c>
      <c r="F665" s="50" t="s">
        <v>94</v>
      </c>
      <c r="G665" s="50" t="s">
        <v>95</v>
      </c>
      <c r="H665" s="50"/>
      <c r="I665" s="50"/>
      <c r="J665" s="50" t="s">
        <v>84</v>
      </c>
      <c r="K665" s="50"/>
      <c r="L665" s="50" t="s">
        <v>3065</v>
      </c>
      <c r="M665" s="50" t="s">
        <v>3066</v>
      </c>
      <c r="N665" s="77">
        <v>-16.754833000000001</v>
      </c>
      <c r="O665" s="77">
        <v>145.97300000000001</v>
      </c>
      <c r="P665" s="51" t="s">
        <v>88</v>
      </c>
      <c r="Q665" s="51"/>
      <c r="R665" s="51"/>
      <c r="S665" s="51"/>
      <c r="T665" s="52" t="s">
        <v>165</v>
      </c>
      <c r="U665" s="62" t="s">
        <v>100</v>
      </c>
      <c r="V665" s="62" t="s">
        <v>118</v>
      </c>
      <c r="W665" s="62" t="s">
        <v>73</v>
      </c>
      <c r="X665" s="62"/>
      <c r="Y665" s="93"/>
      <c r="Z665" s="93"/>
      <c r="AA665" s="93"/>
      <c r="AB665" s="93"/>
      <c r="AC665" s="99" t="s">
        <v>120</v>
      </c>
      <c r="AD665" s="99" t="s">
        <v>78</v>
      </c>
      <c r="AE665" s="99"/>
      <c r="AF665" s="99"/>
      <c r="AG665" s="51"/>
      <c r="AH665" s="50"/>
      <c r="AI665" s="50" t="s">
        <v>3067</v>
      </c>
      <c r="AJ665" s="50" t="s">
        <v>3068</v>
      </c>
      <c r="AK665" s="50">
        <v>-27.492166999999998</v>
      </c>
      <c r="AL665" s="50">
        <v>153.4015</v>
      </c>
      <c r="AM665" s="50"/>
      <c r="AN665" s="50"/>
      <c r="AO665" s="50"/>
      <c r="AP665" s="50"/>
      <c r="AQ665" s="50"/>
      <c r="AR665" s="50"/>
      <c r="AS665" s="50"/>
      <c r="AT665" s="50"/>
      <c r="AU665" s="50"/>
      <c r="AV665" s="50"/>
      <c r="AW665" s="50"/>
      <c r="AX665" s="50"/>
      <c r="AY665" s="50"/>
      <c r="AZ665" s="50"/>
      <c r="BA665" s="50"/>
      <c r="BB665" s="50"/>
      <c r="BC665" s="50"/>
      <c r="BD665" s="50"/>
      <c r="BE665" s="50"/>
      <c r="BF665" s="50"/>
      <c r="BG665" s="50"/>
      <c r="BH665" s="50"/>
      <c r="BI665" s="50"/>
      <c r="BJ665" s="50"/>
      <c r="BK665" s="50"/>
    </row>
    <row r="666" spans="1:63" x14ac:dyDescent="0.2">
      <c r="A666" s="2" t="s">
        <v>3069</v>
      </c>
      <c r="B666" s="2" t="s">
        <v>3070</v>
      </c>
      <c r="C666" s="7">
        <v>2006</v>
      </c>
      <c r="D666" s="6">
        <v>44842</v>
      </c>
      <c r="E666" s="46" t="s">
        <v>65</v>
      </c>
      <c r="F666" s="50" t="s">
        <v>94</v>
      </c>
      <c r="G666" s="50" t="s">
        <v>95</v>
      </c>
      <c r="H666" s="50"/>
      <c r="I666" s="50"/>
      <c r="J666" s="50" t="s">
        <v>492</v>
      </c>
      <c r="K666" s="50"/>
      <c r="L666" s="50" t="s">
        <v>3071</v>
      </c>
      <c r="M666" s="50"/>
      <c r="N666" s="77">
        <v>-34.533332999999999</v>
      </c>
      <c r="O666" s="77">
        <v>150.83333300000001</v>
      </c>
      <c r="P666" s="51" t="s">
        <v>86</v>
      </c>
      <c r="Q666" s="51" t="s">
        <v>71</v>
      </c>
      <c r="R666" s="51"/>
      <c r="S666" s="51"/>
      <c r="T666" s="52" t="s">
        <v>72</v>
      </c>
      <c r="U666" s="62" t="s">
        <v>100</v>
      </c>
      <c r="V666" s="62" t="s">
        <v>89</v>
      </c>
      <c r="W666" s="62"/>
      <c r="X666" s="62"/>
      <c r="Y666" s="93" t="s">
        <v>74</v>
      </c>
      <c r="Z666" s="93"/>
      <c r="AA666" s="93"/>
      <c r="AB666" s="93"/>
      <c r="AC666" s="99" t="s">
        <v>79</v>
      </c>
      <c r="AD666" s="99" t="s">
        <v>148</v>
      </c>
      <c r="AE666" s="99" t="s">
        <v>80</v>
      </c>
      <c r="AF666" s="99" t="s">
        <v>120</v>
      </c>
      <c r="AG666" s="51"/>
      <c r="AH666" s="50"/>
      <c r="AI666" s="50"/>
      <c r="AJ666" s="50"/>
      <c r="AK666" s="50"/>
      <c r="AL666" s="50"/>
      <c r="AM666" s="50"/>
      <c r="AN666" s="50"/>
      <c r="AO666" s="50"/>
      <c r="AP666" s="50"/>
      <c r="AQ666" s="50"/>
      <c r="AR666" s="50"/>
      <c r="AS666" s="50"/>
      <c r="AT666" s="50"/>
      <c r="AU666" s="50"/>
      <c r="AV666" s="50"/>
      <c r="AW666" s="50"/>
      <c r="AX666" s="50"/>
      <c r="AY666" s="50"/>
      <c r="AZ666" s="50"/>
      <c r="BA666" s="50"/>
      <c r="BB666" s="50"/>
      <c r="BC666" s="50"/>
      <c r="BD666" s="50"/>
      <c r="BE666" s="50"/>
      <c r="BF666" s="50"/>
      <c r="BG666" s="50"/>
      <c r="BH666" s="50"/>
      <c r="BI666" s="50"/>
      <c r="BJ666" s="50"/>
      <c r="BK666" s="50"/>
    </row>
    <row r="667" spans="1:63" x14ac:dyDescent="0.2">
      <c r="A667" s="2" t="s">
        <v>3072</v>
      </c>
      <c r="B667" s="2" t="s">
        <v>3073</v>
      </c>
      <c r="C667" s="2">
        <v>2012</v>
      </c>
      <c r="D667" s="6">
        <v>44912</v>
      </c>
      <c r="E667" s="46" t="s">
        <v>114</v>
      </c>
      <c r="F667" s="50" t="s">
        <v>103</v>
      </c>
      <c r="G667" s="50" t="s">
        <v>104</v>
      </c>
      <c r="H667" s="50"/>
      <c r="I667" s="50"/>
      <c r="J667" s="50" t="s">
        <v>105</v>
      </c>
      <c r="K667" s="50"/>
      <c r="L667" s="50" t="s">
        <v>2474</v>
      </c>
      <c r="M667" s="50" t="s">
        <v>3074</v>
      </c>
      <c r="N667" s="77">
        <v>44.666666999999997</v>
      </c>
      <c r="O667" s="77">
        <v>-1.1666669999999999</v>
      </c>
      <c r="P667" s="51" t="s">
        <v>87</v>
      </c>
      <c r="Q667" s="51"/>
      <c r="R667" s="51"/>
      <c r="S667" s="51"/>
      <c r="T667" s="52" t="s">
        <v>72</v>
      </c>
      <c r="U667" s="62" t="s">
        <v>89</v>
      </c>
      <c r="V667" s="62"/>
      <c r="W667" s="62"/>
      <c r="X667" s="62"/>
      <c r="Y667" s="93" t="s">
        <v>74</v>
      </c>
      <c r="Z667" s="93" t="s">
        <v>75</v>
      </c>
      <c r="AA667" s="93" t="s">
        <v>119</v>
      </c>
      <c r="AB667" s="93"/>
      <c r="AC667" s="99" t="s">
        <v>80</v>
      </c>
      <c r="AD667" s="99" t="s">
        <v>81</v>
      </c>
      <c r="AE667" s="99" t="s">
        <v>121</v>
      </c>
      <c r="AF667" s="99"/>
      <c r="AG667" s="51"/>
      <c r="AH667" s="50"/>
      <c r="AI667" s="50"/>
      <c r="AJ667" s="50"/>
      <c r="AK667" s="50"/>
      <c r="AL667" s="50"/>
      <c r="AM667" s="50"/>
      <c r="AN667" s="50"/>
      <c r="AO667" s="50"/>
      <c r="AP667" s="50"/>
      <c r="AQ667" s="50"/>
      <c r="AR667" s="50"/>
      <c r="AS667" s="50"/>
      <c r="AT667" s="50"/>
      <c r="AU667" s="50"/>
      <c r="AV667" s="50"/>
      <c r="AW667" s="50"/>
      <c r="AX667" s="50"/>
      <c r="AY667" s="50"/>
      <c r="AZ667" s="50"/>
      <c r="BA667" s="50"/>
      <c r="BB667" s="50"/>
      <c r="BC667" s="50"/>
      <c r="BD667" s="50"/>
      <c r="BE667" s="50"/>
      <c r="BF667" s="50"/>
      <c r="BG667" s="50"/>
      <c r="BH667" s="50"/>
      <c r="BI667" s="50"/>
      <c r="BJ667" s="50"/>
      <c r="BK667" s="50"/>
    </row>
    <row r="668" spans="1:63" x14ac:dyDescent="0.2">
      <c r="A668" s="2" t="s">
        <v>3075</v>
      </c>
      <c r="B668" s="2" t="s">
        <v>3076</v>
      </c>
      <c r="C668" s="2">
        <v>2020</v>
      </c>
      <c r="D668" s="6">
        <v>44963</v>
      </c>
      <c r="E668" s="46" t="s">
        <v>144</v>
      </c>
      <c r="F668" s="50" t="s">
        <v>94</v>
      </c>
      <c r="G668" s="50" t="s">
        <v>95</v>
      </c>
      <c r="H668" s="50"/>
      <c r="I668" s="50"/>
      <c r="J668" s="50" t="s">
        <v>133</v>
      </c>
      <c r="K668" s="50"/>
      <c r="L668" s="50" t="s">
        <v>3077</v>
      </c>
      <c r="M668" s="50"/>
      <c r="N668" s="77">
        <v>21.399045999999998</v>
      </c>
      <c r="O668" s="77">
        <v>109.15902800000001</v>
      </c>
      <c r="P668" s="51" t="s">
        <v>88</v>
      </c>
      <c r="Q668" s="51"/>
      <c r="R668" s="51"/>
      <c r="S668" s="51"/>
      <c r="T668" s="52" t="s">
        <v>99</v>
      </c>
      <c r="U668" s="62" t="s">
        <v>89</v>
      </c>
      <c r="V668" s="62"/>
      <c r="W668" s="62"/>
      <c r="X668" s="62"/>
      <c r="Y668" s="93"/>
      <c r="Z668" s="93"/>
      <c r="AA668" s="93"/>
      <c r="AB668" s="93"/>
      <c r="AC668" s="99"/>
      <c r="AD668" s="99"/>
      <c r="AE668" s="99"/>
      <c r="AF668" s="99"/>
      <c r="AG668" s="51" t="s">
        <v>807</v>
      </c>
      <c r="AH668" s="50"/>
      <c r="AI668" s="50"/>
      <c r="AJ668" s="50"/>
      <c r="AK668" s="50"/>
      <c r="AL668" s="50"/>
      <c r="AM668" s="50"/>
      <c r="AN668" s="50"/>
      <c r="AO668" s="50"/>
      <c r="AP668" s="50"/>
      <c r="AQ668" s="50"/>
      <c r="AR668" s="50"/>
      <c r="AS668" s="50"/>
      <c r="AT668" s="50"/>
      <c r="AU668" s="50"/>
      <c r="AV668" s="50"/>
      <c r="AW668" s="50"/>
      <c r="AX668" s="50"/>
      <c r="AY668" s="50"/>
      <c r="AZ668" s="50"/>
      <c r="BA668" s="50"/>
      <c r="BB668" s="50"/>
      <c r="BC668" s="50"/>
      <c r="BD668" s="50"/>
      <c r="BE668" s="50"/>
      <c r="BF668" s="50"/>
      <c r="BG668" s="50"/>
      <c r="BH668" s="50"/>
      <c r="BI668" s="50"/>
      <c r="BJ668" s="50"/>
      <c r="BK668" s="50"/>
    </row>
    <row r="669" spans="1:63" x14ac:dyDescent="0.2">
      <c r="A669" s="2" t="s">
        <v>3078</v>
      </c>
      <c r="B669" s="2" t="s">
        <v>3079</v>
      </c>
      <c r="C669" s="7">
        <v>2015</v>
      </c>
      <c r="D669" s="6">
        <v>44725</v>
      </c>
      <c r="E669" s="46" t="s">
        <v>227</v>
      </c>
      <c r="F669" s="50" t="s">
        <v>94</v>
      </c>
      <c r="G669" s="50" t="s">
        <v>95</v>
      </c>
      <c r="H669" s="50"/>
      <c r="I669" s="50"/>
      <c r="J669" s="50" t="s">
        <v>67</v>
      </c>
      <c r="K669" s="50"/>
      <c r="L669" s="50" t="s">
        <v>394</v>
      </c>
      <c r="M669" s="50"/>
      <c r="N669" s="77">
        <v>38.140582999999999</v>
      </c>
      <c r="O669" s="77">
        <v>-122.896472</v>
      </c>
      <c r="P669" s="51" t="s">
        <v>76</v>
      </c>
      <c r="Q669" s="51" t="s">
        <v>117</v>
      </c>
      <c r="R669" s="51"/>
      <c r="S669" s="51"/>
      <c r="T669" s="52" t="s">
        <v>126</v>
      </c>
      <c r="U669" s="62" t="s">
        <v>73</v>
      </c>
      <c r="V669" s="62" t="s">
        <v>118</v>
      </c>
      <c r="W669" s="62"/>
      <c r="X669" s="62"/>
      <c r="Y669" s="93" t="s">
        <v>76</v>
      </c>
      <c r="Z669" s="93" t="s">
        <v>119</v>
      </c>
      <c r="AA669" s="93"/>
      <c r="AB669" s="93"/>
      <c r="AC669" s="99"/>
      <c r="AD669" s="99"/>
      <c r="AE669" s="99"/>
      <c r="AF669" s="99"/>
      <c r="AG669" s="51"/>
      <c r="AH669" s="50"/>
      <c r="AI669" s="50"/>
      <c r="AJ669" s="50"/>
      <c r="AK669" s="50"/>
      <c r="AL669" s="50"/>
      <c r="AM669" s="50"/>
      <c r="AN669" s="50"/>
      <c r="AO669" s="50"/>
      <c r="AP669" s="50"/>
      <c r="AQ669" s="50"/>
      <c r="AR669" s="50"/>
      <c r="AS669" s="50"/>
      <c r="AT669" s="50"/>
      <c r="AU669" s="50"/>
      <c r="AV669" s="50"/>
      <c r="AW669" s="50"/>
      <c r="AX669" s="50"/>
      <c r="AY669" s="50"/>
      <c r="AZ669" s="50"/>
      <c r="BA669" s="50"/>
      <c r="BB669" s="50"/>
      <c r="BC669" s="50"/>
      <c r="BD669" s="50"/>
      <c r="BE669" s="50"/>
      <c r="BF669" s="50"/>
      <c r="BG669" s="50"/>
      <c r="BH669" s="50"/>
      <c r="BI669" s="50"/>
      <c r="BJ669" s="50"/>
      <c r="BK669" s="50"/>
    </row>
    <row r="670" spans="1:63" x14ac:dyDescent="0.2">
      <c r="A670" s="2" t="s">
        <v>3080</v>
      </c>
      <c r="B670" s="2" t="s">
        <v>3081</v>
      </c>
      <c r="C670" s="7">
        <v>2014</v>
      </c>
      <c r="D670" s="6">
        <v>44735</v>
      </c>
      <c r="E670" s="46" t="s">
        <v>227</v>
      </c>
      <c r="F670" s="50" t="s">
        <v>94</v>
      </c>
      <c r="G670" s="50" t="s">
        <v>95</v>
      </c>
      <c r="H670" s="50"/>
      <c r="I670" s="50"/>
      <c r="J670" s="50" t="s">
        <v>84</v>
      </c>
      <c r="K670" s="50"/>
      <c r="L670" s="50" t="s">
        <v>3082</v>
      </c>
      <c r="M670" s="50"/>
      <c r="N670" s="77">
        <v>-33.712902999999997</v>
      </c>
      <c r="O670" s="77">
        <v>151.285662</v>
      </c>
      <c r="P670" s="51" t="s">
        <v>97</v>
      </c>
      <c r="Q670" s="51"/>
      <c r="R670" s="51" t="s">
        <v>163</v>
      </c>
      <c r="S670" s="51" t="s">
        <v>86</v>
      </c>
      <c r="T670" s="52" t="s">
        <v>165</v>
      </c>
      <c r="U670" s="62" t="s">
        <v>100</v>
      </c>
      <c r="V670" s="62" t="s">
        <v>73</v>
      </c>
      <c r="W670" s="62" t="s">
        <v>89</v>
      </c>
      <c r="X670" s="62"/>
      <c r="Y670" s="93"/>
      <c r="Z670" s="93"/>
      <c r="AA670" s="93"/>
      <c r="AB670" s="93"/>
      <c r="AC670" s="99" t="s">
        <v>148</v>
      </c>
      <c r="AD670" s="99" t="s">
        <v>78</v>
      </c>
      <c r="AE670" s="99" t="s">
        <v>79</v>
      </c>
      <c r="AF670" s="99"/>
      <c r="AG670" s="51"/>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50"/>
      <c r="BJ670" s="50"/>
      <c r="BK670" s="50"/>
    </row>
    <row r="671" spans="1:63" x14ac:dyDescent="0.2">
      <c r="A671" s="2" t="s">
        <v>3083</v>
      </c>
      <c r="B671" s="2" t="s">
        <v>3084</v>
      </c>
      <c r="C671" s="2">
        <v>2005</v>
      </c>
      <c r="D671" s="6">
        <v>44894</v>
      </c>
      <c r="E671" s="46" t="s">
        <v>65</v>
      </c>
      <c r="F671" s="50" t="s">
        <v>94</v>
      </c>
      <c r="G671" s="50" t="s">
        <v>95</v>
      </c>
      <c r="H671" s="50"/>
      <c r="I671" s="50"/>
      <c r="J671" s="50" t="s">
        <v>67</v>
      </c>
      <c r="K671" s="50"/>
      <c r="L671" s="50" t="s">
        <v>2878</v>
      </c>
      <c r="M671" s="50"/>
      <c r="N671" s="77">
        <v>55.884731000000002</v>
      </c>
      <c r="O671" s="77">
        <v>12.548923</v>
      </c>
      <c r="P671" s="51" t="s">
        <v>87</v>
      </c>
      <c r="Q671" s="51" t="s">
        <v>163</v>
      </c>
      <c r="R671" s="51" t="s">
        <v>86</v>
      </c>
      <c r="S671" s="51"/>
      <c r="T671" s="52" t="s">
        <v>165</v>
      </c>
      <c r="U671" s="62" t="s">
        <v>73</v>
      </c>
      <c r="V671" s="62" t="s">
        <v>89</v>
      </c>
      <c r="W671" s="62"/>
      <c r="X671" s="62"/>
      <c r="Y671" s="93"/>
      <c r="Z671" s="93"/>
      <c r="AA671" s="93"/>
      <c r="AB671" s="93"/>
      <c r="AC671" s="99" t="s">
        <v>80</v>
      </c>
      <c r="AD671" s="99" t="s">
        <v>78</v>
      </c>
      <c r="AE671" s="99"/>
      <c r="AF671" s="99"/>
      <c r="AG671" s="51"/>
      <c r="AH671" s="50"/>
      <c r="AI671" s="50"/>
      <c r="AJ671" s="50"/>
      <c r="AK671" s="50"/>
      <c r="AL671" s="50"/>
      <c r="AM671" s="50"/>
      <c r="AN671" s="50"/>
      <c r="AO671" s="50"/>
      <c r="AP671" s="50"/>
      <c r="AQ671" s="50"/>
      <c r="AR671" s="50"/>
      <c r="AS671" s="50"/>
      <c r="AT671" s="50"/>
      <c r="AU671" s="50"/>
      <c r="AV671" s="50"/>
      <c r="AW671" s="50"/>
      <c r="AX671" s="50"/>
      <c r="AY671" s="50"/>
      <c r="AZ671" s="50"/>
      <c r="BA671" s="50"/>
      <c r="BB671" s="50"/>
      <c r="BC671" s="50"/>
      <c r="BD671" s="50"/>
      <c r="BE671" s="50"/>
      <c r="BF671" s="50"/>
      <c r="BG671" s="50"/>
      <c r="BH671" s="50"/>
      <c r="BI671" s="50"/>
      <c r="BJ671" s="50"/>
      <c r="BK671" s="50"/>
    </row>
    <row r="672" spans="1:63" x14ac:dyDescent="0.2">
      <c r="A672" s="2" t="s">
        <v>3085</v>
      </c>
      <c r="B672" s="2" t="s">
        <v>3086</v>
      </c>
      <c r="C672" s="2">
        <v>2017</v>
      </c>
      <c r="D672" s="6">
        <v>44902</v>
      </c>
      <c r="E672" s="46" t="s">
        <v>65</v>
      </c>
      <c r="F672" s="50" t="s">
        <v>103</v>
      </c>
      <c r="G672" s="50" t="s">
        <v>104</v>
      </c>
      <c r="H672" s="50"/>
      <c r="I672" s="50"/>
      <c r="J672" s="50" t="s">
        <v>84</v>
      </c>
      <c r="K672" s="50"/>
      <c r="L672" s="50" t="s">
        <v>1064</v>
      </c>
      <c r="M672" s="50"/>
      <c r="N672" s="77">
        <v>-33.080488000000003</v>
      </c>
      <c r="O672" s="77">
        <v>151.62764300000001</v>
      </c>
      <c r="P672" s="51" t="s">
        <v>86</v>
      </c>
      <c r="Q672" s="51" t="s">
        <v>98</v>
      </c>
      <c r="R672" s="51"/>
      <c r="S672" s="51"/>
      <c r="T672" s="52" t="s">
        <v>72</v>
      </c>
      <c r="U672" s="62" t="s">
        <v>73</v>
      </c>
      <c r="V672" s="62" t="s">
        <v>89</v>
      </c>
      <c r="W672" s="62"/>
      <c r="X672" s="62"/>
      <c r="Y672" s="93" t="s">
        <v>75</v>
      </c>
      <c r="Z672" s="93"/>
      <c r="AA672" s="93"/>
      <c r="AB672" s="93"/>
      <c r="AC672" s="99" t="s">
        <v>80</v>
      </c>
      <c r="AD672" s="99" t="s">
        <v>120</v>
      </c>
      <c r="AE672" s="99" t="s">
        <v>147</v>
      </c>
      <c r="AF672" s="99" t="s">
        <v>121</v>
      </c>
      <c r="AG672" s="51"/>
      <c r="AH672" s="50"/>
      <c r="AI672" s="50"/>
      <c r="AJ672" s="50"/>
      <c r="AK672" s="50"/>
      <c r="AL672" s="50"/>
      <c r="AM672" s="50"/>
      <c r="AN672" s="50"/>
      <c r="AO672" s="50"/>
      <c r="AP672" s="50"/>
      <c r="AQ672" s="50"/>
      <c r="AR672" s="50"/>
      <c r="AS672" s="50"/>
      <c r="AT672" s="50"/>
      <c r="AU672" s="50"/>
      <c r="AV672" s="50"/>
      <c r="AW672" s="50"/>
      <c r="AX672" s="50"/>
      <c r="AY672" s="50"/>
      <c r="AZ672" s="50"/>
      <c r="BA672" s="50"/>
      <c r="BB672" s="50"/>
      <c r="BC672" s="50"/>
      <c r="BD672" s="50"/>
      <c r="BE672" s="50"/>
      <c r="BF672" s="50"/>
      <c r="BG672" s="50"/>
      <c r="BH672" s="50"/>
      <c r="BI672" s="50"/>
      <c r="BJ672" s="50"/>
      <c r="BK672" s="50"/>
    </row>
    <row r="673" spans="1:63" x14ac:dyDescent="0.2">
      <c r="A673" s="2" t="s">
        <v>3087</v>
      </c>
      <c r="B673" s="2" t="s">
        <v>3088</v>
      </c>
      <c r="C673" s="2">
        <v>2019</v>
      </c>
      <c r="D673" s="6">
        <v>44895</v>
      </c>
      <c r="E673" s="46" t="s">
        <v>129</v>
      </c>
      <c r="F673" s="50" t="s">
        <v>94</v>
      </c>
      <c r="G673" s="50" t="s">
        <v>95</v>
      </c>
      <c r="H673" s="50"/>
      <c r="I673" s="50"/>
      <c r="J673" s="50" t="s">
        <v>84</v>
      </c>
      <c r="K673" s="50"/>
      <c r="L673" s="50" t="s">
        <v>3089</v>
      </c>
      <c r="M673" s="50"/>
      <c r="N673" s="78">
        <v>-33.432319999999997</v>
      </c>
      <c r="O673" s="77">
        <v>151.319391</v>
      </c>
      <c r="P673" s="51" t="s">
        <v>163</v>
      </c>
      <c r="Q673" s="51" t="s">
        <v>280</v>
      </c>
      <c r="R673" s="51"/>
      <c r="S673" s="51"/>
      <c r="T673" s="52" t="s">
        <v>107</v>
      </c>
      <c r="U673" s="62"/>
      <c r="V673" s="62"/>
      <c r="W673" s="62"/>
      <c r="X673" s="62"/>
      <c r="Y673" s="93"/>
      <c r="Z673" s="93"/>
      <c r="AA673" s="93"/>
      <c r="AB673" s="93"/>
      <c r="AC673" s="99" t="s">
        <v>81</v>
      </c>
      <c r="AD673" s="99" t="s">
        <v>80</v>
      </c>
      <c r="AE673" s="99"/>
      <c r="AF673" s="99"/>
      <c r="AG673" s="51"/>
      <c r="AH673" s="50"/>
      <c r="AI673" s="50"/>
      <c r="AJ673" s="50"/>
      <c r="AK673" s="50"/>
      <c r="AL673" s="50"/>
      <c r="AM673" s="50"/>
      <c r="AN673" s="50"/>
      <c r="AO673" s="50"/>
      <c r="AP673" s="50"/>
      <c r="AQ673" s="50"/>
      <c r="AR673" s="50"/>
      <c r="AS673" s="50"/>
      <c r="AT673" s="50"/>
      <c r="AU673" s="50"/>
      <c r="AV673" s="50"/>
      <c r="AW673" s="50"/>
      <c r="AX673" s="50"/>
      <c r="AY673" s="50"/>
      <c r="AZ673" s="50"/>
      <c r="BA673" s="50"/>
      <c r="BB673" s="50"/>
      <c r="BC673" s="50"/>
      <c r="BD673" s="50"/>
      <c r="BE673" s="50"/>
      <c r="BF673" s="50"/>
      <c r="BG673" s="50"/>
      <c r="BH673" s="50"/>
      <c r="BI673" s="50"/>
      <c r="BJ673" s="50"/>
      <c r="BK673" s="50"/>
    </row>
    <row r="674" spans="1:63" x14ac:dyDescent="0.2">
      <c r="A674" s="2" t="s">
        <v>3090</v>
      </c>
      <c r="B674" s="2" t="s">
        <v>3091</v>
      </c>
      <c r="C674" s="2">
        <v>2018</v>
      </c>
      <c r="D674" s="6">
        <v>44896</v>
      </c>
      <c r="E674" s="46" t="s">
        <v>217</v>
      </c>
      <c r="F674" s="50" t="s">
        <v>103</v>
      </c>
      <c r="G674" s="50" t="s">
        <v>104</v>
      </c>
      <c r="H674" s="50"/>
      <c r="I674" s="50"/>
      <c r="J674" s="50" t="s">
        <v>133</v>
      </c>
      <c r="K674" s="50"/>
      <c r="L674" s="50" t="s">
        <v>3092</v>
      </c>
      <c r="M674" s="50"/>
      <c r="N674" s="77">
        <v>42.45</v>
      </c>
      <c r="O674" s="77">
        <v>130.78</v>
      </c>
      <c r="P674" s="51" t="s">
        <v>86</v>
      </c>
      <c r="Q674" s="51" t="s">
        <v>196</v>
      </c>
      <c r="R674" s="51" t="s">
        <v>88</v>
      </c>
      <c r="S674" s="51"/>
      <c r="T674" s="52" t="s">
        <v>99</v>
      </c>
      <c r="U674" s="62" t="s">
        <v>100</v>
      </c>
      <c r="V674" s="62" t="s">
        <v>73</v>
      </c>
      <c r="W674" s="62" t="s">
        <v>89</v>
      </c>
      <c r="X674" s="62"/>
      <c r="Y674" s="93"/>
      <c r="Z674" s="93"/>
      <c r="AA674" s="93"/>
      <c r="AB674" s="93"/>
      <c r="AC674" s="99" t="s">
        <v>78</v>
      </c>
      <c r="AD674" s="99"/>
      <c r="AE674" s="99"/>
      <c r="AF674" s="99"/>
      <c r="AG674" s="51"/>
      <c r="AH674" s="50"/>
      <c r="AI674" s="50"/>
      <c r="AJ674" s="50"/>
      <c r="AK674" s="50"/>
      <c r="AL674" s="50"/>
      <c r="AM674" s="50"/>
      <c r="AN674" s="50"/>
      <c r="AO674" s="50"/>
      <c r="AP674" s="50"/>
      <c r="AQ674" s="50"/>
      <c r="AR674" s="50"/>
      <c r="AS674" s="50"/>
      <c r="AT674" s="50"/>
      <c r="AU674" s="50"/>
      <c r="AV674" s="50"/>
      <c r="AW674" s="50"/>
      <c r="AX674" s="50"/>
      <c r="AY674" s="50"/>
      <c r="AZ674" s="50"/>
      <c r="BA674" s="50"/>
      <c r="BB674" s="50"/>
      <c r="BC674" s="50"/>
      <c r="BD674" s="50"/>
      <c r="BE674" s="50"/>
      <c r="BF674" s="50"/>
      <c r="BG674" s="50"/>
      <c r="BH674" s="50"/>
      <c r="BI674" s="50"/>
      <c r="BJ674" s="50"/>
      <c r="BK674" s="50" t="s">
        <v>3093</v>
      </c>
    </row>
    <row r="675" spans="1:63" x14ac:dyDescent="0.2">
      <c r="A675" s="2" t="s">
        <v>3094</v>
      </c>
      <c r="B675" s="2" t="s">
        <v>3095</v>
      </c>
      <c r="C675" s="7">
        <v>2018</v>
      </c>
      <c r="D675" s="6">
        <v>44846</v>
      </c>
      <c r="E675" s="46" t="s">
        <v>65</v>
      </c>
      <c r="F675" s="50" t="s">
        <v>103</v>
      </c>
      <c r="G675" s="50" t="s">
        <v>104</v>
      </c>
      <c r="H675" s="50"/>
      <c r="I675" s="50"/>
      <c r="J675" s="50" t="s">
        <v>67</v>
      </c>
      <c r="K675" s="50"/>
      <c r="L675" s="50" t="s">
        <v>2290</v>
      </c>
      <c r="M675" s="50" t="s">
        <v>3096</v>
      </c>
      <c r="N675" s="77">
        <v>43.016666999999998</v>
      </c>
      <c r="O675" s="77">
        <v>144.83333300000001</v>
      </c>
      <c r="P675" s="51" t="s">
        <v>214</v>
      </c>
      <c r="Q675" s="51"/>
      <c r="R675" s="51"/>
      <c r="S675" s="51"/>
      <c r="T675" s="52" t="s">
        <v>72</v>
      </c>
      <c r="U675" s="62" t="s">
        <v>118</v>
      </c>
      <c r="V675" s="62" t="s">
        <v>73</v>
      </c>
      <c r="W675" s="62"/>
      <c r="X675" s="62"/>
      <c r="Y675" s="93" t="s">
        <v>137</v>
      </c>
      <c r="Z675" s="93" t="s">
        <v>76</v>
      </c>
      <c r="AA675" s="93" t="s">
        <v>119</v>
      </c>
      <c r="AB675" s="93" t="s">
        <v>74</v>
      </c>
      <c r="AC675" s="99" t="s">
        <v>80</v>
      </c>
      <c r="AD675" s="99"/>
      <c r="AE675" s="99"/>
      <c r="AF675" s="99"/>
      <c r="AG675" s="51"/>
      <c r="AH675" s="50"/>
      <c r="AI675" s="50"/>
      <c r="AJ675" s="50"/>
      <c r="AK675" s="50"/>
      <c r="AL675" s="50"/>
      <c r="AM675" s="50"/>
      <c r="AN675" s="50"/>
      <c r="AO675" s="50"/>
      <c r="AP675" s="50"/>
      <c r="AQ675" s="50"/>
      <c r="AR675" s="50"/>
      <c r="AS675" s="50"/>
      <c r="AT675" s="50"/>
      <c r="AU675" s="50"/>
      <c r="AV675" s="50"/>
      <c r="AW675" s="50"/>
      <c r="AX675" s="50"/>
      <c r="AY675" s="50"/>
      <c r="AZ675" s="50"/>
      <c r="BA675" s="50"/>
      <c r="BB675" s="50"/>
      <c r="BC675" s="50"/>
      <c r="BD675" s="50"/>
      <c r="BE675" s="50"/>
      <c r="BF675" s="50"/>
      <c r="BG675" s="50"/>
      <c r="BH675" s="50"/>
      <c r="BI675" s="50"/>
      <c r="BJ675" s="50"/>
      <c r="BK675" s="50"/>
    </row>
    <row r="676" spans="1:63" x14ac:dyDescent="0.2">
      <c r="A676" s="2" t="s">
        <v>3097</v>
      </c>
      <c r="B676" s="2" t="s">
        <v>3098</v>
      </c>
      <c r="C676" s="7">
        <v>2018</v>
      </c>
      <c r="D676" s="6">
        <v>44363</v>
      </c>
      <c r="E676" s="46" t="s">
        <v>286</v>
      </c>
      <c r="F676" s="50" t="s">
        <v>94</v>
      </c>
      <c r="G676" s="50" t="s">
        <v>95</v>
      </c>
      <c r="H676" s="50"/>
      <c r="I676" s="50"/>
      <c r="J676" s="50" t="s">
        <v>67</v>
      </c>
      <c r="K676" s="50"/>
      <c r="L676" s="50" t="s">
        <v>3099</v>
      </c>
      <c r="M676" s="50" t="s">
        <v>3100</v>
      </c>
      <c r="N676" s="77">
        <v>48.691000000000003</v>
      </c>
      <c r="O676" s="77">
        <v>-122.952</v>
      </c>
      <c r="P676" s="51" t="s">
        <v>76</v>
      </c>
      <c r="Q676" s="51" t="s">
        <v>236</v>
      </c>
      <c r="R676" s="51" t="s">
        <v>97</v>
      </c>
      <c r="S676" s="51"/>
      <c r="T676" s="52" t="s">
        <v>165</v>
      </c>
      <c r="U676" s="62" t="s">
        <v>73</v>
      </c>
      <c r="V676" s="62"/>
      <c r="W676" s="62"/>
      <c r="X676" s="62"/>
      <c r="Y676" s="93"/>
      <c r="Z676" s="93"/>
      <c r="AA676" s="93"/>
      <c r="AB676" s="93"/>
      <c r="AC676" s="99"/>
      <c r="AD676" s="99" t="s">
        <v>148</v>
      </c>
      <c r="AE676" s="99"/>
      <c r="AF676" s="99"/>
      <c r="AG676" s="51"/>
      <c r="AH676" s="50"/>
      <c r="AI676" s="50"/>
      <c r="AJ676" s="50"/>
      <c r="AK676" s="50"/>
      <c r="AL676" s="50"/>
      <c r="AM676" s="50"/>
      <c r="AN676" s="50"/>
      <c r="AO676" s="50"/>
      <c r="AP676" s="50"/>
      <c r="AQ676" s="50"/>
      <c r="AR676" s="50"/>
      <c r="AS676" s="50"/>
      <c r="AT676" s="50"/>
      <c r="AU676" s="50"/>
      <c r="AV676" s="50"/>
      <c r="AW676" s="50"/>
      <c r="AX676" s="50"/>
      <c r="AY676" s="50"/>
      <c r="AZ676" s="50"/>
      <c r="BA676" s="50"/>
      <c r="BB676" s="50"/>
      <c r="BC676" s="50"/>
      <c r="BD676" s="50"/>
      <c r="BE676" s="50"/>
      <c r="BF676" s="50"/>
      <c r="BG676" s="50"/>
      <c r="BH676" s="50"/>
      <c r="BI676" s="50"/>
      <c r="BJ676" s="50"/>
      <c r="BK676" s="50"/>
    </row>
    <row r="677" spans="1:63" x14ac:dyDescent="0.2">
      <c r="A677" s="47" t="s">
        <v>3101</v>
      </c>
      <c r="B677" s="47" t="s">
        <v>3102</v>
      </c>
      <c r="C677" s="64">
        <v>2009</v>
      </c>
      <c r="D677" s="65">
        <v>44831</v>
      </c>
      <c r="E677" s="66" t="s">
        <v>65</v>
      </c>
      <c r="F677" s="50" t="s">
        <v>103</v>
      </c>
      <c r="G677" s="50" t="s">
        <v>95</v>
      </c>
      <c r="H677" s="50"/>
      <c r="I677" s="50"/>
      <c r="J677" s="50" t="s">
        <v>67</v>
      </c>
      <c r="K677" s="50"/>
      <c r="L677" s="50" t="s">
        <v>3103</v>
      </c>
      <c r="M677" s="50"/>
      <c r="N677" s="77">
        <v>46.533391000000002</v>
      </c>
      <c r="O677" s="77">
        <v>-124.017208</v>
      </c>
      <c r="P677" s="51" t="s">
        <v>214</v>
      </c>
      <c r="Q677" s="51"/>
      <c r="R677" s="51"/>
      <c r="S677" s="51"/>
      <c r="T677" s="52" t="s">
        <v>126</v>
      </c>
      <c r="U677" s="62" t="s">
        <v>118</v>
      </c>
      <c r="V677" s="62" t="s">
        <v>73</v>
      </c>
      <c r="W677" s="62"/>
      <c r="X677" s="62"/>
      <c r="Y677" s="93" t="s">
        <v>76</v>
      </c>
      <c r="Z677" s="93"/>
      <c r="AA677" s="93"/>
      <c r="AB677" s="93"/>
      <c r="AC677" s="99"/>
      <c r="AD677" s="99"/>
      <c r="AE677" s="99"/>
      <c r="AF677" s="99"/>
      <c r="AG677" s="51"/>
      <c r="AH677" s="50"/>
      <c r="AI677" s="50"/>
      <c r="AJ677" s="50"/>
      <c r="AK677" s="50"/>
      <c r="AL677" s="50"/>
      <c r="AM677" s="50"/>
      <c r="AN677" s="50"/>
      <c r="AO677" s="50"/>
      <c r="AP677" s="50"/>
      <c r="AQ677" s="50"/>
      <c r="AR677" s="50"/>
      <c r="AS677" s="50"/>
      <c r="AT677" s="50"/>
      <c r="AU677" s="50"/>
      <c r="AV677" s="50"/>
      <c r="AW677" s="50"/>
      <c r="AX677" s="50"/>
      <c r="AY677" s="50"/>
      <c r="AZ677" s="50"/>
      <c r="BA677" s="50"/>
      <c r="BB677" s="50"/>
      <c r="BC677" s="50"/>
      <c r="BD677" s="50"/>
      <c r="BE677" s="50"/>
      <c r="BF677" s="50"/>
      <c r="BG677" s="50"/>
      <c r="BH677" s="50"/>
      <c r="BI677" s="50"/>
      <c r="BJ677" s="50"/>
      <c r="BK677" s="50"/>
    </row>
    <row r="678" spans="1:63" x14ac:dyDescent="0.2">
      <c r="A678" s="50" t="s">
        <v>3104</v>
      </c>
      <c r="B678" s="50" t="s">
        <v>3105</v>
      </c>
      <c r="C678" s="67">
        <v>2021</v>
      </c>
      <c r="D678" s="58">
        <v>44851</v>
      </c>
      <c r="E678" s="50" t="s">
        <v>65</v>
      </c>
      <c r="F678" s="50" t="s">
        <v>103</v>
      </c>
      <c r="G678" s="50" t="s">
        <v>104</v>
      </c>
      <c r="H678" s="50"/>
      <c r="I678" s="50"/>
      <c r="J678" s="50" t="s">
        <v>133</v>
      </c>
      <c r="K678" s="50"/>
      <c r="L678" s="50" t="s">
        <v>3106</v>
      </c>
      <c r="M678" s="50"/>
      <c r="N678" s="77">
        <v>37.356667000000002</v>
      </c>
      <c r="O678" s="77">
        <v>122.589167</v>
      </c>
      <c r="P678" s="51" t="s">
        <v>237</v>
      </c>
      <c r="Q678" s="51"/>
      <c r="R678" s="51"/>
      <c r="S678" s="51"/>
      <c r="T678" s="52" t="s">
        <v>146</v>
      </c>
      <c r="U678" s="62"/>
      <c r="V678" s="62"/>
      <c r="W678" s="62"/>
      <c r="X678" s="62"/>
      <c r="Y678" s="93" t="s">
        <v>187</v>
      </c>
      <c r="Z678" s="93"/>
      <c r="AA678" s="93"/>
      <c r="AB678" s="93"/>
      <c r="AC678" s="99" t="s">
        <v>80</v>
      </c>
      <c r="AD678" s="99" t="s">
        <v>81</v>
      </c>
      <c r="AE678" s="99"/>
      <c r="AF678" s="99"/>
      <c r="AG678" s="51"/>
      <c r="AH678" s="50"/>
      <c r="AI678" s="50"/>
      <c r="AJ678" s="50"/>
      <c r="AK678" s="50"/>
      <c r="AL678" s="50"/>
      <c r="AM678" s="50"/>
      <c r="AN678" s="50"/>
      <c r="AO678" s="50"/>
      <c r="AP678" s="50"/>
      <c r="AQ678" s="50"/>
      <c r="AR678" s="50"/>
      <c r="AS678" s="50"/>
      <c r="AT678" s="50"/>
      <c r="AU678" s="50"/>
      <c r="AV678" s="50"/>
      <c r="AW678" s="50"/>
      <c r="AX678" s="50"/>
      <c r="AY678" s="50"/>
      <c r="AZ678" s="50"/>
      <c r="BA678" s="50"/>
      <c r="BB678" s="50"/>
      <c r="BC678" s="50"/>
      <c r="BD678" s="50"/>
      <c r="BE678" s="50"/>
      <c r="BF678" s="50"/>
      <c r="BG678" s="50"/>
      <c r="BH678" s="50"/>
      <c r="BI678" s="50"/>
      <c r="BJ678" s="50"/>
      <c r="BK678" s="50" t="s">
        <v>858</v>
      </c>
    </row>
    <row r="679" spans="1:63" x14ac:dyDescent="0.2">
      <c r="A679" s="50" t="s">
        <v>3107</v>
      </c>
      <c r="B679" s="50" t="s">
        <v>3108</v>
      </c>
      <c r="C679" s="67">
        <v>2003</v>
      </c>
      <c r="D679" s="58">
        <v>44701</v>
      </c>
      <c r="E679" s="50" t="s">
        <v>227</v>
      </c>
      <c r="F679" s="50" t="s">
        <v>103</v>
      </c>
      <c r="G679" s="50" t="s">
        <v>104</v>
      </c>
      <c r="H679" s="50"/>
      <c r="I679" s="50"/>
      <c r="J679" s="50" t="s">
        <v>105</v>
      </c>
      <c r="K679" s="50"/>
      <c r="L679" s="50" t="s">
        <v>3109</v>
      </c>
      <c r="M679" s="50"/>
      <c r="N679" s="77">
        <v>36.5</v>
      </c>
      <c r="O679" s="77">
        <v>-6.1666670000000003</v>
      </c>
      <c r="P679" s="51" t="s">
        <v>71</v>
      </c>
      <c r="Q679" s="51"/>
      <c r="R679" s="51"/>
      <c r="S679" s="51"/>
      <c r="T679" s="52" t="s">
        <v>99</v>
      </c>
      <c r="U679" s="62" t="s">
        <v>118</v>
      </c>
      <c r="V679" s="62" t="s">
        <v>73</v>
      </c>
      <c r="W679" s="62" t="s">
        <v>89</v>
      </c>
      <c r="X679" s="62"/>
      <c r="Y679" s="93"/>
      <c r="Z679" s="93"/>
      <c r="AA679" s="93"/>
      <c r="AB679" s="93"/>
      <c r="AC679" s="99"/>
      <c r="AD679" s="99"/>
      <c r="AE679" s="99"/>
      <c r="AF679" s="99"/>
      <c r="AG679" s="51"/>
      <c r="AH679" s="50"/>
      <c r="AI679" s="50"/>
      <c r="AJ679" s="50"/>
      <c r="AK679" s="50"/>
      <c r="AL679" s="50"/>
      <c r="AM679" s="50"/>
      <c r="AN679" s="50"/>
      <c r="AO679" s="50"/>
      <c r="AP679" s="50"/>
      <c r="AQ679" s="50"/>
      <c r="AR679" s="50"/>
      <c r="AS679" s="50"/>
      <c r="AT679" s="50"/>
      <c r="AU679" s="50"/>
      <c r="AV679" s="50"/>
      <c r="AW679" s="50"/>
      <c r="AX679" s="50"/>
      <c r="AY679" s="50"/>
      <c r="AZ679" s="50"/>
      <c r="BA679" s="50"/>
      <c r="BB679" s="50"/>
      <c r="BC679" s="50"/>
      <c r="BD679" s="50"/>
      <c r="BE679" s="50"/>
      <c r="BF679" s="50"/>
      <c r="BG679" s="50"/>
      <c r="BH679" s="50"/>
      <c r="BI679" s="50"/>
      <c r="BJ679" s="50"/>
      <c r="BK679" s="50"/>
    </row>
    <row r="680" spans="1:63" x14ac:dyDescent="0.2">
      <c r="A680" s="50" t="s">
        <v>3110</v>
      </c>
      <c r="B680" s="50" t="s">
        <v>3111</v>
      </c>
      <c r="C680" s="67">
        <v>1994</v>
      </c>
      <c r="D680" s="58">
        <v>44613</v>
      </c>
      <c r="E680" s="50" t="s">
        <v>114</v>
      </c>
      <c r="F680" s="50" t="s">
        <v>103</v>
      </c>
      <c r="G680" s="50" t="s">
        <v>104</v>
      </c>
      <c r="H680" s="50"/>
      <c r="I680" s="50"/>
      <c r="J680" s="50" t="s">
        <v>67</v>
      </c>
      <c r="K680" s="50"/>
      <c r="L680" s="50" t="s">
        <v>3112</v>
      </c>
      <c r="M680" s="50" t="s">
        <v>3113</v>
      </c>
      <c r="N680" s="77">
        <v>56.893700000000003</v>
      </c>
      <c r="O680" s="77">
        <v>8.9513999999999996</v>
      </c>
      <c r="P680" s="51" t="s">
        <v>71</v>
      </c>
      <c r="Q680" s="51" t="s">
        <v>86</v>
      </c>
      <c r="R680" s="51"/>
      <c r="S680" s="51"/>
      <c r="T680" s="52" t="s">
        <v>126</v>
      </c>
      <c r="U680" s="62" t="s">
        <v>73</v>
      </c>
      <c r="V680" s="62" t="s">
        <v>118</v>
      </c>
      <c r="W680" s="62" t="s">
        <v>156</v>
      </c>
      <c r="X680" s="62" t="s">
        <v>90</v>
      </c>
      <c r="Y680" s="93" t="s">
        <v>91</v>
      </c>
      <c r="Z680" s="93"/>
      <c r="AA680" s="93"/>
      <c r="AB680" s="93"/>
      <c r="AC680" s="99"/>
      <c r="AD680" s="99"/>
      <c r="AE680" s="99"/>
      <c r="AF680" s="99"/>
      <c r="AG680" s="51"/>
      <c r="AH680" s="50"/>
      <c r="AI680" s="50"/>
      <c r="AJ680" s="50"/>
      <c r="AK680" s="50"/>
      <c r="AL680" s="50"/>
      <c r="AM680" s="50"/>
      <c r="AN680" s="50"/>
      <c r="AO680" s="50"/>
      <c r="AP680" s="50"/>
      <c r="AQ680" s="50"/>
      <c r="AR680" s="50"/>
      <c r="AS680" s="50"/>
      <c r="AT680" s="50"/>
      <c r="AU680" s="50"/>
      <c r="AV680" s="50"/>
      <c r="AW680" s="50"/>
      <c r="AX680" s="50"/>
      <c r="AY680" s="50"/>
      <c r="AZ680" s="50"/>
      <c r="BA680" s="50"/>
      <c r="BB680" s="50"/>
      <c r="BC680" s="50"/>
      <c r="BD680" s="50"/>
      <c r="BE680" s="50"/>
      <c r="BF680" s="50"/>
      <c r="BG680" s="50"/>
      <c r="BH680" s="50"/>
      <c r="BI680" s="50"/>
      <c r="BJ680" s="50"/>
      <c r="BK680" s="50"/>
    </row>
    <row r="681" spans="1:63" x14ac:dyDescent="0.2">
      <c r="A681" s="50" t="s">
        <v>3114</v>
      </c>
      <c r="B681" s="50" t="s">
        <v>3115</v>
      </c>
      <c r="C681" s="67">
        <v>1998</v>
      </c>
      <c r="D681" s="58">
        <v>44731</v>
      </c>
      <c r="E681" s="50" t="s">
        <v>227</v>
      </c>
      <c r="F681" s="50" t="s">
        <v>103</v>
      </c>
      <c r="G681" s="50" t="s">
        <v>104</v>
      </c>
      <c r="H681" s="50"/>
      <c r="I681" s="50"/>
      <c r="J681" s="50" t="s">
        <v>67</v>
      </c>
      <c r="K681" s="50" t="s">
        <v>105</v>
      </c>
      <c r="L681" s="50" t="s">
        <v>3116</v>
      </c>
      <c r="M681" s="50"/>
      <c r="N681" s="77">
        <v>37.75</v>
      </c>
      <c r="O681" s="77">
        <v>-8.8128740000000008</v>
      </c>
      <c r="P681" s="51" t="s">
        <v>136</v>
      </c>
      <c r="Q681" s="51"/>
      <c r="R681" s="51"/>
      <c r="S681" s="51"/>
      <c r="T681" s="52" t="s">
        <v>99</v>
      </c>
      <c r="U681" s="62" t="s">
        <v>118</v>
      </c>
      <c r="V681" s="62"/>
      <c r="W681" s="62"/>
      <c r="X681" s="62"/>
      <c r="Y681" s="93"/>
      <c r="Z681" s="93"/>
      <c r="AA681" s="93"/>
      <c r="AB681" s="93"/>
      <c r="AC681" s="99"/>
      <c r="AD681" s="99"/>
      <c r="AE681" s="99"/>
      <c r="AF681" s="99"/>
      <c r="AG681" s="51"/>
      <c r="AH681" s="50"/>
      <c r="AI681" s="50"/>
      <c r="AJ681" s="50"/>
      <c r="AK681" s="50">
        <v>37</v>
      </c>
      <c r="AL681" s="50">
        <v>-8.9455690000000008</v>
      </c>
      <c r="AM681" s="50"/>
      <c r="AN681" s="50"/>
      <c r="AO681" s="50"/>
      <c r="AP681" s="50"/>
      <c r="AQ681" s="50"/>
      <c r="AR681" s="50"/>
      <c r="AS681" s="50"/>
      <c r="AT681" s="50"/>
      <c r="AU681" s="50"/>
      <c r="AV681" s="50"/>
      <c r="AW681" s="50"/>
      <c r="AX681" s="50"/>
      <c r="AY681" s="50"/>
      <c r="AZ681" s="50"/>
      <c r="BA681" s="50"/>
      <c r="BB681" s="50"/>
      <c r="BC681" s="50"/>
      <c r="BD681" s="50"/>
      <c r="BE681" s="50"/>
      <c r="BF681" s="50"/>
      <c r="BG681" s="50"/>
      <c r="BH681" s="50"/>
      <c r="BI681" s="50"/>
      <c r="BJ681" s="50"/>
      <c r="BK681" s="50" t="s">
        <v>3117</v>
      </c>
    </row>
    <row r="682" spans="1:63" x14ac:dyDescent="0.2">
      <c r="A682" s="50" t="s">
        <v>3118</v>
      </c>
      <c r="B682" s="50" t="s">
        <v>3119</v>
      </c>
      <c r="C682" s="67">
        <v>2001</v>
      </c>
      <c r="D682" s="58">
        <v>44838</v>
      </c>
      <c r="E682" s="50" t="s">
        <v>65</v>
      </c>
      <c r="F682" s="50" t="s">
        <v>103</v>
      </c>
      <c r="G682" s="50" t="s">
        <v>104</v>
      </c>
      <c r="H682" s="50"/>
      <c r="I682" s="50"/>
      <c r="J682" s="50" t="s">
        <v>272</v>
      </c>
      <c r="K682" s="50"/>
      <c r="L682" s="50" t="s">
        <v>509</v>
      </c>
      <c r="M682" s="50"/>
      <c r="N682" s="77">
        <v>-26.064972000000001</v>
      </c>
      <c r="O682" s="77">
        <v>32.916325000000001</v>
      </c>
      <c r="P682" s="51" t="s">
        <v>71</v>
      </c>
      <c r="Q682" s="51" t="s">
        <v>97</v>
      </c>
      <c r="R682" s="51"/>
      <c r="S682" s="51"/>
      <c r="T682" s="52" t="s">
        <v>72</v>
      </c>
      <c r="U682" s="62" t="s">
        <v>73</v>
      </c>
      <c r="V682" s="62"/>
      <c r="W682" s="62"/>
      <c r="X682" s="62"/>
      <c r="Y682" s="93" t="s">
        <v>119</v>
      </c>
      <c r="Z682" s="93" t="s">
        <v>75</v>
      </c>
      <c r="AA682" s="93" t="s">
        <v>137</v>
      </c>
      <c r="AB682" s="93"/>
      <c r="AC682" s="99" t="s">
        <v>79</v>
      </c>
      <c r="AD682" s="99" t="s">
        <v>148</v>
      </c>
      <c r="AE682" s="99" t="s">
        <v>80</v>
      </c>
      <c r="AF682" s="99" t="s">
        <v>81</v>
      </c>
      <c r="AG682" s="51"/>
      <c r="AH682" s="50"/>
      <c r="AI682" s="50"/>
      <c r="AJ682" s="50"/>
      <c r="AK682" s="50"/>
      <c r="AL682" s="50"/>
      <c r="AM682" s="50"/>
      <c r="AN682" s="50"/>
      <c r="AO682" s="50"/>
      <c r="AP682" s="50"/>
      <c r="AQ682" s="50"/>
      <c r="AR682" s="50"/>
      <c r="AS682" s="50"/>
      <c r="AT682" s="50"/>
      <c r="AU682" s="50"/>
      <c r="AV682" s="50"/>
      <c r="AW682" s="50"/>
      <c r="AX682" s="50"/>
      <c r="AY682" s="50"/>
      <c r="AZ682" s="50"/>
      <c r="BA682" s="50"/>
      <c r="BB682" s="50"/>
      <c r="BC682" s="50"/>
      <c r="BD682" s="50"/>
      <c r="BE682" s="50"/>
      <c r="BF682" s="50"/>
      <c r="BG682" s="50"/>
      <c r="BH682" s="50"/>
      <c r="BI682" s="50"/>
      <c r="BJ682" s="50"/>
      <c r="BK682" s="50" t="s">
        <v>3120</v>
      </c>
    </row>
    <row r="683" spans="1:63" x14ac:dyDescent="0.2">
      <c r="A683" s="50" t="s">
        <v>3121</v>
      </c>
      <c r="B683" s="50" t="s">
        <v>3122</v>
      </c>
      <c r="C683" s="67">
        <v>1989</v>
      </c>
      <c r="D683" s="58">
        <v>44613</v>
      </c>
      <c r="E683" s="50" t="s">
        <v>114</v>
      </c>
      <c r="F683" s="50" t="s">
        <v>103</v>
      </c>
      <c r="G683" s="50" t="s">
        <v>104</v>
      </c>
      <c r="H683" s="50"/>
      <c r="I683" s="50"/>
      <c r="J683" s="50" t="s">
        <v>67</v>
      </c>
      <c r="K683" s="50"/>
      <c r="L683" s="50" t="s">
        <v>3123</v>
      </c>
      <c r="M683" s="50" t="s">
        <v>3124</v>
      </c>
      <c r="N683" s="77">
        <v>55.266666999999998</v>
      </c>
      <c r="O683" s="77">
        <v>-163.11666700000001</v>
      </c>
      <c r="P683" s="51" t="s">
        <v>98</v>
      </c>
      <c r="Q683" s="51" t="s">
        <v>97</v>
      </c>
      <c r="R683" s="51"/>
      <c r="S683" s="51"/>
      <c r="T683" s="52" t="s">
        <v>165</v>
      </c>
      <c r="U683" s="62" t="s">
        <v>89</v>
      </c>
      <c r="V683" s="62" t="s">
        <v>100</v>
      </c>
      <c r="W683" s="62"/>
      <c r="X683" s="62"/>
      <c r="Y683" s="93"/>
      <c r="Z683" s="93"/>
      <c r="AA683" s="93"/>
      <c r="AB683" s="93"/>
      <c r="AC683" s="99" t="s">
        <v>81</v>
      </c>
      <c r="AD683" s="99"/>
      <c r="AE683" s="99"/>
      <c r="AF683" s="99"/>
      <c r="AG683" s="51"/>
      <c r="AH683" s="50"/>
      <c r="AI683" s="50"/>
      <c r="AJ683" s="50"/>
      <c r="AK683" s="50"/>
      <c r="AL683" s="50"/>
      <c r="AM683" s="50"/>
      <c r="AN683" s="50"/>
      <c r="AO683" s="50"/>
      <c r="AP683" s="50"/>
      <c r="AQ683" s="50"/>
      <c r="AR683" s="50"/>
      <c r="AS683" s="50"/>
      <c r="AT683" s="50"/>
      <c r="AU683" s="50"/>
      <c r="AV683" s="50"/>
      <c r="AW683" s="50"/>
      <c r="AX683" s="50"/>
      <c r="AY683" s="50"/>
      <c r="AZ683" s="50"/>
      <c r="BA683" s="50"/>
      <c r="BB683" s="50"/>
      <c r="BC683" s="50"/>
      <c r="BD683" s="50"/>
      <c r="BE683" s="50"/>
      <c r="BF683" s="50"/>
      <c r="BG683" s="50"/>
      <c r="BH683" s="50"/>
      <c r="BI683" s="50"/>
      <c r="BJ683" s="50"/>
      <c r="BK683" s="50"/>
    </row>
    <row r="684" spans="1:63" x14ac:dyDescent="0.2">
      <c r="A684" s="50" t="s">
        <v>3125</v>
      </c>
      <c r="B684" s="50" t="s">
        <v>3126</v>
      </c>
      <c r="C684" s="67">
        <v>2014</v>
      </c>
      <c r="D684" s="58">
        <v>44838</v>
      </c>
      <c r="E684" s="50" t="s">
        <v>65</v>
      </c>
      <c r="F684" s="50" t="s">
        <v>103</v>
      </c>
      <c r="G684" s="50" t="s">
        <v>104</v>
      </c>
      <c r="H684" s="50"/>
      <c r="I684" s="50"/>
      <c r="J684" s="50" t="s">
        <v>67</v>
      </c>
      <c r="K684" s="50"/>
      <c r="L684" s="50" t="s">
        <v>3127</v>
      </c>
      <c r="M684" s="50" t="s">
        <v>3128</v>
      </c>
      <c r="N684" s="77">
        <v>37.220556000000002</v>
      </c>
      <c r="O684" s="77">
        <v>-76.402777999999998</v>
      </c>
      <c r="P684" s="51" t="s">
        <v>393</v>
      </c>
      <c r="Q684" s="51" t="s">
        <v>280</v>
      </c>
      <c r="R684" s="51"/>
      <c r="S684" s="51"/>
      <c r="T684" s="52" t="s">
        <v>72</v>
      </c>
      <c r="U684" s="62" t="s">
        <v>118</v>
      </c>
      <c r="V684" s="62" t="s">
        <v>89</v>
      </c>
      <c r="W684" s="62"/>
      <c r="X684" s="62"/>
      <c r="Y684" s="93" t="s">
        <v>137</v>
      </c>
      <c r="Z684" s="93" t="s">
        <v>119</v>
      </c>
      <c r="AA684" s="93" t="s">
        <v>76</v>
      </c>
      <c r="AB684" s="93"/>
      <c r="AC684" s="99" t="s">
        <v>80</v>
      </c>
      <c r="AD684" s="99" t="s">
        <v>120</v>
      </c>
      <c r="AE684" s="99" t="s">
        <v>78</v>
      </c>
      <c r="AF684" s="99" t="s">
        <v>147</v>
      </c>
      <c r="AG684" s="51"/>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row>
    <row r="685" spans="1:63" x14ac:dyDescent="0.2">
      <c r="A685" s="50" t="s">
        <v>3129</v>
      </c>
      <c r="B685" s="50" t="s">
        <v>3130</v>
      </c>
      <c r="C685" s="67">
        <v>1986</v>
      </c>
      <c r="D685" s="58">
        <v>44721</v>
      </c>
      <c r="E685" s="50" t="s">
        <v>227</v>
      </c>
      <c r="F685" s="50" t="s">
        <v>94</v>
      </c>
      <c r="G685" s="50" t="s">
        <v>95</v>
      </c>
      <c r="H685" s="50"/>
      <c r="I685" s="50"/>
      <c r="J685" s="50" t="s">
        <v>67</v>
      </c>
      <c r="K685" s="50"/>
      <c r="L685" s="50" t="s">
        <v>3131</v>
      </c>
      <c r="M685" s="50" t="s">
        <v>3132</v>
      </c>
      <c r="N685" s="77">
        <v>45.633330000000001</v>
      </c>
      <c r="O685" s="77">
        <v>-61.816667000000002</v>
      </c>
      <c r="P685" s="51" t="s">
        <v>88</v>
      </c>
      <c r="Q685" s="51" t="s">
        <v>86</v>
      </c>
      <c r="R685" s="51"/>
      <c r="S685" s="51"/>
      <c r="T685" s="52" t="s">
        <v>238</v>
      </c>
      <c r="U685" s="62"/>
      <c r="V685" s="62"/>
      <c r="W685" s="62"/>
      <c r="X685" s="62"/>
      <c r="Y685" s="93" t="s">
        <v>137</v>
      </c>
      <c r="Z685" s="93" t="s">
        <v>187</v>
      </c>
      <c r="AA685" s="93"/>
      <c r="AB685" s="93"/>
      <c r="AC685" s="99"/>
      <c r="AD685" s="99"/>
      <c r="AE685" s="99"/>
      <c r="AF685" s="99"/>
      <c r="AG685" s="51"/>
      <c r="AH685" s="50"/>
      <c r="AI685" s="50"/>
      <c r="AJ685" s="50"/>
      <c r="AK685" s="50">
        <v>45.733333000000002</v>
      </c>
      <c r="AL685" s="50">
        <v>-63.266666999999998</v>
      </c>
      <c r="AM685" s="50"/>
      <c r="AN685" s="50"/>
      <c r="AO685" s="50"/>
      <c r="AP685" s="50"/>
      <c r="AQ685" s="50"/>
      <c r="AR685" s="50"/>
      <c r="AS685" s="50"/>
      <c r="AT685" s="50"/>
      <c r="AU685" s="50"/>
      <c r="AV685" s="50"/>
      <c r="AW685" s="50"/>
      <c r="AX685" s="50"/>
      <c r="AY685" s="50"/>
      <c r="AZ685" s="50"/>
      <c r="BA685" s="50"/>
      <c r="BB685" s="50"/>
      <c r="BC685" s="50"/>
      <c r="BD685" s="50"/>
      <c r="BE685" s="50"/>
      <c r="BF685" s="50"/>
      <c r="BG685" s="50"/>
      <c r="BH685" s="50"/>
      <c r="BI685" s="50"/>
      <c r="BJ685" s="50"/>
      <c r="BK685" s="50" t="s">
        <v>3133</v>
      </c>
    </row>
    <row r="686" spans="1:63" x14ac:dyDescent="0.2">
      <c r="A686" s="50" t="s">
        <v>3134</v>
      </c>
      <c r="B686" s="50" t="s">
        <v>3135</v>
      </c>
      <c r="C686" s="50">
        <v>2012</v>
      </c>
      <c r="D686" s="58">
        <v>44901</v>
      </c>
      <c r="E686" s="50" t="s">
        <v>65</v>
      </c>
      <c r="F686" s="50" t="s">
        <v>94</v>
      </c>
      <c r="G686" s="50" t="s">
        <v>95</v>
      </c>
      <c r="H686" s="50"/>
      <c r="I686" s="50"/>
      <c r="J686" s="50" t="s">
        <v>67</v>
      </c>
      <c r="K686" s="50"/>
      <c r="L686" s="50" t="s">
        <v>3136</v>
      </c>
      <c r="M686" s="50" t="s">
        <v>3137</v>
      </c>
      <c r="N686" s="77">
        <v>31.166117</v>
      </c>
      <c r="O686" s="77">
        <v>130.58930000000001</v>
      </c>
      <c r="P686" s="51" t="s">
        <v>88</v>
      </c>
      <c r="Q686" s="51"/>
      <c r="R686" s="51"/>
      <c r="S686" s="51"/>
      <c r="T686" s="52" t="s">
        <v>72</v>
      </c>
      <c r="U686" s="62" t="s">
        <v>100</v>
      </c>
      <c r="V686" s="62" t="s">
        <v>73</v>
      </c>
      <c r="W686" s="62" t="s">
        <v>156</v>
      </c>
      <c r="X686" s="62" t="s">
        <v>118</v>
      </c>
      <c r="Y686" s="93" t="s">
        <v>74</v>
      </c>
      <c r="Z686" s="93"/>
      <c r="AA686" s="93"/>
      <c r="AB686" s="93"/>
      <c r="AC686" s="99" t="s">
        <v>147</v>
      </c>
      <c r="AD686" s="99" t="s">
        <v>120</v>
      </c>
      <c r="AE686" s="99" t="s">
        <v>78</v>
      </c>
      <c r="AF686" s="99" t="s">
        <v>121</v>
      </c>
      <c r="AG686" s="51"/>
      <c r="AH686" s="50"/>
      <c r="AI686" s="50"/>
      <c r="AJ686" s="50"/>
      <c r="AK686" s="50"/>
      <c r="AL686" s="50"/>
      <c r="AM686" s="50"/>
      <c r="AN686" s="50"/>
      <c r="AO686" s="50"/>
      <c r="AP686" s="50"/>
      <c r="AQ686" s="50"/>
      <c r="AR686" s="50"/>
      <c r="AS686" s="50"/>
      <c r="AT686" s="50"/>
      <c r="AU686" s="50"/>
      <c r="AV686" s="50"/>
      <c r="AW686" s="50"/>
      <c r="AX686" s="50"/>
      <c r="AY686" s="50"/>
      <c r="AZ686" s="50"/>
      <c r="BA686" s="50"/>
      <c r="BB686" s="50"/>
      <c r="BC686" s="50"/>
      <c r="BD686" s="50"/>
      <c r="BE686" s="50"/>
      <c r="BF686" s="50"/>
      <c r="BG686" s="50"/>
      <c r="BH686" s="50"/>
      <c r="BI686" s="50"/>
      <c r="BJ686" s="50"/>
      <c r="BK686" s="50"/>
    </row>
    <row r="687" spans="1:63" x14ac:dyDescent="0.2">
      <c r="A687" s="50" t="s">
        <v>3138</v>
      </c>
      <c r="B687" s="50" t="s">
        <v>3139</v>
      </c>
      <c r="C687" s="50">
        <v>2004</v>
      </c>
      <c r="D687" s="58">
        <v>44894</v>
      </c>
      <c r="E687" s="50" t="s">
        <v>65</v>
      </c>
      <c r="F687" s="50" t="s">
        <v>103</v>
      </c>
      <c r="G687" s="50" t="s">
        <v>104</v>
      </c>
      <c r="H687" s="50"/>
      <c r="I687" s="50"/>
      <c r="J687" s="50" t="s">
        <v>105</v>
      </c>
      <c r="K687" s="50"/>
      <c r="L687" s="50" t="s">
        <v>3140</v>
      </c>
      <c r="M687" s="50"/>
      <c r="N687" s="77">
        <v>40.146695000000001</v>
      </c>
      <c r="O687" s="77">
        <v>-8.8535199999999996</v>
      </c>
      <c r="P687" s="51" t="s">
        <v>71</v>
      </c>
      <c r="Q687" s="51"/>
      <c r="R687" s="51"/>
      <c r="S687" s="51"/>
      <c r="T687" s="52" t="s">
        <v>107</v>
      </c>
      <c r="U687" s="62"/>
      <c r="V687" s="62"/>
      <c r="W687" s="62"/>
      <c r="X687" s="62"/>
      <c r="Y687" s="93"/>
      <c r="Z687" s="93"/>
      <c r="AA687" s="93"/>
      <c r="AB687" s="93"/>
      <c r="AC687" s="99" t="s">
        <v>79</v>
      </c>
      <c r="AD687" s="99" t="s">
        <v>120</v>
      </c>
      <c r="AE687" s="99" t="s">
        <v>147</v>
      </c>
      <c r="AF687" s="99" t="s">
        <v>78</v>
      </c>
      <c r="AG687" s="51"/>
      <c r="AH687" s="50"/>
      <c r="AI687" s="50"/>
      <c r="AJ687" s="50"/>
      <c r="AK687" s="50"/>
      <c r="AL687" s="50"/>
      <c r="AM687" s="50"/>
      <c r="AN687" s="50"/>
      <c r="AO687" s="50"/>
      <c r="AP687" s="50"/>
      <c r="AQ687" s="50"/>
      <c r="AR687" s="50"/>
      <c r="AS687" s="50"/>
      <c r="AT687" s="50"/>
      <c r="AU687" s="50"/>
      <c r="AV687" s="50"/>
      <c r="AW687" s="50"/>
      <c r="AX687" s="50"/>
      <c r="AY687" s="50"/>
      <c r="AZ687" s="50"/>
      <c r="BA687" s="50"/>
      <c r="BB687" s="50"/>
      <c r="BC687" s="50"/>
      <c r="BD687" s="50"/>
      <c r="BE687" s="50"/>
      <c r="BF687" s="50"/>
      <c r="BG687" s="50"/>
      <c r="BH687" s="50"/>
      <c r="BI687" s="50"/>
      <c r="BJ687" s="50"/>
      <c r="BK687" s="50" t="s">
        <v>1300</v>
      </c>
    </row>
    <row r="688" spans="1:63" x14ac:dyDescent="0.2">
      <c r="A688" s="50" t="s">
        <v>3141</v>
      </c>
      <c r="B688" s="50" t="s">
        <v>3142</v>
      </c>
      <c r="C688" s="67">
        <v>2016</v>
      </c>
      <c r="D688" s="58">
        <v>44727</v>
      </c>
      <c r="E688" s="50" t="s">
        <v>217</v>
      </c>
      <c r="F688" s="50" t="s">
        <v>103</v>
      </c>
      <c r="G688" s="50" t="s">
        <v>104</v>
      </c>
      <c r="H688" s="50"/>
      <c r="I688" s="50"/>
      <c r="J688" s="50" t="s">
        <v>67</v>
      </c>
      <c r="K688" s="50"/>
      <c r="L688" s="50" t="s">
        <v>3143</v>
      </c>
      <c r="M688" s="50" t="s">
        <v>3144</v>
      </c>
      <c r="N688" s="77">
        <v>34.766666999999998</v>
      </c>
      <c r="O688" s="77">
        <v>127.933333</v>
      </c>
      <c r="P688" s="51" t="s">
        <v>86</v>
      </c>
      <c r="Q688" s="51" t="s">
        <v>70</v>
      </c>
      <c r="R688" s="51"/>
      <c r="S688" s="51"/>
      <c r="T688" s="52" t="s">
        <v>99</v>
      </c>
      <c r="U688" s="62" t="s">
        <v>100</v>
      </c>
      <c r="V688" s="62" t="s">
        <v>224</v>
      </c>
      <c r="W688" s="62" t="s">
        <v>73</v>
      </c>
      <c r="X688" s="62"/>
      <c r="Y688" s="93"/>
      <c r="Z688" s="93"/>
      <c r="AA688" s="93"/>
      <c r="AB688" s="93"/>
      <c r="AC688" s="99"/>
      <c r="AD688" s="99"/>
      <c r="AE688" s="99"/>
      <c r="AF688" s="99"/>
      <c r="AG688" s="51"/>
      <c r="AH688" s="50"/>
      <c r="AI688" s="50" t="s">
        <v>3145</v>
      </c>
      <c r="AJ688" s="50" t="s">
        <v>3146</v>
      </c>
      <c r="AK688" s="50">
        <v>34.799999999999997</v>
      </c>
      <c r="AL688" s="50">
        <v>128.58333300000001</v>
      </c>
      <c r="AM688" s="50"/>
      <c r="AN688" s="50"/>
      <c r="AO688" s="50"/>
      <c r="AP688" s="50"/>
      <c r="AQ688" s="50"/>
      <c r="AR688" s="50"/>
      <c r="AS688" s="50"/>
      <c r="AT688" s="50"/>
      <c r="AU688" s="50"/>
      <c r="AV688" s="50"/>
      <c r="AW688" s="50"/>
      <c r="AX688" s="50"/>
      <c r="AY688" s="50"/>
      <c r="AZ688" s="50"/>
      <c r="BA688" s="50"/>
      <c r="BB688" s="50"/>
      <c r="BC688" s="50"/>
      <c r="BD688" s="50"/>
      <c r="BE688" s="50"/>
      <c r="BF688" s="50"/>
      <c r="BG688" s="50"/>
      <c r="BH688" s="50"/>
      <c r="BI688" s="50"/>
      <c r="BJ688" s="50"/>
      <c r="BK688" s="50"/>
    </row>
    <row r="689" spans="1:63" x14ac:dyDescent="0.2">
      <c r="A689" s="50" t="s">
        <v>3147</v>
      </c>
      <c r="B689" s="50" t="s">
        <v>3148</v>
      </c>
      <c r="C689" s="67">
        <v>1986</v>
      </c>
      <c r="D689" s="58">
        <v>44357</v>
      </c>
      <c r="E689" s="50" t="s">
        <v>217</v>
      </c>
      <c r="F689" s="50" t="s">
        <v>103</v>
      </c>
      <c r="G689" s="50" t="s">
        <v>95</v>
      </c>
      <c r="H689" s="50"/>
      <c r="I689" s="50"/>
      <c r="J689" s="50" t="s">
        <v>67</v>
      </c>
      <c r="K689" s="50"/>
      <c r="L689" s="50" t="s">
        <v>1500</v>
      </c>
      <c r="M689" s="50" t="s">
        <v>1501</v>
      </c>
      <c r="N689" s="77">
        <v>40.524999999999999</v>
      </c>
      <c r="O689" s="77">
        <v>-70.674999999999997</v>
      </c>
      <c r="P689" s="51" t="s">
        <v>86</v>
      </c>
      <c r="Q689" s="51"/>
      <c r="R689" s="51"/>
      <c r="S689" s="51"/>
      <c r="T689" s="52" t="s">
        <v>165</v>
      </c>
      <c r="U689" s="62" t="s">
        <v>73</v>
      </c>
      <c r="V689" s="62" t="s">
        <v>100</v>
      </c>
      <c r="W689" s="62" t="s">
        <v>224</v>
      </c>
      <c r="X689" s="62"/>
      <c r="Y689" s="93"/>
      <c r="Z689" s="93"/>
      <c r="AA689" s="93"/>
      <c r="AB689" s="93"/>
      <c r="AC689" s="99" t="s">
        <v>78</v>
      </c>
      <c r="AD689" s="99"/>
      <c r="AE689" s="99"/>
      <c r="AF689" s="99" t="s">
        <v>3149</v>
      </c>
      <c r="AG689" s="51"/>
      <c r="AH689" s="50"/>
      <c r="AI689" s="50"/>
      <c r="AJ689" s="50"/>
      <c r="AK689" s="50"/>
      <c r="AL689" s="50"/>
      <c r="AM689" s="50"/>
      <c r="AN689" s="50"/>
      <c r="AO689" s="50"/>
      <c r="AP689" s="50"/>
      <c r="AQ689" s="50"/>
      <c r="AR689" s="50"/>
      <c r="AS689" s="50"/>
      <c r="AT689" s="50"/>
      <c r="AU689" s="50"/>
      <c r="AV689" s="50"/>
      <c r="AW689" s="50"/>
      <c r="AX689" s="50"/>
      <c r="AY689" s="50"/>
      <c r="AZ689" s="50"/>
      <c r="BA689" s="50"/>
      <c r="BB689" s="50"/>
      <c r="BC689" s="50"/>
      <c r="BD689" s="50"/>
      <c r="BE689" s="50"/>
      <c r="BF689" s="50"/>
      <c r="BG689" s="50"/>
      <c r="BH689" s="50"/>
      <c r="BI689" s="50"/>
      <c r="BJ689" s="50"/>
      <c r="BK689" s="50"/>
    </row>
    <row r="690" spans="1:63" x14ac:dyDescent="0.2">
      <c r="A690" s="50" t="s">
        <v>3150</v>
      </c>
      <c r="B690" s="50" t="s">
        <v>3151</v>
      </c>
      <c r="C690" s="67">
        <v>2013</v>
      </c>
      <c r="D690" s="58">
        <v>44372</v>
      </c>
      <c r="E690" s="50" t="s">
        <v>286</v>
      </c>
      <c r="F690" s="50" t="s">
        <v>94</v>
      </c>
      <c r="G690" s="50" t="s">
        <v>95</v>
      </c>
      <c r="H690" s="50"/>
      <c r="I690" s="50"/>
      <c r="J690" s="50" t="s">
        <v>67</v>
      </c>
      <c r="K690" s="50"/>
      <c r="L690" s="50" t="s">
        <v>3152</v>
      </c>
      <c r="M690" s="50" t="s">
        <v>3153</v>
      </c>
      <c r="N690" s="77">
        <v>58.333333000000003</v>
      </c>
      <c r="O690" s="77">
        <v>11.666667</v>
      </c>
      <c r="P690" s="51" t="s">
        <v>163</v>
      </c>
      <c r="Q690" s="51" t="s">
        <v>98</v>
      </c>
      <c r="R690" s="51" t="s">
        <v>97</v>
      </c>
      <c r="S690" s="51"/>
      <c r="T690" s="52" t="s">
        <v>99</v>
      </c>
      <c r="U690" s="62" t="s">
        <v>100</v>
      </c>
      <c r="V690" s="62"/>
      <c r="W690" s="62"/>
      <c r="X690" s="62"/>
      <c r="Y690" s="93"/>
      <c r="Z690" s="93"/>
      <c r="AA690" s="93"/>
      <c r="AB690" s="93"/>
      <c r="AC690" s="99"/>
      <c r="AD690" s="99"/>
      <c r="AE690" s="99"/>
      <c r="AF690" s="99"/>
      <c r="AG690" s="51"/>
      <c r="AH690" s="50"/>
      <c r="AI690" s="50" t="s">
        <v>3152</v>
      </c>
      <c r="AJ690" s="50" t="s">
        <v>3154</v>
      </c>
      <c r="AK690" s="50">
        <v>58.5</v>
      </c>
      <c r="AL690" s="50">
        <v>11.833333</v>
      </c>
      <c r="AM690" s="50"/>
      <c r="AN690" s="50"/>
      <c r="AO690" s="50"/>
      <c r="AP690" s="50"/>
      <c r="AQ690" s="50"/>
      <c r="AR690" s="50"/>
      <c r="AS690" s="50"/>
      <c r="AT690" s="50"/>
      <c r="AU690" s="50"/>
      <c r="AV690" s="50"/>
      <c r="AW690" s="50"/>
      <c r="AX690" s="50"/>
      <c r="AY690" s="50"/>
      <c r="AZ690" s="50"/>
      <c r="BA690" s="50"/>
      <c r="BB690" s="50"/>
      <c r="BC690" s="50"/>
      <c r="BD690" s="50"/>
      <c r="BE690" s="50"/>
      <c r="BF690" s="50"/>
      <c r="BG690" s="50"/>
      <c r="BH690" s="50"/>
      <c r="BI690" s="50"/>
      <c r="BJ690" s="50"/>
      <c r="BK690" s="50"/>
    </row>
    <row r="691" spans="1:63" x14ac:dyDescent="0.2">
      <c r="A691" s="50" t="s">
        <v>3155</v>
      </c>
      <c r="B691" s="50" t="s">
        <v>3156</v>
      </c>
      <c r="C691" s="67">
        <v>2001</v>
      </c>
      <c r="D691" s="58">
        <v>44712</v>
      </c>
      <c r="E691" s="50" t="s">
        <v>217</v>
      </c>
      <c r="F691" s="50" t="s">
        <v>94</v>
      </c>
      <c r="G691" s="50" t="s">
        <v>95</v>
      </c>
      <c r="H691" s="50"/>
      <c r="I691" s="50"/>
      <c r="J691" s="50" t="s">
        <v>67</v>
      </c>
      <c r="K691" s="50"/>
      <c r="L691" s="50" t="s">
        <v>3157</v>
      </c>
      <c r="M691" s="50" t="s">
        <v>3158</v>
      </c>
      <c r="N691" s="77">
        <v>55.966667000000001</v>
      </c>
      <c r="O691" s="77">
        <v>10.601667000000001</v>
      </c>
      <c r="P691" s="51" t="s">
        <v>163</v>
      </c>
      <c r="Q691" s="51" t="s">
        <v>71</v>
      </c>
      <c r="R691" s="51"/>
      <c r="S691" s="51"/>
      <c r="T691" s="52" t="s">
        <v>99</v>
      </c>
      <c r="U691" s="62" t="s">
        <v>73</v>
      </c>
      <c r="V691" s="62" t="s">
        <v>118</v>
      </c>
      <c r="W691" s="62" t="s">
        <v>100</v>
      </c>
      <c r="X691" s="62" t="s">
        <v>224</v>
      </c>
      <c r="Y691" s="93"/>
      <c r="Z691" s="93"/>
      <c r="AA691" s="93"/>
      <c r="AB691" s="93"/>
      <c r="AC691" s="99"/>
      <c r="AD691" s="99"/>
      <c r="AE691" s="99"/>
      <c r="AF691" s="99"/>
      <c r="AG691" s="51"/>
      <c r="AH691" s="50"/>
      <c r="AI691" s="50"/>
      <c r="AJ691" s="50"/>
      <c r="AK691" s="50"/>
      <c r="AL691" s="50"/>
      <c r="AM691" s="50"/>
      <c r="AN691" s="50"/>
      <c r="AO691" s="50"/>
      <c r="AP691" s="50"/>
      <c r="AQ691" s="50"/>
      <c r="AR691" s="50"/>
      <c r="AS691" s="50"/>
      <c r="AT691" s="50"/>
      <c r="AU691" s="50"/>
      <c r="AV691" s="50"/>
      <c r="AW691" s="50"/>
      <c r="AX691" s="50"/>
      <c r="AY691" s="50"/>
      <c r="AZ691" s="50"/>
      <c r="BA691" s="50"/>
      <c r="BB691" s="50"/>
      <c r="BC691" s="50"/>
      <c r="BD691" s="50"/>
      <c r="BE691" s="50"/>
      <c r="BF691" s="50"/>
      <c r="BG691" s="50"/>
      <c r="BH691" s="50"/>
      <c r="BI691" s="50"/>
      <c r="BJ691" s="50"/>
      <c r="BK691" s="50"/>
    </row>
    <row r="692" spans="1:63" x14ac:dyDescent="0.2">
      <c r="A692" s="50" t="s">
        <v>3159</v>
      </c>
      <c r="B692" s="50" t="s">
        <v>3160</v>
      </c>
      <c r="C692" s="67">
        <v>2019</v>
      </c>
      <c r="D692" s="58">
        <v>44352</v>
      </c>
      <c r="E692" s="50" t="s">
        <v>217</v>
      </c>
      <c r="F692" s="50" t="s">
        <v>94</v>
      </c>
      <c r="G692" s="50" t="s">
        <v>95</v>
      </c>
      <c r="H692" s="50"/>
      <c r="I692" s="50"/>
      <c r="J692" s="50" t="s">
        <v>67</v>
      </c>
      <c r="K692" s="50"/>
      <c r="L692" s="50" t="s">
        <v>3161</v>
      </c>
      <c r="M692" s="50" t="s">
        <v>3162</v>
      </c>
      <c r="N692" s="77">
        <v>37.042222000000002</v>
      </c>
      <c r="O692" s="77">
        <v>122.567778</v>
      </c>
      <c r="P692" s="51" t="s">
        <v>88</v>
      </c>
      <c r="Q692" s="51"/>
      <c r="R692" s="51"/>
      <c r="S692" s="51"/>
      <c r="T692" s="52" t="s">
        <v>165</v>
      </c>
      <c r="U692" s="62" t="s">
        <v>100</v>
      </c>
      <c r="V692" s="62" t="s">
        <v>224</v>
      </c>
      <c r="W692" s="62"/>
      <c r="X692" s="62"/>
      <c r="Y692" s="93"/>
      <c r="Z692" s="93"/>
      <c r="AA692" s="93"/>
      <c r="AB692" s="93"/>
      <c r="AC692" s="99" t="s">
        <v>78</v>
      </c>
      <c r="AD692" s="99"/>
      <c r="AE692" s="99"/>
      <c r="AF692" s="99"/>
      <c r="AG692" s="51"/>
      <c r="AH692" s="50"/>
      <c r="AI692" s="50"/>
      <c r="AJ692" s="50"/>
      <c r="AK692" s="50"/>
      <c r="AL692" s="50"/>
      <c r="AM692" s="50"/>
      <c r="AN692" s="50"/>
      <c r="AO692" s="50"/>
      <c r="AP692" s="50"/>
      <c r="AQ692" s="50"/>
      <c r="AR692" s="50"/>
      <c r="AS692" s="50"/>
      <c r="AT692" s="50"/>
      <c r="AU692" s="50"/>
      <c r="AV692" s="50"/>
      <c r="AW692" s="50"/>
      <c r="AX692" s="50"/>
      <c r="AY692" s="50"/>
      <c r="AZ692" s="50"/>
      <c r="BA692" s="50"/>
      <c r="BB692" s="50"/>
      <c r="BC692" s="50"/>
      <c r="BD692" s="50"/>
      <c r="BE692" s="50"/>
      <c r="BF692" s="50"/>
      <c r="BG692" s="50"/>
      <c r="BH692" s="50"/>
      <c r="BI692" s="50"/>
      <c r="BJ692" s="50"/>
      <c r="BK692" s="50"/>
    </row>
    <row r="693" spans="1:63" x14ac:dyDescent="0.2">
      <c r="A693" s="50" t="s">
        <v>3163</v>
      </c>
      <c r="B693" s="50" t="s">
        <v>3164</v>
      </c>
      <c r="C693" s="67">
        <v>2010</v>
      </c>
      <c r="D693" s="58">
        <v>44715</v>
      </c>
      <c r="E693" s="50" t="s">
        <v>217</v>
      </c>
      <c r="F693" s="50" t="s">
        <v>94</v>
      </c>
      <c r="G693" s="50" t="s">
        <v>95</v>
      </c>
      <c r="H693" s="50"/>
      <c r="I693" s="50"/>
      <c r="J693" s="50" t="s">
        <v>67</v>
      </c>
      <c r="K693" s="50"/>
      <c r="L693" s="50" t="s">
        <v>3165</v>
      </c>
      <c r="M693" s="50" t="s">
        <v>3166</v>
      </c>
      <c r="N693" s="77">
        <v>43.083333000000003</v>
      </c>
      <c r="O693" s="77">
        <v>-70.833332999999996</v>
      </c>
      <c r="P693" s="51" t="s">
        <v>86</v>
      </c>
      <c r="Q693" s="51"/>
      <c r="R693" s="51"/>
      <c r="S693" s="51"/>
      <c r="T693" s="52" t="s">
        <v>99</v>
      </c>
      <c r="U693" s="62" t="s">
        <v>73</v>
      </c>
      <c r="V693" s="62" t="s">
        <v>118</v>
      </c>
      <c r="W693" s="62" t="s">
        <v>100</v>
      </c>
      <c r="X693" s="62" t="s">
        <v>156</v>
      </c>
      <c r="Y693" s="93"/>
      <c r="Z693" s="93"/>
      <c r="AA693" s="93"/>
      <c r="AB693" s="93"/>
      <c r="AC693" s="99"/>
      <c r="AD693" s="99"/>
      <c r="AE693" s="99"/>
      <c r="AF693" s="99"/>
      <c r="AG693" s="51"/>
      <c r="AH693" s="50"/>
      <c r="AI693" s="50" t="s">
        <v>3167</v>
      </c>
      <c r="AJ693" s="50" t="s">
        <v>3168</v>
      </c>
      <c r="AK693" s="50">
        <v>43.066667000000002</v>
      </c>
      <c r="AL693" s="50">
        <v>-70.7</v>
      </c>
      <c r="AM693" s="50"/>
      <c r="AN693" s="50"/>
      <c r="AO693" s="50"/>
      <c r="AP693" s="50"/>
      <c r="AQ693" s="50"/>
      <c r="AR693" s="50"/>
      <c r="AS693" s="50"/>
      <c r="AT693" s="50"/>
      <c r="AU693" s="50"/>
      <c r="AV693" s="50"/>
      <c r="AW693" s="50"/>
      <c r="AX693" s="50"/>
      <c r="AY693" s="50"/>
      <c r="AZ693" s="50"/>
      <c r="BA693" s="50"/>
      <c r="BB693" s="50"/>
      <c r="BC693" s="50"/>
      <c r="BD693" s="50"/>
      <c r="BE693" s="50"/>
      <c r="BF693" s="50"/>
      <c r="BG693" s="50"/>
      <c r="BH693" s="50"/>
      <c r="BI693" s="50"/>
      <c r="BJ693" s="50"/>
      <c r="BK693" s="50"/>
    </row>
    <row r="694" spans="1:63" x14ac:dyDescent="0.2">
      <c r="A694" s="50" t="s">
        <v>3169</v>
      </c>
      <c r="B694" s="50" t="s">
        <v>3170</v>
      </c>
      <c r="C694" s="67">
        <v>1993</v>
      </c>
      <c r="D694" s="58">
        <v>44826</v>
      </c>
      <c r="E694" s="50" t="s">
        <v>217</v>
      </c>
      <c r="F694" s="50" t="s">
        <v>103</v>
      </c>
      <c r="G694" s="50" t="s">
        <v>104</v>
      </c>
      <c r="H694" s="50"/>
      <c r="I694" s="50"/>
      <c r="J694" s="50" t="s">
        <v>492</v>
      </c>
      <c r="K694" s="50"/>
      <c r="L694" s="50" t="s">
        <v>3171</v>
      </c>
      <c r="M694" s="50" t="s">
        <v>3172</v>
      </c>
      <c r="N694" s="77">
        <v>-16.916667</v>
      </c>
      <c r="O694" s="77">
        <v>145.783333</v>
      </c>
      <c r="P694" s="51" t="s">
        <v>86</v>
      </c>
      <c r="Q694" s="51"/>
      <c r="R694" s="51"/>
      <c r="S694" s="51"/>
      <c r="T694" s="52" t="s">
        <v>99</v>
      </c>
      <c r="U694" s="62" t="s">
        <v>100</v>
      </c>
      <c r="V694" s="62" t="s">
        <v>73</v>
      </c>
      <c r="W694" s="62"/>
      <c r="X694" s="62"/>
      <c r="Y694" s="93"/>
      <c r="Z694" s="93"/>
      <c r="AA694" s="93"/>
      <c r="AB694" s="93"/>
      <c r="AC694" s="99"/>
      <c r="AD694" s="99"/>
      <c r="AE694" s="99"/>
      <c r="AF694" s="99"/>
      <c r="AG694" s="51"/>
      <c r="AH694" s="50"/>
      <c r="AI694" s="50"/>
      <c r="AJ694" s="50"/>
      <c r="AK694" s="50"/>
      <c r="AL694" s="50"/>
      <c r="AM694" s="50"/>
      <c r="AN694" s="50"/>
      <c r="AO694" s="50"/>
      <c r="AP694" s="50"/>
      <c r="AQ694" s="50"/>
      <c r="AR694" s="50"/>
      <c r="AS694" s="50"/>
      <c r="AT694" s="50"/>
      <c r="AU694" s="50"/>
      <c r="AV694" s="50"/>
      <c r="AW694" s="50"/>
      <c r="AX694" s="50"/>
      <c r="AY694" s="50"/>
      <c r="AZ694" s="50"/>
      <c r="BA694" s="50"/>
      <c r="BB694" s="50"/>
      <c r="BC694" s="50"/>
      <c r="BD694" s="50"/>
      <c r="BE694" s="50"/>
      <c r="BF694" s="50"/>
      <c r="BG694" s="50"/>
      <c r="BH694" s="50"/>
      <c r="BI694" s="50"/>
      <c r="BJ694" s="50"/>
      <c r="BK694" s="50"/>
    </row>
    <row r="695" spans="1:63" x14ac:dyDescent="0.2">
      <c r="A695" s="50" t="s">
        <v>3173</v>
      </c>
      <c r="B695" s="50" t="s">
        <v>3174</v>
      </c>
      <c r="C695" s="67">
        <v>1995</v>
      </c>
      <c r="D695" s="58">
        <v>44357</v>
      </c>
      <c r="E695" s="50" t="s">
        <v>217</v>
      </c>
      <c r="F695" s="50" t="s">
        <v>94</v>
      </c>
      <c r="G695" s="50" t="s">
        <v>95</v>
      </c>
      <c r="H695" s="50"/>
      <c r="I695" s="50"/>
      <c r="J695" s="50" t="s">
        <v>67</v>
      </c>
      <c r="K695" s="50"/>
      <c r="L695" s="50" t="s">
        <v>3175</v>
      </c>
      <c r="M695" s="50" t="s">
        <v>3176</v>
      </c>
      <c r="N695" s="77">
        <v>37</v>
      </c>
      <c r="O695" s="77">
        <v>-75</v>
      </c>
      <c r="P695" s="51" t="s">
        <v>164</v>
      </c>
      <c r="Q695" s="51" t="s">
        <v>86</v>
      </c>
      <c r="R695" s="51"/>
      <c r="S695" s="51"/>
      <c r="T695" s="52" t="s">
        <v>165</v>
      </c>
      <c r="U695" s="62" t="s">
        <v>224</v>
      </c>
      <c r="V695" s="62" t="s">
        <v>100</v>
      </c>
      <c r="W695" s="62"/>
      <c r="X695" s="62"/>
      <c r="Y695" s="93"/>
      <c r="Z695" s="93"/>
      <c r="AA695" s="93"/>
      <c r="AB695" s="93"/>
      <c r="AC695" s="99" t="s">
        <v>78</v>
      </c>
      <c r="AD695" s="99"/>
      <c r="AE695" s="99"/>
      <c r="AF695" s="99"/>
      <c r="AG695" s="51"/>
      <c r="AH695" s="50"/>
      <c r="AI695" s="50"/>
      <c r="AJ695" s="50"/>
      <c r="AK695" s="50"/>
      <c r="AL695" s="50"/>
      <c r="AM695" s="50"/>
      <c r="AN695" s="50"/>
      <c r="AO695" s="50"/>
      <c r="AP695" s="50"/>
      <c r="AQ695" s="50"/>
      <c r="AR695" s="50"/>
      <c r="AS695" s="50"/>
      <c r="AT695" s="50"/>
      <c r="AU695" s="50"/>
      <c r="AV695" s="50"/>
      <c r="AW695" s="50"/>
      <c r="AX695" s="50"/>
      <c r="AY695" s="50"/>
      <c r="AZ695" s="50"/>
      <c r="BA695" s="50"/>
      <c r="BB695" s="50"/>
      <c r="BC695" s="50"/>
      <c r="BD695" s="50"/>
      <c r="BE695" s="50"/>
      <c r="BF695" s="50"/>
      <c r="BG695" s="50"/>
      <c r="BH695" s="50"/>
      <c r="BI695" s="50"/>
      <c r="BJ695" s="50"/>
      <c r="BK695" s="50" t="s">
        <v>3177</v>
      </c>
    </row>
    <row r="696" spans="1:63" x14ac:dyDescent="0.2">
      <c r="A696" s="50" t="s">
        <v>3178</v>
      </c>
      <c r="B696" s="50" t="s">
        <v>3179</v>
      </c>
      <c r="C696" s="67">
        <v>2006</v>
      </c>
      <c r="D696" s="58">
        <v>44352</v>
      </c>
      <c r="E696" s="50" t="s">
        <v>217</v>
      </c>
      <c r="F696" s="50" t="s">
        <v>94</v>
      </c>
      <c r="G696" s="50" t="s">
        <v>95</v>
      </c>
      <c r="H696" s="50"/>
      <c r="I696" s="50"/>
      <c r="J696" s="50" t="s">
        <v>492</v>
      </c>
      <c r="K696" s="50"/>
      <c r="L696" s="50" t="s">
        <v>3180</v>
      </c>
      <c r="M696" s="50" t="s">
        <v>3181</v>
      </c>
      <c r="N696" s="77">
        <v>-16.883333</v>
      </c>
      <c r="O696" s="77">
        <v>145.76666700000001</v>
      </c>
      <c r="P696" s="51" t="s">
        <v>88</v>
      </c>
      <c r="Q696" s="51"/>
      <c r="R696" s="51"/>
      <c r="S696" s="51"/>
      <c r="T696" s="52" t="s">
        <v>99</v>
      </c>
      <c r="U696" s="62" t="s">
        <v>224</v>
      </c>
      <c r="V696" s="62" t="s">
        <v>100</v>
      </c>
      <c r="W696" s="62"/>
      <c r="X696" s="62"/>
      <c r="Y696" s="93"/>
      <c r="Z696" s="93"/>
      <c r="AA696" s="93"/>
      <c r="AB696" s="93"/>
      <c r="AC696" s="99"/>
      <c r="AD696" s="99"/>
      <c r="AE696" s="99"/>
      <c r="AF696" s="99"/>
      <c r="AG696" s="51"/>
      <c r="AH696" s="50"/>
      <c r="AI696" s="50"/>
      <c r="AJ696" s="50"/>
      <c r="AK696" s="50"/>
      <c r="AL696" s="50"/>
      <c r="AM696" s="50"/>
      <c r="AN696" s="50"/>
      <c r="AO696" s="50"/>
      <c r="AP696" s="50"/>
      <c r="AQ696" s="50"/>
      <c r="AR696" s="50"/>
      <c r="AS696" s="50"/>
      <c r="AT696" s="50"/>
      <c r="AU696" s="50"/>
      <c r="AV696" s="50"/>
      <c r="AW696" s="50"/>
      <c r="AX696" s="50"/>
      <c r="AY696" s="50"/>
      <c r="AZ696" s="50"/>
      <c r="BA696" s="50"/>
      <c r="BB696" s="50"/>
      <c r="BC696" s="50"/>
      <c r="BD696" s="50"/>
      <c r="BE696" s="50"/>
      <c r="BF696" s="50"/>
      <c r="BG696" s="50"/>
      <c r="BH696" s="50"/>
      <c r="BI696" s="50"/>
      <c r="BJ696" s="50"/>
      <c r="BK696" s="50" t="s">
        <v>3182</v>
      </c>
    </row>
    <row r="697" spans="1:63" x14ac:dyDescent="0.2">
      <c r="A697" s="50" t="s">
        <v>3183</v>
      </c>
      <c r="B697" s="50" t="s">
        <v>3184</v>
      </c>
      <c r="C697" s="67">
        <v>2002</v>
      </c>
      <c r="D697" s="58">
        <v>44361</v>
      </c>
      <c r="E697" s="50" t="s">
        <v>979</v>
      </c>
      <c r="F697" s="50" t="s">
        <v>103</v>
      </c>
      <c r="G697" s="50" t="s">
        <v>104</v>
      </c>
      <c r="H697" s="50"/>
      <c r="I697" s="50"/>
      <c r="J697" s="50" t="s">
        <v>487</v>
      </c>
      <c r="K697" s="50" t="s">
        <v>425</v>
      </c>
      <c r="L697" s="50" t="s">
        <v>3185</v>
      </c>
      <c r="M697" s="50" t="s">
        <v>3186</v>
      </c>
      <c r="N697" s="77">
        <v>-38.255499999999998</v>
      </c>
      <c r="O697" s="77">
        <v>145.35916700000001</v>
      </c>
      <c r="P697" s="51" t="s">
        <v>86</v>
      </c>
      <c r="Q697" s="51" t="s">
        <v>71</v>
      </c>
      <c r="R697" s="51" t="s">
        <v>981</v>
      </c>
      <c r="S697" s="51" t="s">
        <v>981</v>
      </c>
      <c r="T697" s="52" t="s">
        <v>126</v>
      </c>
      <c r="U697" s="62" t="s">
        <v>73</v>
      </c>
      <c r="V697" s="62" t="s">
        <v>100</v>
      </c>
      <c r="W697" s="62" t="s">
        <v>981</v>
      </c>
      <c r="X697" s="62" t="s">
        <v>981</v>
      </c>
      <c r="Y697" s="93" t="s">
        <v>75</v>
      </c>
      <c r="Z697" s="93" t="s">
        <v>981</v>
      </c>
      <c r="AA697" s="93" t="s">
        <v>981</v>
      </c>
      <c r="AB697" s="93" t="s">
        <v>981</v>
      </c>
      <c r="AC697" s="99" t="s">
        <v>981</v>
      </c>
      <c r="AD697" s="99" t="s">
        <v>981</v>
      </c>
      <c r="AE697" s="99" t="s">
        <v>981</v>
      </c>
      <c r="AF697" s="99" t="s">
        <v>981</v>
      </c>
      <c r="AG697" s="51"/>
      <c r="AH697" s="50"/>
      <c r="AI697" s="50" t="s">
        <v>3185</v>
      </c>
      <c r="AJ697" s="50" t="s">
        <v>3187</v>
      </c>
      <c r="AK697" s="50">
        <v>-38.354999999999997</v>
      </c>
      <c r="AL697" s="50">
        <v>145.22958299999999</v>
      </c>
      <c r="AM697" s="50" t="s">
        <v>3185</v>
      </c>
      <c r="AN697" s="50" t="s">
        <v>3188</v>
      </c>
      <c r="AO697" s="50">
        <v>-38.509749999999997</v>
      </c>
      <c r="AP697" s="50">
        <v>145.36080000000001</v>
      </c>
      <c r="AQ697" s="50"/>
      <c r="AR697" s="50"/>
      <c r="AS697" s="50"/>
      <c r="AT697" s="50"/>
      <c r="AU697" s="50"/>
      <c r="AV697" s="50"/>
      <c r="AW697" s="50"/>
      <c r="AX697" s="50"/>
      <c r="AY697" s="50"/>
      <c r="AZ697" s="50"/>
      <c r="BA697" s="50"/>
      <c r="BB697" s="50"/>
      <c r="BC697" s="50"/>
      <c r="BD697" s="50"/>
      <c r="BE697" s="50"/>
      <c r="BF697" s="50"/>
      <c r="BG697" s="50"/>
      <c r="BH697" s="50"/>
      <c r="BI697" s="50"/>
      <c r="BJ697" s="50"/>
      <c r="BK697" s="50"/>
    </row>
    <row r="698" spans="1:63" x14ac:dyDescent="0.2">
      <c r="A698" s="50" t="s">
        <v>3189</v>
      </c>
      <c r="B698" s="50" t="s">
        <v>3190</v>
      </c>
      <c r="C698" s="67">
        <v>1982</v>
      </c>
      <c r="D698" s="58">
        <v>44350</v>
      </c>
      <c r="E698" s="50" t="s">
        <v>217</v>
      </c>
      <c r="F698" s="50" t="s">
        <v>103</v>
      </c>
      <c r="G698" s="50" t="s">
        <v>95</v>
      </c>
      <c r="H698" s="50"/>
      <c r="I698" s="50"/>
      <c r="J698" s="50" t="s">
        <v>67</v>
      </c>
      <c r="K698" s="50"/>
      <c r="L698" s="50" t="s">
        <v>1500</v>
      </c>
      <c r="M698" s="50" t="s">
        <v>1501</v>
      </c>
      <c r="N698" s="77">
        <v>40.524999999999999</v>
      </c>
      <c r="O698" s="77">
        <v>-70.674999999999997</v>
      </c>
      <c r="P698" s="51" t="s">
        <v>86</v>
      </c>
      <c r="Q698" s="51"/>
      <c r="R698" s="51"/>
      <c r="S698" s="51"/>
      <c r="T698" s="52" t="s">
        <v>99</v>
      </c>
      <c r="U698" s="62" t="s">
        <v>100</v>
      </c>
      <c r="V698" s="62" t="s">
        <v>224</v>
      </c>
      <c r="W698" s="62" t="s">
        <v>73</v>
      </c>
      <c r="X698" s="62" t="s">
        <v>118</v>
      </c>
      <c r="Y698" s="93"/>
      <c r="Z698" s="93"/>
      <c r="AA698" s="93"/>
      <c r="AB698" s="93"/>
      <c r="AC698" s="99"/>
      <c r="AD698" s="99"/>
      <c r="AE698" s="99"/>
      <c r="AF698" s="99"/>
      <c r="AG698" s="51"/>
      <c r="AH698" s="50"/>
      <c r="AI698" s="50"/>
      <c r="AJ698" s="50"/>
      <c r="AK698" s="50"/>
      <c r="AL698" s="50"/>
      <c r="AM698" s="50"/>
      <c r="AN698" s="50"/>
      <c r="AO698" s="50"/>
      <c r="AP698" s="50"/>
      <c r="AQ698" s="50"/>
      <c r="AR698" s="50"/>
      <c r="AS698" s="50"/>
      <c r="AT698" s="50"/>
      <c r="AU698" s="50"/>
      <c r="AV698" s="50"/>
      <c r="AW698" s="50"/>
      <c r="AX698" s="50"/>
      <c r="AY698" s="50"/>
      <c r="AZ698" s="50"/>
      <c r="BA698" s="50"/>
      <c r="BB698" s="50"/>
      <c r="BC698" s="50"/>
      <c r="BD698" s="50"/>
      <c r="BE698" s="50"/>
      <c r="BF698" s="50"/>
      <c r="BG698" s="50"/>
      <c r="BH698" s="50"/>
      <c r="BI698" s="50"/>
      <c r="BJ698" s="50"/>
      <c r="BK698" s="50"/>
    </row>
    <row r="699" spans="1:63" x14ac:dyDescent="0.2">
      <c r="A699" s="50" t="s">
        <v>3191</v>
      </c>
      <c r="B699" s="50" t="s">
        <v>3192</v>
      </c>
      <c r="C699" s="67">
        <v>2013</v>
      </c>
      <c r="D699" s="58">
        <v>44521</v>
      </c>
      <c r="E699" s="50" t="s">
        <v>124</v>
      </c>
      <c r="F699" s="50" t="s">
        <v>94</v>
      </c>
      <c r="G699" s="50" t="s">
        <v>95</v>
      </c>
      <c r="H699" s="50"/>
      <c r="I699" s="50"/>
      <c r="J699" s="50" t="s">
        <v>84</v>
      </c>
      <c r="K699" s="50"/>
      <c r="L699" s="50" t="s">
        <v>3193</v>
      </c>
      <c r="M699" s="50"/>
      <c r="N699" s="77">
        <v>-33.125833</v>
      </c>
      <c r="O699" s="77">
        <v>151.61361099999999</v>
      </c>
      <c r="P699" s="51" t="s">
        <v>86</v>
      </c>
      <c r="Q699" s="51" t="s">
        <v>88</v>
      </c>
      <c r="R699" s="51"/>
      <c r="S699" s="51"/>
      <c r="T699" s="52" t="s">
        <v>99</v>
      </c>
      <c r="U699" s="62" t="s">
        <v>73</v>
      </c>
      <c r="V699" s="62" t="s">
        <v>118</v>
      </c>
      <c r="W699" s="62" t="s">
        <v>89</v>
      </c>
      <c r="X699" s="62"/>
      <c r="Y699" s="93"/>
      <c r="Z699" s="93"/>
      <c r="AA699" s="93"/>
      <c r="AB699" s="93"/>
      <c r="AC699" s="99"/>
      <c r="AD699" s="99"/>
      <c r="AE699" s="99"/>
      <c r="AF699" s="99"/>
      <c r="AG699" s="51"/>
      <c r="AH699" s="50"/>
      <c r="AI699" s="50"/>
      <c r="AJ699" s="50"/>
      <c r="AK699" s="50"/>
      <c r="AL699" s="50"/>
      <c r="AM699" s="50"/>
      <c r="AN699" s="50"/>
      <c r="AO699" s="50"/>
      <c r="AP699" s="50"/>
      <c r="AQ699" s="50"/>
      <c r="AR699" s="50"/>
      <c r="AS699" s="50"/>
      <c r="AT699" s="50"/>
      <c r="AU699" s="50"/>
      <c r="AV699" s="50"/>
      <c r="AW699" s="50"/>
      <c r="AX699" s="50"/>
      <c r="AY699" s="50"/>
      <c r="AZ699" s="50"/>
      <c r="BA699" s="50"/>
      <c r="BB699" s="50"/>
      <c r="BC699" s="50"/>
      <c r="BD699" s="50"/>
      <c r="BE699" s="50"/>
      <c r="BF699" s="50"/>
      <c r="BG699" s="50"/>
      <c r="BH699" s="50"/>
      <c r="BI699" s="50"/>
      <c r="BJ699" s="50"/>
      <c r="BK699" s="50"/>
    </row>
    <row r="700" spans="1:63" x14ac:dyDescent="0.2">
      <c r="A700" s="50" t="s">
        <v>3194</v>
      </c>
      <c r="B700" s="50" t="s">
        <v>3195</v>
      </c>
      <c r="C700" s="67">
        <v>2019</v>
      </c>
      <c r="D700" s="58">
        <v>44370</v>
      </c>
      <c r="E700" s="50" t="s">
        <v>286</v>
      </c>
      <c r="F700" s="50" t="s">
        <v>94</v>
      </c>
      <c r="G700" s="50" t="s">
        <v>95</v>
      </c>
      <c r="H700" s="50"/>
      <c r="I700" s="50"/>
      <c r="J700" s="50" t="s">
        <v>67</v>
      </c>
      <c r="K700" s="50"/>
      <c r="L700" s="50" t="s">
        <v>3196</v>
      </c>
      <c r="M700" s="50" t="s">
        <v>3197</v>
      </c>
      <c r="N700" s="77">
        <v>33.938833000000002</v>
      </c>
      <c r="O700" s="77">
        <v>132.403167</v>
      </c>
      <c r="P700" s="51" t="s">
        <v>86</v>
      </c>
      <c r="Q700" s="51" t="s">
        <v>88</v>
      </c>
      <c r="R700" s="51" t="s">
        <v>329</v>
      </c>
      <c r="S700" s="51"/>
      <c r="T700" s="52" t="s">
        <v>99</v>
      </c>
      <c r="U700" s="62" t="s">
        <v>100</v>
      </c>
      <c r="V700" s="62" t="s">
        <v>89</v>
      </c>
      <c r="W700" s="62" t="s">
        <v>73</v>
      </c>
      <c r="X700" s="62"/>
      <c r="Y700" s="93"/>
      <c r="Z700" s="93"/>
      <c r="AA700" s="93"/>
      <c r="AB700" s="93"/>
      <c r="AC700" s="99"/>
      <c r="AD700" s="99"/>
      <c r="AE700" s="99"/>
      <c r="AF700" s="99"/>
      <c r="AG700" s="51"/>
      <c r="AH700" s="50"/>
      <c r="AI700" s="50"/>
      <c r="AJ700" s="50"/>
      <c r="AK700" s="50"/>
      <c r="AL700" s="50"/>
      <c r="AM700" s="50"/>
      <c r="AN700" s="50"/>
      <c r="AO700" s="50"/>
      <c r="AP700" s="50"/>
      <c r="AQ700" s="50"/>
      <c r="AR700" s="50"/>
      <c r="AS700" s="50"/>
      <c r="AT700" s="50"/>
      <c r="AU700" s="50"/>
      <c r="AV700" s="50"/>
      <c r="AW700" s="50"/>
      <c r="AX700" s="50"/>
      <c r="AY700" s="50"/>
      <c r="AZ700" s="50"/>
      <c r="BA700" s="50"/>
      <c r="BB700" s="50"/>
      <c r="BC700" s="50"/>
      <c r="BD700" s="50"/>
      <c r="BE700" s="50"/>
      <c r="BF700" s="50"/>
      <c r="BG700" s="50"/>
      <c r="BH700" s="50"/>
      <c r="BI700" s="50"/>
      <c r="BJ700" s="50"/>
      <c r="BK700" s="50"/>
    </row>
    <row r="701" spans="1:63" x14ac:dyDescent="0.2">
      <c r="A701" s="50" t="s">
        <v>3198</v>
      </c>
      <c r="B701" s="50" t="s">
        <v>3199</v>
      </c>
      <c r="C701" s="67">
        <v>1997</v>
      </c>
      <c r="D701" s="58">
        <v>44809</v>
      </c>
      <c r="E701" s="50" t="s">
        <v>114</v>
      </c>
      <c r="F701" s="50" t="s">
        <v>103</v>
      </c>
      <c r="G701" s="50" t="s">
        <v>104</v>
      </c>
      <c r="H701" s="50"/>
      <c r="I701" s="50"/>
      <c r="J701" s="50" t="s">
        <v>425</v>
      </c>
      <c r="K701" s="50"/>
      <c r="L701" s="50" t="s">
        <v>1967</v>
      </c>
      <c r="M701" s="50" t="s">
        <v>3200</v>
      </c>
      <c r="N701" s="77">
        <v>-27</v>
      </c>
      <c r="O701" s="77">
        <v>153</v>
      </c>
      <c r="P701" s="51" t="s">
        <v>71</v>
      </c>
      <c r="Q701" s="51" t="s">
        <v>280</v>
      </c>
      <c r="R701" s="51"/>
      <c r="S701" s="51"/>
      <c r="T701" s="52" t="s">
        <v>165</v>
      </c>
      <c r="U701" s="62" t="s">
        <v>118</v>
      </c>
      <c r="V701" s="62" t="s">
        <v>89</v>
      </c>
      <c r="W701" s="62" t="s">
        <v>73</v>
      </c>
      <c r="X701" s="62"/>
      <c r="Y701" s="93"/>
      <c r="Z701" s="93"/>
      <c r="AA701" s="93"/>
      <c r="AB701" s="93"/>
      <c r="AC701" s="99" t="s">
        <v>79</v>
      </c>
      <c r="AD701" s="99" t="s">
        <v>81</v>
      </c>
      <c r="AE701" s="99"/>
      <c r="AF701" s="99"/>
      <c r="AG701" s="51"/>
      <c r="AH701" s="50"/>
      <c r="AI701" s="50"/>
      <c r="AJ701" s="50"/>
      <c r="AK701" s="50"/>
      <c r="AL701" s="50"/>
      <c r="AM701" s="50"/>
      <c r="AN701" s="50"/>
      <c r="AO701" s="50"/>
      <c r="AP701" s="50"/>
      <c r="AQ701" s="50"/>
      <c r="AR701" s="50"/>
      <c r="AS701" s="50"/>
      <c r="AT701" s="50"/>
      <c r="AU701" s="50"/>
      <c r="AV701" s="50"/>
      <c r="AW701" s="50"/>
      <c r="AX701" s="50"/>
      <c r="AY701" s="50"/>
      <c r="AZ701" s="50"/>
      <c r="BA701" s="50"/>
      <c r="BB701" s="50"/>
      <c r="BC701" s="50"/>
      <c r="BD701" s="50"/>
      <c r="BE701" s="50"/>
      <c r="BF701" s="50"/>
      <c r="BG701" s="50"/>
      <c r="BH701" s="50"/>
      <c r="BI701" s="50"/>
      <c r="BJ701" s="50"/>
      <c r="BK701" s="50"/>
    </row>
    <row r="702" spans="1:63" x14ac:dyDescent="0.2">
      <c r="A702" s="50" t="s">
        <v>3201</v>
      </c>
      <c r="B702" s="50" t="s">
        <v>3202</v>
      </c>
      <c r="C702" s="67">
        <v>2003</v>
      </c>
      <c r="D702" s="58">
        <v>44801</v>
      </c>
      <c r="E702" s="50" t="s">
        <v>114</v>
      </c>
      <c r="F702" s="50" t="s">
        <v>94</v>
      </c>
      <c r="G702" s="50" t="s">
        <v>95</v>
      </c>
      <c r="H702" s="50"/>
      <c r="I702" s="50"/>
      <c r="J702" s="50" t="s">
        <v>67</v>
      </c>
      <c r="K702" s="50"/>
      <c r="L702" s="50" t="s">
        <v>3203</v>
      </c>
      <c r="M702" s="50" t="s">
        <v>3204</v>
      </c>
      <c r="N702" s="77">
        <v>34.718699999999998</v>
      </c>
      <c r="O702" s="77">
        <v>-76.674999999999997</v>
      </c>
      <c r="P702" s="51" t="s">
        <v>71</v>
      </c>
      <c r="Q702" s="51" t="s">
        <v>88</v>
      </c>
      <c r="R702" s="51"/>
      <c r="S702" s="51"/>
      <c r="T702" s="52" t="s">
        <v>72</v>
      </c>
      <c r="U702" s="62" t="s">
        <v>118</v>
      </c>
      <c r="V702" s="62" t="s">
        <v>89</v>
      </c>
      <c r="W702" s="62"/>
      <c r="X702" s="62"/>
      <c r="Y702" s="93" t="s">
        <v>137</v>
      </c>
      <c r="Z702" s="93"/>
      <c r="AA702" s="93"/>
      <c r="AB702" s="93"/>
      <c r="AC702" s="99" t="s">
        <v>79</v>
      </c>
      <c r="AD702" s="99" t="s">
        <v>147</v>
      </c>
      <c r="AE702" s="99" t="s">
        <v>78</v>
      </c>
      <c r="AF702" s="99" t="s">
        <v>81</v>
      </c>
      <c r="AG702" s="51"/>
      <c r="AH702" s="50" t="s">
        <v>148</v>
      </c>
      <c r="AI702" s="50"/>
      <c r="AJ702" s="50"/>
      <c r="AK702" s="50"/>
      <c r="AL702" s="50"/>
      <c r="AM702" s="50"/>
      <c r="AN702" s="50"/>
      <c r="AO702" s="50"/>
      <c r="AP702" s="50"/>
      <c r="AQ702" s="50"/>
      <c r="AR702" s="50"/>
      <c r="AS702" s="50"/>
      <c r="AT702" s="50"/>
      <c r="AU702" s="50"/>
      <c r="AV702" s="50"/>
      <c r="AW702" s="50"/>
      <c r="AX702" s="50"/>
      <c r="AY702" s="50"/>
      <c r="AZ702" s="50"/>
      <c r="BA702" s="50"/>
      <c r="BB702" s="50"/>
      <c r="BC702" s="50"/>
      <c r="BD702" s="50"/>
      <c r="BE702" s="50"/>
      <c r="BF702" s="50"/>
      <c r="BG702" s="50"/>
      <c r="BH702" s="50"/>
      <c r="BI702" s="50"/>
      <c r="BJ702" s="50"/>
      <c r="BK702" s="50"/>
    </row>
    <row r="703" spans="1:63" x14ac:dyDescent="0.2">
      <c r="A703" s="50" t="s">
        <v>3205</v>
      </c>
      <c r="B703" s="50" t="s">
        <v>3206</v>
      </c>
      <c r="C703" s="50">
        <v>2013</v>
      </c>
      <c r="D703" s="58">
        <v>44875</v>
      </c>
      <c r="E703" s="50" t="s">
        <v>129</v>
      </c>
      <c r="F703" s="50" t="s">
        <v>103</v>
      </c>
      <c r="G703" s="50" t="s">
        <v>95</v>
      </c>
      <c r="H703" s="50"/>
      <c r="I703" s="50"/>
      <c r="J703" s="50" t="s">
        <v>67</v>
      </c>
      <c r="K703" s="50"/>
      <c r="L703" s="50" t="s">
        <v>1331</v>
      </c>
      <c r="M703" s="50"/>
      <c r="N703" s="78">
        <v>37.003602000000001</v>
      </c>
      <c r="O703" s="77">
        <v>-7.978256</v>
      </c>
      <c r="P703" s="51" t="s">
        <v>86</v>
      </c>
      <c r="Q703" s="51"/>
      <c r="R703" s="51"/>
      <c r="S703" s="51"/>
      <c r="T703" s="52" t="s">
        <v>126</v>
      </c>
      <c r="U703" s="62" t="s">
        <v>89</v>
      </c>
      <c r="V703" s="62" t="s">
        <v>100</v>
      </c>
      <c r="W703" s="62"/>
      <c r="X703" s="62"/>
      <c r="Y703" s="93" t="s">
        <v>77</v>
      </c>
      <c r="Z703" s="93"/>
      <c r="AA703" s="93"/>
      <c r="AB703" s="93"/>
      <c r="AC703" s="99"/>
      <c r="AD703" s="99"/>
      <c r="AE703" s="99"/>
      <c r="AF703" s="99"/>
      <c r="AG703" s="51"/>
      <c r="AH703" s="50"/>
      <c r="AI703" s="50"/>
      <c r="AJ703" s="50"/>
      <c r="AK703" s="50"/>
      <c r="AL703" s="50"/>
      <c r="AM703" s="50"/>
      <c r="AN703" s="50"/>
      <c r="AO703" s="50"/>
      <c r="AP703" s="50"/>
      <c r="AQ703" s="50"/>
      <c r="AR703" s="50"/>
      <c r="AS703" s="50"/>
      <c r="AT703" s="50"/>
      <c r="AU703" s="50"/>
      <c r="AV703" s="50"/>
      <c r="AW703" s="50"/>
      <c r="AX703" s="50"/>
      <c r="AY703" s="50"/>
      <c r="AZ703" s="50"/>
      <c r="BA703" s="50"/>
      <c r="BB703" s="50"/>
      <c r="BC703" s="50"/>
      <c r="BD703" s="50"/>
      <c r="BE703" s="50"/>
      <c r="BF703" s="50"/>
      <c r="BG703" s="50"/>
      <c r="BH703" s="50"/>
      <c r="BI703" s="50"/>
      <c r="BJ703" s="50"/>
      <c r="BK703" s="50" t="s">
        <v>3207</v>
      </c>
    </row>
    <row r="704" spans="1:63" x14ac:dyDescent="0.2">
      <c r="A704" s="50" t="s">
        <v>3208</v>
      </c>
      <c r="B704" s="50" t="s">
        <v>3209</v>
      </c>
      <c r="C704" s="67">
        <v>1994</v>
      </c>
      <c r="D704" s="58">
        <v>44363</v>
      </c>
      <c r="E704" s="50" t="s">
        <v>217</v>
      </c>
      <c r="F704" s="50" t="s">
        <v>94</v>
      </c>
      <c r="G704" s="50" t="s">
        <v>95</v>
      </c>
      <c r="H704" s="50"/>
      <c r="I704" s="50"/>
      <c r="J704" s="50" t="s">
        <v>492</v>
      </c>
      <c r="K704" s="50"/>
      <c r="L704" s="50" t="s">
        <v>3210</v>
      </c>
      <c r="M704" s="50" t="s">
        <v>3211</v>
      </c>
      <c r="N704" s="77">
        <v>-27.584167000000001</v>
      </c>
      <c r="O704" s="77">
        <v>153.31700000000001</v>
      </c>
      <c r="P704" s="51" t="s">
        <v>86</v>
      </c>
      <c r="Q704" s="51"/>
      <c r="R704" s="51"/>
      <c r="S704" s="51"/>
      <c r="T704" s="52" t="s">
        <v>99</v>
      </c>
      <c r="U704" s="62" t="s">
        <v>73</v>
      </c>
      <c r="V704" s="62" t="s">
        <v>118</v>
      </c>
      <c r="W704" s="62" t="s">
        <v>224</v>
      </c>
      <c r="X704" s="62"/>
      <c r="Y704" s="93"/>
      <c r="Z704" s="93"/>
      <c r="AA704" s="93"/>
      <c r="AB704" s="93"/>
      <c r="AC704" s="99"/>
      <c r="AD704" s="99"/>
      <c r="AE704" s="99"/>
      <c r="AF704" s="99"/>
      <c r="AG704" s="51"/>
      <c r="AH704" s="50"/>
      <c r="AI704" s="50"/>
      <c r="AJ704" s="50"/>
      <c r="AK704" s="50"/>
      <c r="AL704" s="50"/>
      <c r="AM704" s="50"/>
      <c r="AN704" s="50"/>
      <c r="AO704" s="50"/>
      <c r="AP704" s="50"/>
      <c r="AQ704" s="50"/>
      <c r="AR704" s="50"/>
      <c r="AS704" s="50"/>
      <c r="AT704" s="50"/>
      <c r="AU704" s="50"/>
      <c r="AV704" s="50"/>
      <c r="AW704" s="50"/>
      <c r="AX704" s="50"/>
      <c r="AY704" s="50"/>
      <c r="AZ704" s="50"/>
      <c r="BA704" s="50"/>
      <c r="BB704" s="50"/>
      <c r="BC704" s="50"/>
      <c r="BD704" s="50"/>
      <c r="BE704" s="50"/>
      <c r="BF704" s="50"/>
      <c r="BG704" s="50"/>
      <c r="BH704" s="50"/>
      <c r="BI704" s="50"/>
      <c r="BJ704" s="50"/>
      <c r="BK704" s="50" t="s">
        <v>3212</v>
      </c>
    </row>
    <row r="705" spans="1:63" x14ac:dyDescent="0.2">
      <c r="A705" s="50" t="s">
        <v>3213</v>
      </c>
      <c r="B705" s="50" t="s">
        <v>3214</v>
      </c>
      <c r="C705" s="67">
        <v>2013</v>
      </c>
      <c r="D705" s="58">
        <v>44844</v>
      </c>
      <c r="E705" s="50" t="s">
        <v>65</v>
      </c>
      <c r="F705" s="50" t="s">
        <v>94</v>
      </c>
      <c r="G705" s="50" t="s">
        <v>95</v>
      </c>
      <c r="H705" s="50"/>
      <c r="I705" s="50"/>
      <c r="J705" s="50" t="s">
        <v>84</v>
      </c>
      <c r="K705" s="50"/>
      <c r="L705" s="50" t="s">
        <v>3215</v>
      </c>
      <c r="M705" s="50"/>
      <c r="N705" s="77">
        <v>-23.766749999999998</v>
      </c>
      <c r="O705" s="77">
        <v>151.30086700000001</v>
      </c>
      <c r="P705" s="51" t="s">
        <v>329</v>
      </c>
      <c r="Q705" s="51"/>
      <c r="R705" s="51"/>
      <c r="S705" s="51"/>
      <c r="T705" s="52" t="s">
        <v>99</v>
      </c>
      <c r="U705" s="62" t="s">
        <v>100</v>
      </c>
      <c r="V705" s="62" t="s">
        <v>73</v>
      </c>
      <c r="W705" s="62"/>
      <c r="X705" s="62"/>
      <c r="Y705" s="93"/>
      <c r="Z705" s="93"/>
      <c r="AA705" s="93"/>
      <c r="AB705" s="93"/>
      <c r="AC705" s="99"/>
      <c r="AD705" s="99"/>
      <c r="AE705" s="99"/>
      <c r="AF705" s="99"/>
      <c r="AG705" s="51"/>
      <c r="AH705" s="50"/>
      <c r="AI705" s="50"/>
      <c r="AJ705" s="50"/>
      <c r="AK705" s="50"/>
      <c r="AL705" s="50"/>
      <c r="AM705" s="50"/>
      <c r="AN705" s="50"/>
      <c r="AO705" s="50"/>
      <c r="AP705" s="50"/>
      <c r="AQ705" s="50"/>
      <c r="AR705" s="50"/>
      <c r="AS705" s="50"/>
      <c r="AT705" s="50"/>
      <c r="AU705" s="50"/>
      <c r="AV705" s="50"/>
      <c r="AW705" s="50"/>
      <c r="AX705" s="50"/>
      <c r="AY705" s="50"/>
      <c r="AZ705" s="50"/>
      <c r="BA705" s="50"/>
      <c r="BB705" s="50"/>
      <c r="BC705" s="50"/>
      <c r="BD705" s="50"/>
      <c r="BE705" s="50"/>
      <c r="BF705" s="50"/>
      <c r="BG705" s="50"/>
      <c r="BH705" s="50"/>
      <c r="BI705" s="50"/>
      <c r="BJ705" s="50"/>
      <c r="BK705" s="50"/>
    </row>
    <row r="706" spans="1:63" x14ac:dyDescent="0.2">
      <c r="A706" s="50" t="s">
        <v>3216</v>
      </c>
      <c r="B706" s="50" t="s">
        <v>3217</v>
      </c>
      <c r="C706" s="67">
        <v>2011</v>
      </c>
      <c r="D706" s="58">
        <v>44733</v>
      </c>
      <c r="E706" s="50" t="s">
        <v>227</v>
      </c>
      <c r="F706" s="50" t="s">
        <v>94</v>
      </c>
      <c r="G706" s="50" t="s">
        <v>95</v>
      </c>
      <c r="H706" s="50"/>
      <c r="I706" s="50"/>
      <c r="J706" s="50" t="s">
        <v>67</v>
      </c>
      <c r="K706" s="50"/>
      <c r="L706" s="50" t="s">
        <v>3218</v>
      </c>
      <c r="M706" s="50"/>
      <c r="N706" s="77">
        <v>38.316955999999998</v>
      </c>
      <c r="O706" s="77">
        <v>-123.07302199999999</v>
      </c>
      <c r="P706" s="51" t="s">
        <v>71</v>
      </c>
      <c r="Q706" s="51" t="s">
        <v>392</v>
      </c>
      <c r="R706" s="51"/>
      <c r="S706" s="51"/>
      <c r="T706" s="52" t="s">
        <v>72</v>
      </c>
      <c r="U706" s="62" t="s">
        <v>73</v>
      </c>
      <c r="V706" s="62" t="s">
        <v>89</v>
      </c>
      <c r="W706" s="62" t="s">
        <v>118</v>
      </c>
      <c r="X706" s="62"/>
      <c r="Y706" s="93" t="s">
        <v>137</v>
      </c>
      <c r="Z706" s="93" t="s">
        <v>76</v>
      </c>
      <c r="AA706" s="93"/>
      <c r="AB706" s="93"/>
      <c r="AC706" s="99" t="s">
        <v>81</v>
      </c>
      <c r="AD706" s="99" t="s">
        <v>79</v>
      </c>
      <c r="AE706" s="99"/>
      <c r="AF706" s="99"/>
      <c r="AG706" s="51"/>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row>
    <row r="707" spans="1:63" x14ac:dyDescent="0.2">
      <c r="A707" s="50" t="s">
        <v>3219</v>
      </c>
      <c r="B707" s="50" t="s">
        <v>3220</v>
      </c>
      <c r="C707" s="50">
        <v>2018</v>
      </c>
      <c r="D707" s="58">
        <v>44905</v>
      </c>
      <c r="E707" s="50" t="s">
        <v>129</v>
      </c>
      <c r="F707" s="50" t="s">
        <v>94</v>
      </c>
      <c r="G707" s="50" t="s">
        <v>95</v>
      </c>
      <c r="H707" s="50"/>
      <c r="I707" s="50"/>
      <c r="J707" s="50" t="s">
        <v>67</v>
      </c>
      <c r="K707" s="50"/>
      <c r="L707" s="50" t="s">
        <v>3221</v>
      </c>
      <c r="M707" s="50"/>
      <c r="N707" s="77">
        <v>38.305559000000002</v>
      </c>
      <c r="O707" s="77">
        <v>-123.027102</v>
      </c>
      <c r="P707" s="51" t="s">
        <v>392</v>
      </c>
      <c r="Q707" s="51" t="s">
        <v>136</v>
      </c>
      <c r="R707" s="51"/>
      <c r="S707" s="51"/>
      <c r="T707" s="52" t="s">
        <v>126</v>
      </c>
      <c r="U707" s="62" t="s">
        <v>90</v>
      </c>
      <c r="V707" s="62" t="s">
        <v>89</v>
      </c>
      <c r="W707" s="62"/>
      <c r="X707" s="62"/>
      <c r="Y707" s="93"/>
      <c r="Z707" s="93"/>
      <c r="AA707" s="93"/>
      <c r="AB707" s="93"/>
      <c r="AC707" s="99"/>
      <c r="AD707" s="99"/>
      <c r="AE707" s="99"/>
      <c r="AF707" s="99"/>
      <c r="AG707" s="51"/>
      <c r="AH707" s="50"/>
      <c r="AI707" s="50"/>
      <c r="AJ707" s="50"/>
      <c r="AK707" s="50"/>
      <c r="AL707" s="50"/>
      <c r="AM707" s="50"/>
      <c r="AN707" s="50"/>
      <c r="AO707" s="50"/>
      <c r="AP707" s="50"/>
      <c r="AQ707" s="50"/>
      <c r="AR707" s="50"/>
      <c r="AS707" s="50"/>
      <c r="AT707" s="50"/>
      <c r="AU707" s="50"/>
      <c r="AV707" s="50"/>
      <c r="AW707" s="50"/>
      <c r="AX707" s="50"/>
      <c r="AY707" s="50"/>
      <c r="AZ707" s="50"/>
      <c r="BA707" s="50"/>
      <c r="BB707" s="50"/>
      <c r="BC707" s="50"/>
      <c r="BD707" s="50"/>
      <c r="BE707" s="50"/>
      <c r="BF707" s="50"/>
      <c r="BG707" s="50"/>
      <c r="BH707" s="50"/>
      <c r="BI707" s="50"/>
      <c r="BJ707" s="50"/>
      <c r="BK707" s="50"/>
    </row>
    <row r="708" spans="1:63" x14ac:dyDescent="0.2">
      <c r="A708" s="50" t="s">
        <v>3222</v>
      </c>
      <c r="B708" s="50" t="s">
        <v>3223</v>
      </c>
      <c r="C708" s="67">
        <v>2007</v>
      </c>
      <c r="D708" s="58">
        <v>44854</v>
      </c>
      <c r="E708" s="50" t="s">
        <v>65</v>
      </c>
      <c r="F708" s="50" t="s">
        <v>103</v>
      </c>
      <c r="G708" s="50" t="s">
        <v>104</v>
      </c>
      <c r="H708" s="50"/>
      <c r="I708" s="50"/>
      <c r="J708" s="50" t="s">
        <v>105</v>
      </c>
      <c r="K708" s="50"/>
      <c r="L708" s="50" t="s">
        <v>3224</v>
      </c>
      <c r="M708" s="50" t="s">
        <v>3225</v>
      </c>
      <c r="N708" s="77">
        <v>40.133333</v>
      </c>
      <c r="O708" s="77">
        <v>-8.8333329999999997</v>
      </c>
      <c r="P708" s="51" t="s">
        <v>71</v>
      </c>
      <c r="Q708" s="51" t="s">
        <v>70</v>
      </c>
      <c r="R708" s="51"/>
      <c r="S708" s="51"/>
      <c r="T708" s="52" t="s">
        <v>238</v>
      </c>
      <c r="U708" s="62"/>
      <c r="V708" s="62"/>
      <c r="W708" s="62"/>
      <c r="X708" s="62"/>
      <c r="Y708" s="93" t="s">
        <v>76</v>
      </c>
      <c r="Z708" s="93" t="s">
        <v>119</v>
      </c>
      <c r="AA708" s="93"/>
      <c r="AB708" s="93"/>
      <c r="AC708" s="99"/>
      <c r="AD708" s="99"/>
      <c r="AE708" s="99"/>
      <c r="AF708" s="99"/>
      <c r="AG708" s="51"/>
      <c r="AH708" s="50"/>
      <c r="AI708" s="50"/>
      <c r="AJ708" s="50"/>
      <c r="AK708" s="50"/>
      <c r="AL708" s="50"/>
      <c r="AM708" s="50"/>
      <c r="AN708" s="50"/>
      <c r="AO708" s="50"/>
      <c r="AP708" s="50"/>
      <c r="AQ708" s="50"/>
      <c r="AR708" s="50"/>
      <c r="AS708" s="50"/>
      <c r="AT708" s="50"/>
      <c r="AU708" s="50"/>
      <c r="AV708" s="50"/>
      <c r="AW708" s="50"/>
      <c r="AX708" s="50"/>
      <c r="AY708" s="50"/>
      <c r="AZ708" s="50"/>
      <c r="BA708" s="50"/>
      <c r="BB708" s="50"/>
      <c r="BC708" s="50"/>
      <c r="BD708" s="50"/>
      <c r="BE708" s="50"/>
      <c r="BF708" s="50"/>
      <c r="BG708" s="50"/>
      <c r="BH708" s="50"/>
      <c r="BI708" s="50"/>
      <c r="BJ708" s="50"/>
      <c r="BK708" s="50"/>
    </row>
    <row r="709" spans="1:63" x14ac:dyDescent="0.2">
      <c r="A709" s="50" t="s">
        <v>3226</v>
      </c>
      <c r="B709" s="50" t="s">
        <v>3227</v>
      </c>
      <c r="C709" s="67">
        <v>1996</v>
      </c>
      <c r="D709" s="58">
        <v>44809</v>
      </c>
      <c r="E709" s="50" t="s">
        <v>114</v>
      </c>
      <c r="F709" s="50" t="s">
        <v>103</v>
      </c>
      <c r="G709" s="50" t="s">
        <v>104</v>
      </c>
      <c r="H709" s="50"/>
      <c r="I709" s="50"/>
      <c r="J709" s="50" t="s">
        <v>67</v>
      </c>
      <c r="K709" s="50"/>
      <c r="L709" s="50" t="s">
        <v>3228</v>
      </c>
      <c r="M709" s="50" t="s">
        <v>3229</v>
      </c>
      <c r="N709" s="77">
        <v>32.671700000000001</v>
      </c>
      <c r="O709" s="77">
        <v>-117.14409999999999</v>
      </c>
      <c r="P709" s="51" t="s">
        <v>392</v>
      </c>
      <c r="Q709" s="51"/>
      <c r="R709" s="51"/>
      <c r="S709" s="51"/>
      <c r="T709" s="52" t="s">
        <v>126</v>
      </c>
      <c r="U709" s="62" t="s">
        <v>90</v>
      </c>
      <c r="V709" s="62" t="s">
        <v>73</v>
      </c>
      <c r="W709" s="62"/>
      <c r="X709" s="62"/>
      <c r="Y709" s="93" t="s">
        <v>91</v>
      </c>
      <c r="Z709" s="93"/>
      <c r="AA709" s="93"/>
      <c r="AB709" s="93"/>
      <c r="AC709" s="99"/>
      <c r="AD709" s="99"/>
      <c r="AE709" s="99"/>
      <c r="AF709" s="99"/>
      <c r="AG709" s="51"/>
      <c r="AH709" s="50"/>
      <c r="AI709" s="50" t="s">
        <v>298</v>
      </c>
      <c r="AJ709" s="50" t="s">
        <v>3230</v>
      </c>
      <c r="AK709" s="50">
        <v>30.560278</v>
      </c>
      <c r="AL709" s="50">
        <v>-115.9425</v>
      </c>
      <c r="AM709" s="50"/>
      <c r="AN709" s="50"/>
      <c r="AO709" s="50"/>
      <c r="AP709" s="50"/>
      <c r="AQ709" s="50"/>
      <c r="AR709" s="50"/>
      <c r="AS709" s="50"/>
      <c r="AT709" s="50"/>
      <c r="AU709" s="50"/>
      <c r="AV709" s="50"/>
      <c r="AW709" s="50"/>
      <c r="AX709" s="50"/>
      <c r="AY709" s="50"/>
      <c r="AZ709" s="50"/>
      <c r="BA709" s="50"/>
      <c r="BB709" s="50"/>
      <c r="BC709" s="50"/>
      <c r="BD709" s="50"/>
      <c r="BE709" s="50"/>
      <c r="BF709" s="50"/>
      <c r="BG709" s="50"/>
      <c r="BH709" s="50"/>
      <c r="BI709" s="50"/>
      <c r="BJ709" s="50"/>
      <c r="BK709" s="50"/>
    </row>
    <row r="710" spans="1:63" x14ac:dyDescent="0.2">
      <c r="A710" s="50" t="s">
        <v>3231</v>
      </c>
      <c r="B710" s="50" t="s">
        <v>582</v>
      </c>
      <c r="C710" s="50">
        <v>2017</v>
      </c>
      <c r="D710" s="58">
        <v>44902</v>
      </c>
      <c r="E710" s="50" t="s">
        <v>65</v>
      </c>
      <c r="F710" s="50" t="s">
        <v>103</v>
      </c>
      <c r="G710" s="50" t="s">
        <v>104</v>
      </c>
      <c r="H710" s="50"/>
      <c r="I710" s="50"/>
      <c r="J710" s="50" t="s">
        <v>67</v>
      </c>
      <c r="K710" s="50"/>
      <c r="L710" s="50" t="s">
        <v>3232</v>
      </c>
      <c r="M710" s="50"/>
      <c r="N710" s="77">
        <v>33.571233999999997</v>
      </c>
      <c r="O710" s="77">
        <v>126.739042</v>
      </c>
      <c r="P710" s="51" t="s">
        <v>392</v>
      </c>
      <c r="Q710" s="51"/>
      <c r="R710" s="51"/>
      <c r="S710" s="51"/>
      <c r="T710" s="52" t="s">
        <v>99</v>
      </c>
      <c r="U710" s="62" t="s">
        <v>89</v>
      </c>
      <c r="V710" s="62"/>
      <c r="W710" s="62"/>
      <c r="X710" s="62"/>
      <c r="Y710" s="93"/>
      <c r="Z710" s="93"/>
      <c r="AA710" s="93"/>
      <c r="AB710" s="93"/>
      <c r="AC710" s="99"/>
      <c r="AD710" s="99"/>
      <c r="AE710" s="99"/>
      <c r="AF710" s="99"/>
      <c r="AG710" s="51"/>
      <c r="AH710" s="50"/>
      <c r="AI710" s="50"/>
      <c r="AJ710" s="50"/>
      <c r="AK710" s="50"/>
      <c r="AL710" s="50"/>
      <c r="AM710" s="50"/>
      <c r="AN710" s="50"/>
      <c r="AO710" s="50"/>
      <c r="AP710" s="50"/>
      <c r="AQ710" s="50"/>
      <c r="AR710" s="50"/>
      <c r="AS710" s="50"/>
      <c r="AT710" s="50"/>
      <c r="AU710" s="50"/>
      <c r="AV710" s="50"/>
      <c r="AW710" s="50"/>
      <c r="AX710" s="50"/>
      <c r="AY710" s="50"/>
      <c r="AZ710" s="50"/>
      <c r="BA710" s="50"/>
      <c r="BB710" s="50"/>
      <c r="BC710" s="50"/>
      <c r="BD710" s="50"/>
      <c r="BE710" s="50"/>
      <c r="BF710" s="50"/>
      <c r="BG710" s="50"/>
      <c r="BH710" s="50"/>
      <c r="BI710" s="50"/>
      <c r="BJ710" s="50"/>
      <c r="BK710" s="50" t="s">
        <v>3233</v>
      </c>
    </row>
    <row r="711" spans="1:63" x14ac:dyDescent="0.2">
      <c r="A711" s="50" t="s">
        <v>3234</v>
      </c>
      <c r="B711" s="50" t="s">
        <v>3235</v>
      </c>
      <c r="C711" s="67">
        <v>2014</v>
      </c>
      <c r="D711" s="58">
        <v>44719</v>
      </c>
      <c r="E711" s="50" t="s">
        <v>217</v>
      </c>
      <c r="F711" s="50" t="s">
        <v>94</v>
      </c>
      <c r="G711" s="50" t="s">
        <v>95</v>
      </c>
      <c r="H711" s="50"/>
      <c r="I711" s="50"/>
      <c r="J711" s="50" t="s">
        <v>67</v>
      </c>
      <c r="K711" s="50"/>
      <c r="L711" s="50" t="s">
        <v>3236</v>
      </c>
      <c r="M711" s="50" t="s">
        <v>3237</v>
      </c>
      <c r="N711" s="77">
        <v>60.109721999999998</v>
      </c>
      <c r="O711" s="77">
        <v>20.709444000000001</v>
      </c>
      <c r="P711" s="51" t="s">
        <v>196</v>
      </c>
      <c r="Q711" s="51"/>
      <c r="R711" s="51"/>
      <c r="S711" s="51"/>
      <c r="T711" s="52" t="s">
        <v>99</v>
      </c>
      <c r="U711" s="62" t="s">
        <v>73</v>
      </c>
      <c r="V711" s="62" t="s">
        <v>224</v>
      </c>
      <c r="W711" s="62" t="s">
        <v>100</v>
      </c>
      <c r="X711" s="62"/>
      <c r="Y711" s="93"/>
      <c r="Z711" s="93"/>
      <c r="AA711" s="93"/>
      <c r="AB711" s="93"/>
      <c r="AC711" s="99"/>
      <c r="AD711" s="99"/>
      <c r="AE711" s="99"/>
      <c r="AF711" s="99"/>
      <c r="AG711" s="51"/>
      <c r="AH711" s="50"/>
      <c r="AI711" s="50" t="s">
        <v>3238</v>
      </c>
      <c r="AJ711" s="50" t="s">
        <v>3239</v>
      </c>
      <c r="AK711" s="50">
        <v>55.712221999999997</v>
      </c>
      <c r="AL711" s="50">
        <v>11.793056</v>
      </c>
      <c r="AM711" s="50"/>
      <c r="AN711" s="50"/>
      <c r="AO711" s="50"/>
      <c r="AP711" s="50"/>
      <c r="AQ711" s="50"/>
      <c r="AR711" s="50"/>
      <c r="AS711" s="50"/>
      <c r="AT711" s="50"/>
      <c r="AU711" s="50"/>
      <c r="AV711" s="50"/>
      <c r="AW711" s="50"/>
      <c r="AX711" s="50"/>
      <c r="AY711" s="50"/>
      <c r="AZ711" s="50"/>
      <c r="BA711" s="50"/>
      <c r="BB711" s="50"/>
      <c r="BC711" s="50"/>
      <c r="BD711" s="50"/>
      <c r="BE711" s="50"/>
      <c r="BF711" s="50"/>
      <c r="BG711" s="50"/>
      <c r="BH711" s="50"/>
      <c r="BI711" s="50"/>
      <c r="BJ711" s="50"/>
      <c r="BK711" s="50"/>
    </row>
    <row r="712" spans="1:63" x14ac:dyDescent="0.2">
      <c r="A712" s="50" t="s">
        <v>3240</v>
      </c>
      <c r="B712" s="50" t="s">
        <v>3241</v>
      </c>
      <c r="C712" s="67">
        <v>2005</v>
      </c>
      <c r="D712" s="58">
        <v>44365</v>
      </c>
      <c r="E712" s="50" t="s">
        <v>286</v>
      </c>
      <c r="F712" s="50" t="s">
        <v>103</v>
      </c>
      <c r="G712" s="50" t="s">
        <v>95</v>
      </c>
      <c r="H712" s="50"/>
      <c r="I712" s="50"/>
      <c r="J712" s="50" t="s">
        <v>105</v>
      </c>
      <c r="K712" s="50"/>
      <c r="L712" s="50" t="s">
        <v>3242</v>
      </c>
      <c r="M712" s="50" t="s">
        <v>3243</v>
      </c>
      <c r="N712" s="77">
        <v>37.029527999999999</v>
      </c>
      <c r="O712" s="77">
        <v>-7.817806</v>
      </c>
      <c r="P712" s="51" t="s">
        <v>214</v>
      </c>
      <c r="Q712" s="51"/>
      <c r="R712" s="51"/>
      <c r="S712" s="51"/>
      <c r="T712" s="52" t="s">
        <v>99</v>
      </c>
      <c r="U712" s="62" t="s">
        <v>118</v>
      </c>
      <c r="V712" s="62" t="s">
        <v>73</v>
      </c>
      <c r="W712" s="62"/>
      <c r="X712" s="62"/>
      <c r="Y712" s="93"/>
      <c r="Z712" s="93"/>
      <c r="AA712" s="93"/>
      <c r="AB712" s="93"/>
      <c r="AC712" s="99"/>
      <c r="AD712" s="99"/>
      <c r="AE712" s="99"/>
      <c r="AF712" s="99"/>
      <c r="AG712" s="51" t="s">
        <v>406</v>
      </c>
      <c r="AH712" s="50"/>
      <c r="AI712" s="50"/>
      <c r="AJ712" s="50"/>
      <c r="AK712" s="50"/>
      <c r="AL712" s="50"/>
      <c r="AM712" s="50"/>
      <c r="AN712" s="50"/>
      <c r="AO712" s="50"/>
      <c r="AP712" s="50"/>
      <c r="AQ712" s="50"/>
      <c r="AR712" s="50"/>
      <c r="AS712" s="50"/>
      <c r="AT712" s="50"/>
      <c r="AU712" s="50"/>
      <c r="AV712" s="50"/>
      <c r="AW712" s="50"/>
      <c r="AX712" s="50"/>
      <c r="AY712" s="50"/>
      <c r="AZ712" s="50"/>
      <c r="BA712" s="50"/>
      <c r="BB712" s="50"/>
      <c r="BC712" s="50"/>
      <c r="BD712" s="50"/>
      <c r="BE712" s="50"/>
      <c r="BF712" s="50"/>
      <c r="BG712" s="50"/>
      <c r="BH712" s="50"/>
      <c r="BI712" s="50"/>
      <c r="BJ712" s="50"/>
      <c r="BK712" s="50"/>
    </row>
    <row r="713" spans="1:63" x14ac:dyDescent="0.2">
      <c r="A713" s="50" t="s">
        <v>3244</v>
      </c>
      <c r="B713" s="50" t="s">
        <v>3245</v>
      </c>
      <c r="C713" s="67">
        <v>2010</v>
      </c>
      <c r="D713" s="58">
        <v>44608</v>
      </c>
      <c r="E713" s="50" t="s">
        <v>124</v>
      </c>
      <c r="F713" s="50" t="s">
        <v>94</v>
      </c>
      <c r="G713" s="50" t="s">
        <v>95</v>
      </c>
      <c r="H713" s="50"/>
      <c r="I713" s="50"/>
      <c r="J713" s="50" t="s">
        <v>67</v>
      </c>
      <c r="K713" s="50"/>
      <c r="L713" s="50" t="s">
        <v>3246</v>
      </c>
      <c r="M713" s="50"/>
      <c r="N713" s="77">
        <v>56.717832999999999</v>
      </c>
      <c r="O713" s="77">
        <v>8.4741669999999996</v>
      </c>
      <c r="P713" s="51" t="s">
        <v>88</v>
      </c>
      <c r="Q713" s="51"/>
      <c r="R713" s="51"/>
      <c r="S713" s="51"/>
      <c r="T713" s="52" t="s">
        <v>165</v>
      </c>
      <c r="U713" s="62" t="s">
        <v>73</v>
      </c>
      <c r="V713" s="62" t="s">
        <v>118</v>
      </c>
      <c r="W713" s="62" t="s">
        <v>89</v>
      </c>
      <c r="X713" s="62"/>
      <c r="Y713" s="93" t="s">
        <v>119</v>
      </c>
      <c r="Z713" s="93"/>
      <c r="AA713" s="93"/>
      <c r="AB713" s="93"/>
      <c r="AC713" s="99"/>
      <c r="AD713" s="99"/>
      <c r="AE713" s="99"/>
      <c r="AF713" s="99"/>
      <c r="AG713" s="51"/>
      <c r="AH713" s="50"/>
      <c r="AI713" s="50" t="s">
        <v>3247</v>
      </c>
      <c r="AJ713" s="50"/>
      <c r="AK713" s="50">
        <v>56.208333000000003</v>
      </c>
      <c r="AL713" s="50">
        <v>10.577500000000001</v>
      </c>
      <c r="AM713" s="50" t="s">
        <v>1316</v>
      </c>
      <c r="AN713" s="50"/>
      <c r="AO713" s="50">
        <v>43.966166999999999</v>
      </c>
      <c r="AP713" s="50">
        <v>12.764333000000001</v>
      </c>
      <c r="AQ713" s="50"/>
      <c r="AR713" s="50"/>
      <c r="AS713" s="50"/>
      <c r="AT713" s="50"/>
      <c r="AU713" s="50"/>
      <c r="AV713" s="50"/>
      <c r="AW713" s="50"/>
      <c r="AX713" s="50"/>
      <c r="AY713" s="50"/>
      <c r="AZ713" s="50"/>
      <c r="BA713" s="50"/>
      <c r="BB713" s="50"/>
      <c r="BC713" s="50"/>
      <c r="BD713" s="50"/>
      <c r="BE713" s="50"/>
      <c r="BF713" s="50"/>
      <c r="BG713" s="50"/>
      <c r="BH713" s="50"/>
      <c r="BI713" s="50"/>
      <c r="BJ713" s="50"/>
      <c r="BK713" s="50" t="s">
        <v>3248</v>
      </c>
    </row>
    <row r="714" spans="1:63" x14ac:dyDescent="0.2">
      <c r="A714" s="50" t="s">
        <v>3249</v>
      </c>
      <c r="B714" s="50" t="s">
        <v>3250</v>
      </c>
      <c r="C714" s="50">
        <v>2017</v>
      </c>
      <c r="D714" s="58">
        <v>44924</v>
      </c>
      <c r="E714" s="50" t="s">
        <v>114</v>
      </c>
      <c r="F714" s="50" t="s">
        <v>103</v>
      </c>
      <c r="G714" s="50" t="s">
        <v>95</v>
      </c>
      <c r="H714" s="50"/>
      <c r="I714" s="50"/>
      <c r="J714" s="50" t="s">
        <v>84</v>
      </c>
      <c r="K714" s="50"/>
      <c r="L714" s="50" t="s">
        <v>412</v>
      </c>
      <c r="M714" s="50" t="s">
        <v>3251</v>
      </c>
      <c r="N714" s="77">
        <v>-33.116667</v>
      </c>
      <c r="O714" s="77">
        <v>151.58333300000001</v>
      </c>
      <c r="P714" s="51" t="s">
        <v>76</v>
      </c>
      <c r="Q714" s="51" t="s">
        <v>136</v>
      </c>
      <c r="R714" s="51"/>
      <c r="S714" s="51"/>
      <c r="T714" s="52" t="s">
        <v>126</v>
      </c>
      <c r="U714" s="62" t="s">
        <v>118</v>
      </c>
      <c r="V714" s="62" t="s">
        <v>73</v>
      </c>
      <c r="W714" s="62" t="s">
        <v>100</v>
      </c>
      <c r="X714" s="62"/>
      <c r="Y714" s="93" t="s">
        <v>119</v>
      </c>
      <c r="Z714" s="93" t="s">
        <v>76</v>
      </c>
      <c r="AA714" s="93" t="s">
        <v>137</v>
      </c>
      <c r="AB714" s="93"/>
      <c r="AC714" s="99"/>
      <c r="AD714" s="99"/>
      <c r="AE714" s="99"/>
      <c r="AF714" s="99"/>
      <c r="AG714" s="51"/>
      <c r="AH714" s="50"/>
      <c r="AI714" s="50"/>
      <c r="AJ714" s="50"/>
      <c r="AK714" s="50"/>
      <c r="AL714" s="50"/>
      <c r="AM714" s="50"/>
      <c r="AN714" s="50"/>
      <c r="AO714" s="50"/>
      <c r="AP714" s="50"/>
      <c r="AQ714" s="50"/>
      <c r="AR714" s="50"/>
      <c r="AS714" s="50"/>
      <c r="AT714" s="50"/>
      <c r="AU714" s="50"/>
      <c r="AV714" s="50"/>
      <c r="AW714" s="50"/>
      <c r="AX714" s="50"/>
      <c r="AY714" s="50"/>
      <c r="AZ714" s="50"/>
      <c r="BA714" s="50"/>
      <c r="BB714" s="50"/>
      <c r="BC714" s="50"/>
      <c r="BD714" s="50"/>
      <c r="BE714" s="50"/>
      <c r="BF714" s="50"/>
      <c r="BG714" s="50"/>
      <c r="BH714" s="50"/>
      <c r="BI714" s="50"/>
      <c r="BJ714" s="50"/>
      <c r="BK714" s="50"/>
    </row>
    <row r="715" spans="1:63" x14ac:dyDescent="0.2">
      <c r="A715" s="50" t="s">
        <v>3252</v>
      </c>
      <c r="B715" s="50" t="s">
        <v>3253</v>
      </c>
      <c r="C715" s="50">
        <v>2010</v>
      </c>
      <c r="D715" s="58">
        <v>44856</v>
      </c>
      <c r="E715" s="50" t="s">
        <v>199</v>
      </c>
      <c r="F715" s="50" t="s">
        <v>94</v>
      </c>
      <c r="G715" s="50" t="s">
        <v>95</v>
      </c>
      <c r="H715" s="50"/>
      <c r="I715" s="50"/>
      <c r="J715" s="50" t="s">
        <v>67</v>
      </c>
      <c r="K715" s="50"/>
      <c r="L715" s="50" t="s">
        <v>3254</v>
      </c>
      <c r="M715" s="50" t="s">
        <v>3255</v>
      </c>
      <c r="N715" s="77">
        <v>54.35</v>
      </c>
      <c r="O715" s="77">
        <v>10.15</v>
      </c>
      <c r="P715" s="51" t="s">
        <v>76</v>
      </c>
      <c r="Q715" s="51" t="s">
        <v>136</v>
      </c>
      <c r="R715" s="51" t="s">
        <v>71</v>
      </c>
      <c r="S715" s="51"/>
      <c r="T715" s="52" t="s">
        <v>126</v>
      </c>
      <c r="U715" s="62" t="s">
        <v>100</v>
      </c>
      <c r="V715" s="62"/>
      <c r="W715" s="62"/>
      <c r="X715" s="62"/>
      <c r="Y715" s="93" t="s">
        <v>137</v>
      </c>
      <c r="Z715" s="93"/>
      <c r="AA715" s="93"/>
      <c r="AB715" s="93"/>
      <c r="AC715" s="99"/>
      <c r="AD715" s="99"/>
      <c r="AE715" s="99"/>
      <c r="AF715" s="99"/>
      <c r="AG715" s="51"/>
      <c r="AH715" s="50"/>
      <c r="AI715" s="50"/>
      <c r="AJ715" s="50"/>
      <c r="AK715" s="50"/>
      <c r="AL715" s="50"/>
      <c r="AM715" s="50"/>
      <c r="AN715" s="50"/>
      <c r="AO715" s="50"/>
      <c r="AP715" s="50"/>
      <c r="AQ715" s="50"/>
      <c r="AR715" s="50"/>
      <c r="AS715" s="50"/>
      <c r="AT715" s="50"/>
      <c r="AU715" s="50"/>
      <c r="AV715" s="50"/>
      <c r="AW715" s="50"/>
      <c r="AX715" s="50"/>
      <c r="AY715" s="50"/>
      <c r="AZ715" s="50"/>
      <c r="BA715" s="50"/>
      <c r="BB715" s="50"/>
      <c r="BC715" s="50"/>
      <c r="BD715" s="50"/>
      <c r="BE715" s="50"/>
      <c r="BF715" s="50"/>
      <c r="BG715" s="50"/>
      <c r="BH715" s="50"/>
      <c r="BI715" s="50"/>
      <c r="BJ715" s="50"/>
      <c r="BK715" s="50"/>
    </row>
    <row r="716" spans="1:63" x14ac:dyDescent="0.2">
      <c r="A716" s="50" t="s">
        <v>3256</v>
      </c>
      <c r="B716" s="50" t="s">
        <v>3257</v>
      </c>
      <c r="C716" s="50">
        <v>2011</v>
      </c>
      <c r="D716" s="58">
        <v>44901</v>
      </c>
      <c r="E716" s="50" t="s">
        <v>114</v>
      </c>
      <c r="F716" s="50"/>
      <c r="G716" s="50"/>
      <c r="H716" s="50" t="s">
        <v>66</v>
      </c>
      <c r="I716" s="50"/>
      <c r="J716" s="50" t="s">
        <v>67</v>
      </c>
      <c r="K716" s="50"/>
      <c r="L716" s="50" t="s">
        <v>3258</v>
      </c>
      <c r="M716" s="50" t="s">
        <v>3259</v>
      </c>
      <c r="N716" s="77">
        <v>55.575172000000002</v>
      </c>
      <c r="O716" s="77">
        <v>12.623815</v>
      </c>
      <c r="P716" s="51" t="s">
        <v>86</v>
      </c>
      <c r="Q716" s="51" t="s">
        <v>71</v>
      </c>
      <c r="R716" s="51" t="s">
        <v>87</v>
      </c>
      <c r="S716" s="51"/>
      <c r="T716" s="52" t="s">
        <v>72</v>
      </c>
      <c r="U716" s="62" t="s">
        <v>89</v>
      </c>
      <c r="V716" s="62" t="s">
        <v>118</v>
      </c>
      <c r="W716" s="62"/>
      <c r="X716" s="62"/>
      <c r="Y716" s="93" t="s">
        <v>91</v>
      </c>
      <c r="Z716" s="93"/>
      <c r="AA716" s="93"/>
      <c r="AB716" s="93"/>
      <c r="AC716" s="99" t="s">
        <v>80</v>
      </c>
      <c r="AD716" s="99" t="s">
        <v>81</v>
      </c>
      <c r="AE716" s="99" t="s">
        <v>79</v>
      </c>
      <c r="AF716" s="99" t="s">
        <v>121</v>
      </c>
      <c r="AG716" s="51"/>
      <c r="AH716" s="50"/>
      <c r="AI716" s="50" t="s">
        <v>3260</v>
      </c>
      <c r="AJ716" s="50" t="s">
        <v>3261</v>
      </c>
      <c r="AK716" s="50">
        <v>54.276651000000001</v>
      </c>
      <c r="AL716" s="50">
        <v>19.333497000000001</v>
      </c>
      <c r="AM716" s="50" t="s">
        <v>3262</v>
      </c>
      <c r="AN716" s="50" t="s">
        <v>3263</v>
      </c>
      <c r="AO716" s="50">
        <v>54.091557999999999</v>
      </c>
      <c r="AP716" s="50">
        <v>13.783631</v>
      </c>
      <c r="AQ716" s="50" t="s">
        <v>3264</v>
      </c>
      <c r="AR716" s="50" t="s">
        <v>3265</v>
      </c>
      <c r="AS716" s="50">
        <v>48.701568999999999</v>
      </c>
      <c r="AT716" s="50">
        <v>-1.576295</v>
      </c>
      <c r="AU716" s="50" t="s">
        <v>3266</v>
      </c>
      <c r="AV716" s="50" t="s">
        <v>3267</v>
      </c>
      <c r="AW716" s="50">
        <v>59.216568000000002</v>
      </c>
      <c r="AX716" s="50">
        <v>18.575413999999999</v>
      </c>
      <c r="AY716" s="50" t="s">
        <v>3268</v>
      </c>
      <c r="AZ716" s="50" t="s">
        <v>3269</v>
      </c>
      <c r="BA716" s="50">
        <v>53.560670000000002</v>
      </c>
      <c r="BB716" s="50">
        <v>6.9752640000000001</v>
      </c>
      <c r="BC716" s="50" t="s">
        <v>3270</v>
      </c>
      <c r="BD716" s="50"/>
      <c r="BE716" s="50"/>
      <c r="BF716" s="50"/>
      <c r="BG716" s="50" t="s">
        <v>3271</v>
      </c>
      <c r="BH716" s="50" t="s">
        <v>3272</v>
      </c>
      <c r="BI716" s="50">
        <v>59.866625999999997</v>
      </c>
      <c r="BJ716" s="50">
        <v>23.420649999999998</v>
      </c>
      <c r="BK716" s="50" t="s">
        <v>3273</v>
      </c>
    </row>
    <row r="717" spans="1:63" x14ac:dyDescent="0.2">
      <c r="A717" s="50" t="s">
        <v>3274</v>
      </c>
      <c r="B717" s="50" t="s">
        <v>3275</v>
      </c>
      <c r="C717" s="67">
        <v>2013</v>
      </c>
      <c r="D717" s="58">
        <v>44366</v>
      </c>
      <c r="E717" s="50" t="s">
        <v>217</v>
      </c>
      <c r="F717" s="50" t="s">
        <v>103</v>
      </c>
      <c r="G717" s="50" t="s">
        <v>95</v>
      </c>
      <c r="H717" s="50"/>
      <c r="I717" s="50"/>
      <c r="J717" s="50" t="s">
        <v>84</v>
      </c>
      <c r="K717" s="50"/>
      <c r="L717" s="50" t="s">
        <v>3276</v>
      </c>
      <c r="M717" s="50" t="s">
        <v>3277</v>
      </c>
      <c r="N717" s="77">
        <v>-33.488056</v>
      </c>
      <c r="O717" s="77">
        <v>151.26249999999999</v>
      </c>
      <c r="P717" s="51" t="s">
        <v>71</v>
      </c>
      <c r="Q717" s="51"/>
      <c r="R717" s="51"/>
      <c r="S717" s="51"/>
      <c r="T717" s="52" t="s">
        <v>72</v>
      </c>
      <c r="U717" s="62" t="s">
        <v>73</v>
      </c>
      <c r="V717" s="62"/>
      <c r="W717" s="62"/>
      <c r="X717" s="62"/>
      <c r="Y717" s="93" t="s">
        <v>137</v>
      </c>
      <c r="Z717" s="93" t="s">
        <v>119</v>
      </c>
      <c r="AA717" s="93" t="s">
        <v>76</v>
      </c>
      <c r="AB717" s="93"/>
      <c r="AC717" s="99" t="s">
        <v>81</v>
      </c>
      <c r="AD717" s="99" t="s">
        <v>80</v>
      </c>
      <c r="AE717" s="99"/>
      <c r="AF717" s="99"/>
      <c r="AG717" s="51"/>
      <c r="AH717" s="50"/>
      <c r="AI717" s="50"/>
      <c r="AJ717" s="50"/>
      <c r="AK717" s="50"/>
      <c r="AL717" s="50"/>
      <c r="AM717" s="50"/>
      <c r="AN717" s="50"/>
      <c r="AO717" s="50"/>
      <c r="AP717" s="50"/>
      <c r="AQ717" s="50"/>
      <c r="AR717" s="50"/>
      <c r="AS717" s="50"/>
      <c r="AT717" s="50"/>
      <c r="AU717" s="50"/>
      <c r="AV717" s="50"/>
      <c r="AW717" s="50"/>
      <c r="AX717" s="50"/>
      <c r="AY717" s="50"/>
      <c r="AZ717" s="50"/>
      <c r="BA717" s="50"/>
      <c r="BB717" s="50"/>
      <c r="BC717" s="50"/>
      <c r="BD717" s="50"/>
      <c r="BE717" s="50"/>
      <c r="BF717" s="50"/>
      <c r="BG717" s="50"/>
      <c r="BH717" s="50"/>
      <c r="BI717" s="50"/>
      <c r="BJ717" s="50"/>
      <c r="BK717" s="50"/>
    </row>
    <row r="718" spans="1:63" x14ac:dyDescent="0.2">
      <c r="A718" s="50" t="s">
        <v>3278</v>
      </c>
      <c r="B718" s="50" t="s">
        <v>3279</v>
      </c>
      <c r="C718" s="50">
        <v>2018</v>
      </c>
      <c r="D718" s="58">
        <v>44897</v>
      </c>
      <c r="E718" s="50" t="s">
        <v>129</v>
      </c>
      <c r="F718" s="50" t="s">
        <v>103</v>
      </c>
      <c r="G718" s="50" t="s">
        <v>104</v>
      </c>
      <c r="H718" s="50"/>
      <c r="I718" s="50"/>
      <c r="J718" s="50" t="s">
        <v>67</v>
      </c>
      <c r="K718" s="50"/>
      <c r="L718" s="50" t="s">
        <v>3280</v>
      </c>
      <c r="M718" s="50"/>
      <c r="N718" s="77">
        <v>43.917098000000003</v>
      </c>
      <c r="O718" s="77">
        <v>-64.827461999999997</v>
      </c>
      <c r="P718" s="51" t="s">
        <v>214</v>
      </c>
      <c r="Q718" s="51"/>
      <c r="R718" s="51"/>
      <c r="S718" s="51"/>
      <c r="T718" s="52" t="s">
        <v>72</v>
      </c>
      <c r="U718" s="62" t="s">
        <v>73</v>
      </c>
      <c r="V718" s="62" t="s">
        <v>118</v>
      </c>
      <c r="W718" s="62" t="s">
        <v>89</v>
      </c>
      <c r="X718" s="62"/>
      <c r="Y718" s="93" t="s">
        <v>137</v>
      </c>
      <c r="Z718" s="93" t="s">
        <v>74</v>
      </c>
      <c r="AA718" s="93"/>
      <c r="AB718" s="93"/>
      <c r="AC718" s="99" t="s">
        <v>81</v>
      </c>
      <c r="AD718" s="99"/>
      <c r="AE718" s="99"/>
      <c r="AF718" s="99"/>
      <c r="AG718" s="51"/>
      <c r="AH718" s="50"/>
      <c r="AI718" s="50"/>
      <c r="AJ718" s="50"/>
      <c r="AK718" s="50"/>
      <c r="AL718" s="50"/>
      <c r="AM718" s="50"/>
      <c r="AN718" s="50"/>
      <c r="AO718" s="50"/>
      <c r="AP718" s="50"/>
      <c r="AQ718" s="50"/>
      <c r="AR718" s="50"/>
      <c r="AS718" s="50"/>
      <c r="AT718" s="50"/>
      <c r="AU718" s="50"/>
      <c r="AV718" s="50"/>
      <c r="AW718" s="50"/>
      <c r="AX718" s="50"/>
      <c r="AY718" s="50"/>
      <c r="AZ718" s="50"/>
      <c r="BA718" s="50"/>
      <c r="BB718" s="50"/>
      <c r="BC718" s="50"/>
      <c r="BD718" s="50"/>
      <c r="BE718" s="50"/>
      <c r="BF718" s="50"/>
      <c r="BG718" s="50"/>
      <c r="BH718" s="50"/>
      <c r="BI718" s="50"/>
      <c r="BJ718" s="50"/>
      <c r="BK718" s="50"/>
    </row>
    <row r="719" spans="1:63" x14ac:dyDescent="0.2">
      <c r="A719" s="50" t="s">
        <v>3281</v>
      </c>
      <c r="B719" s="50" t="s">
        <v>3282</v>
      </c>
      <c r="C719" s="67">
        <v>2011</v>
      </c>
      <c r="D719" s="58">
        <v>44371</v>
      </c>
      <c r="E719" s="50" t="s">
        <v>217</v>
      </c>
      <c r="F719" s="50" t="s">
        <v>94</v>
      </c>
      <c r="G719" s="50" t="s">
        <v>95</v>
      </c>
      <c r="H719" s="50"/>
      <c r="I719" s="50"/>
      <c r="J719" s="50" t="s">
        <v>105</v>
      </c>
      <c r="K719" s="50"/>
      <c r="L719" s="50" t="s">
        <v>3283</v>
      </c>
      <c r="M719" s="50" t="s">
        <v>3284</v>
      </c>
      <c r="N719" s="77">
        <v>36.470219</v>
      </c>
      <c r="O719" s="77">
        <v>-6.2519640000000001</v>
      </c>
      <c r="P719" s="51" t="s">
        <v>71</v>
      </c>
      <c r="Q719" s="51"/>
      <c r="R719" s="51"/>
      <c r="S719" s="51"/>
      <c r="T719" s="52" t="s">
        <v>99</v>
      </c>
      <c r="U719" s="62" t="s">
        <v>224</v>
      </c>
      <c r="V719" s="62"/>
      <c r="W719" s="62"/>
      <c r="X719" s="62"/>
      <c r="Y719" s="93"/>
      <c r="Z719" s="93"/>
      <c r="AA719" s="93"/>
      <c r="AB719" s="93"/>
      <c r="AC719" s="99"/>
      <c r="AD719" s="99"/>
      <c r="AE719" s="99"/>
      <c r="AF719" s="99"/>
      <c r="AG719" s="51"/>
      <c r="AH719" s="50"/>
      <c r="AI719" s="50"/>
      <c r="AJ719" s="50"/>
      <c r="AK719" s="50"/>
      <c r="AL719" s="50"/>
      <c r="AM719" s="50"/>
      <c r="AN719" s="50"/>
      <c r="AO719" s="50"/>
      <c r="AP719" s="50"/>
      <c r="AQ719" s="50"/>
      <c r="AR719" s="50"/>
      <c r="AS719" s="50"/>
      <c r="AT719" s="50"/>
      <c r="AU719" s="50"/>
      <c r="AV719" s="50"/>
      <c r="AW719" s="50"/>
      <c r="AX719" s="50"/>
      <c r="AY719" s="50"/>
      <c r="AZ719" s="50"/>
      <c r="BA719" s="50"/>
      <c r="BB719" s="50"/>
      <c r="BC719" s="50"/>
      <c r="BD719" s="50"/>
      <c r="BE719" s="50"/>
      <c r="BF719" s="50"/>
      <c r="BG719" s="50"/>
      <c r="BH719" s="50"/>
      <c r="BI719" s="50"/>
      <c r="BJ719" s="50"/>
      <c r="BK719" s="50"/>
    </row>
    <row r="720" spans="1:63" x14ac:dyDescent="0.2">
      <c r="A720" s="50" t="s">
        <v>3285</v>
      </c>
      <c r="B720" s="50" t="s">
        <v>3286</v>
      </c>
      <c r="C720" s="50">
        <v>2009</v>
      </c>
      <c r="D720" s="58">
        <v>44895</v>
      </c>
      <c r="E720" s="50" t="s">
        <v>253</v>
      </c>
      <c r="F720" s="50" t="s">
        <v>103</v>
      </c>
      <c r="G720" s="50" t="s">
        <v>104</v>
      </c>
      <c r="H720" s="50"/>
      <c r="I720" s="50" t="s">
        <v>337</v>
      </c>
      <c r="J720" s="50" t="s">
        <v>105</v>
      </c>
      <c r="K720" s="50" t="s">
        <v>67</v>
      </c>
      <c r="L720" s="50" t="s">
        <v>3271</v>
      </c>
      <c r="M720" s="50" t="s">
        <v>3272</v>
      </c>
      <c r="N720" s="77">
        <v>59.866625999999997</v>
      </c>
      <c r="O720" s="77">
        <v>23.420649999999998</v>
      </c>
      <c r="P720" s="51" t="s">
        <v>86</v>
      </c>
      <c r="Q720" s="51" t="s">
        <v>70</v>
      </c>
      <c r="R720" s="51" t="s">
        <v>87</v>
      </c>
      <c r="S720" s="51" t="s">
        <v>71</v>
      </c>
      <c r="T720" s="52" t="s">
        <v>72</v>
      </c>
      <c r="U720" s="62" t="s">
        <v>89</v>
      </c>
      <c r="V720" s="62" t="s">
        <v>118</v>
      </c>
      <c r="W720" s="62" t="s">
        <v>73</v>
      </c>
      <c r="X720" s="62"/>
      <c r="Y720" s="93" t="s">
        <v>91</v>
      </c>
      <c r="Z720" s="93" t="s">
        <v>74</v>
      </c>
      <c r="AA720" s="93" t="s">
        <v>75</v>
      </c>
      <c r="AB720" s="93"/>
      <c r="AC720" s="99" t="s">
        <v>79</v>
      </c>
      <c r="AD720" s="99" t="s">
        <v>80</v>
      </c>
      <c r="AE720" s="99" t="s">
        <v>81</v>
      </c>
      <c r="AF720" s="99" t="s">
        <v>121</v>
      </c>
      <c r="AG720" s="51"/>
      <c r="AH720" s="50"/>
      <c r="AI720" s="50" t="s">
        <v>3287</v>
      </c>
      <c r="AJ720" s="50" t="s">
        <v>3288</v>
      </c>
      <c r="AK720" s="50">
        <v>57.682932999999998</v>
      </c>
      <c r="AL720" s="50">
        <v>22.408517</v>
      </c>
      <c r="AM720" s="50" t="s">
        <v>3266</v>
      </c>
      <c r="AN720" s="50" t="s">
        <v>3267</v>
      </c>
      <c r="AO720" s="50">
        <v>59.216568000000002</v>
      </c>
      <c r="AP720" s="50">
        <v>18.575413999999999</v>
      </c>
      <c r="AQ720" s="50" t="s">
        <v>3289</v>
      </c>
      <c r="AR720" s="50" t="s">
        <v>3261</v>
      </c>
      <c r="AS720" s="50">
        <v>54.276651000000001</v>
      </c>
      <c r="AT720" s="50">
        <v>19.333497000000001</v>
      </c>
      <c r="AU720" s="50" t="s">
        <v>3290</v>
      </c>
      <c r="AV720" s="50" t="s">
        <v>3263</v>
      </c>
      <c r="AW720" s="50">
        <v>54.091557999999999</v>
      </c>
      <c r="AX720" s="50">
        <v>13.783631</v>
      </c>
      <c r="AY720" s="50" t="s">
        <v>3258</v>
      </c>
      <c r="AZ720" s="50" t="s">
        <v>3259</v>
      </c>
      <c r="BA720" s="50">
        <v>55.575172000000002</v>
      </c>
      <c r="BB720" s="50">
        <v>12.623815</v>
      </c>
      <c r="BC720" s="50" t="s">
        <v>3268</v>
      </c>
      <c r="BD720" s="50" t="s">
        <v>3269</v>
      </c>
      <c r="BE720" s="50">
        <v>53.560670000000002</v>
      </c>
      <c r="BF720" s="50">
        <v>6.9752640000000001</v>
      </c>
      <c r="BG720" s="50" t="s">
        <v>3264</v>
      </c>
      <c r="BH720" s="50" t="s">
        <v>3265</v>
      </c>
      <c r="BI720" s="50">
        <v>48.701568999999999</v>
      </c>
      <c r="BJ720" s="50">
        <v>-1.576295</v>
      </c>
      <c r="BK720" s="50" t="s">
        <v>3291</v>
      </c>
    </row>
    <row r="721" spans="1:119" s="1" customFormat="1" x14ac:dyDescent="0.2">
      <c r="A721" s="50" t="s">
        <v>3292</v>
      </c>
      <c r="B721" s="50" t="s">
        <v>3293</v>
      </c>
      <c r="C721" s="50">
        <v>2020</v>
      </c>
      <c r="D721" s="58">
        <v>44963</v>
      </c>
      <c r="E721" s="50" t="s">
        <v>144</v>
      </c>
      <c r="F721" s="50"/>
      <c r="G721" s="50"/>
      <c r="H721" s="50" t="s">
        <v>66</v>
      </c>
      <c r="I721" s="50"/>
      <c r="J721" s="50" t="s">
        <v>84</v>
      </c>
      <c r="K721" s="50"/>
      <c r="L721" s="50" t="s">
        <v>3294</v>
      </c>
      <c r="M721" s="50"/>
      <c r="N721" s="77">
        <v>-19.228898000000001</v>
      </c>
      <c r="O721" s="77">
        <v>146.87088800000001</v>
      </c>
      <c r="P721" s="51" t="s">
        <v>86</v>
      </c>
      <c r="Q721" s="51" t="s">
        <v>88</v>
      </c>
      <c r="R721" s="51"/>
      <c r="S721" s="51"/>
      <c r="T721" s="52" t="s">
        <v>165</v>
      </c>
      <c r="U721" s="62" t="s">
        <v>100</v>
      </c>
      <c r="V721" s="62" t="s">
        <v>90</v>
      </c>
      <c r="W721" s="62" t="s">
        <v>118</v>
      </c>
      <c r="X721" s="62" t="s">
        <v>89</v>
      </c>
      <c r="Y721" s="93"/>
      <c r="Z721" s="93"/>
      <c r="AA721" s="93"/>
      <c r="AB721" s="93"/>
      <c r="AC721" s="99" t="s">
        <v>121</v>
      </c>
      <c r="AD721" s="99" t="s">
        <v>148</v>
      </c>
      <c r="AE721" s="99" t="s">
        <v>120</v>
      </c>
      <c r="AF721" s="99"/>
      <c r="AG721" s="51"/>
      <c r="AH721" s="50"/>
      <c r="AI721" s="50"/>
      <c r="AJ721" s="50"/>
      <c r="AK721" s="50"/>
      <c r="AL721" s="50"/>
      <c r="AM721" s="50"/>
      <c r="AN721" s="50"/>
      <c r="AO721" s="50"/>
      <c r="AP721" s="50"/>
      <c r="AQ721" s="50"/>
      <c r="AR721" s="50"/>
      <c r="AS721" s="50"/>
      <c r="AT721" s="50"/>
      <c r="AU721" s="50"/>
      <c r="AV721" s="50"/>
      <c r="AW721" s="50"/>
      <c r="AX721" s="50"/>
      <c r="AY721" s="50"/>
      <c r="AZ721" s="50"/>
      <c r="BA721" s="50"/>
      <c r="BB721" s="50"/>
      <c r="BC721" s="50"/>
      <c r="BD721" s="50"/>
      <c r="BE721" s="50"/>
      <c r="BF721" s="50"/>
      <c r="BG721" s="50"/>
      <c r="BH721" s="50"/>
      <c r="BI721" s="50"/>
      <c r="BJ721" s="50"/>
      <c r="BK721" s="50"/>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row>
    <row r="722" spans="1:119" x14ac:dyDescent="0.2">
      <c r="A722" s="50" t="s">
        <v>3295</v>
      </c>
      <c r="B722" s="50" t="s">
        <v>3296</v>
      </c>
      <c r="C722" s="67">
        <v>2015</v>
      </c>
      <c r="D722" s="58">
        <v>44842</v>
      </c>
      <c r="E722" s="50" t="s">
        <v>217</v>
      </c>
      <c r="F722" s="50" t="s">
        <v>94</v>
      </c>
      <c r="G722" s="50" t="s">
        <v>95</v>
      </c>
      <c r="H722" s="50"/>
      <c r="I722" s="50"/>
      <c r="J722" s="50" t="s">
        <v>67</v>
      </c>
      <c r="K722" s="50"/>
      <c r="L722" s="50" t="s">
        <v>3297</v>
      </c>
      <c r="M722" s="50" t="s">
        <v>3298</v>
      </c>
      <c r="N722" s="77">
        <v>37.216667000000001</v>
      </c>
      <c r="O722" s="77">
        <v>-76.383332999999993</v>
      </c>
      <c r="P722" s="51" t="s">
        <v>86</v>
      </c>
      <c r="Q722" s="51" t="s">
        <v>98</v>
      </c>
      <c r="R722" s="51" t="s">
        <v>70</v>
      </c>
      <c r="S722" s="51"/>
      <c r="T722" s="52" t="s">
        <v>99</v>
      </c>
      <c r="U722" s="62" t="s">
        <v>89</v>
      </c>
      <c r="V722" s="62" t="s">
        <v>100</v>
      </c>
      <c r="W722" s="62"/>
      <c r="X722" s="62"/>
      <c r="Y722" s="93"/>
      <c r="Z722" s="93"/>
      <c r="AA722" s="93"/>
      <c r="AB722" s="93"/>
      <c r="AC722" s="99"/>
      <c r="AD722" s="99"/>
      <c r="AE722" s="99"/>
      <c r="AF722" s="99"/>
      <c r="AG722" s="51"/>
      <c r="AH722" s="50"/>
      <c r="AI722" s="50"/>
      <c r="AJ722" s="50"/>
      <c r="AK722" s="50"/>
      <c r="AL722" s="50"/>
      <c r="AM722" s="50"/>
      <c r="AN722" s="50"/>
      <c r="AO722" s="50"/>
      <c r="AP722" s="50"/>
      <c r="AQ722" s="50"/>
      <c r="AR722" s="50"/>
      <c r="AS722" s="50"/>
      <c r="AT722" s="50"/>
      <c r="AU722" s="50"/>
      <c r="AV722" s="50"/>
      <c r="AW722" s="50"/>
      <c r="AX722" s="50"/>
      <c r="AY722" s="50"/>
      <c r="AZ722" s="50"/>
      <c r="BA722" s="50"/>
      <c r="BB722" s="50"/>
      <c r="BC722" s="50"/>
      <c r="BD722" s="50"/>
      <c r="BE722" s="50"/>
      <c r="BF722" s="50"/>
      <c r="BG722" s="50"/>
      <c r="BH722" s="50"/>
      <c r="BI722" s="50"/>
      <c r="BJ722" s="50"/>
      <c r="BK722" s="50"/>
    </row>
    <row r="723" spans="1:119" s="1" customFormat="1" x14ac:dyDescent="0.2">
      <c r="A723" s="50" t="s">
        <v>3299</v>
      </c>
      <c r="B723" s="50" t="s">
        <v>3300</v>
      </c>
      <c r="C723" s="50">
        <v>2005</v>
      </c>
      <c r="D723" s="58">
        <v>44879</v>
      </c>
      <c r="E723" s="50" t="s">
        <v>114</v>
      </c>
      <c r="F723" s="50"/>
      <c r="G723" s="50"/>
      <c r="H723" s="50" t="s">
        <v>66</v>
      </c>
      <c r="I723" s="50"/>
      <c r="J723" s="50" t="s">
        <v>67</v>
      </c>
      <c r="K723" s="50"/>
      <c r="L723" s="50" t="s">
        <v>3301</v>
      </c>
      <c r="M723" s="50" t="s">
        <v>3302</v>
      </c>
      <c r="N723" s="77"/>
      <c r="O723" s="77"/>
      <c r="P723" s="51" t="s">
        <v>86</v>
      </c>
      <c r="Q723" s="51" t="s">
        <v>71</v>
      </c>
      <c r="R723" s="51" t="s">
        <v>163</v>
      </c>
      <c r="S723" s="51"/>
      <c r="T723" s="52" t="s">
        <v>72</v>
      </c>
      <c r="U723" s="62" t="s">
        <v>73</v>
      </c>
      <c r="V723" s="62"/>
      <c r="W723" s="62"/>
      <c r="X723" s="62"/>
      <c r="Y723" s="93" t="s">
        <v>91</v>
      </c>
      <c r="Z723" s="93"/>
      <c r="AA723" s="93"/>
      <c r="AB723" s="93"/>
      <c r="AC723" s="99" t="s">
        <v>79</v>
      </c>
      <c r="AD723" s="99" t="s">
        <v>147</v>
      </c>
      <c r="AE723" s="99" t="s">
        <v>121</v>
      </c>
      <c r="AF723" s="99" t="s">
        <v>78</v>
      </c>
      <c r="AG723" s="51"/>
      <c r="AH723" s="50"/>
      <c r="AI723" s="50"/>
      <c r="AJ723" s="50"/>
      <c r="AK723" s="50"/>
      <c r="AL723" s="50"/>
      <c r="AM723" s="50"/>
      <c r="AN723" s="50"/>
      <c r="AO723" s="50"/>
      <c r="AP723" s="50"/>
      <c r="AQ723" s="50"/>
      <c r="AR723" s="50"/>
      <c r="AS723" s="50"/>
      <c r="AT723" s="50"/>
      <c r="AU723" s="50"/>
      <c r="AV723" s="50"/>
      <c r="AW723" s="50"/>
      <c r="AX723" s="50"/>
      <c r="AY723" s="50"/>
      <c r="AZ723" s="50"/>
      <c r="BA723" s="50"/>
      <c r="BB723" s="50"/>
      <c r="BC723" s="50"/>
      <c r="BD723" s="50"/>
      <c r="BE723" s="50"/>
      <c r="BF723" s="50"/>
      <c r="BG723" s="50"/>
      <c r="BH723" s="50"/>
      <c r="BI723" s="50"/>
      <c r="BJ723" s="50"/>
      <c r="BK723" s="50"/>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row>
    <row r="724" spans="1:119" x14ac:dyDescent="0.2">
      <c r="A724" s="50" t="s">
        <v>3303</v>
      </c>
      <c r="B724" s="50" t="s">
        <v>3304</v>
      </c>
      <c r="C724" s="50">
        <v>2017</v>
      </c>
      <c r="D724" s="58">
        <v>44895</v>
      </c>
      <c r="E724" s="50" t="s">
        <v>253</v>
      </c>
      <c r="F724" s="50" t="s">
        <v>103</v>
      </c>
      <c r="G724" s="50" t="s">
        <v>104</v>
      </c>
      <c r="H724" s="50"/>
      <c r="I724" s="50"/>
      <c r="J724" s="50" t="s">
        <v>425</v>
      </c>
      <c r="K724" s="50"/>
      <c r="L724" s="50" t="s">
        <v>3305</v>
      </c>
      <c r="M724" s="50" t="s">
        <v>3306</v>
      </c>
      <c r="N724" s="77">
        <v>-19.287625999999999</v>
      </c>
      <c r="O724" s="77">
        <v>146.89920699999999</v>
      </c>
      <c r="P724" s="51" t="s">
        <v>87</v>
      </c>
      <c r="Q724" s="51" t="s">
        <v>71</v>
      </c>
      <c r="R724" s="51" t="s">
        <v>86</v>
      </c>
      <c r="S724" s="51"/>
      <c r="T724" s="52" t="s">
        <v>72</v>
      </c>
      <c r="U724" s="62" t="s">
        <v>100</v>
      </c>
      <c r="V724" s="62" t="s">
        <v>89</v>
      </c>
      <c r="W724" s="62" t="s">
        <v>90</v>
      </c>
      <c r="X724" s="62" t="s">
        <v>118</v>
      </c>
      <c r="Y724" s="93" t="s">
        <v>119</v>
      </c>
      <c r="Z724" s="93" t="s">
        <v>91</v>
      </c>
      <c r="AA724" s="93"/>
      <c r="AB724" s="93"/>
      <c r="AC724" s="99" t="s">
        <v>121</v>
      </c>
      <c r="AD724" s="99" t="s">
        <v>80</v>
      </c>
      <c r="AE724" s="99" t="s">
        <v>81</v>
      </c>
      <c r="AF724" s="99"/>
      <c r="AG724" s="51"/>
      <c r="AH724" s="50"/>
      <c r="AI724" s="50"/>
      <c r="AJ724" s="50"/>
      <c r="AK724" s="50"/>
      <c r="AL724" s="50"/>
      <c r="AM724" s="50"/>
      <c r="AN724" s="50"/>
      <c r="AO724" s="50"/>
      <c r="AP724" s="50"/>
      <c r="AQ724" s="50"/>
      <c r="AR724" s="50"/>
      <c r="AS724" s="50"/>
      <c r="AT724" s="50"/>
      <c r="AU724" s="50"/>
      <c r="AV724" s="50"/>
      <c r="AW724" s="50"/>
      <c r="AX724" s="50"/>
      <c r="AY724" s="50"/>
      <c r="AZ724" s="50"/>
      <c r="BA724" s="50"/>
      <c r="BB724" s="50"/>
      <c r="BC724" s="50"/>
      <c r="BD724" s="50"/>
      <c r="BE724" s="50"/>
      <c r="BF724" s="50"/>
      <c r="BG724" s="50"/>
      <c r="BH724" s="50"/>
      <c r="BI724" s="50"/>
      <c r="BJ724" s="50"/>
      <c r="BK724" s="50"/>
    </row>
    <row r="725" spans="1:119" x14ac:dyDescent="0.2">
      <c r="A725" s="50" t="s">
        <v>3307</v>
      </c>
      <c r="B725" s="50" t="s">
        <v>3308</v>
      </c>
      <c r="C725" s="67">
        <v>2020</v>
      </c>
      <c r="D725" s="58" t="s">
        <v>3309</v>
      </c>
      <c r="E725" s="50" t="s">
        <v>1952</v>
      </c>
      <c r="F725" s="50" t="s">
        <v>94</v>
      </c>
      <c r="G725" s="50" t="s">
        <v>95</v>
      </c>
      <c r="H725" s="50"/>
      <c r="I725" s="50"/>
      <c r="J725" s="50" t="s">
        <v>67</v>
      </c>
      <c r="K725" s="50"/>
      <c r="L725" s="50" t="s">
        <v>3310</v>
      </c>
      <c r="M725" s="50" t="s">
        <v>3311</v>
      </c>
      <c r="N725" s="77">
        <v>38.319867000000002</v>
      </c>
      <c r="O725" s="77">
        <v>-123.05315</v>
      </c>
      <c r="P725" s="51" t="s">
        <v>88</v>
      </c>
      <c r="Q725" s="51"/>
      <c r="R725" s="51"/>
      <c r="S725" s="51"/>
      <c r="T725" s="52" t="s">
        <v>99</v>
      </c>
      <c r="U725" s="62" t="s">
        <v>73</v>
      </c>
      <c r="V725" s="62" t="s">
        <v>118</v>
      </c>
      <c r="W725" s="62" t="s">
        <v>156</v>
      </c>
      <c r="X725" s="62"/>
      <c r="Y725" s="93"/>
      <c r="Z725" s="93"/>
      <c r="AA725" s="93"/>
      <c r="AB725" s="93"/>
      <c r="AC725" s="99"/>
      <c r="AD725" s="99"/>
      <c r="AE725" s="99"/>
      <c r="AF725" s="99"/>
      <c r="AG725" s="51"/>
      <c r="AH725" s="50"/>
      <c r="AI725" s="50"/>
      <c r="AJ725" s="50"/>
      <c r="AK725" s="50"/>
      <c r="AL725" s="50"/>
      <c r="AM725" s="50"/>
      <c r="AN725" s="50"/>
      <c r="AO725" s="50"/>
      <c r="AP725" s="50"/>
      <c r="AQ725" s="50"/>
      <c r="AR725" s="50"/>
      <c r="AS725" s="50"/>
      <c r="AT725" s="50"/>
      <c r="AU725" s="50"/>
      <c r="AV725" s="50"/>
      <c r="AW725" s="50"/>
      <c r="AX725" s="50"/>
      <c r="AY725" s="50"/>
      <c r="AZ725" s="50"/>
      <c r="BA725" s="50"/>
      <c r="BB725" s="50"/>
      <c r="BC725" s="50"/>
      <c r="BD725" s="50"/>
      <c r="BE725" s="50"/>
      <c r="BF725" s="50"/>
      <c r="BG725" s="50"/>
      <c r="BH725" s="50"/>
      <c r="BI725" s="50"/>
      <c r="BJ725" s="50"/>
      <c r="BK725" s="50"/>
    </row>
    <row r="726" spans="1:119" x14ac:dyDescent="0.2">
      <c r="A726" s="50" t="s">
        <v>3312</v>
      </c>
      <c r="B726" s="50" t="s">
        <v>3313</v>
      </c>
      <c r="C726" s="50">
        <v>2019</v>
      </c>
      <c r="D726" s="58">
        <v>44895</v>
      </c>
      <c r="E726" s="50" t="s">
        <v>129</v>
      </c>
      <c r="F726" s="50" t="s">
        <v>103</v>
      </c>
      <c r="G726" s="50" t="s">
        <v>104</v>
      </c>
      <c r="H726" s="50"/>
      <c r="I726" s="50"/>
      <c r="J726" s="50" t="s">
        <v>105</v>
      </c>
      <c r="K726" s="50"/>
      <c r="L726" s="50" t="s">
        <v>3314</v>
      </c>
      <c r="M726" s="50"/>
      <c r="N726" s="77">
        <v>42.963012999999997</v>
      </c>
      <c r="O726" s="77">
        <v>3.003657</v>
      </c>
      <c r="P726" s="51" t="s">
        <v>71</v>
      </c>
      <c r="Q726" s="51" t="s">
        <v>196</v>
      </c>
      <c r="R726" s="51"/>
      <c r="S726" s="51"/>
      <c r="T726" s="52" t="s">
        <v>126</v>
      </c>
      <c r="U726" s="62" t="s">
        <v>89</v>
      </c>
      <c r="V726" s="62"/>
      <c r="W726" s="62"/>
      <c r="X726" s="62"/>
      <c r="Y726" s="93" t="s">
        <v>137</v>
      </c>
      <c r="Z726" s="93"/>
      <c r="AA726" s="93"/>
      <c r="AB726" s="93"/>
      <c r="AC726" s="99"/>
      <c r="AD726" s="99"/>
      <c r="AE726" s="99"/>
      <c r="AF726" s="99"/>
      <c r="AG726" s="51"/>
      <c r="AH726" s="50"/>
      <c r="AI726" s="50" t="s">
        <v>3315</v>
      </c>
      <c r="AJ726" s="50"/>
      <c r="AK726" s="50">
        <v>42.83605</v>
      </c>
      <c r="AL726" s="50">
        <v>2.981878</v>
      </c>
      <c r="AM726" s="50"/>
      <c r="AN726" s="50"/>
      <c r="AO726" s="50"/>
      <c r="AP726" s="50"/>
      <c r="AQ726" s="50"/>
      <c r="AR726" s="50"/>
      <c r="AS726" s="50"/>
      <c r="AT726" s="50"/>
      <c r="AU726" s="50"/>
      <c r="AV726" s="50"/>
      <c r="AW726" s="50"/>
      <c r="AX726" s="50"/>
      <c r="AY726" s="50"/>
      <c r="AZ726" s="50"/>
      <c r="BA726" s="50"/>
      <c r="BB726" s="50"/>
      <c r="BC726" s="50"/>
      <c r="BD726" s="50"/>
      <c r="BE726" s="50"/>
      <c r="BF726" s="50"/>
      <c r="BG726" s="50"/>
      <c r="BH726" s="50"/>
      <c r="BI726" s="50"/>
      <c r="BJ726" s="50"/>
      <c r="BK726" s="50"/>
    </row>
    <row r="727" spans="1:119" x14ac:dyDescent="0.2">
      <c r="A727" s="50" t="s">
        <v>3316</v>
      </c>
      <c r="B727" s="50" t="s">
        <v>3317</v>
      </c>
      <c r="C727" s="50">
        <v>2015</v>
      </c>
      <c r="D727" s="58">
        <v>44912</v>
      </c>
      <c r="E727" s="50" t="s">
        <v>114</v>
      </c>
      <c r="F727" s="50" t="s">
        <v>103</v>
      </c>
      <c r="G727" s="50" t="s">
        <v>104</v>
      </c>
      <c r="H727" s="50"/>
      <c r="I727" s="50"/>
      <c r="J727" s="50" t="s">
        <v>105</v>
      </c>
      <c r="K727" s="50"/>
      <c r="L727" s="50" t="s">
        <v>315</v>
      </c>
      <c r="M727" s="50" t="s">
        <v>3318</v>
      </c>
      <c r="N727" s="77">
        <v>40.288611000000003</v>
      </c>
      <c r="O727" s="77">
        <v>-8.8424999999999994</v>
      </c>
      <c r="P727" s="51" t="s">
        <v>88</v>
      </c>
      <c r="Q727" s="51" t="s">
        <v>71</v>
      </c>
      <c r="R727" s="51" t="s">
        <v>2568</v>
      </c>
      <c r="S727" s="51"/>
      <c r="T727" s="52" t="s">
        <v>72</v>
      </c>
      <c r="U727" s="62" t="s">
        <v>89</v>
      </c>
      <c r="V727" s="62" t="s">
        <v>100</v>
      </c>
      <c r="W727" s="62" t="s">
        <v>90</v>
      </c>
      <c r="X727" s="62"/>
      <c r="Y727" s="93" t="s">
        <v>74</v>
      </c>
      <c r="Z727" s="93" t="s">
        <v>91</v>
      </c>
      <c r="AA727" s="93" t="s">
        <v>119</v>
      </c>
      <c r="AB727" s="93" t="s">
        <v>76</v>
      </c>
      <c r="AC727" s="99" t="s">
        <v>78</v>
      </c>
      <c r="AD727" s="99" t="s">
        <v>120</v>
      </c>
      <c r="AE727" s="99" t="s">
        <v>79</v>
      </c>
      <c r="AF727" s="99"/>
      <c r="AG727" s="51"/>
      <c r="AH727" s="50"/>
      <c r="AI727" s="50"/>
      <c r="AJ727" s="50"/>
      <c r="AK727" s="50"/>
      <c r="AL727" s="50"/>
      <c r="AM727" s="50"/>
      <c r="AN727" s="50"/>
      <c r="AO727" s="50"/>
      <c r="AP727" s="50"/>
      <c r="AQ727" s="50"/>
      <c r="AR727" s="50"/>
      <c r="AS727" s="50"/>
      <c r="AT727" s="50"/>
      <c r="AU727" s="50"/>
      <c r="AV727" s="50"/>
      <c r="AW727" s="50"/>
      <c r="AX727" s="50"/>
      <c r="AY727" s="50"/>
      <c r="AZ727" s="50"/>
      <c r="BA727" s="50"/>
      <c r="BB727" s="50"/>
      <c r="BC727" s="50"/>
      <c r="BD727" s="50"/>
      <c r="BE727" s="50"/>
      <c r="BF727" s="50"/>
      <c r="BG727" s="50"/>
      <c r="BH727" s="50"/>
      <c r="BI727" s="50"/>
      <c r="BJ727" s="50"/>
      <c r="BK727" s="50"/>
    </row>
    <row r="728" spans="1:119" x14ac:dyDescent="0.2">
      <c r="A728" s="50" t="s">
        <v>3319</v>
      </c>
      <c r="B728" s="50" t="s">
        <v>3320</v>
      </c>
      <c r="C728" s="67">
        <v>1977</v>
      </c>
      <c r="D728" s="58">
        <v>44509</v>
      </c>
      <c r="E728" s="50" t="s">
        <v>114</v>
      </c>
      <c r="F728" s="50" t="s">
        <v>103</v>
      </c>
      <c r="G728" s="50" t="s">
        <v>104</v>
      </c>
      <c r="H728" s="50"/>
      <c r="I728" s="50"/>
      <c r="J728" s="50" t="s">
        <v>67</v>
      </c>
      <c r="K728" s="50" t="s">
        <v>105</v>
      </c>
      <c r="L728" s="50" t="s">
        <v>1661</v>
      </c>
      <c r="M728" s="50" t="s">
        <v>1662</v>
      </c>
      <c r="N728" s="77">
        <v>51.708500000000001</v>
      </c>
      <c r="O728" s="77">
        <v>4.0199999999999996</v>
      </c>
      <c r="P728" s="51" t="s">
        <v>280</v>
      </c>
      <c r="Q728" s="51" t="s">
        <v>393</v>
      </c>
      <c r="R728" s="51" t="s">
        <v>87</v>
      </c>
      <c r="S728" s="51"/>
      <c r="T728" s="52" t="s">
        <v>72</v>
      </c>
      <c r="U728" s="62" t="s">
        <v>118</v>
      </c>
      <c r="V728" s="62"/>
      <c r="W728" s="62"/>
      <c r="X728" s="62"/>
      <c r="Y728" s="93" t="s">
        <v>91</v>
      </c>
      <c r="Z728" s="93"/>
      <c r="AA728" s="93"/>
      <c r="AB728" s="93"/>
      <c r="AC728" s="99" t="s">
        <v>120</v>
      </c>
      <c r="AD728" s="99"/>
      <c r="AE728" s="99"/>
      <c r="AF728" s="99"/>
      <c r="AG728" s="51"/>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row>
    <row r="729" spans="1:119" x14ac:dyDescent="0.2">
      <c r="A729" s="50" t="s">
        <v>3321</v>
      </c>
      <c r="B729" s="50" t="s">
        <v>3322</v>
      </c>
      <c r="C729" s="67">
        <v>2005</v>
      </c>
      <c r="D729" s="58">
        <v>44854</v>
      </c>
      <c r="E729" s="50" t="s">
        <v>129</v>
      </c>
      <c r="F729" s="50" t="s">
        <v>103</v>
      </c>
      <c r="G729" s="50" t="s">
        <v>104</v>
      </c>
      <c r="H729" s="50"/>
      <c r="I729" s="50"/>
      <c r="J729" s="50" t="s">
        <v>67</v>
      </c>
      <c r="K729" s="50"/>
      <c r="L729" s="50" t="s">
        <v>3323</v>
      </c>
      <c r="M729" s="50"/>
      <c r="N729" s="77">
        <v>34.915649999999999</v>
      </c>
      <c r="O729" s="77">
        <v>128.57307499999999</v>
      </c>
      <c r="P729" s="51" t="s">
        <v>88</v>
      </c>
      <c r="Q729" s="51" t="s">
        <v>71</v>
      </c>
      <c r="R729" s="51" t="s">
        <v>86</v>
      </c>
      <c r="S729" s="51"/>
      <c r="T729" s="52" t="s">
        <v>99</v>
      </c>
      <c r="U729" s="62" t="s">
        <v>73</v>
      </c>
      <c r="V729" s="62" t="s">
        <v>118</v>
      </c>
      <c r="W729" s="62" t="s">
        <v>156</v>
      </c>
      <c r="X729" s="62" t="s">
        <v>89</v>
      </c>
      <c r="Y729" s="93"/>
      <c r="Z729" s="93"/>
      <c r="AA729" s="93"/>
      <c r="AB729" s="93"/>
      <c r="AC729" s="99"/>
      <c r="AD729" s="99"/>
      <c r="AE729" s="99"/>
      <c r="AF729" s="99"/>
      <c r="AG729" s="51"/>
      <c r="AH729" s="50"/>
      <c r="AI729" s="50" t="s">
        <v>3324</v>
      </c>
      <c r="AJ729" s="50"/>
      <c r="AK729" s="50">
        <v>34.988534999999999</v>
      </c>
      <c r="AL729" s="50">
        <v>128.02255500000001</v>
      </c>
      <c r="AM729" s="50"/>
      <c r="AN729" s="50"/>
      <c r="AO729" s="50"/>
      <c r="AP729" s="50"/>
      <c r="AQ729" s="50"/>
      <c r="AR729" s="50"/>
      <c r="AS729" s="50"/>
      <c r="AT729" s="50"/>
      <c r="AU729" s="50"/>
      <c r="AV729" s="50"/>
      <c r="AW729" s="50"/>
      <c r="AX729" s="50"/>
      <c r="AY729" s="50"/>
      <c r="AZ729" s="50"/>
      <c r="BA729" s="50"/>
      <c r="BB729" s="50"/>
      <c r="BC729" s="50"/>
      <c r="BD729" s="50"/>
      <c r="BE729" s="50"/>
      <c r="BF729" s="50"/>
      <c r="BG729" s="50"/>
      <c r="BH729" s="50"/>
      <c r="BI729" s="50"/>
      <c r="BJ729" s="50"/>
      <c r="BK729" s="50"/>
    </row>
    <row r="730" spans="1:119" ht="17" x14ac:dyDescent="0.2">
      <c r="A730" s="50" t="s">
        <v>3325</v>
      </c>
      <c r="B730" s="50" t="s">
        <v>3326</v>
      </c>
      <c r="C730" s="50">
        <v>2014</v>
      </c>
      <c r="D730" s="58">
        <v>44897</v>
      </c>
      <c r="E730" s="50" t="s">
        <v>253</v>
      </c>
      <c r="F730" s="50" t="s">
        <v>103</v>
      </c>
      <c r="G730" s="50" t="s">
        <v>104</v>
      </c>
      <c r="H730" s="50" t="s">
        <v>66</v>
      </c>
      <c r="I730" s="50" t="s">
        <v>332</v>
      </c>
      <c r="J730" s="50" t="s">
        <v>105</v>
      </c>
      <c r="K730" s="50"/>
      <c r="L730" s="50" t="s">
        <v>3327</v>
      </c>
      <c r="M730" s="104" t="s">
        <v>4986</v>
      </c>
      <c r="N730" s="77">
        <v>43.433329999999998</v>
      </c>
      <c r="O730" s="77">
        <v>-2.6912199999999999</v>
      </c>
      <c r="P730" s="51" t="s">
        <v>88</v>
      </c>
      <c r="Q730" s="51" t="s">
        <v>70</v>
      </c>
      <c r="R730" s="51"/>
      <c r="S730" s="51"/>
      <c r="T730" s="52" t="s">
        <v>72</v>
      </c>
      <c r="U730" s="62" t="s">
        <v>90</v>
      </c>
      <c r="V730" s="62" t="s">
        <v>73</v>
      </c>
      <c r="W730" s="62" t="s">
        <v>89</v>
      </c>
      <c r="X730" s="62"/>
      <c r="Y730" s="93" t="s">
        <v>91</v>
      </c>
      <c r="Z730" s="93"/>
      <c r="AA730" s="93"/>
      <c r="AB730" s="93"/>
      <c r="AC730" s="99" t="s">
        <v>120</v>
      </c>
      <c r="AD730" s="99" t="s">
        <v>121</v>
      </c>
      <c r="AE730" s="99" t="s">
        <v>80</v>
      </c>
      <c r="AF730" s="99"/>
      <c r="AG730" s="51"/>
      <c r="AH730" s="50"/>
      <c r="AI730" s="50"/>
      <c r="AJ730" s="50"/>
      <c r="AK730" s="50"/>
      <c r="AL730" s="50"/>
      <c r="AM730" s="50"/>
      <c r="AN730" s="50"/>
      <c r="AO730" s="50"/>
      <c r="AP730" s="50"/>
      <c r="AQ730" s="50"/>
      <c r="AR730" s="50"/>
      <c r="AS730" s="50"/>
      <c r="AT730" s="50"/>
      <c r="AU730" s="50"/>
      <c r="AV730" s="50"/>
      <c r="AW730" s="50"/>
      <c r="AX730" s="50"/>
      <c r="AY730" s="50"/>
      <c r="AZ730" s="50"/>
      <c r="BA730" s="50"/>
      <c r="BB730" s="50"/>
      <c r="BC730" s="50"/>
      <c r="BD730" s="50"/>
      <c r="BE730" s="50"/>
      <c r="BF730" s="50"/>
      <c r="BG730" s="50"/>
      <c r="BH730" s="50"/>
      <c r="BI730" s="50"/>
      <c r="BJ730" s="50"/>
      <c r="BK730" s="50"/>
    </row>
    <row r="731" spans="1:119" x14ac:dyDescent="0.2">
      <c r="A731" s="50" t="s">
        <v>3328</v>
      </c>
      <c r="B731" s="50" t="s">
        <v>3329</v>
      </c>
      <c r="C731" s="67">
        <v>2019</v>
      </c>
      <c r="D731" s="58">
        <v>44498</v>
      </c>
      <c r="E731" s="50" t="s">
        <v>124</v>
      </c>
      <c r="F731" s="50" t="s">
        <v>103</v>
      </c>
      <c r="G731" s="50" t="s">
        <v>95</v>
      </c>
      <c r="H731" s="50"/>
      <c r="I731" s="50"/>
      <c r="J731" s="50" t="s">
        <v>84</v>
      </c>
      <c r="K731" s="50"/>
      <c r="L731" s="50" t="s">
        <v>3330</v>
      </c>
      <c r="M731" s="50"/>
      <c r="N731" s="77">
        <v>-33.615200000000002</v>
      </c>
      <c r="O731" s="77">
        <v>151.3253</v>
      </c>
      <c r="P731" s="51" t="s">
        <v>117</v>
      </c>
      <c r="Q731" s="51"/>
      <c r="R731" s="51"/>
      <c r="S731" s="51"/>
      <c r="T731" s="52" t="s">
        <v>238</v>
      </c>
      <c r="U731" s="62"/>
      <c r="V731" s="62"/>
      <c r="W731" s="62"/>
      <c r="X731" s="62"/>
      <c r="Y731" s="93" t="s">
        <v>74</v>
      </c>
      <c r="Z731" s="93"/>
      <c r="AA731" s="93"/>
      <c r="AB731" s="93"/>
      <c r="AC731" s="99"/>
      <c r="AD731" s="99"/>
      <c r="AE731" s="99"/>
      <c r="AF731" s="99"/>
      <c r="AG731" s="51"/>
      <c r="AH731" s="50"/>
      <c r="AI731" s="50"/>
      <c r="AJ731" s="50"/>
      <c r="AK731" s="50"/>
      <c r="AL731" s="50"/>
      <c r="AM731" s="50"/>
      <c r="AN731" s="50"/>
      <c r="AO731" s="50"/>
      <c r="AP731" s="50"/>
      <c r="AQ731" s="50"/>
      <c r="AR731" s="50"/>
      <c r="AS731" s="50"/>
      <c r="AT731" s="50"/>
      <c r="AU731" s="50"/>
      <c r="AV731" s="50"/>
      <c r="AW731" s="50"/>
      <c r="AX731" s="50"/>
      <c r="AY731" s="50"/>
      <c r="AZ731" s="50"/>
      <c r="BA731" s="50"/>
      <c r="BB731" s="50"/>
      <c r="BC731" s="50"/>
      <c r="BD731" s="50"/>
      <c r="BE731" s="50"/>
      <c r="BF731" s="50"/>
      <c r="BG731" s="50"/>
      <c r="BH731" s="50"/>
      <c r="BI731" s="50"/>
      <c r="BJ731" s="50"/>
      <c r="BK731" s="50"/>
    </row>
    <row r="732" spans="1:119" x14ac:dyDescent="0.2">
      <c r="A732" s="50" t="s">
        <v>3331</v>
      </c>
      <c r="B732" s="50" t="s">
        <v>3332</v>
      </c>
      <c r="C732" s="50">
        <v>2018</v>
      </c>
      <c r="D732" s="58">
        <v>44942</v>
      </c>
      <c r="E732" s="50" t="s">
        <v>114</v>
      </c>
      <c r="F732" s="50" t="s">
        <v>103</v>
      </c>
      <c r="G732" s="50" t="s">
        <v>95</v>
      </c>
      <c r="H732" s="50"/>
      <c r="I732" s="50" t="s">
        <v>337</v>
      </c>
      <c r="J732" s="50" t="s">
        <v>67</v>
      </c>
      <c r="K732" s="50"/>
      <c r="L732" s="50" t="s">
        <v>1136</v>
      </c>
      <c r="M732" s="50" t="s">
        <v>1177</v>
      </c>
      <c r="N732" s="77">
        <v>40.873465000000003</v>
      </c>
      <c r="O732" s="77">
        <v>-72.490126000000004</v>
      </c>
      <c r="P732" s="51" t="s">
        <v>393</v>
      </c>
      <c r="Q732" s="51" t="s">
        <v>136</v>
      </c>
      <c r="R732" s="51" t="s">
        <v>87</v>
      </c>
      <c r="S732" s="51"/>
      <c r="T732" s="52" t="s">
        <v>72</v>
      </c>
      <c r="U732" s="62" t="s">
        <v>90</v>
      </c>
      <c r="V732" s="62" t="s">
        <v>118</v>
      </c>
      <c r="W732" s="62" t="s">
        <v>156</v>
      </c>
      <c r="X732" s="62"/>
      <c r="Y732" s="93" t="s">
        <v>91</v>
      </c>
      <c r="Z732" s="93" t="s">
        <v>76</v>
      </c>
      <c r="AA732" s="93"/>
      <c r="AB732" s="93"/>
      <c r="AC732" s="99" t="s">
        <v>80</v>
      </c>
      <c r="AD732" s="99"/>
      <c r="AE732" s="99"/>
      <c r="AF732" s="99"/>
      <c r="AG732" s="51"/>
      <c r="AH732" s="50"/>
      <c r="AI732" s="50"/>
      <c r="AJ732" s="50"/>
      <c r="AK732" s="50"/>
      <c r="AL732" s="50"/>
      <c r="AM732" s="50"/>
      <c r="AN732" s="50"/>
      <c r="AO732" s="50"/>
      <c r="AP732" s="50"/>
      <c r="AQ732" s="50"/>
      <c r="AR732" s="50"/>
      <c r="AS732" s="50"/>
      <c r="AT732" s="50"/>
      <c r="AU732" s="50"/>
      <c r="AV732" s="50"/>
      <c r="AW732" s="50"/>
      <c r="AX732" s="50"/>
      <c r="AY732" s="50"/>
      <c r="AZ732" s="50"/>
      <c r="BA732" s="50"/>
      <c r="BB732" s="50"/>
      <c r="BC732" s="50"/>
      <c r="BD732" s="50"/>
      <c r="BE732" s="50"/>
      <c r="BF732" s="50"/>
      <c r="BG732" s="50"/>
      <c r="BH732" s="50"/>
      <c r="BI732" s="50"/>
      <c r="BJ732" s="50"/>
      <c r="BK732" s="50"/>
    </row>
    <row r="733" spans="1:119" x14ac:dyDescent="0.2">
      <c r="A733" s="50" t="s">
        <v>3333</v>
      </c>
      <c r="B733" s="50" t="s">
        <v>3334</v>
      </c>
      <c r="C733" s="50">
        <v>2017</v>
      </c>
      <c r="D733" s="58">
        <v>44902</v>
      </c>
      <c r="E733" s="50" t="s">
        <v>65</v>
      </c>
      <c r="F733" s="50" t="s">
        <v>94</v>
      </c>
      <c r="G733" s="50" t="s">
        <v>95</v>
      </c>
      <c r="H733" s="50"/>
      <c r="I733" s="50"/>
      <c r="J733" s="50" t="s">
        <v>84</v>
      </c>
      <c r="K733" s="50"/>
      <c r="L733" s="50" t="s">
        <v>3335</v>
      </c>
      <c r="M733" s="50"/>
      <c r="N733" s="77">
        <v>-34.204166999999998</v>
      </c>
      <c r="O733" s="77">
        <v>63.170555999999998</v>
      </c>
      <c r="P733" s="51" t="s">
        <v>86</v>
      </c>
      <c r="Q733" s="51"/>
      <c r="R733" s="51"/>
      <c r="S733" s="51"/>
      <c r="T733" s="52" t="s">
        <v>165</v>
      </c>
      <c r="U733" s="62" t="s">
        <v>89</v>
      </c>
      <c r="V733" s="62" t="s">
        <v>100</v>
      </c>
      <c r="W733" s="62"/>
      <c r="X733" s="62"/>
      <c r="Y733" s="93"/>
      <c r="Z733" s="93"/>
      <c r="AA733" s="93"/>
      <c r="AB733" s="93"/>
      <c r="AC733" s="99" t="s">
        <v>147</v>
      </c>
      <c r="AD733" s="99" t="s">
        <v>120</v>
      </c>
      <c r="AE733" s="99" t="s">
        <v>121</v>
      </c>
      <c r="AF733" s="99"/>
      <c r="AG733" s="51"/>
      <c r="AH733" s="50"/>
      <c r="AI733" s="50"/>
      <c r="AJ733" s="50"/>
      <c r="AK733" s="50"/>
      <c r="AL733" s="50"/>
      <c r="AM733" s="50"/>
      <c r="AN733" s="50"/>
      <c r="AO733" s="50"/>
      <c r="AP733" s="50"/>
      <c r="AQ733" s="50"/>
      <c r="AR733" s="50"/>
      <c r="AS733" s="50"/>
      <c r="AT733" s="50"/>
      <c r="AU733" s="50"/>
      <c r="AV733" s="50"/>
      <c r="AW733" s="50"/>
      <c r="AX733" s="50"/>
      <c r="AY733" s="50"/>
      <c r="AZ733" s="50"/>
      <c r="BA733" s="50"/>
      <c r="BB733" s="50"/>
      <c r="BC733" s="50"/>
      <c r="BD733" s="50"/>
      <c r="BE733" s="50"/>
      <c r="BF733" s="50"/>
      <c r="BG733" s="50"/>
      <c r="BH733" s="50"/>
      <c r="BI733" s="50"/>
      <c r="BJ733" s="50"/>
      <c r="BK733" s="50"/>
    </row>
    <row r="734" spans="1:119" x14ac:dyDescent="0.2">
      <c r="A734" s="50" t="s">
        <v>3336</v>
      </c>
      <c r="B734" s="50" t="s">
        <v>3337</v>
      </c>
      <c r="C734" s="50">
        <v>2019</v>
      </c>
      <c r="D734" s="58">
        <v>44888</v>
      </c>
      <c r="E734" s="50" t="s">
        <v>129</v>
      </c>
      <c r="F734" s="50" t="s">
        <v>103</v>
      </c>
      <c r="G734" s="50" t="s">
        <v>104</v>
      </c>
      <c r="H734" s="50"/>
      <c r="I734" s="50"/>
      <c r="J734" s="50" t="s">
        <v>67</v>
      </c>
      <c r="K734" s="50"/>
      <c r="L734" s="50" t="s">
        <v>3338</v>
      </c>
      <c r="M734" s="50"/>
      <c r="N734" s="77">
        <v>37.870336999999999</v>
      </c>
      <c r="O734" s="77">
        <v>-122.495514</v>
      </c>
      <c r="P734" s="51" t="s">
        <v>280</v>
      </c>
      <c r="Q734" s="51"/>
      <c r="R734" s="51"/>
      <c r="S734" s="51"/>
      <c r="T734" s="52" t="s">
        <v>99</v>
      </c>
      <c r="U734" s="62" t="s">
        <v>90</v>
      </c>
      <c r="V734" s="62"/>
      <c r="W734" s="62"/>
      <c r="X734" s="62"/>
      <c r="Y734" s="93"/>
      <c r="Z734" s="93"/>
      <c r="AA734" s="93"/>
      <c r="AB734" s="93"/>
      <c r="AC734" s="99"/>
      <c r="AD734" s="99"/>
      <c r="AE734" s="99"/>
      <c r="AF734" s="99"/>
      <c r="AG734" s="51"/>
      <c r="AH734" s="50"/>
      <c r="AI734" s="50"/>
      <c r="AJ734" s="50"/>
      <c r="AK734" s="50"/>
      <c r="AL734" s="50"/>
      <c r="AM734" s="50"/>
      <c r="AN734" s="50"/>
      <c r="AO734" s="50"/>
      <c r="AP734" s="50"/>
      <c r="AQ734" s="50"/>
      <c r="AR734" s="50"/>
      <c r="AS734" s="50"/>
      <c r="AT734" s="50"/>
      <c r="AU734" s="50"/>
      <c r="AV734" s="50"/>
      <c r="AW734" s="50"/>
      <c r="AX734" s="50"/>
      <c r="AY734" s="50"/>
      <c r="AZ734" s="50"/>
      <c r="BA734" s="50"/>
      <c r="BB734" s="50"/>
      <c r="BC734" s="50"/>
      <c r="BD734" s="50"/>
      <c r="BE734" s="50"/>
      <c r="BF734" s="50"/>
      <c r="BG734" s="50"/>
      <c r="BH734" s="50"/>
      <c r="BI734" s="50"/>
      <c r="BJ734" s="50"/>
      <c r="BK734" s="50"/>
    </row>
    <row r="735" spans="1:119" x14ac:dyDescent="0.2">
      <c r="A735" s="50" t="s">
        <v>3339</v>
      </c>
      <c r="B735" s="50" t="s">
        <v>3340</v>
      </c>
      <c r="C735" s="67">
        <v>1996</v>
      </c>
      <c r="D735" s="58" t="s">
        <v>3341</v>
      </c>
      <c r="E735" s="50" t="s">
        <v>227</v>
      </c>
      <c r="F735" s="50" t="s">
        <v>103</v>
      </c>
      <c r="G735" s="50" t="s">
        <v>104</v>
      </c>
      <c r="H735" s="50"/>
      <c r="I735" s="50"/>
      <c r="J735" s="50" t="s">
        <v>67</v>
      </c>
      <c r="K735" s="50"/>
      <c r="L735" s="50" t="s">
        <v>3342</v>
      </c>
      <c r="M735" s="50"/>
      <c r="N735" s="77">
        <v>41.558273</v>
      </c>
      <c r="O735" s="77">
        <v>-70.540176000000002</v>
      </c>
      <c r="P735" s="51" t="s">
        <v>71</v>
      </c>
      <c r="Q735" s="51" t="s">
        <v>280</v>
      </c>
      <c r="R735" s="51"/>
      <c r="S735" s="51"/>
      <c r="T735" s="52" t="s">
        <v>238</v>
      </c>
      <c r="U735" s="62"/>
      <c r="V735" s="62"/>
      <c r="W735" s="62"/>
      <c r="X735" s="62"/>
      <c r="Y735" s="93" t="s">
        <v>91</v>
      </c>
      <c r="Z735" s="93" t="s">
        <v>74</v>
      </c>
      <c r="AA735" s="93"/>
      <c r="AB735" s="93"/>
      <c r="AC735" s="99"/>
      <c r="AD735" s="99"/>
      <c r="AE735" s="99"/>
      <c r="AF735" s="99"/>
      <c r="AG735" s="51"/>
      <c r="AH735" s="50"/>
      <c r="AI735" s="50"/>
      <c r="AJ735" s="50"/>
      <c r="AK735" s="50"/>
      <c r="AL735" s="50"/>
      <c r="AM735" s="50"/>
      <c r="AN735" s="50"/>
      <c r="AO735" s="50"/>
      <c r="AP735" s="50"/>
      <c r="AQ735" s="50"/>
      <c r="AR735" s="50"/>
      <c r="AS735" s="50"/>
      <c r="AT735" s="50"/>
      <c r="AU735" s="50"/>
      <c r="AV735" s="50"/>
      <c r="AW735" s="50"/>
      <c r="AX735" s="50"/>
      <c r="AY735" s="50"/>
      <c r="AZ735" s="50"/>
      <c r="BA735" s="50"/>
      <c r="BB735" s="50"/>
      <c r="BC735" s="50"/>
      <c r="BD735" s="50"/>
      <c r="BE735" s="50"/>
      <c r="BF735" s="50"/>
      <c r="BG735" s="50"/>
      <c r="BH735" s="50"/>
      <c r="BI735" s="50"/>
      <c r="BJ735" s="50"/>
      <c r="BK735" s="50"/>
    </row>
    <row r="736" spans="1:119" x14ac:dyDescent="0.2">
      <c r="A736" s="50" t="s">
        <v>3343</v>
      </c>
      <c r="B736" s="50" t="s">
        <v>3344</v>
      </c>
      <c r="C736" s="50">
        <v>2013</v>
      </c>
      <c r="D736" s="58">
        <v>44924</v>
      </c>
      <c r="E736" s="50" t="s">
        <v>114</v>
      </c>
      <c r="F736" s="50" t="s">
        <v>103</v>
      </c>
      <c r="G736" s="50" t="s">
        <v>104</v>
      </c>
      <c r="H736" s="50"/>
      <c r="I736" s="50"/>
      <c r="J736" s="50" t="s">
        <v>425</v>
      </c>
      <c r="K736" s="50"/>
      <c r="L736" s="50" t="s">
        <v>3345</v>
      </c>
      <c r="M736" s="50" t="s">
        <v>438</v>
      </c>
      <c r="N736" s="77">
        <v>-31.416667</v>
      </c>
      <c r="O736" s="77">
        <v>152.83333300000001</v>
      </c>
      <c r="P736" s="51" t="s">
        <v>163</v>
      </c>
      <c r="Q736" s="51" t="s">
        <v>71</v>
      </c>
      <c r="R736" s="51" t="s">
        <v>86</v>
      </c>
      <c r="S736" s="51" t="s">
        <v>87</v>
      </c>
      <c r="T736" s="52" t="s">
        <v>72</v>
      </c>
      <c r="U736" s="62" t="s">
        <v>100</v>
      </c>
      <c r="V736" s="62" t="s">
        <v>89</v>
      </c>
      <c r="W736" s="62"/>
      <c r="X736" s="62"/>
      <c r="Y736" s="93" t="s">
        <v>91</v>
      </c>
      <c r="Z736" s="93" t="s">
        <v>119</v>
      </c>
      <c r="AA736" s="93" t="s">
        <v>74</v>
      </c>
      <c r="AB736" s="93"/>
      <c r="AC736" s="99" t="s">
        <v>121</v>
      </c>
      <c r="AD736" s="99" t="s">
        <v>78</v>
      </c>
      <c r="AE736" s="99" t="s">
        <v>81</v>
      </c>
      <c r="AF736" s="99" t="s">
        <v>80</v>
      </c>
      <c r="AG736" s="51"/>
      <c r="AH736" s="50"/>
      <c r="AI736" s="50" t="s">
        <v>439</v>
      </c>
      <c r="AJ736" s="50" t="s">
        <v>440</v>
      </c>
      <c r="AK736" s="50">
        <v>-31.65</v>
      </c>
      <c r="AL736" s="50">
        <v>152.783333</v>
      </c>
      <c r="AM736" s="50" t="s">
        <v>441</v>
      </c>
      <c r="AN736" s="50" t="s">
        <v>442</v>
      </c>
      <c r="AO736" s="50">
        <v>-32.25</v>
      </c>
      <c r="AP736" s="50">
        <v>152.466667</v>
      </c>
      <c r="AQ736" s="50"/>
      <c r="AR736" s="50"/>
      <c r="AS736" s="50"/>
      <c r="AT736" s="50"/>
      <c r="AU736" s="50"/>
      <c r="AV736" s="50"/>
      <c r="AW736" s="50"/>
      <c r="AX736" s="50"/>
      <c r="AY736" s="50"/>
      <c r="AZ736" s="50"/>
      <c r="BA736" s="50"/>
      <c r="BB736" s="50"/>
      <c r="BC736" s="50"/>
      <c r="BD736" s="50"/>
      <c r="BE736" s="50"/>
      <c r="BF736" s="50"/>
      <c r="BG736" s="50"/>
      <c r="BH736" s="50"/>
      <c r="BI736" s="50"/>
      <c r="BJ736" s="50"/>
      <c r="BK736" s="50"/>
    </row>
    <row r="737" spans="1:119" x14ac:dyDescent="0.2">
      <c r="A737" s="50" t="s">
        <v>3346</v>
      </c>
      <c r="B737" s="50" t="s">
        <v>3347</v>
      </c>
      <c r="C737" s="50">
        <v>2014</v>
      </c>
      <c r="D737" s="58">
        <v>44912</v>
      </c>
      <c r="E737" s="50" t="s">
        <v>114</v>
      </c>
      <c r="F737" s="50"/>
      <c r="G737" s="50"/>
      <c r="H737" s="50" t="s">
        <v>66</v>
      </c>
      <c r="I737" s="50"/>
      <c r="J737" s="50" t="s">
        <v>105</v>
      </c>
      <c r="K737" s="50"/>
      <c r="L737" s="50" t="s">
        <v>315</v>
      </c>
      <c r="M737" s="50" t="s">
        <v>1643</v>
      </c>
      <c r="N737" s="77">
        <v>40.116667</v>
      </c>
      <c r="O737" s="77">
        <v>-8.8166670000000007</v>
      </c>
      <c r="P737" s="51" t="s">
        <v>71</v>
      </c>
      <c r="Q737" s="51" t="s">
        <v>70</v>
      </c>
      <c r="R737" s="51"/>
      <c r="S737" s="51"/>
      <c r="T737" s="52" t="s">
        <v>72</v>
      </c>
      <c r="U737" s="62" t="s">
        <v>100</v>
      </c>
      <c r="V737" s="62" t="s">
        <v>118</v>
      </c>
      <c r="W737" s="62" t="s">
        <v>73</v>
      </c>
      <c r="X737" s="62" t="s">
        <v>90</v>
      </c>
      <c r="Y737" s="93" t="s">
        <v>75</v>
      </c>
      <c r="Z737" s="93" t="s">
        <v>119</v>
      </c>
      <c r="AA737" s="93" t="s">
        <v>76</v>
      </c>
      <c r="AB737" s="93"/>
      <c r="AC737" s="99" t="s">
        <v>79</v>
      </c>
      <c r="AD737" s="99" t="s">
        <v>78</v>
      </c>
      <c r="AE737" s="99" t="s">
        <v>80</v>
      </c>
      <c r="AF737" s="99"/>
      <c r="AG737" s="51"/>
      <c r="AH737" s="50"/>
      <c r="AI737" s="50"/>
      <c r="AJ737" s="50"/>
      <c r="AK737" s="50"/>
      <c r="AL737" s="50"/>
      <c r="AM737" s="50"/>
      <c r="AN737" s="50"/>
      <c r="AO737" s="50"/>
      <c r="AP737" s="50"/>
      <c r="AQ737" s="50"/>
      <c r="AR737" s="50"/>
      <c r="AS737" s="50"/>
      <c r="AT737" s="50"/>
      <c r="AU737" s="50"/>
      <c r="AV737" s="50"/>
      <c r="AW737" s="50"/>
      <c r="AX737" s="50"/>
      <c r="AY737" s="50"/>
      <c r="AZ737" s="50"/>
      <c r="BA737" s="50"/>
      <c r="BB737" s="50"/>
      <c r="BC737" s="50"/>
      <c r="BD737" s="50"/>
      <c r="BE737" s="50"/>
      <c r="BF737" s="50"/>
      <c r="BG737" s="50"/>
      <c r="BH737" s="50"/>
      <c r="BI737" s="50"/>
      <c r="BJ737" s="50"/>
      <c r="BK737" s="50"/>
    </row>
    <row r="738" spans="1:119" x14ac:dyDescent="0.2">
      <c r="A738" s="50" t="s">
        <v>3348</v>
      </c>
      <c r="B738" s="50" t="s">
        <v>3349</v>
      </c>
      <c r="C738" s="67">
        <v>2014</v>
      </c>
      <c r="D738" s="58">
        <v>44826</v>
      </c>
      <c r="E738" s="50" t="s">
        <v>65</v>
      </c>
      <c r="F738" s="50" t="s">
        <v>103</v>
      </c>
      <c r="G738" s="50" t="s">
        <v>104</v>
      </c>
      <c r="H738" s="50"/>
      <c r="I738" s="50"/>
      <c r="J738" s="50" t="s">
        <v>67</v>
      </c>
      <c r="K738" s="50"/>
      <c r="L738" s="50" t="s">
        <v>3350</v>
      </c>
      <c r="M738" s="50"/>
      <c r="N738" s="77">
        <v>58.947929999999999</v>
      </c>
      <c r="O738" s="77">
        <v>22.060261000000001</v>
      </c>
      <c r="P738" s="51" t="s">
        <v>88</v>
      </c>
      <c r="Q738" s="51" t="s">
        <v>70</v>
      </c>
      <c r="R738" s="51" t="s">
        <v>196</v>
      </c>
      <c r="S738" s="51" t="s">
        <v>86</v>
      </c>
      <c r="T738" s="52" t="s">
        <v>72</v>
      </c>
      <c r="U738" s="62" t="s">
        <v>118</v>
      </c>
      <c r="V738" s="62"/>
      <c r="W738" s="62"/>
      <c r="X738" s="62"/>
      <c r="Y738" s="93" t="s">
        <v>75</v>
      </c>
      <c r="Z738" s="93" t="s">
        <v>91</v>
      </c>
      <c r="AA738" s="93"/>
      <c r="AB738" s="93"/>
      <c r="AC738" s="99" t="s">
        <v>121</v>
      </c>
      <c r="AD738" s="99"/>
      <c r="AE738" s="99"/>
      <c r="AF738" s="99"/>
      <c r="AG738" s="51" t="s">
        <v>807</v>
      </c>
      <c r="AH738" s="50"/>
      <c r="AI738" s="50" t="s">
        <v>1974</v>
      </c>
      <c r="AJ738" s="50"/>
      <c r="AK738" s="50">
        <v>58.159126000000001</v>
      </c>
      <c r="AL738" s="50">
        <v>23.946558</v>
      </c>
      <c r="AM738" s="50" t="s">
        <v>3351</v>
      </c>
      <c r="AN738" s="50"/>
      <c r="AO738" s="50">
        <v>59.566022799999999</v>
      </c>
      <c r="AP738" s="50">
        <v>25.203488</v>
      </c>
      <c r="AQ738" s="50" t="s">
        <v>3352</v>
      </c>
      <c r="AR738" s="50"/>
      <c r="AS738" s="50">
        <v>58.777431</v>
      </c>
      <c r="AT738" s="50">
        <v>23.080741</v>
      </c>
      <c r="AU738" s="50"/>
      <c r="AV738" s="50"/>
      <c r="AW738" s="50"/>
      <c r="AX738" s="50"/>
      <c r="AY738" s="50"/>
      <c r="AZ738" s="50"/>
      <c r="BA738" s="50"/>
      <c r="BB738" s="50"/>
      <c r="BC738" s="50"/>
      <c r="BD738" s="50"/>
      <c r="BE738" s="50"/>
      <c r="BF738" s="50"/>
      <c r="BG738" s="50"/>
      <c r="BH738" s="50"/>
      <c r="BI738" s="50"/>
      <c r="BJ738" s="50"/>
      <c r="BK738" s="50"/>
    </row>
    <row r="739" spans="1:119" x14ac:dyDescent="0.2">
      <c r="A739" s="50" t="s">
        <v>3353</v>
      </c>
      <c r="B739" s="50" t="s">
        <v>937</v>
      </c>
      <c r="C739" s="67">
        <v>2007</v>
      </c>
      <c r="D739" s="58">
        <v>44846</v>
      </c>
      <c r="E739" s="50" t="s">
        <v>65</v>
      </c>
      <c r="F739" s="50" t="s">
        <v>103</v>
      </c>
      <c r="G739" s="50" t="s">
        <v>104</v>
      </c>
      <c r="H739" s="50"/>
      <c r="I739" s="50"/>
      <c r="J739" s="50" t="s">
        <v>67</v>
      </c>
      <c r="K739" s="50"/>
      <c r="L739" s="50" t="s">
        <v>2316</v>
      </c>
      <c r="M739" s="50" t="s">
        <v>3354</v>
      </c>
      <c r="N739" s="77">
        <v>35.141869999999997</v>
      </c>
      <c r="O739" s="77">
        <v>128.63673399999999</v>
      </c>
      <c r="P739" s="51" t="s">
        <v>86</v>
      </c>
      <c r="Q739" s="51"/>
      <c r="R739" s="51"/>
      <c r="S739" s="51"/>
      <c r="T739" s="52" t="s">
        <v>165</v>
      </c>
      <c r="U739" s="62" t="s">
        <v>118</v>
      </c>
      <c r="V739" s="62" t="s">
        <v>73</v>
      </c>
      <c r="W739" s="62" t="s">
        <v>156</v>
      </c>
      <c r="X739" s="62" t="s">
        <v>90</v>
      </c>
      <c r="Y739" s="93"/>
      <c r="Z739" s="93"/>
      <c r="AA739" s="93"/>
      <c r="AB739" s="93"/>
      <c r="AC739" s="99" t="s">
        <v>79</v>
      </c>
      <c r="AD739" s="99" t="s">
        <v>81</v>
      </c>
      <c r="AE739" s="99"/>
      <c r="AF739" s="99"/>
      <c r="AG739" s="51"/>
      <c r="AH739" s="50"/>
      <c r="AI739" s="50"/>
      <c r="AJ739" s="50"/>
      <c r="AK739" s="50"/>
      <c r="AL739" s="50"/>
      <c r="AM739" s="50"/>
      <c r="AN739" s="50"/>
      <c r="AO739" s="50"/>
      <c r="AP739" s="50"/>
      <c r="AQ739" s="50"/>
      <c r="AR739" s="50"/>
      <c r="AS739" s="50"/>
      <c r="AT739" s="50"/>
      <c r="AU739" s="50"/>
      <c r="AV739" s="50"/>
      <c r="AW739" s="50"/>
      <c r="AX739" s="50"/>
      <c r="AY739" s="50"/>
      <c r="AZ739" s="50"/>
      <c r="BA739" s="50"/>
      <c r="BB739" s="50"/>
      <c r="BC739" s="50"/>
      <c r="BD739" s="50"/>
      <c r="BE739" s="50"/>
      <c r="BF739" s="50"/>
      <c r="BG739" s="50"/>
      <c r="BH739" s="50"/>
      <c r="BI739" s="50"/>
      <c r="BJ739" s="50"/>
      <c r="BK739" s="50"/>
    </row>
    <row r="740" spans="1:119" x14ac:dyDescent="0.2">
      <c r="A740" s="50" t="s">
        <v>3355</v>
      </c>
      <c r="B740" s="50" t="s">
        <v>3356</v>
      </c>
      <c r="C740" s="67">
        <v>2005</v>
      </c>
      <c r="D740" s="58">
        <v>44846</v>
      </c>
      <c r="E740" s="50" t="s">
        <v>114</v>
      </c>
      <c r="F740" s="50" t="s">
        <v>103</v>
      </c>
      <c r="G740" s="50" t="s">
        <v>104</v>
      </c>
      <c r="H740" s="50"/>
      <c r="I740" s="50"/>
      <c r="J740" s="50" t="s">
        <v>67</v>
      </c>
      <c r="K740" s="50"/>
      <c r="L740" s="50" t="s">
        <v>1031</v>
      </c>
      <c r="M740" s="50" t="s">
        <v>1032</v>
      </c>
      <c r="N740" s="77">
        <v>45.336799999999997</v>
      </c>
      <c r="O740" s="77">
        <v>12.275</v>
      </c>
      <c r="P740" s="51" t="s">
        <v>71</v>
      </c>
      <c r="Q740" s="51" t="s">
        <v>77</v>
      </c>
      <c r="R740" s="51" t="s">
        <v>163</v>
      </c>
      <c r="S740" s="51"/>
      <c r="T740" s="52" t="s">
        <v>72</v>
      </c>
      <c r="U740" s="62" t="s">
        <v>118</v>
      </c>
      <c r="V740" s="62" t="s">
        <v>73</v>
      </c>
      <c r="W740" s="62"/>
      <c r="X740" s="62"/>
      <c r="Y740" s="93" t="s">
        <v>75</v>
      </c>
      <c r="Z740" s="93" t="s">
        <v>91</v>
      </c>
      <c r="AA740" s="93" t="s">
        <v>119</v>
      </c>
      <c r="AB740" s="93"/>
      <c r="AC740" s="99" t="s">
        <v>79</v>
      </c>
      <c r="AD740" s="99" t="s">
        <v>81</v>
      </c>
      <c r="AE740" s="99" t="s">
        <v>121</v>
      </c>
      <c r="AF740" s="99" t="s">
        <v>78</v>
      </c>
      <c r="AG740" s="51"/>
      <c r="AH740" s="50"/>
      <c r="AI740" s="50"/>
      <c r="AJ740" s="50"/>
      <c r="AK740" s="50"/>
      <c r="AL740" s="50"/>
      <c r="AM740" s="50"/>
      <c r="AN740" s="50"/>
      <c r="AO740" s="50"/>
      <c r="AP740" s="50"/>
      <c r="AQ740" s="50"/>
      <c r="AR740" s="50"/>
      <c r="AS740" s="50"/>
      <c r="AT740" s="50"/>
      <c r="AU740" s="50"/>
      <c r="AV740" s="50"/>
      <c r="AW740" s="50"/>
      <c r="AX740" s="50"/>
      <c r="AY740" s="50"/>
      <c r="AZ740" s="50"/>
      <c r="BA740" s="50"/>
      <c r="BB740" s="50"/>
      <c r="BC740" s="50"/>
      <c r="BD740" s="50"/>
      <c r="BE740" s="50"/>
      <c r="BF740" s="50"/>
      <c r="BG740" s="50"/>
      <c r="BH740" s="50"/>
      <c r="BI740" s="50"/>
      <c r="BJ740" s="50"/>
      <c r="BK740" s="50"/>
    </row>
    <row r="741" spans="1:119" s="5" customFormat="1" x14ac:dyDescent="0.2">
      <c r="A741" s="50" t="s">
        <v>3357</v>
      </c>
      <c r="B741" s="50" t="s">
        <v>3358</v>
      </c>
      <c r="C741" s="67">
        <v>2021</v>
      </c>
      <c r="D741" s="58">
        <v>44361</v>
      </c>
      <c r="E741" s="50" t="s">
        <v>3359</v>
      </c>
      <c r="F741" s="50" t="s">
        <v>103</v>
      </c>
      <c r="G741" s="50" t="s">
        <v>104</v>
      </c>
      <c r="H741" s="50"/>
      <c r="I741" s="50"/>
      <c r="J741" s="50" t="s">
        <v>67</v>
      </c>
      <c r="K741" s="50"/>
      <c r="L741" s="50" t="s">
        <v>3360</v>
      </c>
      <c r="M741" s="50"/>
      <c r="N741" s="83">
        <v>37.888421000000001</v>
      </c>
      <c r="O741" s="77">
        <v>-76.246825999999999</v>
      </c>
      <c r="P741" s="51" t="s">
        <v>88</v>
      </c>
      <c r="Q741" s="51" t="s">
        <v>196</v>
      </c>
      <c r="R741" s="51"/>
      <c r="S741" s="51"/>
      <c r="T741" s="52" t="s">
        <v>99</v>
      </c>
      <c r="U741" s="62" t="s">
        <v>156</v>
      </c>
      <c r="V741" s="62"/>
      <c r="W741" s="62"/>
      <c r="X741" s="62"/>
      <c r="Y741" s="93"/>
      <c r="Z741" s="93"/>
      <c r="AA741" s="93"/>
      <c r="AB741" s="93"/>
      <c r="AC741" s="99" t="s">
        <v>120</v>
      </c>
      <c r="AD741" s="99" t="s">
        <v>147</v>
      </c>
      <c r="AE741" s="99"/>
      <c r="AF741" s="99"/>
      <c r="AG741" s="51"/>
      <c r="AH741" s="50"/>
      <c r="AI741" s="50" t="s">
        <v>3361</v>
      </c>
      <c r="AJ741" s="50"/>
      <c r="AK741" s="50">
        <v>37.509658000000002</v>
      </c>
      <c r="AL741" s="50">
        <v>-75.959350000000001</v>
      </c>
      <c r="AM741" s="50" t="s">
        <v>3362</v>
      </c>
      <c r="AN741" s="50"/>
      <c r="AO741" s="50">
        <v>37.159680999999999</v>
      </c>
      <c r="AP741" s="50">
        <v>-76.340117000000006</v>
      </c>
      <c r="AQ741" s="50" t="s">
        <v>3363</v>
      </c>
      <c r="AR741" s="50"/>
      <c r="AS741" s="50">
        <v>37.216476999999998</v>
      </c>
      <c r="AT741" s="50">
        <v>-76.413455999999996</v>
      </c>
      <c r="AU741" s="50" t="s">
        <v>3364</v>
      </c>
      <c r="AV741" s="50"/>
      <c r="AW741" s="50">
        <v>37.228904999999997</v>
      </c>
      <c r="AX741" s="50">
        <v>-76.420681999999999</v>
      </c>
      <c r="AY741" s="50" t="s">
        <v>3365</v>
      </c>
      <c r="AZ741" s="50"/>
      <c r="BA741" s="50">
        <v>37.313344999999998</v>
      </c>
      <c r="BB741" s="50">
        <v>-76.426783999999998</v>
      </c>
      <c r="BC741" s="50"/>
      <c r="BD741" s="50"/>
      <c r="BE741" s="50"/>
      <c r="BF741" s="50"/>
      <c r="BG741" s="50"/>
      <c r="BH741" s="50"/>
      <c r="BI741" s="50"/>
      <c r="BJ741" s="50"/>
      <c r="BK741" s="50"/>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row>
    <row r="742" spans="1:119" x14ac:dyDescent="0.2">
      <c r="A742" s="50" t="s">
        <v>3366</v>
      </c>
      <c r="B742" s="50" t="s">
        <v>3367</v>
      </c>
      <c r="C742" s="50">
        <v>2013</v>
      </c>
      <c r="D742" s="58">
        <v>44897</v>
      </c>
      <c r="E742" s="50" t="s">
        <v>253</v>
      </c>
      <c r="F742" s="50" t="s">
        <v>103</v>
      </c>
      <c r="G742" s="50" t="s">
        <v>95</v>
      </c>
      <c r="H742" s="50"/>
      <c r="I742" s="50" t="s">
        <v>332</v>
      </c>
      <c r="J742" s="50" t="s">
        <v>67</v>
      </c>
      <c r="K742" s="50"/>
      <c r="L742" s="50" t="s">
        <v>3368</v>
      </c>
      <c r="M742" s="50" t="s">
        <v>391</v>
      </c>
      <c r="N742" s="77">
        <v>36.805799999999998</v>
      </c>
      <c r="O742" s="77">
        <v>-121.7902</v>
      </c>
      <c r="P742" s="51" t="s">
        <v>280</v>
      </c>
      <c r="Q742" s="51" t="s">
        <v>71</v>
      </c>
      <c r="R742" s="51" t="s">
        <v>136</v>
      </c>
      <c r="S742" s="51"/>
      <c r="T742" s="52" t="s">
        <v>72</v>
      </c>
      <c r="U742" s="62" t="s">
        <v>73</v>
      </c>
      <c r="V742" s="62" t="s">
        <v>118</v>
      </c>
      <c r="W742" s="62" t="s">
        <v>89</v>
      </c>
      <c r="X742" s="62"/>
      <c r="Y742" s="93" t="s">
        <v>91</v>
      </c>
      <c r="Z742" s="93" t="s">
        <v>74</v>
      </c>
      <c r="AA742" s="93" t="s">
        <v>76</v>
      </c>
      <c r="AB742" s="93" t="s">
        <v>119</v>
      </c>
      <c r="AC742" s="99" t="s">
        <v>79</v>
      </c>
      <c r="AD742" s="99" t="s">
        <v>121</v>
      </c>
      <c r="AE742" s="99"/>
      <c r="AF742" s="99"/>
      <c r="AG742" s="51"/>
      <c r="AH742" s="50"/>
      <c r="AI742" s="50" t="s">
        <v>394</v>
      </c>
      <c r="AJ742" s="50" t="s">
        <v>395</v>
      </c>
      <c r="AK742" s="50">
        <v>38.171300000000002</v>
      </c>
      <c r="AL742" s="50">
        <v>-122.9128</v>
      </c>
      <c r="AM742" s="50"/>
      <c r="AN742" s="50"/>
      <c r="AO742" s="50"/>
      <c r="AP742" s="50"/>
      <c r="AQ742" s="50"/>
      <c r="AR742" s="50"/>
      <c r="AS742" s="50"/>
      <c r="AT742" s="50"/>
      <c r="AU742" s="50"/>
      <c r="AV742" s="50"/>
      <c r="AW742" s="50"/>
      <c r="AX742" s="50"/>
      <c r="AY742" s="50"/>
      <c r="AZ742" s="50"/>
      <c r="BA742" s="50"/>
      <c r="BB742" s="50"/>
      <c r="BC742" s="50"/>
      <c r="BD742" s="50"/>
      <c r="BE742" s="50"/>
      <c r="BF742" s="50"/>
      <c r="BG742" s="50"/>
      <c r="BH742" s="50"/>
      <c r="BI742" s="50"/>
      <c r="BJ742" s="50"/>
      <c r="BK742" s="50"/>
    </row>
    <row r="743" spans="1:119" x14ac:dyDescent="0.2">
      <c r="A743" s="50" t="s">
        <v>3369</v>
      </c>
      <c r="B743" s="50" t="s">
        <v>3370</v>
      </c>
      <c r="C743" s="50">
        <v>2016</v>
      </c>
      <c r="D743" s="58">
        <v>44900</v>
      </c>
      <c r="E743" s="50" t="s">
        <v>65</v>
      </c>
      <c r="F743" s="50" t="s">
        <v>103</v>
      </c>
      <c r="G743" s="50" t="s">
        <v>104</v>
      </c>
      <c r="H743" s="50"/>
      <c r="I743" s="50"/>
      <c r="J743" s="50" t="s">
        <v>67</v>
      </c>
      <c r="K743" s="50"/>
      <c r="L743" s="50" t="s">
        <v>3371</v>
      </c>
      <c r="M743" s="50"/>
      <c r="N743" s="77">
        <v>56.205534</v>
      </c>
      <c r="O743" s="77">
        <v>10.802405</v>
      </c>
      <c r="P743" s="51" t="s">
        <v>71</v>
      </c>
      <c r="Q743" s="51" t="s">
        <v>86</v>
      </c>
      <c r="R743" s="51" t="s">
        <v>163</v>
      </c>
      <c r="S743" s="51"/>
      <c r="T743" s="52" t="s">
        <v>72</v>
      </c>
      <c r="U743" s="62" t="s">
        <v>73</v>
      </c>
      <c r="V743" s="62"/>
      <c r="W743" s="62"/>
      <c r="X743" s="62"/>
      <c r="Y743" s="93" t="s">
        <v>75</v>
      </c>
      <c r="Z743" s="93" t="s">
        <v>74</v>
      </c>
      <c r="AA743" s="93" t="s">
        <v>119</v>
      </c>
      <c r="AB743" s="93"/>
      <c r="AC743" s="99" t="s">
        <v>79</v>
      </c>
      <c r="AD743" s="99" t="s">
        <v>78</v>
      </c>
      <c r="AE743" s="99" t="s">
        <v>121</v>
      </c>
      <c r="AF743" s="99"/>
      <c r="AG743" s="51"/>
      <c r="AH743" s="50"/>
      <c r="AI743" s="50"/>
      <c r="AJ743" s="50"/>
      <c r="AK743" s="50"/>
      <c r="AL743" s="50"/>
      <c r="AM743" s="50"/>
      <c r="AN743" s="50"/>
      <c r="AO743" s="50"/>
      <c r="AP743" s="50"/>
      <c r="AQ743" s="50"/>
      <c r="AR743" s="50"/>
      <c r="AS743" s="50"/>
      <c r="AT743" s="50"/>
      <c r="AU743" s="50"/>
      <c r="AV743" s="50"/>
      <c r="AW743" s="50"/>
      <c r="AX743" s="50"/>
      <c r="AY743" s="50"/>
      <c r="AZ743" s="50"/>
      <c r="BA743" s="50"/>
      <c r="BB743" s="50"/>
      <c r="BC743" s="50"/>
      <c r="BD743" s="50"/>
      <c r="BE743" s="50"/>
      <c r="BF743" s="50"/>
      <c r="BG743" s="50"/>
      <c r="BH743" s="50"/>
      <c r="BI743" s="50"/>
      <c r="BJ743" s="50"/>
      <c r="BK743" s="50"/>
    </row>
    <row r="744" spans="1:119" x14ac:dyDescent="0.2">
      <c r="A744" s="50" t="s">
        <v>3372</v>
      </c>
      <c r="B744" s="50" t="s">
        <v>3373</v>
      </c>
      <c r="C744" s="67">
        <v>1999</v>
      </c>
      <c r="D744" s="58">
        <v>44838</v>
      </c>
      <c r="E744" s="50" t="s">
        <v>65</v>
      </c>
      <c r="F744" s="50" t="s">
        <v>103</v>
      </c>
      <c r="G744" s="50" t="s">
        <v>95</v>
      </c>
      <c r="H744" s="50"/>
      <c r="I744" s="50"/>
      <c r="J744" s="50" t="s">
        <v>492</v>
      </c>
      <c r="K744" s="50"/>
      <c r="L744" s="50" t="s">
        <v>3374</v>
      </c>
      <c r="M744" s="50"/>
      <c r="N744" s="77">
        <v>-16.883333</v>
      </c>
      <c r="O744" s="77">
        <v>145.76666700000001</v>
      </c>
      <c r="P744" s="51" t="s">
        <v>393</v>
      </c>
      <c r="Q744" s="51"/>
      <c r="R744" s="51"/>
      <c r="S744" s="51"/>
      <c r="T744" s="52" t="s">
        <v>99</v>
      </c>
      <c r="U744" s="62" t="s">
        <v>118</v>
      </c>
      <c r="V744" s="62" t="s">
        <v>73</v>
      </c>
      <c r="W744" s="62" t="s">
        <v>156</v>
      </c>
      <c r="X744" s="62"/>
      <c r="Y744" s="93"/>
      <c r="Z744" s="93"/>
      <c r="AA744" s="93"/>
      <c r="AB744" s="93"/>
      <c r="AC744" s="99"/>
      <c r="AD744" s="99"/>
      <c r="AE744" s="99"/>
      <c r="AF744" s="99"/>
      <c r="AG744" s="51"/>
      <c r="AH744" s="50"/>
      <c r="AI744" s="50"/>
      <c r="AJ744" s="50"/>
      <c r="AK744" s="50"/>
      <c r="AL744" s="50"/>
      <c r="AM744" s="50"/>
      <c r="AN744" s="50"/>
      <c r="AO744" s="50"/>
      <c r="AP744" s="50"/>
      <c r="AQ744" s="50"/>
      <c r="AR744" s="50"/>
      <c r="AS744" s="50"/>
      <c r="AT744" s="50"/>
      <c r="AU744" s="50"/>
      <c r="AV744" s="50"/>
      <c r="AW744" s="50"/>
      <c r="AX744" s="50"/>
      <c r="AY744" s="50"/>
      <c r="AZ744" s="50"/>
      <c r="BA744" s="50"/>
      <c r="BB744" s="50"/>
      <c r="BC744" s="50"/>
      <c r="BD744" s="50"/>
      <c r="BE744" s="50"/>
      <c r="BF744" s="50"/>
      <c r="BG744" s="50"/>
      <c r="BH744" s="50"/>
      <c r="BI744" s="50"/>
      <c r="BJ744" s="50"/>
      <c r="BK744" s="50"/>
    </row>
    <row r="745" spans="1:119" x14ac:dyDescent="0.2">
      <c r="A745" s="50" t="s">
        <v>3375</v>
      </c>
      <c r="B745" s="50" t="s">
        <v>3376</v>
      </c>
      <c r="C745" s="67">
        <v>2016</v>
      </c>
      <c r="D745" s="58">
        <v>44726</v>
      </c>
      <c r="E745" s="50" t="s">
        <v>217</v>
      </c>
      <c r="F745" s="50" t="s">
        <v>103</v>
      </c>
      <c r="G745" s="50" t="s">
        <v>104</v>
      </c>
      <c r="H745" s="50"/>
      <c r="I745" s="50"/>
      <c r="J745" s="50" t="s">
        <v>67</v>
      </c>
      <c r="K745" s="50"/>
      <c r="L745" s="50" t="s">
        <v>3377</v>
      </c>
      <c r="M745" s="50" t="s">
        <v>3378</v>
      </c>
      <c r="N745" s="77">
        <v>37.35</v>
      </c>
      <c r="O745" s="77">
        <v>122.533333</v>
      </c>
      <c r="P745" s="51" t="s">
        <v>214</v>
      </c>
      <c r="Q745" s="51"/>
      <c r="R745" s="51"/>
      <c r="S745" s="51"/>
      <c r="T745" s="52" t="s">
        <v>99</v>
      </c>
      <c r="U745" s="62" t="s">
        <v>73</v>
      </c>
      <c r="V745" s="62" t="s">
        <v>118</v>
      </c>
      <c r="W745" s="62" t="s">
        <v>156</v>
      </c>
      <c r="X745" s="62"/>
      <c r="Y745" s="93"/>
      <c r="Z745" s="93"/>
      <c r="AA745" s="93"/>
      <c r="AB745" s="93"/>
      <c r="AC745" s="99" t="s">
        <v>120</v>
      </c>
      <c r="AD745" s="99" t="s">
        <v>147</v>
      </c>
      <c r="AE745" s="99"/>
      <c r="AF745" s="99"/>
      <c r="AG745" s="51"/>
      <c r="AH745" s="50"/>
      <c r="AI745" s="50"/>
      <c r="AJ745" s="50"/>
      <c r="AK745" s="50"/>
      <c r="AL745" s="50"/>
      <c r="AM745" s="50"/>
      <c r="AN745" s="50"/>
      <c r="AO745" s="50"/>
      <c r="AP745" s="50"/>
      <c r="AQ745" s="50"/>
      <c r="AR745" s="50"/>
      <c r="AS745" s="50"/>
      <c r="AT745" s="50"/>
      <c r="AU745" s="50"/>
      <c r="AV745" s="50"/>
      <c r="AW745" s="50"/>
      <c r="AX745" s="50"/>
      <c r="AY745" s="50"/>
      <c r="AZ745" s="50"/>
      <c r="BA745" s="50"/>
      <c r="BB745" s="50"/>
      <c r="BC745" s="50"/>
      <c r="BD745" s="50"/>
      <c r="BE745" s="50"/>
      <c r="BF745" s="50"/>
      <c r="BG745" s="50"/>
      <c r="BH745" s="50"/>
      <c r="BI745" s="50"/>
      <c r="BJ745" s="50"/>
      <c r="BK745" s="50"/>
    </row>
    <row r="746" spans="1:119" s="1" customFormat="1" x14ac:dyDescent="0.2">
      <c r="A746" s="50" t="s">
        <v>3379</v>
      </c>
      <c r="B746" s="50" t="s">
        <v>3380</v>
      </c>
      <c r="C746" s="50">
        <v>2009</v>
      </c>
      <c r="D746" s="58">
        <v>44898</v>
      </c>
      <c r="E746" s="50" t="s">
        <v>65</v>
      </c>
      <c r="F746" s="50"/>
      <c r="G746" s="50"/>
      <c r="H746" s="50" t="s">
        <v>66</v>
      </c>
      <c r="I746" s="50"/>
      <c r="J746" s="50" t="s">
        <v>67</v>
      </c>
      <c r="K746" s="50" t="s">
        <v>105</v>
      </c>
      <c r="L746" s="50" t="s">
        <v>3381</v>
      </c>
      <c r="M746" s="50"/>
      <c r="N746" s="77">
        <v>44.508302999999998</v>
      </c>
      <c r="O746" s="77">
        <v>33.142136000000001</v>
      </c>
      <c r="P746" s="51" t="s">
        <v>71</v>
      </c>
      <c r="Q746" s="51"/>
      <c r="R746" s="51"/>
      <c r="S746" s="51"/>
      <c r="T746" s="52" t="s">
        <v>72</v>
      </c>
      <c r="U746" s="62" t="s">
        <v>73</v>
      </c>
      <c r="V746" s="62"/>
      <c r="W746" s="62"/>
      <c r="X746" s="62"/>
      <c r="Y746" s="93" t="s">
        <v>91</v>
      </c>
      <c r="Z746" s="93" t="s">
        <v>119</v>
      </c>
      <c r="AA746" s="93" t="s">
        <v>76</v>
      </c>
      <c r="AB746" s="93" t="s">
        <v>74</v>
      </c>
      <c r="AC746" s="99" t="s">
        <v>121</v>
      </c>
      <c r="AD746" s="99" t="s">
        <v>78</v>
      </c>
      <c r="AE746" s="99" t="s">
        <v>79</v>
      </c>
      <c r="AF746" s="99"/>
      <c r="AG746" s="51" t="s">
        <v>2796</v>
      </c>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50"/>
      <c r="BJ746" s="50"/>
      <c r="BK746" s="50"/>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row>
    <row r="747" spans="1:119" x14ac:dyDescent="0.2">
      <c r="A747" s="50" t="s">
        <v>3382</v>
      </c>
      <c r="B747" s="50" t="s">
        <v>3383</v>
      </c>
      <c r="C747" s="50">
        <v>2016</v>
      </c>
      <c r="D747" s="58">
        <v>44924</v>
      </c>
      <c r="E747" s="50" t="s">
        <v>114</v>
      </c>
      <c r="F747" s="50" t="s">
        <v>103</v>
      </c>
      <c r="G747" s="50" t="s">
        <v>95</v>
      </c>
      <c r="H747" s="50"/>
      <c r="I747" s="50"/>
      <c r="J747" s="50" t="s">
        <v>587</v>
      </c>
      <c r="K747" s="50"/>
      <c r="L747" s="50" t="s">
        <v>3384</v>
      </c>
      <c r="M747" s="50" t="s">
        <v>3385</v>
      </c>
      <c r="N747" s="77">
        <v>-37.860239</v>
      </c>
      <c r="O747" s="77">
        <v>144.9041</v>
      </c>
      <c r="P747" s="51" t="s">
        <v>71</v>
      </c>
      <c r="Q747" s="51" t="s">
        <v>87</v>
      </c>
      <c r="R747" s="51" t="s">
        <v>280</v>
      </c>
      <c r="S747" s="51" t="s">
        <v>393</v>
      </c>
      <c r="T747" s="52" t="s">
        <v>72</v>
      </c>
      <c r="U747" s="62" t="s">
        <v>118</v>
      </c>
      <c r="V747" s="62" t="s">
        <v>156</v>
      </c>
      <c r="W747" s="62" t="s">
        <v>90</v>
      </c>
      <c r="X747" s="62" t="s">
        <v>89</v>
      </c>
      <c r="Y747" s="93" t="s">
        <v>91</v>
      </c>
      <c r="Z747" s="93" t="s">
        <v>137</v>
      </c>
      <c r="AA747" s="93"/>
      <c r="AB747" s="93"/>
      <c r="AC747" s="99" t="s">
        <v>79</v>
      </c>
      <c r="AD747" s="99" t="s">
        <v>80</v>
      </c>
      <c r="AE747" s="99" t="s">
        <v>120</v>
      </c>
      <c r="AF747" s="99" t="s">
        <v>81</v>
      </c>
      <c r="AG747" s="51" t="s">
        <v>3386</v>
      </c>
      <c r="AH747" s="50"/>
      <c r="AI747" s="50" t="s">
        <v>3387</v>
      </c>
      <c r="AJ747" s="50" t="s">
        <v>3388</v>
      </c>
      <c r="AK747" s="50">
        <v>-38.359662999999998</v>
      </c>
      <c r="AL747" s="50">
        <v>144.886109</v>
      </c>
      <c r="AM747" s="50" t="s">
        <v>3389</v>
      </c>
      <c r="AN747" s="50" t="s">
        <v>3390</v>
      </c>
      <c r="AO747" s="50">
        <v>-38.233736999999998</v>
      </c>
      <c r="AP747" s="50">
        <v>144.65786399999999</v>
      </c>
      <c r="AQ747" s="50" t="s">
        <v>3391</v>
      </c>
      <c r="AR747" s="50" t="s">
        <v>3392</v>
      </c>
      <c r="AS747" s="50">
        <v>-38.127062000000002</v>
      </c>
      <c r="AT747" s="50">
        <v>144.423554</v>
      </c>
      <c r="AU747" s="50" t="s">
        <v>3393</v>
      </c>
      <c r="AV747" s="50" t="s">
        <v>3394</v>
      </c>
      <c r="AW747" s="50">
        <v>-38.122903000000001</v>
      </c>
      <c r="AX747" s="50">
        <v>144.60338400000001</v>
      </c>
      <c r="AY747" s="50"/>
      <c r="AZ747" s="50"/>
      <c r="BA747" s="50"/>
      <c r="BB747" s="50"/>
      <c r="BC747" s="50"/>
      <c r="BD747" s="50"/>
      <c r="BE747" s="50"/>
      <c r="BF747" s="50"/>
      <c r="BG747" s="50"/>
      <c r="BH747" s="50"/>
      <c r="BI747" s="50"/>
      <c r="BJ747" s="50"/>
      <c r="BK747" s="50"/>
    </row>
    <row r="748" spans="1:119" x14ac:dyDescent="0.2">
      <c r="A748" s="50" t="s">
        <v>3395</v>
      </c>
      <c r="B748" s="50" t="s">
        <v>3396</v>
      </c>
      <c r="C748" s="67">
        <v>2012</v>
      </c>
      <c r="D748" s="58">
        <v>44854</v>
      </c>
      <c r="E748" s="50" t="s">
        <v>65</v>
      </c>
      <c r="F748" s="50" t="s">
        <v>103</v>
      </c>
      <c r="G748" s="50" t="s">
        <v>95</v>
      </c>
      <c r="H748" s="50"/>
      <c r="I748" s="50"/>
      <c r="J748" s="50" t="s">
        <v>67</v>
      </c>
      <c r="K748" s="50"/>
      <c r="L748" s="50" t="s">
        <v>3397</v>
      </c>
      <c r="M748" s="50"/>
      <c r="N748" s="77">
        <v>37.413055999999997</v>
      </c>
      <c r="O748" s="77">
        <v>-75.726667000000006</v>
      </c>
      <c r="P748" s="51" t="s">
        <v>393</v>
      </c>
      <c r="Q748" s="51" t="s">
        <v>70</v>
      </c>
      <c r="R748" s="51"/>
      <c r="S748" s="51"/>
      <c r="T748" s="52" t="s">
        <v>165</v>
      </c>
      <c r="U748" s="62" t="s">
        <v>118</v>
      </c>
      <c r="V748" s="62" t="s">
        <v>73</v>
      </c>
      <c r="W748" s="62" t="s">
        <v>90</v>
      </c>
      <c r="X748" s="62" t="s">
        <v>89</v>
      </c>
      <c r="Y748" s="93"/>
      <c r="Z748" s="93"/>
      <c r="AA748" s="93"/>
      <c r="AB748" s="93"/>
      <c r="AC748" s="99" t="s">
        <v>80</v>
      </c>
      <c r="AD748" s="99" t="s">
        <v>81</v>
      </c>
      <c r="AE748" s="99"/>
      <c r="AF748" s="99"/>
      <c r="AG748" s="51"/>
      <c r="AH748" s="50"/>
      <c r="AI748" s="50" t="s">
        <v>3398</v>
      </c>
      <c r="AJ748" s="50"/>
      <c r="AK748" s="50">
        <v>37.265000000000001</v>
      </c>
      <c r="AL748" s="50">
        <v>-75.813889000000003</v>
      </c>
      <c r="AM748" s="50"/>
      <c r="AN748" s="50"/>
      <c r="AO748" s="50"/>
      <c r="AP748" s="50"/>
      <c r="AQ748" s="50"/>
      <c r="AR748" s="50"/>
      <c r="AS748" s="50"/>
      <c r="AT748" s="50"/>
      <c r="AU748" s="50"/>
      <c r="AV748" s="50"/>
      <c r="AW748" s="50"/>
      <c r="AX748" s="50"/>
      <c r="AY748" s="50"/>
      <c r="AZ748" s="50"/>
      <c r="BA748" s="50"/>
      <c r="BB748" s="50"/>
      <c r="BC748" s="50"/>
      <c r="BD748" s="50"/>
      <c r="BE748" s="50"/>
      <c r="BF748" s="50"/>
      <c r="BG748" s="50"/>
      <c r="BH748" s="50"/>
      <c r="BI748" s="50"/>
      <c r="BJ748" s="50"/>
      <c r="BK748" s="50"/>
    </row>
    <row r="749" spans="1:119" x14ac:dyDescent="0.2">
      <c r="A749" s="50" t="s">
        <v>3399</v>
      </c>
      <c r="B749" s="50" t="s">
        <v>3400</v>
      </c>
      <c r="C749" s="67">
        <v>1987</v>
      </c>
      <c r="D749" s="58">
        <v>44364</v>
      </c>
      <c r="E749" s="50" t="s">
        <v>208</v>
      </c>
      <c r="F749" s="50" t="s">
        <v>103</v>
      </c>
      <c r="G749" s="50" t="s">
        <v>104</v>
      </c>
      <c r="H749" s="50"/>
      <c r="I749" s="50"/>
      <c r="J749" s="50" t="s">
        <v>67</v>
      </c>
      <c r="K749" s="50"/>
      <c r="L749" s="50" t="s">
        <v>3401</v>
      </c>
      <c r="M749" s="50" t="s">
        <v>3402</v>
      </c>
      <c r="N749" s="77">
        <v>40.700000000000003</v>
      </c>
      <c r="O749" s="77">
        <v>-73.2</v>
      </c>
      <c r="P749" s="51" t="s">
        <v>117</v>
      </c>
      <c r="Q749" s="51" t="s">
        <v>86</v>
      </c>
      <c r="R749" s="51" t="s">
        <v>71</v>
      </c>
      <c r="S749" s="51"/>
      <c r="T749" s="52" t="s">
        <v>99</v>
      </c>
      <c r="U749" s="62" t="s">
        <v>73</v>
      </c>
      <c r="V749" s="62"/>
      <c r="W749" s="62"/>
      <c r="X749" s="62"/>
      <c r="Y749" s="93"/>
      <c r="Z749" s="93"/>
      <c r="AA749" s="93"/>
      <c r="AB749" s="93"/>
      <c r="AC749" s="99"/>
      <c r="AD749" s="99"/>
      <c r="AE749" s="99"/>
      <c r="AF749" s="99"/>
      <c r="AG749" s="51"/>
      <c r="AH749" s="50"/>
      <c r="AI749" s="50" t="s">
        <v>3403</v>
      </c>
      <c r="AJ749" s="50" t="s">
        <v>3404</v>
      </c>
      <c r="AK749" s="50">
        <v>40.716667000000001</v>
      </c>
      <c r="AL749" s="50">
        <v>73.099999999999994</v>
      </c>
      <c r="AM749" s="50" t="s">
        <v>3405</v>
      </c>
      <c r="AN749" s="50" t="s">
        <v>3406</v>
      </c>
      <c r="AO749" s="50">
        <v>40.916666999999997</v>
      </c>
      <c r="AP749" s="50">
        <v>-72.599999999999994</v>
      </c>
      <c r="AQ749" s="50" t="s">
        <v>3407</v>
      </c>
      <c r="AR749" s="50" t="s">
        <v>3408</v>
      </c>
      <c r="AS749" s="50">
        <v>40.916666999999997</v>
      </c>
      <c r="AT749" s="50">
        <v>-72.583332999999996</v>
      </c>
      <c r="AU749" s="50"/>
      <c r="AV749" s="50"/>
      <c r="AW749" s="50"/>
      <c r="AX749" s="50"/>
      <c r="AY749" s="50"/>
      <c r="AZ749" s="50"/>
      <c r="BA749" s="50"/>
      <c r="BB749" s="50"/>
      <c r="BC749" s="50"/>
      <c r="BD749" s="50"/>
      <c r="BE749" s="50"/>
      <c r="BF749" s="50"/>
      <c r="BG749" s="50"/>
      <c r="BH749" s="50"/>
      <c r="BI749" s="50"/>
      <c r="BJ749" s="50"/>
      <c r="BK749" s="50"/>
    </row>
    <row r="750" spans="1:119" x14ac:dyDescent="0.2">
      <c r="A750" s="50" t="s">
        <v>3409</v>
      </c>
      <c r="B750" s="50" t="s">
        <v>3410</v>
      </c>
      <c r="C750" s="50">
        <v>2015</v>
      </c>
      <c r="D750" s="58">
        <v>44912</v>
      </c>
      <c r="E750" s="50" t="s">
        <v>114</v>
      </c>
      <c r="F750" s="50" t="s">
        <v>103</v>
      </c>
      <c r="G750" s="50" t="s">
        <v>104</v>
      </c>
      <c r="H750" s="50"/>
      <c r="I750" s="50"/>
      <c r="J750" s="50" t="s">
        <v>67</v>
      </c>
      <c r="K750" s="50"/>
      <c r="L750" s="50" t="s">
        <v>3411</v>
      </c>
      <c r="M750" s="50" t="s">
        <v>3412</v>
      </c>
      <c r="N750" s="77">
        <v>56.499786</v>
      </c>
      <c r="O750" s="77">
        <v>8.6568319999999996</v>
      </c>
      <c r="P750" s="51" t="s">
        <v>71</v>
      </c>
      <c r="Q750" s="51" t="s">
        <v>86</v>
      </c>
      <c r="R750" s="51"/>
      <c r="S750" s="51"/>
      <c r="T750" s="52" t="s">
        <v>72</v>
      </c>
      <c r="U750" s="62" t="s">
        <v>118</v>
      </c>
      <c r="V750" s="62" t="s">
        <v>73</v>
      </c>
      <c r="W750" s="62"/>
      <c r="X750" s="62"/>
      <c r="Y750" s="93" t="s">
        <v>74</v>
      </c>
      <c r="Z750" s="93" t="s">
        <v>91</v>
      </c>
      <c r="AA750" s="93"/>
      <c r="AB750" s="93"/>
      <c r="AC750" s="99" t="s">
        <v>147</v>
      </c>
      <c r="AD750" s="99" t="s">
        <v>120</v>
      </c>
      <c r="AE750" s="99" t="s">
        <v>121</v>
      </c>
      <c r="AF750" s="99" t="s">
        <v>79</v>
      </c>
      <c r="AG750" s="51"/>
      <c r="AH750" s="50"/>
      <c r="AI750" s="50" t="s">
        <v>3413</v>
      </c>
      <c r="AJ750" s="50" t="s">
        <v>3414</v>
      </c>
      <c r="AK750" s="50">
        <v>56.961559999999999</v>
      </c>
      <c r="AL750" s="50">
        <v>10.372363</v>
      </c>
      <c r="AM750" s="50" t="s">
        <v>3415</v>
      </c>
      <c r="AN750" s="50" t="s">
        <v>3416</v>
      </c>
      <c r="AO750" s="50">
        <v>56.835464999999999</v>
      </c>
      <c r="AP750" s="50">
        <v>9.1403250000000007</v>
      </c>
      <c r="AQ750" s="50" t="s">
        <v>3417</v>
      </c>
      <c r="AR750" s="50" t="s">
        <v>3418</v>
      </c>
      <c r="AS750" s="50">
        <v>56.531125000000003</v>
      </c>
      <c r="AT750" s="50">
        <v>7.9433309999999997</v>
      </c>
      <c r="AU750" s="50"/>
      <c r="AV750" s="50"/>
      <c r="AW750" s="50"/>
      <c r="AX750" s="50"/>
      <c r="AY750" s="50"/>
      <c r="AZ750" s="50"/>
      <c r="BA750" s="50"/>
      <c r="BB750" s="50"/>
      <c r="BC750" s="50"/>
      <c r="BD750" s="50"/>
      <c r="BE750" s="50"/>
      <c r="BF750" s="50"/>
      <c r="BG750" s="50"/>
      <c r="BH750" s="50"/>
      <c r="BI750" s="50"/>
      <c r="BJ750" s="50"/>
      <c r="BK750" s="50"/>
    </row>
    <row r="751" spans="1:119" x14ac:dyDescent="0.2">
      <c r="A751" s="50" t="s">
        <v>3419</v>
      </c>
      <c r="B751" s="50" t="s">
        <v>3420</v>
      </c>
      <c r="C751" s="50">
        <v>2001</v>
      </c>
      <c r="D751" s="58">
        <v>44854</v>
      </c>
      <c r="E751" s="50" t="s">
        <v>114</v>
      </c>
      <c r="F751" s="50" t="s">
        <v>103</v>
      </c>
      <c r="G751" s="50" t="s">
        <v>95</v>
      </c>
      <c r="H751" s="50"/>
      <c r="I751" s="50"/>
      <c r="J751" s="50" t="s">
        <v>67</v>
      </c>
      <c r="K751" s="50"/>
      <c r="L751" s="50" t="s">
        <v>3421</v>
      </c>
      <c r="M751" s="50" t="s">
        <v>3422</v>
      </c>
      <c r="N751" s="77">
        <v>33.141500000000001</v>
      </c>
      <c r="O751" s="77">
        <v>-117.3249</v>
      </c>
      <c r="P751" s="51" t="s">
        <v>392</v>
      </c>
      <c r="Q751" s="51"/>
      <c r="R751" s="51"/>
      <c r="S751" s="51"/>
      <c r="T751" s="52" t="s">
        <v>99</v>
      </c>
      <c r="U751" s="62" t="s">
        <v>156</v>
      </c>
      <c r="V751" s="62" t="s">
        <v>90</v>
      </c>
      <c r="W751" s="62" t="s">
        <v>73</v>
      </c>
      <c r="X751" s="62" t="s">
        <v>118</v>
      </c>
      <c r="Y751" s="93"/>
      <c r="Z751" s="93"/>
      <c r="AA751" s="93"/>
      <c r="AB751" s="93"/>
      <c r="AC751" s="99"/>
      <c r="AD751" s="99"/>
      <c r="AE751" s="99"/>
      <c r="AF751" s="99"/>
      <c r="AG751" s="51"/>
      <c r="AH751" s="50"/>
      <c r="AI751" s="50" t="s">
        <v>2405</v>
      </c>
      <c r="AJ751" s="50" t="s">
        <v>1012</v>
      </c>
      <c r="AK751" s="50">
        <v>37.5214</v>
      </c>
      <c r="AL751" s="50">
        <v>-76.105000000000004</v>
      </c>
      <c r="AM751" s="50" t="s">
        <v>3423</v>
      </c>
      <c r="AN751" s="50" t="s">
        <v>3424</v>
      </c>
      <c r="AO751" s="50">
        <v>43.071800000000003</v>
      </c>
      <c r="AP751" s="50">
        <v>-70.762600000000006</v>
      </c>
      <c r="AQ751" s="50"/>
      <c r="AR751" s="50"/>
      <c r="AS751" s="50"/>
      <c r="AT751" s="50"/>
      <c r="AU751" s="50"/>
      <c r="AV751" s="50"/>
      <c r="AW751" s="50"/>
      <c r="AX751" s="50"/>
      <c r="AY751" s="50"/>
      <c r="AZ751" s="50"/>
      <c r="BA751" s="50"/>
      <c r="BB751" s="50"/>
      <c r="BC751" s="50"/>
      <c r="BD751" s="50"/>
      <c r="BE751" s="50"/>
      <c r="BF751" s="50"/>
      <c r="BG751" s="50"/>
      <c r="BH751" s="50"/>
      <c r="BI751" s="50"/>
      <c r="BJ751" s="50"/>
      <c r="BK751" s="50"/>
    </row>
    <row r="752" spans="1:119" x14ac:dyDescent="0.2">
      <c r="A752" s="50" t="s">
        <v>3425</v>
      </c>
      <c r="B752" s="50" t="s">
        <v>3426</v>
      </c>
      <c r="C752" s="50">
        <v>2013</v>
      </c>
      <c r="D752" s="58">
        <v>44895</v>
      </c>
      <c r="E752" s="50" t="s">
        <v>253</v>
      </c>
      <c r="F752" s="50" t="s">
        <v>103</v>
      </c>
      <c r="G752" s="50" t="s">
        <v>95</v>
      </c>
      <c r="H752" s="50"/>
      <c r="I752" s="50"/>
      <c r="J752" s="50" t="s">
        <v>67</v>
      </c>
      <c r="K752" s="50"/>
      <c r="L752" s="50" t="s">
        <v>3427</v>
      </c>
      <c r="M752" s="50" t="s">
        <v>3428</v>
      </c>
      <c r="N752" s="77">
        <v>47.581733</v>
      </c>
      <c r="O752" s="77">
        <v>-64.813999999999993</v>
      </c>
      <c r="P752" s="51" t="s">
        <v>280</v>
      </c>
      <c r="Q752" s="51" t="s">
        <v>214</v>
      </c>
      <c r="R752" s="51" t="s">
        <v>86</v>
      </c>
      <c r="S752" s="51" t="s">
        <v>71</v>
      </c>
      <c r="T752" s="52" t="s">
        <v>72</v>
      </c>
      <c r="U752" s="62" t="s">
        <v>73</v>
      </c>
      <c r="V752" s="62" t="s">
        <v>89</v>
      </c>
      <c r="W752" s="62" t="s">
        <v>118</v>
      </c>
      <c r="X752" s="62" t="s">
        <v>90</v>
      </c>
      <c r="Y752" s="93" t="s">
        <v>75</v>
      </c>
      <c r="Z752" s="93" t="s">
        <v>76</v>
      </c>
      <c r="AA752" s="93" t="s">
        <v>91</v>
      </c>
      <c r="AB752" s="93"/>
      <c r="AC752" s="99" t="s">
        <v>79</v>
      </c>
      <c r="AD752" s="99" t="s">
        <v>121</v>
      </c>
      <c r="AE752" s="99" t="s">
        <v>81</v>
      </c>
      <c r="AF752" s="99" t="s">
        <v>80</v>
      </c>
      <c r="AG752" s="51"/>
      <c r="AH752" s="50"/>
      <c r="AI752" s="50" t="s">
        <v>3429</v>
      </c>
      <c r="AJ752" s="50" t="s">
        <v>3430</v>
      </c>
      <c r="AK752" s="50">
        <v>47.728433000000003</v>
      </c>
      <c r="AL752" s="50">
        <v>-64.781532999999996</v>
      </c>
      <c r="AM752" s="50" t="s">
        <v>3431</v>
      </c>
      <c r="AN752" s="50" t="s">
        <v>3432</v>
      </c>
      <c r="AO752" s="50">
        <v>47.348567000000003</v>
      </c>
      <c r="AP752" s="50">
        <v>-64.946233000000007</v>
      </c>
      <c r="AQ752" s="50" t="s">
        <v>3433</v>
      </c>
      <c r="AR752" s="50" t="s">
        <v>3434</v>
      </c>
      <c r="AS752" s="50">
        <v>47.231867000000001</v>
      </c>
      <c r="AT752" s="50">
        <v>-64.081599999999995</v>
      </c>
      <c r="AU752" s="50" t="s">
        <v>3435</v>
      </c>
      <c r="AV752" s="50" t="s">
        <v>2558</v>
      </c>
      <c r="AW752" s="50">
        <v>46.718432999999997</v>
      </c>
      <c r="AX752" s="50">
        <v>-64.893017</v>
      </c>
      <c r="AY752" s="50"/>
      <c r="AZ752" s="50"/>
      <c r="BA752" s="50"/>
      <c r="BB752" s="50"/>
      <c r="BC752" s="50"/>
      <c r="BD752" s="50"/>
      <c r="BE752" s="50"/>
      <c r="BF752" s="50"/>
      <c r="BG752" s="50"/>
      <c r="BH752" s="50"/>
      <c r="BI752" s="50"/>
      <c r="BJ752" s="50"/>
      <c r="BK752" s="50"/>
    </row>
    <row r="753" spans="1:63" x14ac:dyDescent="0.2">
      <c r="A753" s="50" t="s">
        <v>3436</v>
      </c>
      <c r="B753" s="50" t="s">
        <v>3437</v>
      </c>
      <c r="C753" s="50">
        <v>2017</v>
      </c>
      <c r="D753" s="58">
        <v>44919</v>
      </c>
      <c r="E753" s="50" t="s">
        <v>144</v>
      </c>
      <c r="F753" s="50" t="s">
        <v>103</v>
      </c>
      <c r="G753" s="50" t="s">
        <v>104</v>
      </c>
      <c r="H753" s="50"/>
      <c r="I753" s="50"/>
      <c r="J753" s="50" t="s">
        <v>67</v>
      </c>
      <c r="K753" s="50"/>
      <c r="L753" s="50" t="s">
        <v>3438</v>
      </c>
      <c r="M753" s="50"/>
      <c r="N753" s="77">
        <v>46.762680000000003</v>
      </c>
      <c r="O753" s="77">
        <v>-64.074866</v>
      </c>
      <c r="P753" s="51" t="s">
        <v>71</v>
      </c>
      <c r="Q753" s="51" t="s">
        <v>163</v>
      </c>
      <c r="R753" s="51"/>
      <c r="S753" s="51"/>
      <c r="T753" s="52" t="s">
        <v>126</v>
      </c>
      <c r="U753" s="62" t="s">
        <v>118</v>
      </c>
      <c r="V753" s="62"/>
      <c r="W753" s="62"/>
      <c r="X753" s="62"/>
      <c r="Y753" s="93" t="s">
        <v>76</v>
      </c>
      <c r="Z753" s="93" t="s">
        <v>119</v>
      </c>
      <c r="AA753" s="93" t="s">
        <v>137</v>
      </c>
      <c r="AB753" s="93" t="s">
        <v>74</v>
      </c>
      <c r="AC753" s="99"/>
      <c r="AD753" s="99"/>
      <c r="AE753" s="99"/>
      <c r="AF753" s="99"/>
      <c r="AG753" s="51"/>
      <c r="AH753" s="50"/>
      <c r="AI753" s="50"/>
      <c r="AJ753" s="50"/>
      <c r="AK753" s="50"/>
      <c r="AL753" s="50"/>
      <c r="AM753" s="50"/>
      <c r="AN753" s="50"/>
      <c r="AO753" s="50"/>
      <c r="AP753" s="50"/>
      <c r="AQ753" s="50"/>
      <c r="AR753" s="50"/>
      <c r="AS753" s="50"/>
      <c r="AT753" s="50"/>
      <c r="AU753" s="50"/>
      <c r="AV753" s="50"/>
      <c r="AW753" s="50"/>
      <c r="AX753" s="50"/>
      <c r="AY753" s="50"/>
      <c r="AZ753" s="50"/>
      <c r="BA753" s="50"/>
      <c r="BB753" s="50"/>
      <c r="BC753" s="50"/>
      <c r="BD753" s="50"/>
      <c r="BE753" s="50"/>
      <c r="BF753" s="50"/>
      <c r="BG753" s="50"/>
      <c r="BH753" s="50"/>
      <c r="BI753" s="50"/>
      <c r="BJ753" s="50"/>
      <c r="BK753" s="50"/>
    </row>
    <row r="754" spans="1:63" x14ac:dyDescent="0.2">
      <c r="A754" s="50" t="s">
        <v>3439</v>
      </c>
      <c r="B754" s="50" t="s">
        <v>3440</v>
      </c>
      <c r="C754" s="50">
        <v>2012</v>
      </c>
      <c r="D754" s="58">
        <v>44888</v>
      </c>
      <c r="E754" s="50" t="s">
        <v>129</v>
      </c>
      <c r="F754" s="50" t="s">
        <v>103</v>
      </c>
      <c r="G754" s="50" t="s">
        <v>104</v>
      </c>
      <c r="H754" s="50"/>
      <c r="I754" s="50"/>
      <c r="J754" s="50" t="s">
        <v>67</v>
      </c>
      <c r="K754" s="50"/>
      <c r="L754" s="50" t="s">
        <v>3441</v>
      </c>
      <c r="M754" s="50"/>
      <c r="N754" s="77">
        <v>46.528328000000002</v>
      </c>
      <c r="O754" s="77">
        <v>-64.234050999999994</v>
      </c>
      <c r="P754" s="51" t="s">
        <v>71</v>
      </c>
      <c r="Q754" s="51"/>
      <c r="R754" s="51"/>
      <c r="S754" s="51"/>
      <c r="T754" s="52" t="s">
        <v>126</v>
      </c>
      <c r="U754" s="62" t="s">
        <v>73</v>
      </c>
      <c r="V754" s="62" t="s">
        <v>89</v>
      </c>
      <c r="W754" s="62"/>
      <c r="X754" s="62"/>
      <c r="Y754" s="93" t="s">
        <v>75</v>
      </c>
      <c r="Z754" s="93" t="s">
        <v>137</v>
      </c>
      <c r="AA754" s="93" t="s">
        <v>74</v>
      </c>
      <c r="AB754" s="93"/>
      <c r="AC754" s="99"/>
      <c r="AD754" s="99"/>
      <c r="AE754" s="99"/>
      <c r="AF754" s="99"/>
      <c r="AG754" s="51" t="s">
        <v>75</v>
      </c>
      <c r="AH754" s="50"/>
      <c r="AI754" s="50" t="s">
        <v>3442</v>
      </c>
      <c r="AJ754" s="50"/>
      <c r="AK754" s="50">
        <v>46.611409000000002</v>
      </c>
      <c r="AL754" s="50">
        <v>-63.396343000000002</v>
      </c>
      <c r="AM754" s="50"/>
      <c r="AN754" s="50"/>
      <c r="AO754" s="50"/>
      <c r="AP754" s="50"/>
      <c r="AQ754" s="50"/>
      <c r="AR754" s="50"/>
      <c r="AS754" s="50"/>
      <c r="AT754" s="50"/>
      <c r="AU754" s="50"/>
      <c r="AV754" s="50"/>
      <c r="AW754" s="50"/>
      <c r="AX754" s="50"/>
      <c r="AY754" s="50"/>
      <c r="AZ754" s="50"/>
      <c r="BA754" s="50"/>
      <c r="BB754" s="50"/>
      <c r="BC754" s="50"/>
      <c r="BD754" s="50"/>
      <c r="BE754" s="50"/>
      <c r="BF754" s="50"/>
      <c r="BG754" s="50"/>
      <c r="BH754" s="50"/>
      <c r="BI754" s="50"/>
      <c r="BJ754" s="50"/>
      <c r="BK754" s="50"/>
    </row>
    <row r="755" spans="1:63" x14ac:dyDescent="0.2">
      <c r="A755" s="50" t="s">
        <v>3443</v>
      </c>
      <c r="B755" s="50" t="s">
        <v>3444</v>
      </c>
      <c r="C755" s="67">
        <v>1996</v>
      </c>
      <c r="D755" s="58">
        <v>44702</v>
      </c>
      <c r="E755" s="50" t="s">
        <v>227</v>
      </c>
      <c r="F755" s="50" t="s">
        <v>103</v>
      </c>
      <c r="G755" s="50" t="s">
        <v>104</v>
      </c>
      <c r="H755" s="50"/>
      <c r="I755" s="50"/>
      <c r="J755" s="50" t="s">
        <v>67</v>
      </c>
      <c r="K755" s="50"/>
      <c r="L755" s="50" t="s">
        <v>3445</v>
      </c>
      <c r="M755" s="50" t="s">
        <v>3446</v>
      </c>
      <c r="N755" s="77">
        <v>56.598377999999997</v>
      </c>
      <c r="O755" s="77">
        <v>8.4009999999999998</v>
      </c>
      <c r="P755" s="51" t="s">
        <v>86</v>
      </c>
      <c r="Q755" s="51" t="s">
        <v>71</v>
      </c>
      <c r="R755" s="51" t="s">
        <v>70</v>
      </c>
      <c r="S755" s="51"/>
      <c r="T755" s="52" t="s">
        <v>146</v>
      </c>
      <c r="U755" s="62"/>
      <c r="V755" s="62"/>
      <c r="W755" s="62"/>
      <c r="X755" s="62"/>
      <c r="Y755" s="93" t="s">
        <v>75</v>
      </c>
      <c r="Z755" s="93" t="s">
        <v>91</v>
      </c>
      <c r="AA755" s="93"/>
      <c r="AB755" s="93"/>
      <c r="AC755" s="99" t="s">
        <v>79</v>
      </c>
      <c r="AD755" s="99" t="s">
        <v>121</v>
      </c>
      <c r="AE755" s="99"/>
      <c r="AF755" s="99"/>
      <c r="AG755" s="51"/>
      <c r="AH755" s="50"/>
      <c r="AI755" s="50"/>
      <c r="AJ755" s="50"/>
      <c r="AK755" s="50">
        <v>56.530704999999998</v>
      </c>
      <c r="AL755" s="50">
        <v>8.6709449999999997</v>
      </c>
      <c r="AM755" s="50" t="s">
        <v>3447</v>
      </c>
      <c r="AN755" s="50"/>
      <c r="AO755" s="50">
        <v>56.657727000000001</v>
      </c>
      <c r="AP755" s="50">
        <v>8.7039030000000004</v>
      </c>
      <c r="AQ755" s="50" t="s">
        <v>3448</v>
      </c>
      <c r="AR755" s="50"/>
      <c r="AS755" s="50">
        <v>56.980902</v>
      </c>
      <c r="AT755" s="50">
        <v>9.0389859999999995</v>
      </c>
      <c r="AU755" s="50" t="s">
        <v>3449</v>
      </c>
      <c r="AV755" s="50"/>
      <c r="AW755" s="50">
        <v>56.920988000000001</v>
      </c>
      <c r="AX755" s="50">
        <v>8.7341160000000002</v>
      </c>
      <c r="AY755" s="50" t="s">
        <v>3450</v>
      </c>
      <c r="AZ755" s="50"/>
      <c r="BA755" s="50">
        <v>57.758737000000004</v>
      </c>
      <c r="BB755" s="50">
        <v>8.5198830000000001</v>
      </c>
      <c r="BC755" s="50" t="s">
        <v>3451</v>
      </c>
      <c r="BD755" s="50"/>
      <c r="BE755" s="50">
        <v>56.827930000000002</v>
      </c>
      <c r="BF755" s="50">
        <v>9.1158909999999995</v>
      </c>
      <c r="BG755" s="50" t="s">
        <v>3452</v>
      </c>
      <c r="BH755" s="50"/>
      <c r="BI755" s="50">
        <v>56.605440000000002</v>
      </c>
      <c r="BJ755" s="50">
        <v>9.0084250000000008</v>
      </c>
      <c r="BK755" s="50" t="s">
        <v>3453</v>
      </c>
    </row>
    <row r="756" spans="1:63" x14ac:dyDescent="0.2">
      <c r="A756" s="50" t="s">
        <v>3454</v>
      </c>
      <c r="B756" s="50" t="s">
        <v>3455</v>
      </c>
      <c r="C756" s="50">
        <v>2018</v>
      </c>
      <c r="D756" s="58">
        <v>44895</v>
      </c>
      <c r="E756" s="50" t="s">
        <v>129</v>
      </c>
      <c r="F756" s="50" t="s">
        <v>94</v>
      </c>
      <c r="G756" s="50" t="s">
        <v>95</v>
      </c>
      <c r="H756" s="50"/>
      <c r="I756" s="50"/>
      <c r="J756" s="50" t="s">
        <v>67</v>
      </c>
      <c r="K756" s="50"/>
      <c r="L756" s="50" t="s">
        <v>3456</v>
      </c>
      <c r="M756" s="50"/>
      <c r="N756" s="77">
        <v>30.433965000000001</v>
      </c>
      <c r="O756" s="77">
        <v>-115.948447</v>
      </c>
      <c r="P756" s="51" t="s">
        <v>71</v>
      </c>
      <c r="Q756" s="51"/>
      <c r="R756" s="51"/>
      <c r="S756" s="51"/>
      <c r="T756" s="52" t="s">
        <v>165</v>
      </c>
      <c r="U756" s="62" t="s">
        <v>118</v>
      </c>
      <c r="V756" s="62" t="s">
        <v>73</v>
      </c>
      <c r="W756" s="62" t="s">
        <v>89</v>
      </c>
      <c r="X756" s="62"/>
      <c r="Y756" s="93"/>
      <c r="Z756" s="93"/>
      <c r="AA756" s="93"/>
      <c r="AB756" s="93"/>
      <c r="AC756" s="99" t="s">
        <v>79</v>
      </c>
      <c r="AD756" s="99"/>
      <c r="AE756" s="99"/>
      <c r="AF756" s="99"/>
      <c r="AG756" s="51"/>
      <c r="AH756" s="50"/>
      <c r="AI756" s="50"/>
      <c r="AJ756" s="50"/>
      <c r="AK756" s="50"/>
      <c r="AL756" s="50"/>
      <c r="AM756" s="50"/>
      <c r="AN756" s="50"/>
      <c r="AO756" s="50"/>
      <c r="AP756" s="50"/>
      <c r="AQ756" s="50"/>
      <c r="AR756" s="50"/>
      <c r="AS756" s="50"/>
      <c r="AT756" s="50"/>
      <c r="AU756" s="50"/>
      <c r="AV756" s="50"/>
      <c r="AW756" s="50"/>
      <c r="AX756" s="50"/>
      <c r="AY756" s="50"/>
      <c r="AZ756" s="50"/>
      <c r="BA756" s="50"/>
      <c r="BB756" s="50"/>
      <c r="BC756" s="50"/>
      <c r="BD756" s="50"/>
      <c r="BE756" s="50"/>
      <c r="BF756" s="50"/>
      <c r="BG756" s="50"/>
      <c r="BH756" s="50"/>
      <c r="BI756" s="50"/>
      <c r="BJ756" s="50"/>
      <c r="BK756" s="50"/>
    </row>
    <row r="757" spans="1:63" x14ac:dyDescent="0.2">
      <c r="A757" s="50" t="s">
        <v>3457</v>
      </c>
      <c r="B757" s="50" t="s">
        <v>3458</v>
      </c>
      <c r="C757" s="67">
        <v>2008</v>
      </c>
      <c r="D757" s="58">
        <v>44357</v>
      </c>
      <c r="E757" s="50" t="s">
        <v>208</v>
      </c>
      <c r="F757" s="50" t="s">
        <v>103</v>
      </c>
      <c r="G757" s="50" t="s">
        <v>104</v>
      </c>
      <c r="H757" s="50"/>
      <c r="I757" s="50"/>
      <c r="J757" s="50" t="s">
        <v>67</v>
      </c>
      <c r="K757" s="50"/>
      <c r="L757" s="50" t="s">
        <v>3459</v>
      </c>
      <c r="M757" s="50" t="s">
        <v>3460</v>
      </c>
      <c r="N757" s="77">
        <v>34.583333000000003</v>
      </c>
      <c r="O757" s="77">
        <v>136.566667</v>
      </c>
      <c r="P757" s="51" t="s">
        <v>86</v>
      </c>
      <c r="Q757" s="51"/>
      <c r="R757" s="51"/>
      <c r="S757" s="51"/>
      <c r="T757" s="52" t="s">
        <v>126</v>
      </c>
      <c r="U757" s="62" t="s">
        <v>73</v>
      </c>
      <c r="V757" s="62" t="s">
        <v>156</v>
      </c>
      <c r="W757" s="62"/>
      <c r="X757" s="62"/>
      <c r="Y757" s="93" t="s">
        <v>91</v>
      </c>
      <c r="Z757" s="93"/>
      <c r="AA757" s="93"/>
      <c r="AB757" s="93"/>
      <c r="AC757" s="99"/>
      <c r="AD757" s="99"/>
      <c r="AE757" s="99"/>
      <c r="AF757" s="99"/>
      <c r="AG757" s="51"/>
      <c r="AH757" s="50"/>
      <c r="AI757" s="50"/>
      <c r="AJ757" s="50"/>
      <c r="AK757" s="50"/>
      <c r="AL757" s="50"/>
      <c r="AM757" s="50"/>
      <c r="AN757" s="50"/>
      <c r="AO757" s="50"/>
      <c r="AP757" s="50"/>
      <c r="AQ757" s="50"/>
      <c r="AR757" s="50"/>
      <c r="AS757" s="50"/>
      <c r="AT757" s="50"/>
      <c r="AU757" s="50"/>
      <c r="AV757" s="50"/>
      <c r="AW757" s="50"/>
      <c r="AX757" s="50"/>
      <c r="AY757" s="50"/>
      <c r="AZ757" s="50"/>
      <c r="BA757" s="50"/>
      <c r="BB757" s="50"/>
      <c r="BC757" s="50"/>
      <c r="BD757" s="50"/>
      <c r="BE757" s="50"/>
      <c r="BF757" s="50"/>
      <c r="BG757" s="50"/>
      <c r="BH757" s="50"/>
      <c r="BI757" s="50"/>
      <c r="BJ757" s="50"/>
      <c r="BK757" s="50"/>
    </row>
    <row r="758" spans="1:63" x14ac:dyDescent="0.2">
      <c r="A758" s="50" t="s">
        <v>3461</v>
      </c>
      <c r="B758" s="50" t="s">
        <v>3462</v>
      </c>
      <c r="C758" s="67">
        <v>2005</v>
      </c>
      <c r="D758" s="58">
        <v>44509</v>
      </c>
      <c r="E758" s="50" t="s">
        <v>124</v>
      </c>
      <c r="F758" s="50" t="s">
        <v>94</v>
      </c>
      <c r="G758" s="50" t="s">
        <v>95</v>
      </c>
      <c r="H758" s="50"/>
      <c r="I758" s="50"/>
      <c r="J758" s="50" t="s">
        <v>105</v>
      </c>
      <c r="K758" s="50"/>
      <c r="L758" s="50" t="s">
        <v>3463</v>
      </c>
      <c r="M758" s="50"/>
      <c r="N758" s="77">
        <v>44.681780000000003</v>
      </c>
      <c r="O758" s="77">
        <v>-1.11737</v>
      </c>
      <c r="P758" s="51" t="s">
        <v>71</v>
      </c>
      <c r="Q758" s="51"/>
      <c r="R758" s="51"/>
      <c r="S758" s="51"/>
      <c r="T758" s="52" t="s">
        <v>72</v>
      </c>
      <c r="U758" s="62" t="s">
        <v>89</v>
      </c>
      <c r="V758" s="62"/>
      <c r="W758" s="62"/>
      <c r="X758" s="62"/>
      <c r="Y758" s="93" t="s">
        <v>74</v>
      </c>
      <c r="Z758" s="93"/>
      <c r="AA758" s="93"/>
      <c r="AB758" s="93"/>
      <c r="AC758" s="99" t="s">
        <v>79</v>
      </c>
      <c r="AD758" s="99" t="s">
        <v>120</v>
      </c>
      <c r="AE758" s="99"/>
      <c r="AF758" s="99"/>
      <c r="AG758" s="51"/>
      <c r="AH758" s="50"/>
      <c r="AI758" s="50"/>
      <c r="AJ758" s="50"/>
      <c r="AK758" s="50"/>
      <c r="AL758" s="50"/>
      <c r="AM758" s="50"/>
      <c r="AN758" s="50"/>
      <c r="AO758" s="50"/>
      <c r="AP758" s="50"/>
      <c r="AQ758" s="50"/>
      <c r="AR758" s="50"/>
      <c r="AS758" s="50"/>
      <c r="AT758" s="50"/>
      <c r="AU758" s="50"/>
      <c r="AV758" s="50"/>
      <c r="AW758" s="50"/>
      <c r="AX758" s="50"/>
      <c r="AY758" s="50"/>
      <c r="AZ758" s="50"/>
      <c r="BA758" s="50"/>
      <c r="BB758" s="50"/>
      <c r="BC758" s="50"/>
      <c r="BD758" s="50"/>
      <c r="BE758" s="50"/>
      <c r="BF758" s="50"/>
      <c r="BG758" s="50"/>
      <c r="BH758" s="50"/>
      <c r="BI758" s="50"/>
      <c r="BJ758" s="50"/>
      <c r="BK758" s="50"/>
    </row>
    <row r="759" spans="1:63" x14ac:dyDescent="0.2">
      <c r="A759" s="50" t="s">
        <v>3464</v>
      </c>
      <c r="B759" s="50" t="s">
        <v>3465</v>
      </c>
      <c r="C759" s="50">
        <v>2013</v>
      </c>
      <c r="D759" s="58">
        <v>44867</v>
      </c>
      <c r="E759" s="50" t="s">
        <v>129</v>
      </c>
      <c r="F759" s="50" t="s">
        <v>103</v>
      </c>
      <c r="G759" s="50" t="s">
        <v>95</v>
      </c>
      <c r="H759" s="50"/>
      <c r="I759" s="50"/>
      <c r="J759" s="50" t="s">
        <v>67</v>
      </c>
      <c r="K759" s="50"/>
      <c r="L759" s="50" t="s">
        <v>3466</v>
      </c>
      <c r="M759" s="50"/>
      <c r="N759" s="77">
        <v>41.571986000000003</v>
      </c>
      <c r="O759" s="77">
        <v>-70.905163999999999</v>
      </c>
      <c r="P759" s="51" t="s">
        <v>86</v>
      </c>
      <c r="Q759" s="51" t="s">
        <v>71</v>
      </c>
      <c r="R759" s="51"/>
      <c r="S759" s="51"/>
      <c r="T759" s="52" t="s">
        <v>126</v>
      </c>
      <c r="U759" s="62" t="s">
        <v>118</v>
      </c>
      <c r="V759" s="62" t="s">
        <v>73</v>
      </c>
      <c r="W759" s="62"/>
      <c r="X759" s="62"/>
      <c r="Y759" s="93"/>
      <c r="Z759" s="93"/>
      <c r="AA759" s="93"/>
      <c r="AB759" s="93"/>
      <c r="AC759" s="99"/>
      <c r="AD759" s="99"/>
      <c r="AE759" s="99"/>
      <c r="AF759" s="99"/>
      <c r="AG759" s="51" t="s">
        <v>75</v>
      </c>
      <c r="AH759" s="50"/>
      <c r="AI759" s="50"/>
      <c r="AJ759" s="50"/>
      <c r="AK759" s="50"/>
      <c r="AL759" s="50"/>
      <c r="AM759" s="50"/>
      <c r="AN759" s="50"/>
      <c r="AO759" s="50"/>
      <c r="AP759" s="50"/>
      <c r="AQ759" s="50"/>
      <c r="AR759" s="50"/>
      <c r="AS759" s="50"/>
      <c r="AT759" s="50"/>
      <c r="AU759" s="50"/>
      <c r="AV759" s="50"/>
      <c r="AW759" s="50"/>
      <c r="AX759" s="50"/>
      <c r="AY759" s="50"/>
      <c r="AZ759" s="50"/>
      <c r="BA759" s="50"/>
      <c r="BB759" s="50"/>
      <c r="BC759" s="50"/>
      <c r="BD759" s="50"/>
      <c r="BE759" s="50"/>
      <c r="BF759" s="50"/>
      <c r="BG759" s="50"/>
      <c r="BH759" s="50"/>
      <c r="BI759" s="50"/>
      <c r="BJ759" s="50"/>
      <c r="BK759" s="50" t="s">
        <v>3467</v>
      </c>
    </row>
    <row r="760" spans="1:63" x14ac:dyDescent="0.2">
      <c r="A760" s="50" t="s">
        <v>3468</v>
      </c>
      <c r="B760" s="50" t="s">
        <v>3469</v>
      </c>
      <c r="C760" s="67">
        <v>2013</v>
      </c>
      <c r="D760" s="58">
        <v>44836</v>
      </c>
      <c r="E760" s="50" t="s">
        <v>217</v>
      </c>
      <c r="F760" s="50" t="s">
        <v>103</v>
      </c>
      <c r="G760" s="50" t="s">
        <v>104</v>
      </c>
      <c r="H760" s="50"/>
      <c r="I760" s="50"/>
      <c r="J760" s="50" t="s">
        <v>105</v>
      </c>
      <c r="K760" s="50"/>
      <c r="L760" s="50" t="s">
        <v>3470</v>
      </c>
      <c r="M760" s="50"/>
      <c r="N760" s="77">
        <v>42.444670000000002</v>
      </c>
      <c r="O760" s="77">
        <v>11.202909999999999</v>
      </c>
      <c r="P760" s="51" t="s">
        <v>70</v>
      </c>
      <c r="Q760" s="51"/>
      <c r="R760" s="51"/>
      <c r="S760" s="51"/>
      <c r="T760" s="52" t="s">
        <v>72</v>
      </c>
      <c r="U760" s="62" t="s">
        <v>73</v>
      </c>
      <c r="V760" s="62"/>
      <c r="W760" s="62"/>
      <c r="X760" s="62"/>
      <c r="Y760" s="93" t="s">
        <v>91</v>
      </c>
      <c r="Z760" s="93"/>
      <c r="AA760" s="93"/>
      <c r="AB760" s="93"/>
      <c r="AC760" s="99" t="s">
        <v>80</v>
      </c>
      <c r="AD760" s="99" t="s">
        <v>120</v>
      </c>
      <c r="AE760" s="99" t="s">
        <v>147</v>
      </c>
      <c r="AF760" s="99"/>
      <c r="AG760" s="51"/>
      <c r="AH760" s="50"/>
      <c r="AI760" s="50"/>
      <c r="AJ760" s="50"/>
      <c r="AK760" s="50"/>
      <c r="AL760" s="50"/>
      <c r="AM760" s="50"/>
      <c r="AN760" s="50"/>
      <c r="AO760" s="50"/>
      <c r="AP760" s="50"/>
      <c r="AQ760" s="50"/>
      <c r="AR760" s="50"/>
      <c r="AS760" s="50"/>
      <c r="AT760" s="50"/>
      <c r="AU760" s="50"/>
      <c r="AV760" s="50"/>
      <c r="AW760" s="50"/>
      <c r="AX760" s="50"/>
      <c r="AY760" s="50"/>
      <c r="AZ760" s="50"/>
      <c r="BA760" s="50"/>
      <c r="BB760" s="50"/>
      <c r="BC760" s="50"/>
      <c r="BD760" s="50"/>
      <c r="BE760" s="50"/>
      <c r="BF760" s="50"/>
      <c r="BG760" s="50"/>
      <c r="BH760" s="50"/>
      <c r="BI760" s="50"/>
      <c r="BJ760" s="50"/>
      <c r="BK760" s="50"/>
    </row>
    <row r="761" spans="1:63" x14ac:dyDescent="0.2">
      <c r="A761" s="50" t="s">
        <v>3471</v>
      </c>
      <c r="B761" s="50" t="s">
        <v>3472</v>
      </c>
      <c r="C761" s="50">
        <v>2017</v>
      </c>
      <c r="D761" s="58">
        <v>44924</v>
      </c>
      <c r="E761" s="50" t="s">
        <v>114</v>
      </c>
      <c r="F761" s="50"/>
      <c r="G761" s="50"/>
      <c r="H761" s="50" t="s">
        <v>66</v>
      </c>
      <c r="I761" s="50"/>
      <c r="J761" s="50" t="s">
        <v>67</v>
      </c>
      <c r="K761" s="50"/>
      <c r="L761" s="50" t="s">
        <v>3473</v>
      </c>
      <c r="M761" s="50" t="s">
        <v>3474</v>
      </c>
      <c r="N761" s="77">
        <v>58.803322999999999</v>
      </c>
      <c r="O761" s="77">
        <v>17.587337999999999</v>
      </c>
      <c r="P761" s="51" t="s">
        <v>71</v>
      </c>
      <c r="Q761" s="51" t="s">
        <v>87</v>
      </c>
      <c r="R761" s="51" t="s">
        <v>86</v>
      </c>
      <c r="S761" s="51" t="s">
        <v>196</v>
      </c>
      <c r="T761" s="52" t="s">
        <v>72</v>
      </c>
      <c r="U761" s="62" t="s">
        <v>118</v>
      </c>
      <c r="V761" s="62" t="s">
        <v>73</v>
      </c>
      <c r="W761" s="62" t="s">
        <v>89</v>
      </c>
      <c r="X761" s="62"/>
      <c r="Y761" s="93" t="s">
        <v>91</v>
      </c>
      <c r="Z761" s="93" t="s">
        <v>119</v>
      </c>
      <c r="AA761" s="93" t="s">
        <v>74</v>
      </c>
      <c r="AB761" s="93"/>
      <c r="AC761" s="99" t="s">
        <v>121</v>
      </c>
      <c r="AD761" s="99" t="s">
        <v>80</v>
      </c>
      <c r="AE761" s="99" t="s">
        <v>79</v>
      </c>
      <c r="AF761" s="99" t="s">
        <v>147</v>
      </c>
      <c r="AG761" s="51"/>
      <c r="AH761" s="50"/>
      <c r="AI761" s="50"/>
      <c r="AJ761" s="50"/>
      <c r="AK761" s="50"/>
      <c r="AL761" s="50"/>
      <c r="AM761" s="50"/>
      <c r="AN761" s="50"/>
      <c r="AO761" s="50"/>
      <c r="AP761" s="50"/>
      <c r="AQ761" s="50"/>
      <c r="AR761" s="50"/>
      <c r="AS761" s="50"/>
      <c r="AT761" s="50"/>
      <c r="AU761" s="50"/>
      <c r="AV761" s="50"/>
      <c r="AW761" s="50"/>
      <c r="AX761" s="50"/>
      <c r="AY761" s="50"/>
      <c r="AZ761" s="50"/>
      <c r="BA761" s="50"/>
      <c r="BB761" s="50"/>
      <c r="BC761" s="50"/>
      <c r="BD761" s="50"/>
      <c r="BE761" s="50"/>
      <c r="BF761" s="50"/>
      <c r="BG761" s="50"/>
      <c r="BH761" s="50"/>
      <c r="BI761" s="50"/>
      <c r="BJ761" s="50"/>
      <c r="BK761" s="50" t="s">
        <v>3475</v>
      </c>
    </row>
    <row r="762" spans="1:63" x14ac:dyDescent="0.2">
      <c r="A762" s="50" t="s">
        <v>3476</v>
      </c>
      <c r="B762" s="50" t="s">
        <v>3477</v>
      </c>
      <c r="C762" s="50">
        <v>2004</v>
      </c>
      <c r="D762" s="58">
        <v>44856</v>
      </c>
      <c r="E762" s="50" t="s">
        <v>114</v>
      </c>
      <c r="F762" s="50" t="s">
        <v>103</v>
      </c>
      <c r="G762" s="50" t="s">
        <v>104</v>
      </c>
      <c r="H762" s="50"/>
      <c r="I762" s="50"/>
      <c r="J762" s="50" t="s">
        <v>67</v>
      </c>
      <c r="K762" s="50"/>
      <c r="L762" s="50" t="s">
        <v>2083</v>
      </c>
      <c r="M762" s="50" t="s">
        <v>1012</v>
      </c>
      <c r="N762" s="77">
        <v>37.5214</v>
      </c>
      <c r="O762" s="77">
        <v>-76.105000000000004</v>
      </c>
      <c r="P762" s="51" t="s">
        <v>392</v>
      </c>
      <c r="Q762" s="51" t="s">
        <v>393</v>
      </c>
      <c r="R762" s="51" t="s">
        <v>71</v>
      </c>
      <c r="S762" s="51"/>
      <c r="T762" s="52" t="s">
        <v>126</v>
      </c>
      <c r="U762" s="62" t="s">
        <v>118</v>
      </c>
      <c r="V762" s="62" t="s">
        <v>89</v>
      </c>
      <c r="W762" s="62" t="s">
        <v>156</v>
      </c>
      <c r="X762" s="62" t="s">
        <v>90</v>
      </c>
      <c r="Y762" s="93" t="s">
        <v>91</v>
      </c>
      <c r="Z762" s="93"/>
      <c r="AA762" s="93"/>
      <c r="AB762" s="93"/>
      <c r="AC762" s="99"/>
      <c r="AD762" s="99"/>
      <c r="AE762" s="99"/>
      <c r="AF762" s="99"/>
      <c r="AG762" s="51"/>
      <c r="AH762" s="50"/>
      <c r="AI762" s="50"/>
      <c r="AJ762" s="50"/>
      <c r="AK762" s="50"/>
      <c r="AL762" s="50"/>
      <c r="AM762" s="50"/>
      <c r="AN762" s="50"/>
      <c r="AO762" s="50"/>
      <c r="AP762" s="50"/>
      <c r="AQ762" s="50"/>
      <c r="AR762" s="50"/>
      <c r="AS762" s="50"/>
      <c r="AT762" s="50"/>
      <c r="AU762" s="50"/>
      <c r="AV762" s="50"/>
      <c r="AW762" s="50"/>
      <c r="AX762" s="50"/>
      <c r="AY762" s="50"/>
      <c r="AZ762" s="50"/>
      <c r="BA762" s="50"/>
      <c r="BB762" s="50"/>
      <c r="BC762" s="50"/>
      <c r="BD762" s="50"/>
      <c r="BE762" s="50"/>
      <c r="BF762" s="50"/>
      <c r="BG762" s="50"/>
      <c r="BH762" s="50"/>
      <c r="BI762" s="50"/>
      <c r="BJ762" s="50"/>
      <c r="BK762" s="50"/>
    </row>
    <row r="763" spans="1:63" x14ac:dyDescent="0.2">
      <c r="A763" s="50" t="s">
        <v>3478</v>
      </c>
      <c r="B763" s="50" t="s">
        <v>3479</v>
      </c>
      <c r="C763" s="50">
        <v>2015</v>
      </c>
      <c r="D763" s="58">
        <v>44912</v>
      </c>
      <c r="E763" s="50" t="s">
        <v>114</v>
      </c>
      <c r="F763" s="50" t="s">
        <v>103</v>
      </c>
      <c r="G763" s="50" t="s">
        <v>95</v>
      </c>
      <c r="H763" s="50"/>
      <c r="I763" s="50"/>
      <c r="J763" s="50" t="s">
        <v>84</v>
      </c>
      <c r="K763" s="50"/>
      <c r="L763" s="50" t="s">
        <v>3480</v>
      </c>
      <c r="M763" s="50" t="s">
        <v>3481</v>
      </c>
      <c r="N763" s="77">
        <v>-29.678692000000002</v>
      </c>
      <c r="O763" s="77">
        <v>153.31450000000001</v>
      </c>
      <c r="P763" s="51" t="s">
        <v>71</v>
      </c>
      <c r="Q763" s="51" t="s">
        <v>88</v>
      </c>
      <c r="R763" s="51" t="s">
        <v>280</v>
      </c>
      <c r="S763" s="51"/>
      <c r="T763" s="52" t="s">
        <v>72</v>
      </c>
      <c r="U763" s="62" t="s">
        <v>89</v>
      </c>
      <c r="V763" s="62" t="s">
        <v>118</v>
      </c>
      <c r="W763" s="62"/>
      <c r="X763" s="62"/>
      <c r="Y763" s="93" t="s">
        <v>91</v>
      </c>
      <c r="Z763" s="93" t="s">
        <v>119</v>
      </c>
      <c r="AA763" s="93" t="s">
        <v>76</v>
      </c>
      <c r="AB763" s="93"/>
      <c r="AC763" s="99" t="s">
        <v>79</v>
      </c>
      <c r="AD763" s="99" t="s">
        <v>120</v>
      </c>
      <c r="AE763" s="99"/>
      <c r="AF763" s="99"/>
      <c r="AG763" s="51"/>
      <c r="AH763" s="50"/>
      <c r="AI763" s="50" t="s">
        <v>3482</v>
      </c>
      <c r="AJ763" s="50" t="s">
        <v>3483</v>
      </c>
      <c r="AK763" s="50">
        <v>-29.853622000000001</v>
      </c>
      <c r="AL763" s="50">
        <v>153.256405</v>
      </c>
      <c r="AM763" s="50" t="s">
        <v>3484</v>
      </c>
      <c r="AN763" s="50" t="s">
        <v>3485</v>
      </c>
      <c r="AO763" s="54">
        <v>-30.206962999999998</v>
      </c>
      <c r="AP763" s="50">
        <v>153.158018</v>
      </c>
      <c r="AQ763" s="50" t="s">
        <v>3486</v>
      </c>
      <c r="AR763" s="50" t="s">
        <v>3487</v>
      </c>
      <c r="AS763" s="54">
        <v>-30.348680000000002</v>
      </c>
      <c r="AT763" s="50">
        <v>153.10070400000001</v>
      </c>
      <c r="AU763" s="50" t="s">
        <v>3488</v>
      </c>
      <c r="AV763" s="50" t="s">
        <v>3489</v>
      </c>
      <c r="AW763" s="50">
        <v>-34.622861</v>
      </c>
      <c r="AX763" s="50">
        <v>150.85563300000001</v>
      </c>
      <c r="AY763" s="50" t="s">
        <v>3490</v>
      </c>
      <c r="AZ763" s="50" t="s">
        <v>3491</v>
      </c>
      <c r="BA763" s="50">
        <v>-34.770873000000002</v>
      </c>
      <c r="BB763" s="50">
        <v>150.813185</v>
      </c>
      <c r="BC763" s="50" t="s">
        <v>3492</v>
      </c>
      <c r="BD763" s="50" t="s">
        <v>3493</v>
      </c>
      <c r="BE763" s="50">
        <v>-35.063231999999999</v>
      </c>
      <c r="BF763" s="50">
        <v>150.74396200000001</v>
      </c>
      <c r="BG763" s="50" t="s">
        <v>3494</v>
      </c>
      <c r="BH763" s="50" t="s">
        <v>3495</v>
      </c>
      <c r="BI763" s="50">
        <v>-35.111832999999997</v>
      </c>
      <c r="BJ763" s="50">
        <v>150.580411</v>
      </c>
      <c r="BK763" s="50"/>
    </row>
    <row r="764" spans="1:63" x14ac:dyDescent="0.2">
      <c r="A764" s="50" t="s">
        <v>3496</v>
      </c>
      <c r="B764" s="50" t="s">
        <v>3497</v>
      </c>
      <c r="C764" s="67">
        <v>2004</v>
      </c>
      <c r="D764" s="58">
        <v>44363</v>
      </c>
      <c r="E764" s="50" t="s">
        <v>258</v>
      </c>
      <c r="F764" s="50" t="s">
        <v>103</v>
      </c>
      <c r="G764" s="50" t="s">
        <v>104</v>
      </c>
      <c r="H764" s="50"/>
      <c r="I764" s="50"/>
      <c r="J764" s="50" t="s">
        <v>67</v>
      </c>
      <c r="K764" s="50"/>
      <c r="L764" s="50" t="s">
        <v>3498</v>
      </c>
      <c r="M764" s="50" t="s">
        <v>3499</v>
      </c>
      <c r="N764" s="77">
        <v>43.446860999999998</v>
      </c>
      <c r="O764" s="77">
        <v>3.6618330000000001</v>
      </c>
      <c r="P764" s="51" t="s">
        <v>164</v>
      </c>
      <c r="Q764" s="51"/>
      <c r="R764" s="51"/>
      <c r="S764" s="51"/>
      <c r="T764" s="52" t="s">
        <v>165</v>
      </c>
      <c r="U764" s="62" t="s">
        <v>118</v>
      </c>
      <c r="V764" s="62" t="s">
        <v>73</v>
      </c>
      <c r="W764" s="62"/>
      <c r="X764" s="62"/>
      <c r="Y764" s="93"/>
      <c r="Z764" s="93"/>
      <c r="AA764" s="93"/>
      <c r="AB764" s="93"/>
      <c r="AC764" s="99" t="s">
        <v>120</v>
      </c>
      <c r="AD764" s="99" t="s">
        <v>147</v>
      </c>
      <c r="AE764" s="99" t="s">
        <v>79</v>
      </c>
      <c r="AF764" s="99" t="s">
        <v>81</v>
      </c>
      <c r="AG764" s="51"/>
      <c r="AH764" s="50"/>
      <c r="AI764" s="50"/>
      <c r="AJ764" s="50"/>
      <c r="AK764" s="50"/>
      <c r="AL764" s="50"/>
      <c r="AM764" s="50"/>
      <c r="AN764" s="50"/>
      <c r="AO764" s="50"/>
      <c r="AP764" s="50"/>
      <c r="AQ764" s="50"/>
      <c r="AR764" s="50"/>
      <c r="AS764" s="50"/>
      <c r="AT764" s="50"/>
      <c r="AU764" s="50"/>
      <c r="AV764" s="50"/>
      <c r="AW764" s="50"/>
      <c r="AX764" s="50"/>
      <c r="AY764" s="50"/>
      <c r="AZ764" s="50"/>
      <c r="BA764" s="50"/>
      <c r="BB764" s="50"/>
      <c r="BC764" s="50"/>
      <c r="BD764" s="50"/>
      <c r="BE764" s="50"/>
      <c r="BF764" s="50"/>
      <c r="BG764" s="50"/>
      <c r="BH764" s="50"/>
      <c r="BI764" s="50"/>
      <c r="BJ764" s="50"/>
      <c r="BK764" s="50"/>
    </row>
    <row r="765" spans="1:63" x14ac:dyDescent="0.2">
      <c r="A765" s="50" t="s">
        <v>3500</v>
      </c>
      <c r="B765" s="50" t="s">
        <v>3501</v>
      </c>
      <c r="C765" s="67">
        <v>1993</v>
      </c>
      <c r="D765" s="58">
        <v>44335</v>
      </c>
      <c r="E765" s="50" t="s">
        <v>208</v>
      </c>
      <c r="F765" s="50" t="s">
        <v>94</v>
      </c>
      <c r="G765" s="50" t="s">
        <v>95</v>
      </c>
      <c r="H765" s="50"/>
      <c r="I765" s="50"/>
      <c r="J765" s="50" t="s">
        <v>67</v>
      </c>
      <c r="K765" s="50"/>
      <c r="L765" s="50" t="s">
        <v>3502</v>
      </c>
      <c r="M765" s="50" t="s">
        <v>3503</v>
      </c>
      <c r="N765" s="77">
        <v>37.25</v>
      </c>
      <c r="O765" s="77">
        <v>-76.5</v>
      </c>
      <c r="P765" s="51" t="s">
        <v>71</v>
      </c>
      <c r="Q765" s="51" t="s">
        <v>136</v>
      </c>
      <c r="R765" s="51"/>
      <c r="S765" s="51"/>
      <c r="T765" s="52" t="s">
        <v>126</v>
      </c>
      <c r="U765" s="62" t="s">
        <v>118</v>
      </c>
      <c r="V765" s="62" t="s">
        <v>73</v>
      </c>
      <c r="W765" s="62"/>
      <c r="X765" s="62"/>
      <c r="Y765" s="93" t="s">
        <v>137</v>
      </c>
      <c r="Z765" s="93" t="s">
        <v>74</v>
      </c>
      <c r="AA765" s="93" t="s">
        <v>119</v>
      </c>
      <c r="AB765" s="93"/>
      <c r="AC765" s="99"/>
      <c r="AD765" s="99"/>
      <c r="AE765" s="99"/>
      <c r="AF765" s="99"/>
      <c r="AG765" s="51"/>
      <c r="AH765" s="50"/>
      <c r="AI765" s="50"/>
      <c r="AJ765" s="50"/>
      <c r="AK765" s="50"/>
      <c r="AL765" s="50"/>
      <c r="AM765" s="50"/>
      <c r="AN765" s="50"/>
      <c r="AO765" s="50"/>
      <c r="AP765" s="50"/>
      <c r="AQ765" s="50"/>
      <c r="AR765" s="50"/>
      <c r="AS765" s="50"/>
      <c r="AT765" s="50"/>
      <c r="AU765" s="50"/>
      <c r="AV765" s="50"/>
      <c r="AW765" s="50"/>
      <c r="AX765" s="50"/>
      <c r="AY765" s="50"/>
      <c r="AZ765" s="50"/>
      <c r="BA765" s="50"/>
      <c r="BB765" s="50"/>
      <c r="BC765" s="50"/>
      <c r="BD765" s="50"/>
      <c r="BE765" s="50"/>
      <c r="BF765" s="50"/>
      <c r="BG765" s="50"/>
      <c r="BH765" s="50"/>
      <c r="BI765" s="50"/>
      <c r="BJ765" s="50"/>
      <c r="BK765" s="50"/>
    </row>
    <row r="766" spans="1:63" x14ac:dyDescent="0.2">
      <c r="A766" s="50" t="s">
        <v>3504</v>
      </c>
      <c r="B766" s="50" t="s">
        <v>3505</v>
      </c>
      <c r="C766" s="50">
        <v>2013</v>
      </c>
      <c r="D766" s="58">
        <v>44862</v>
      </c>
      <c r="E766" s="50" t="s">
        <v>199</v>
      </c>
      <c r="F766" s="50" t="s">
        <v>94</v>
      </c>
      <c r="G766" s="50" t="s">
        <v>95</v>
      </c>
      <c r="H766" s="50"/>
      <c r="I766" s="50"/>
      <c r="J766" s="50" t="s">
        <v>67</v>
      </c>
      <c r="K766" s="50"/>
      <c r="L766" s="50" t="s">
        <v>3506</v>
      </c>
      <c r="M766" s="50" t="s">
        <v>3507</v>
      </c>
      <c r="N766" s="77">
        <v>48.349998599999999</v>
      </c>
      <c r="O766" s="77">
        <v>-123.1833326</v>
      </c>
      <c r="P766" s="51" t="s">
        <v>87</v>
      </c>
      <c r="Q766" s="51"/>
      <c r="R766" s="51"/>
      <c r="S766" s="51"/>
      <c r="T766" s="52" t="s">
        <v>99</v>
      </c>
      <c r="U766" s="62" t="s">
        <v>118</v>
      </c>
      <c r="V766" s="62" t="s">
        <v>156</v>
      </c>
      <c r="W766" s="62"/>
      <c r="X766" s="62"/>
      <c r="Y766" s="93"/>
      <c r="Z766" s="93"/>
      <c r="AA766" s="93"/>
      <c r="AB766" s="93"/>
      <c r="AC766" s="99"/>
      <c r="AD766" s="99"/>
      <c r="AE766" s="99"/>
      <c r="AF766" s="99"/>
      <c r="AG766" s="51"/>
      <c r="AH766" s="50"/>
      <c r="AI766" s="50"/>
      <c r="AJ766" s="50"/>
      <c r="AK766" s="50"/>
      <c r="AL766" s="50"/>
      <c r="AM766" s="50"/>
      <c r="AN766" s="50"/>
      <c r="AO766" s="50"/>
      <c r="AP766" s="50"/>
      <c r="AQ766" s="50"/>
      <c r="AR766" s="50"/>
      <c r="AS766" s="50"/>
      <c r="AT766" s="50"/>
      <c r="AU766" s="50"/>
      <c r="AV766" s="50"/>
      <c r="AW766" s="50"/>
      <c r="AX766" s="50"/>
      <c r="AY766" s="50"/>
      <c r="AZ766" s="50"/>
      <c r="BA766" s="50"/>
      <c r="BB766" s="50"/>
      <c r="BC766" s="50"/>
      <c r="BD766" s="50"/>
      <c r="BE766" s="50"/>
      <c r="BF766" s="50"/>
      <c r="BG766" s="50"/>
      <c r="BH766" s="50"/>
      <c r="BI766" s="50"/>
      <c r="BJ766" s="50"/>
      <c r="BK766" s="50"/>
    </row>
    <row r="767" spans="1:63" x14ac:dyDescent="0.2">
      <c r="A767" s="50" t="s">
        <v>3508</v>
      </c>
      <c r="B767" s="50" t="s">
        <v>3509</v>
      </c>
      <c r="C767" s="67">
        <v>1998</v>
      </c>
      <c r="D767" s="58">
        <v>44711</v>
      </c>
      <c r="E767" s="50" t="s">
        <v>114</v>
      </c>
      <c r="F767" s="50" t="s">
        <v>103</v>
      </c>
      <c r="G767" s="50" t="s">
        <v>95</v>
      </c>
      <c r="H767" s="50"/>
      <c r="I767" s="50"/>
      <c r="J767" s="50" t="s">
        <v>67</v>
      </c>
      <c r="K767" s="50"/>
      <c r="L767" s="50" t="s">
        <v>3510</v>
      </c>
      <c r="M767" s="50" t="s">
        <v>3511</v>
      </c>
      <c r="N767" s="77">
        <v>41.562600000000003</v>
      </c>
      <c r="O767" s="77">
        <v>-70.522000000000006</v>
      </c>
      <c r="P767" s="51" t="s">
        <v>71</v>
      </c>
      <c r="Q767" s="51" t="s">
        <v>86</v>
      </c>
      <c r="R767" s="51"/>
      <c r="S767" s="51"/>
      <c r="T767" s="52" t="s">
        <v>72</v>
      </c>
      <c r="U767" s="62" t="s">
        <v>73</v>
      </c>
      <c r="V767" s="62"/>
      <c r="W767" s="62"/>
      <c r="X767" s="62"/>
      <c r="Y767" s="93" t="s">
        <v>74</v>
      </c>
      <c r="Z767" s="93" t="s">
        <v>137</v>
      </c>
      <c r="AA767" s="93" t="s">
        <v>76</v>
      </c>
      <c r="AB767" s="93" t="s">
        <v>119</v>
      </c>
      <c r="AC767" s="99" t="s">
        <v>79</v>
      </c>
      <c r="AD767" s="99"/>
      <c r="AE767" s="99"/>
      <c r="AF767" s="99"/>
      <c r="AG767" s="51"/>
      <c r="AH767" s="50"/>
      <c r="AI767" s="50"/>
      <c r="AJ767" s="50"/>
      <c r="AK767" s="50"/>
      <c r="AL767" s="50"/>
      <c r="AM767" s="50"/>
      <c r="AN767" s="50"/>
      <c r="AO767" s="50"/>
      <c r="AP767" s="50"/>
      <c r="AQ767" s="50"/>
      <c r="AR767" s="50"/>
      <c r="AS767" s="50"/>
      <c r="AT767" s="50"/>
      <c r="AU767" s="50"/>
      <c r="AV767" s="50"/>
      <c r="AW767" s="50"/>
      <c r="AX767" s="50"/>
      <c r="AY767" s="50"/>
      <c r="AZ767" s="50"/>
      <c r="BA767" s="50"/>
      <c r="BB767" s="50"/>
      <c r="BC767" s="50"/>
      <c r="BD767" s="50"/>
      <c r="BE767" s="50"/>
      <c r="BF767" s="50"/>
      <c r="BG767" s="50"/>
      <c r="BH767" s="50"/>
      <c r="BI767" s="50"/>
      <c r="BJ767" s="50"/>
      <c r="BK767" s="50"/>
    </row>
    <row r="768" spans="1:63" x14ac:dyDescent="0.2">
      <c r="A768" s="50" t="s">
        <v>3512</v>
      </c>
      <c r="B768" s="50" t="s">
        <v>3513</v>
      </c>
      <c r="C768" s="67">
        <v>2010</v>
      </c>
      <c r="D768" s="58">
        <v>44364</v>
      </c>
      <c r="E768" s="50" t="s">
        <v>286</v>
      </c>
      <c r="F768" s="50" t="s">
        <v>103</v>
      </c>
      <c r="G768" s="50" t="s">
        <v>95</v>
      </c>
      <c r="H768" s="50"/>
      <c r="I768" s="50"/>
      <c r="J768" s="50" t="s">
        <v>67</v>
      </c>
      <c r="K768" s="50"/>
      <c r="L768" s="50" t="s">
        <v>3514</v>
      </c>
      <c r="M768" s="50" t="s">
        <v>3515</v>
      </c>
      <c r="N768" s="77">
        <v>58.259222000000001</v>
      </c>
      <c r="O768" s="77">
        <v>11.418111</v>
      </c>
      <c r="P768" s="51" t="s">
        <v>71</v>
      </c>
      <c r="Q768" s="51" t="s">
        <v>136</v>
      </c>
      <c r="R768" s="51"/>
      <c r="S768" s="51"/>
      <c r="T768" s="52" t="s">
        <v>126</v>
      </c>
      <c r="U768" s="62" t="s">
        <v>73</v>
      </c>
      <c r="V768" s="62"/>
      <c r="W768" s="62"/>
      <c r="X768" s="62"/>
      <c r="Y768" s="93" t="s">
        <v>74</v>
      </c>
      <c r="Z768" s="93"/>
      <c r="AA768" s="93"/>
      <c r="AB768" s="93"/>
      <c r="AC768" s="99"/>
      <c r="AD768" s="99"/>
      <c r="AE768" s="99"/>
      <c r="AF768" s="99"/>
      <c r="AG768" s="51"/>
      <c r="AH768" s="50"/>
      <c r="AI768" s="50" t="s">
        <v>3516</v>
      </c>
      <c r="AJ768" s="50" t="s">
        <v>3517</v>
      </c>
      <c r="AK768" s="50">
        <v>56.662556000000002</v>
      </c>
      <c r="AL768" s="50">
        <v>16.413639</v>
      </c>
      <c r="AM768" s="50" t="s">
        <v>3518</v>
      </c>
      <c r="AN768" s="50" t="s">
        <v>3519</v>
      </c>
      <c r="AO768" s="50">
        <v>59.695749999999997</v>
      </c>
      <c r="AP768" s="50">
        <v>23.796444000000001</v>
      </c>
      <c r="AQ768" s="50"/>
      <c r="AR768" s="50"/>
      <c r="AS768" s="50"/>
      <c r="AT768" s="50"/>
      <c r="AU768" s="50"/>
      <c r="AV768" s="50"/>
      <c r="AW768" s="50"/>
      <c r="AX768" s="50"/>
      <c r="AY768" s="50"/>
      <c r="AZ768" s="50"/>
      <c r="BA768" s="50"/>
      <c r="BB768" s="50"/>
      <c r="BC768" s="50"/>
      <c r="BD768" s="50"/>
      <c r="BE768" s="50"/>
      <c r="BF768" s="50"/>
      <c r="BG768" s="50"/>
      <c r="BH768" s="50"/>
      <c r="BI768" s="50"/>
      <c r="BJ768" s="50"/>
      <c r="BK768" s="50"/>
    </row>
    <row r="769" spans="1:63" x14ac:dyDescent="0.2">
      <c r="A769" s="50" t="s">
        <v>3520</v>
      </c>
      <c r="B769" s="50" t="s">
        <v>3521</v>
      </c>
      <c r="C769" s="50">
        <v>2019</v>
      </c>
      <c r="D769" s="58">
        <v>44942</v>
      </c>
      <c r="E769" s="50" t="s">
        <v>114</v>
      </c>
      <c r="F769" s="50" t="s">
        <v>103</v>
      </c>
      <c r="G769" s="50" t="s">
        <v>95</v>
      </c>
      <c r="H769" s="50" t="s">
        <v>66</v>
      </c>
      <c r="I769" s="50"/>
      <c r="J769" s="50" t="s">
        <v>67</v>
      </c>
      <c r="K769" s="50"/>
      <c r="L769" s="50" t="s">
        <v>3522</v>
      </c>
      <c r="M769" s="50" t="s">
        <v>1915</v>
      </c>
      <c r="N769" s="77">
        <v>38.324399999999997</v>
      </c>
      <c r="O769" s="77">
        <v>-123.0386</v>
      </c>
      <c r="P769" s="51" t="s">
        <v>392</v>
      </c>
      <c r="Q769" s="51" t="s">
        <v>88</v>
      </c>
      <c r="R769" s="51" t="s">
        <v>86</v>
      </c>
      <c r="S769" s="51"/>
      <c r="T769" s="52" t="s">
        <v>165</v>
      </c>
      <c r="U769" s="62" t="s">
        <v>118</v>
      </c>
      <c r="V769" s="62" t="s">
        <v>73</v>
      </c>
      <c r="W769" s="62" t="s">
        <v>89</v>
      </c>
      <c r="X769" s="62" t="s">
        <v>100</v>
      </c>
      <c r="Y769" s="93"/>
      <c r="Z769" s="93"/>
      <c r="AA769" s="93"/>
      <c r="AB769" s="93"/>
      <c r="AC769" s="99" t="s">
        <v>121</v>
      </c>
      <c r="AD769" s="99" t="s">
        <v>120</v>
      </c>
      <c r="AE769" s="99" t="s">
        <v>78</v>
      </c>
      <c r="AF769" s="99"/>
      <c r="AG769" s="51"/>
      <c r="AH769" s="50"/>
      <c r="AI769" s="50"/>
      <c r="AJ769" s="50"/>
      <c r="AK769" s="50"/>
      <c r="AL769" s="50"/>
      <c r="AM769" s="50"/>
      <c r="AN769" s="50"/>
      <c r="AO769" s="50"/>
      <c r="AP769" s="50"/>
      <c r="AQ769" s="50"/>
      <c r="AR769" s="50"/>
      <c r="AS769" s="50"/>
      <c r="AT769" s="50"/>
      <c r="AU769" s="50"/>
      <c r="AV769" s="50"/>
      <c r="AW769" s="50"/>
      <c r="AX769" s="50"/>
      <c r="AY769" s="50"/>
      <c r="AZ769" s="50"/>
      <c r="BA769" s="50"/>
      <c r="BB769" s="50"/>
      <c r="BC769" s="50"/>
      <c r="BD769" s="50"/>
      <c r="BE769" s="50"/>
      <c r="BF769" s="50"/>
      <c r="BG769" s="50"/>
      <c r="BH769" s="50"/>
      <c r="BI769" s="50"/>
      <c r="BJ769" s="50"/>
      <c r="BK769" s="50"/>
    </row>
    <row r="770" spans="1:63" x14ac:dyDescent="0.2">
      <c r="A770" s="50" t="s">
        <v>3523</v>
      </c>
      <c r="B770" s="50" t="s">
        <v>3524</v>
      </c>
      <c r="C770" s="67">
        <v>2013</v>
      </c>
      <c r="D770" s="58">
        <v>44839</v>
      </c>
      <c r="E770" s="50" t="s">
        <v>65</v>
      </c>
      <c r="F770" s="50" t="s">
        <v>103</v>
      </c>
      <c r="G770" s="50" t="s">
        <v>95</v>
      </c>
      <c r="H770" s="50"/>
      <c r="I770" s="50"/>
      <c r="J770" s="50" t="s">
        <v>492</v>
      </c>
      <c r="K770" s="50"/>
      <c r="L770" s="50" t="s">
        <v>3525</v>
      </c>
      <c r="M770" s="50"/>
      <c r="N770" s="77">
        <v>-33.983333000000002</v>
      </c>
      <c r="O770" s="77">
        <v>151.19999999999999</v>
      </c>
      <c r="P770" s="51" t="s">
        <v>117</v>
      </c>
      <c r="Q770" s="51"/>
      <c r="R770" s="51"/>
      <c r="S770" s="51"/>
      <c r="T770" s="52" t="s">
        <v>238</v>
      </c>
      <c r="U770" s="62"/>
      <c r="V770" s="62"/>
      <c r="W770" s="62"/>
      <c r="X770" s="62"/>
      <c r="Y770" s="93" t="s">
        <v>76</v>
      </c>
      <c r="Z770" s="93" t="s">
        <v>75</v>
      </c>
      <c r="AA770" s="93" t="s">
        <v>119</v>
      </c>
      <c r="AB770" s="93"/>
      <c r="AC770" s="99"/>
      <c r="AD770" s="99"/>
      <c r="AE770" s="99"/>
      <c r="AF770" s="99"/>
      <c r="AG770" s="51"/>
      <c r="AH770" s="50"/>
      <c r="AI770" s="50"/>
      <c r="AJ770" s="50"/>
      <c r="AK770" s="50"/>
      <c r="AL770" s="50"/>
      <c r="AM770" s="50"/>
      <c r="AN770" s="50"/>
      <c r="AO770" s="50"/>
      <c r="AP770" s="50"/>
      <c r="AQ770" s="50"/>
      <c r="AR770" s="50"/>
      <c r="AS770" s="50"/>
      <c r="AT770" s="50"/>
      <c r="AU770" s="50"/>
      <c r="AV770" s="50"/>
      <c r="AW770" s="50"/>
      <c r="AX770" s="50"/>
      <c r="AY770" s="50"/>
      <c r="AZ770" s="50"/>
      <c r="BA770" s="50"/>
      <c r="BB770" s="50"/>
      <c r="BC770" s="50"/>
      <c r="BD770" s="50"/>
      <c r="BE770" s="50"/>
      <c r="BF770" s="50"/>
      <c r="BG770" s="50"/>
      <c r="BH770" s="50"/>
      <c r="BI770" s="50"/>
      <c r="BJ770" s="50"/>
      <c r="BK770" s="50"/>
    </row>
    <row r="771" spans="1:63" x14ac:dyDescent="0.2">
      <c r="A771" s="50" t="s">
        <v>3526</v>
      </c>
      <c r="B771" s="50" t="s">
        <v>3527</v>
      </c>
      <c r="C771" s="67">
        <v>2009</v>
      </c>
      <c r="D771" s="58">
        <v>37395</v>
      </c>
      <c r="E771" s="50" t="s">
        <v>227</v>
      </c>
      <c r="F771" s="50" t="s">
        <v>103</v>
      </c>
      <c r="G771" s="50" t="s">
        <v>104</v>
      </c>
      <c r="H771" s="50"/>
      <c r="I771" s="50"/>
      <c r="J771" s="50" t="s">
        <v>67</v>
      </c>
      <c r="K771" s="50"/>
      <c r="L771" s="50" t="s">
        <v>3528</v>
      </c>
      <c r="M771" s="50" t="s">
        <v>3529</v>
      </c>
      <c r="N771" s="77">
        <v>34.766669999999998</v>
      </c>
      <c r="O771" s="77">
        <v>137.01667</v>
      </c>
      <c r="P771" s="51" t="s">
        <v>393</v>
      </c>
      <c r="Q771" s="51" t="s">
        <v>70</v>
      </c>
      <c r="R771" s="51" t="s">
        <v>392</v>
      </c>
      <c r="S771" s="51"/>
      <c r="T771" s="52" t="s">
        <v>99</v>
      </c>
      <c r="U771" s="62" t="s">
        <v>73</v>
      </c>
      <c r="V771" s="62" t="s">
        <v>156</v>
      </c>
      <c r="W771" s="62"/>
      <c r="X771" s="62"/>
      <c r="Y771" s="93"/>
      <c r="Z771" s="93"/>
      <c r="AA771" s="93"/>
      <c r="AB771" s="93"/>
      <c r="AC771" s="99"/>
      <c r="AD771" s="99"/>
      <c r="AE771" s="99"/>
      <c r="AF771" s="99"/>
      <c r="AG771" s="51"/>
      <c r="AH771" s="50"/>
      <c r="AI771" s="50"/>
      <c r="AJ771" s="50" t="s">
        <v>3530</v>
      </c>
      <c r="AK771" s="50"/>
      <c r="AL771" s="50"/>
      <c r="AM771" s="50" t="s">
        <v>3531</v>
      </c>
      <c r="AN771" s="50" t="s">
        <v>3532</v>
      </c>
      <c r="AO771" s="50"/>
      <c r="AP771" s="50"/>
      <c r="AQ771" s="50" t="s">
        <v>3533</v>
      </c>
      <c r="AR771" s="50"/>
      <c r="AS771" s="50"/>
      <c r="AT771" s="50"/>
      <c r="AU771" s="50"/>
      <c r="AV771" s="50"/>
      <c r="AW771" s="50"/>
      <c r="AX771" s="50"/>
      <c r="AY771" s="50"/>
      <c r="AZ771" s="50"/>
      <c r="BA771" s="50"/>
      <c r="BB771" s="50"/>
      <c r="BC771" s="50"/>
      <c r="BD771" s="50"/>
      <c r="BE771" s="50"/>
      <c r="BF771" s="50"/>
      <c r="BG771" s="50"/>
      <c r="BH771" s="50"/>
      <c r="BI771" s="50"/>
      <c r="BJ771" s="50"/>
      <c r="BK771" s="50" t="s">
        <v>3534</v>
      </c>
    </row>
    <row r="772" spans="1:63" x14ac:dyDescent="0.2">
      <c r="A772" s="50" t="s">
        <v>3535</v>
      </c>
      <c r="B772" s="50" t="s">
        <v>3536</v>
      </c>
      <c r="C772" s="50">
        <v>2009</v>
      </c>
      <c r="D772" s="58">
        <v>44896</v>
      </c>
      <c r="E772" s="50" t="s">
        <v>65</v>
      </c>
      <c r="F772" s="50" t="s">
        <v>94</v>
      </c>
      <c r="G772" s="50" t="s">
        <v>95</v>
      </c>
      <c r="H772" s="50"/>
      <c r="I772" s="50"/>
      <c r="J772" s="50" t="s">
        <v>67</v>
      </c>
      <c r="K772" s="50"/>
      <c r="L772" s="50" t="s">
        <v>3537</v>
      </c>
      <c r="M772" s="50"/>
      <c r="N772" s="77">
        <v>36.996295000000003</v>
      </c>
      <c r="O772" s="77">
        <v>-7.9718749999999998</v>
      </c>
      <c r="P772" s="51" t="s">
        <v>88</v>
      </c>
      <c r="Q772" s="51"/>
      <c r="R772" s="51"/>
      <c r="S772" s="51"/>
      <c r="T772" s="52" t="s">
        <v>99</v>
      </c>
      <c r="U772" s="62" t="s">
        <v>156</v>
      </c>
      <c r="V772" s="62" t="s">
        <v>73</v>
      </c>
      <c r="W772" s="62" t="s">
        <v>90</v>
      </c>
      <c r="X772" s="62"/>
      <c r="Y772" s="93"/>
      <c r="Z772" s="93"/>
      <c r="AA772" s="93"/>
      <c r="AB772" s="93"/>
      <c r="AC772" s="99"/>
      <c r="AD772" s="99"/>
      <c r="AE772" s="99"/>
      <c r="AF772" s="99"/>
      <c r="AG772" s="51"/>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row>
    <row r="773" spans="1:63" x14ac:dyDescent="0.2">
      <c r="A773" s="50" t="s">
        <v>3538</v>
      </c>
      <c r="B773" s="50" t="s">
        <v>3539</v>
      </c>
      <c r="C773" s="50">
        <v>2016</v>
      </c>
      <c r="D773" s="58">
        <v>44871</v>
      </c>
      <c r="E773" s="50" t="s">
        <v>129</v>
      </c>
      <c r="F773" s="50" t="s">
        <v>103</v>
      </c>
      <c r="G773" s="50" t="s">
        <v>104</v>
      </c>
      <c r="H773" s="50"/>
      <c r="I773" s="50"/>
      <c r="J773" s="50" t="s">
        <v>67</v>
      </c>
      <c r="K773" s="50"/>
      <c r="L773" s="50" t="s">
        <v>3540</v>
      </c>
      <c r="M773" s="50"/>
      <c r="N773" s="77">
        <v>37.247076</v>
      </c>
      <c r="O773" s="77">
        <v>122.59101699999999</v>
      </c>
      <c r="P773" s="51" t="s">
        <v>87</v>
      </c>
      <c r="Q773" s="51"/>
      <c r="R773" s="51"/>
      <c r="S773" s="51"/>
      <c r="T773" s="52" t="s">
        <v>99</v>
      </c>
      <c r="U773" s="62" t="s">
        <v>156</v>
      </c>
      <c r="V773" s="62"/>
      <c r="W773" s="62"/>
      <c r="X773" s="62"/>
      <c r="Y773" s="93"/>
      <c r="Z773" s="93"/>
      <c r="AA773" s="93"/>
      <c r="AB773" s="93"/>
      <c r="AC773" s="99"/>
      <c r="AD773" s="99"/>
      <c r="AE773" s="99"/>
      <c r="AF773" s="99"/>
      <c r="AG773" s="51"/>
      <c r="AH773" s="50"/>
      <c r="AI773" s="50"/>
      <c r="AJ773" s="50"/>
      <c r="AK773" s="50"/>
      <c r="AL773" s="50"/>
      <c r="AM773" s="50"/>
      <c r="AN773" s="50"/>
      <c r="AO773" s="50"/>
      <c r="AP773" s="50"/>
      <c r="AQ773" s="50"/>
      <c r="AR773" s="50"/>
      <c r="AS773" s="50"/>
      <c r="AT773" s="50"/>
      <c r="AU773" s="50"/>
      <c r="AV773" s="50"/>
      <c r="AW773" s="50"/>
      <c r="AX773" s="50"/>
      <c r="AY773" s="50"/>
      <c r="AZ773" s="50"/>
      <c r="BA773" s="50"/>
      <c r="BB773" s="50"/>
      <c r="BC773" s="50"/>
      <c r="BD773" s="50"/>
      <c r="BE773" s="50"/>
      <c r="BF773" s="50"/>
      <c r="BG773" s="50"/>
      <c r="BH773" s="50"/>
      <c r="BI773" s="50"/>
      <c r="BJ773" s="50"/>
      <c r="BK773" s="50"/>
    </row>
    <row r="774" spans="1:63" x14ac:dyDescent="0.2">
      <c r="A774" s="50" t="s">
        <v>3541</v>
      </c>
      <c r="B774" s="50" t="s">
        <v>3542</v>
      </c>
      <c r="C774" s="50">
        <v>2005</v>
      </c>
      <c r="D774" s="58">
        <v>44854</v>
      </c>
      <c r="E774" s="50" t="s">
        <v>114</v>
      </c>
      <c r="F774" s="50" t="s">
        <v>103</v>
      </c>
      <c r="G774" s="50" t="s">
        <v>95</v>
      </c>
      <c r="H774" s="50"/>
      <c r="I774" s="50"/>
      <c r="J774" s="50" t="s">
        <v>105</v>
      </c>
      <c r="K774" s="50"/>
      <c r="L774" s="50" t="s">
        <v>315</v>
      </c>
      <c r="M774" s="50" t="s">
        <v>3543</v>
      </c>
      <c r="N774" s="77">
        <v>41.333333000000003</v>
      </c>
      <c r="O774" s="77">
        <v>-80.833332999999996</v>
      </c>
      <c r="P774" s="51" t="s">
        <v>71</v>
      </c>
      <c r="Q774" s="51" t="s">
        <v>86</v>
      </c>
      <c r="R774" s="51"/>
      <c r="S774" s="51"/>
      <c r="T774" s="52" t="s">
        <v>72</v>
      </c>
      <c r="U774" s="62" t="s">
        <v>118</v>
      </c>
      <c r="V774" s="62" t="s">
        <v>73</v>
      </c>
      <c r="W774" s="62"/>
      <c r="X774" s="62"/>
      <c r="Y774" s="93" t="s">
        <v>91</v>
      </c>
      <c r="Z774" s="93" t="s">
        <v>119</v>
      </c>
      <c r="AA774" s="93"/>
      <c r="AB774" s="93"/>
      <c r="AC774" s="99" t="s">
        <v>79</v>
      </c>
      <c r="AD774" s="99" t="s">
        <v>121</v>
      </c>
      <c r="AE774" s="99"/>
      <c r="AF774" s="99"/>
      <c r="AG774" s="51"/>
      <c r="AH774" s="50"/>
      <c r="AI774" s="50"/>
      <c r="AJ774" s="50"/>
      <c r="AK774" s="50"/>
      <c r="AL774" s="50"/>
      <c r="AM774" s="50"/>
      <c r="AN774" s="50"/>
      <c r="AO774" s="50"/>
      <c r="AP774" s="50"/>
      <c r="AQ774" s="50"/>
      <c r="AR774" s="50"/>
      <c r="AS774" s="50"/>
      <c r="AT774" s="50"/>
      <c r="AU774" s="50"/>
      <c r="AV774" s="50"/>
      <c r="AW774" s="50"/>
      <c r="AX774" s="50"/>
      <c r="AY774" s="50"/>
      <c r="AZ774" s="50"/>
      <c r="BA774" s="50"/>
      <c r="BB774" s="50"/>
      <c r="BC774" s="50"/>
      <c r="BD774" s="50"/>
      <c r="BE774" s="50"/>
      <c r="BF774" s="50"/>
      <c r="BG774" s="50"/>
      <c r="BH774" s="50"/>
      <c r="BI774" s="50"/>
      <c r="BJ774" s="50"/>
      <c r="BK774" s="50"/>
    </row>
    <row r="775" spans="1:63" x14ac:dyDescent="0.2">
      <c r="A775" s="50" t="s">
        <v>3544</v>
      </c>
      <c r="B775" s="50" t="s">
        <v>3545</v>
      </c>
      <c r="C775" s="50">
        <v>2014</v>
      </c>
      <c r="D775" s="58">
        <v>44897</v>
      </c>
      <c r="E775" s="50" t="s">
        <v>253</v>
      </c>
      <c r="F775" s="50" t="s">
        <v>103</v>
      </c>
      <c r="G775" s="50" t="s">
        <v>95</v>
      </c>
      <c r="H775" s="50"/>
      <c r="I775" s="50"/>
      <c r="J775" s="50" t="s">
        <v>84</v>
      </c>
      <c r="K775" s="50"/>
      <c r="L775" s="50" t="s">
        <v>3546</v>
      </c>
      <c r="M775" s="50" t="s">
        <v>3547</v>
      </c>
      <c r="N775" s="77">
        <v>-33.108283</v>
      </c>
      <c r="O775" s="77">
        <v>151.56453099999999</v>
      </c>
      <c r="P775" s="51" t="s">
        <v>393</v>
      </c>
      <c r="Q775" s="51" t="s">
        <v>392</v>
      </c>
      <c r="R775" s="51"/>
      <c r="S775" s="51"/>
      <c r="T775" s="52" t="s">
        <v>126</v>
      </c>
      <c r="U775" s="62" t="s">
        <v>156</v>
      </c>
      <c r="V775" s="62" t="s">
        <v>90</v>
      </c>
      <c r="W775" s="62" t="s">
        <v>118</v>
      </c>
      <c r="X775" s="62" t="s">
        <v>89</v>
      </c>
      <c r="Y775" s="93" t="s">
        <v>77</v>
      </c>
      <c r="Z775" s="93" t="s">
        <v>119</v>
      </c>
      <c r="AA775" s="93"/>
      <c r="AB775" s="93"/>
      <c r="AC775" s="99"/>
      <c r="AD775" s="99"/>
      <c r="AE775" s="99"/>
      <c r="AF775" s="99"/>
      <c r="AG775" s="51"/>
      <c r="AH775" s="50"/>
      <c r="AI775" s="50" t="s">
        <v>3548</v>
      </c>
      <c r="AJ775" s="50" t="s">
        <v>3549</v>
      </c>
      <c r="AK775" s="50">
        <v>-32.996122</v>
      </c>
      <c r="AL775" s="50">
        <v>151.63224399999999</v>
      </c>
      <c r="AM775" s="50" t="s">
        <v>3550</v>
      </c>
      <c r="AN775" s="50" t="s">
        <v>3551</v>
      </c>
      <c r="AO775" s="50">
        <v>-33.064317000000003</v>
      </c>
      <c r="AP775" s="50">
        <v>151.58324999999999</v>
      </c>
      <c r="AQ775" s="50" t="s">
        <v>3552</v>
      </c>
      <c r="AR775" s="50" t="s">
        <v>3553</v>
      </c>
      <c r="AS775" s="50">
        <v>-33.118780999999998</v>
      </c>
      <c r="AT775" s="50">
        <v>-151.58915300000001</v>
      </c>
      <c r="AU775" s="50"/>
      <c r="AV775" s="50"/>
      <c r="AW775" s="50"/>
      <c r="AX775" s="50"/>
      <c r="AY775" s="50"/>
      <c r="AZ775" s="50"/>
      <c r="BA775" s="50"/>
      <c r="BB775" s="50"/>
      <c r="BC775" s="50"/>
      <c r="BD775" s="50"/>
      <c r="BE775" s="50"/>
      <c r="BF775" s="50"/>
      <c r="BG775" s="50"/>
      <c r="BH775" s="50"/>
      <c r="BI775" s="50"/>
      <c r="BJ775" s="50"/>
      <c r="BK775" s="50"/>
    </row>
    <row r="776" spans="1:63" x14ac:dyDescent="0.2">
      <c r="A776" s="50" t="s">
        <v>3554</v>
      </c>
      <c r="B776" s="50" t="s">
        <v>3555</v>
      </c>
      <c r="C776" s="67">
        <v>2021</v>
      </c>
      <c r="D776" s="58">
        <v>44371</v>
      </c>
      <c r="E776" s="50" t="s">
        <v>124</v>
      </c>
      <c r="F776" s="50" t="s">
        <v>94</v>
      </c>
      <c r="G776" s="50" t="s">
        <v>95</v>
      </c>
      <c r="H776" s="50"/>
      <c r="I776" s="50"/>
      <c r="J776" s="50" t="s">
        <v>105</v>
      </c>
      <c r="K776" s="50"/>
      <c r="L776" s="50" t="s">
        <v>3556</v>
      </c>
      <c r="M776" s="50" t="s">
        <v>3557</v>
      </c>
      <c r="N776" s="77">
        <v>51.6</v>
      </c>
      <c r="O776" s="77">
        <v>3.983333</v>
      </c>
      <c r="P776" s="51" t="s">
        <v>87</v>
      </c>
      <c r="Q776" s="51"/>
      <c r="R776" s="51"/>
      <c r="S776" s="51"/>
      <c r="T776" s="52" t="s">
        <v>72</v>
      </c>
      <c r="U776" s="62" t="s">
        <v>73</v>
      </c>
      <c r="V776" s="62" t="s">
        <v>118</v>
      </c>
      <c r="W776" s="62"/>
      <c r="X776" s="62"/>
      <c r="Y776" s="93" t="s">
        <v>91</v>
      </c>
      <c r="Z776" s="93"/>
      <c r="AA776" s="93"/>
      <c r="AB776" s="93"/>
      <c r="AC776" s="99" t="s">
        <v>80</v>
      </c>
      <c r="AD776" s="99"/>
      <c r="AE776" s="99"/>
      <c r="AF776" s="99"/>
      <c r="AG776" s="51"/>
      <c r="AH776" s="50"/>
      <c r="AI776" s="50"/>
      <c r="AJ776" s="50"/>
      <c r="AK776" s="50"/>
      <c r="AL776" s="50"/>
      <c r="AM776" s="50"/>
      <c r="AN776" s="50"/>
      <c r="AO776" s="50"/>
      <c r="AP776" s="50"/>
      <c r="AQ776" s="50"/>
      <c r="AR776" s="50"/>
      <c r="AS776" s="50"/>
      <c r="AT776" s="50"/>
      <c r="AU776" s="50"/>
      <c r="AV776" s="50"/>
      <c r="AW776" s="50"/>
      <c r="AX776" s="50"/>
      <c r="AY776" s="50"/>
      <c r="AZ776" s="50"/>
      <c r="BA776" s="50"/>
      <c r="BB776" s="50"/>
      <c r="BC776" s="50"/>
      <c r="BD776" s="50"/>
      <c r="BE776" s="50"/>
      <c r="BF776" s="50"/>
      <c r="BG776" s="50"/>
      <c r="BH776" s="50"/>
      <c r="BI776" s="50"/>
      <c r="BJ776" s="50"/>
      <c r="BK776" s="50"/>
    </row>
    <row r="777" spans="1:63" x14ac:dyDescent="0.2">
      <c r="A777" s="50" t="s">
        <v>3558</v>
      </c>
      <c r="B777" s="50" t="s">
        <v>3559</v>
      </c>
      <c r="C777" s="67">
        <v>1999</v>
      </c>
      <c r="D777" s="58">
        <v>44711</v>
      </c>
      <c r="E777" s="50" t="s">
        <v>114</v>
      </c>
      <c r="F777" s="50" t="s">
        <v>94</v>
      </c>
      <c r="G777" s="50" t="s">
        <v>95</v>
      </c>
      <c r="H777" s="50"/>
      <c r="I777" s="50"/>
      <c r="J777" s="50" t="s">
        <v>67</v>
      </c>
      <c r="K777" s="50"/>
      <c r="L777" s="50" t="s">
        <v>3560</v>
      </c>
      <c r="M777" s="50" t="s">
        <v>3561</v>
      </c>
      <c r="N777" s="77">
        <v>36.511111</v>
      </c>
      <c r="O777" s="77">
        <v>-121.875</v>
      </c>
      <c r="P777" s="51" t="s">
        <v>86</v>
      </c>
      <c r="Q777" s="51" t="s">
        <v>98</v>
      </c>
      <c r="R777" s="51"/>
      <c r="S777" s="51"/>
      <c r="T777" s="52" t="s">
        <v>126</v>
      </c>
      <c r="U777" s="62" t="s">
        <v>89</v>
      </c>
      <c r="V777" s="62" t="s">
        <v>73</v>
      </c>
      <c r="W777" s="62" t="s">
        <v>100</v>
      </c>
      <c r="X777" s="62"/>
      <c r="Y777" s="93" t="s">
        <v>75</v>
      </c>
      <c r="Z777" s="93"/>
      <c r="AA777" s="93"/>
      <c r="AB777" s="93"/>
      <c r="AC777" s="99"/>
      <c r="AD777" s="99"/>
      <c r="AE777" s="99"/>
      <c r="AF777" s="99"/>
      <c r="AG777" s="51"/>
      <c r="AH777" s="50"/>
      <c r="AI777" s="50"/>
      <c r="AJ777" s="50"/>
      <c r="AK777" s="50"/>
      <c r="AL777" s="50"/>
      <c r="AM777" s="50"/>
      <c r="AN777" s="50"/>
      <c r="AO777" s="50"/>
      <c r="AP777" s="50"/>
      <c r="AQ777" s="50"/>
      <c r="AR777" s="50"/>
      <c r="AS777" s="50"/>
      <c r="AT777" s="50"/>
      <c r="AU777" s="50"/>
      <c r="AV777" s="50"/>
      <c r="AW777" s="50"/>
      <c r="AX777" s="50"/>
      <c r="AY777" s="50"/>
      <c r="AZ777" s="50"/>
      <c r="BA777" s="50"/>
      <c r="BB777" s="50"/>
      <c r="BC777" s="50"/>
      <c r="BD777" s="50"/>
      <c r="BE777" s="50"/>
      <c r="BF777" s="50"/>
      <c r="BG777" s="50"/>
      <c r="BH777" s="50"/>
      <c r="BI777" s="50"/>
      <c r="BJ777" s="50"/>
      <c r="BK777" s="50"/>
    </row>
    <row r="778" spans="1:63" x14ac:dyDescent="0.2">
      <c r="A778" s="50" t="s">
        <v>3562</v>
      </c>
      <c r="B778" s="50" t="s">
        <v>3563</v>
      </c>
      <c r="C778" s="67">
        <v>2008</v>
      </c>
      <c r="D778" s="58">
        <v>44713</v>
      </c>
      <c r="E778" s="50" t="s">
        <v>217</v>
      </c>
      <c r="F778" s="50" t="s">
        <v>103</v>
      </c>
      <c r="G778" s="50" t="s">
        <v>95</v>
      </c>
      <c r="H778" s="50"/>
      <c r="I778" s="50"/>
      <c r="J778" s="50" t="s">
        <v>67</v>
      </c>
      <c r="K778" s="50"/>
      <c r="L778" s="50" t="s">
        <v>3564</v>
      </c>
      <c r="M778" s="50" t="s">
        <v>3565</v>
      </c>
      <c r="N778" s="77">
        <v>40.841999999999999</v>
      </c>
      <c r="O778" s="77">
        <v>-72.478333000000006</v>
      </c>
      <c r="P778" s="51" t="s">
        <v>86</v>
      </c>
      <c r="Q778" s="51" t="s">
        <v>71</v>
      </c>
      <c r="R778" s="51"/>
      <c r="S778" s="51"/>
      <c r="T778" s="52" t="s">
        <v>99</v>
      </c>
      <c r="U778" s="62" t="s">
        <v>73</v>
      </c>
      <c r="V778" s="62" t="s">
        <v>118</v>
      </c>
      <c r="W778" s="62" t="s">
        <v>224</v>
      </c>
      <c r="X778" s="62"/>
      <c r="Y778" s="93"/>
      <c r="Z778" s="93"/>
      <c r="AA778" s="93"/>
      <c r="AB778" s="93"/>
      <c r="AC778" s="99"/>
      <c r="AD778" s="99"/>
      <c r="AE778" s="99"/>
      <c r="AF778" s="99"/>
      <c r="AG778" s="51"/>
      <c r="AH778" s="50"/>
      <c r="AI778" s="50"/>
      <c r="AJ778" s="50"/>
      <c r="AK778" s="50"/>
      <c r="AL778" s="50"/>
      <c r="AM778" s="50"/>
      <c r="AN778" s="50"/>
      <c r="AO778" s="50"/>
      <c r="AP778" s="50"/>
      <c r="AQ778" s="50"/>
      <c r="AR778" s="50"/>
      <c r="AS778" s="50"/>
      <c r="AT778" s="50"/>
      <c r="AU778" s="50"/>
      <c r="AV778" s="50"/>
      <c r="AW778" s="50"/>
      <c r="AX778" s="50"/>
      <c r="AY778" s="50"/>
      <c r="AZ778" s="50"/>
      <c r="BA778" s="50"/>
      <c r="BB778" s="50"/>
      <c r="BC778" s="50"/>
      <c r="BD778" s="50"/>
      <c r="BE778" s="50"/>
      <c r="BF778" s="50"/>
      <c r="BG778" s="50"/>
      <c r="BH778" s="50"/>
      <c r="BI778" s="50"/>
      <c r="BJ778" s="50"/>
      <c r="BK778" s="50"/>
    </row>
    <row r="779" spans="1:63" x14ac:dyDescent="0.2">
      <c r="A779" s="50" t="s">
        <v>3566</v>
      </c>
      <c r="B779" s="50" t="s">
        <v>3567</v>
      </c>
      <c r="C779" s="67">
        <v>1997</v>
      </c>
      <c r="D779" s="58">
        <v>44809</v>
      </c>
      <c r="E779" s="50" t="s">
        <v>114</v>
      </c>
      <c r="F779" s="50" t="s">
        <v>103</v>
      </c>
      <c r="G779" s="50" t="s">
        <v>104</v>
      </c>
      <c r="H779" s="50"/>
      <c r="I779" s="50"/>
      <c r="J779" s="50" t="s">
        <v>67</v>
      </c>
      <c r="K779" s="50"/>
      <c r="L779" s="50" t="s">
        <v>3568</v>
      </c>
      <c r="M779" s="50" t="s">
        <v>1032</v>
      </c>
      <c r="N779" s="77">
        <v>45.336799999999997</v>
      </c>
      <c r="O779" s="77">
        <v>12.275</v>
      </c>
      <c r="P779" s="51" t="s">
        <v>86</v>
      </c>
      <c r="Q779" s="51" t="s">
        <v>71</v>
      </c>
      <c r="R779" s="51" t="s">
        <v>70</v>
      </c>
      <c r="S779" s="51"/>
      <c r="T779" s="52" t="s">
        <v>72</v>
      </c>
      <c r="U779" s="62" t="s">
        <v>118</v>
      </c>
      <c r="V779" s="62"/>
      <c r="W779" s="62"/>
      <c r="X779" s="62"/>
      <c r="Y779" s="93" t="s">
        <v>91</v>
      </c>
      <c r="Z779" s="93" t="s">
        <v>74</v>
      </c>
      <c r="AA779" s="93"/>
      <c r="AB779" s="93"/>
      <c r="AC779" s="99" t="s">
        <v>79</v>
      </c>
      <c r="AD779" s="99" t="s">
        <v>81</v>
      </c>
      <c r="AE779" s="99" t="s">
        <v>121</v>
      </c>
      <c r="AF779" s="99"/>
      <c r="AG779" s="51"/>
      <c r="AH779" s="50"/>
      <c r="AI779" s="50"/>
      <c r="AJ779" s="50"/>
      <c r="AK779" s="50"/>
      <c r="AL779" s="50"/>
      <c r="AM779" s="50"/>
      <c r="AN779" s="50"/>
      <c r="AO779" s="50"/>
      <c r="AP779" s="50"/>
      <c r="AQ779" s="50"/>
      <c r="AR779" s="50"/>
      <c r="AS779" s="50"/>
      <c r="AT779" s="50"/>
      <c r="AU779" s="50"/>
      <c r="AV779" s="50"/>
      <c r="AW779" s="50"/>
      <c r="AX779" s="50"/>
      <c r="AY779" s="50"/>
      <c r="AZ779" s="50"/>
      <c r="BA779" s="50"/>
      <c r="BB779" s="50"/>
      <c r="BC779" s="50"/>
      <c r="BD779" s="50"/>
      <c r="BE779" s="50"/>
      <c r="BF779" s="50"/>
      <c r="BG779" s="50"/>
      <c r="BH779" s="50"/>
      <c r="BI779" s="50"/>
      <c r="BJ779" s="50"/>
      <c r="BK779" s="50"/>
    </row>
    <row r="780" spans="1:63" x14ac:dyDescent="0.2">
      <c r="A780" s="50" t="s">
        <v>3569</v>
      </c>
      <c r="B780" s="50" t="s">
        <v>3570</v>
      </c>
      <c r="C780" s="50">
        <v>2017</v>
      </c>
      <c r="D780" s="58">
        <v>44917</v>
      </c>
      <c r="E780" s="50" t="s">
        <v>114</v>
      </c>
      <c r="F780" s="50" t="s">
        <v>103</v>
      </c>
      <c r="G780" s="50" t="s">
        <v>95</v>
      </c>
      <c r="H780" s="50"/>
      <c r="I780" s="50"/>
      <c r="J780" s="50" t="s">
        <v>67</v>
      </c>
      <c r="K780" s="50"/>
      <c r="L780" s="50" t="s">
        <v>3571</v>
      </c>
      <c r="M780" s="50" t="s">
        <v>3572</v>
      </c>
      <c r="N780" s="77">
        <v>58.249851999999997</v>
      </c>
      <c r="O780" s="77">
        <v>11.445053</v>
      </c>
      <c r="P780" s="51" t="s">
        <v>86</v>
      </c>
      <c r="Q780" s="51" t="s">
        <v>392</v>
      </c>
      <c r="R780" s="51"/>
      <c r="S780" s="51"/>
      <c r="T780" s="52" t="s">
        <v>165</v>
      </c>
      <c r="U780" s="62" t="s">
        <v>100</v>
      </c>
      <c r="V780" s="62" t="s">
        <v>89</v>
      </c>
      <c r="W780" s="62"/>
      <c r="X780" s="62"/>
      <c r="Y780" s="93"/>
      <c r="Z780" s="93"/>
      <c r="AA780" s="93"/>
      <c r="AB780" s="93"/>
      <c r="AC780" s="99" t="s">
        <v>78</v>
      </c>
      <c r="AD780" s="99" t="s">
        <v>121</v>
      </c>
      <c r="AE780" s="99"/>
      <c r="AF780" s="99"/>
      <c r="AG780" s="51"/>
      <c r="AH780" s="50"/>
      <c r="AI780" s="50" t="s">
        <v>3573</v>
      </c>
      <c r="AJ780" s="50" t="s">
        <v>3574</v>
      </c>
      <c r="AK780" s="50">
        <v>40.832113999999997</v>
      </c>
      <c r="AL780" s="50">
        <v>14.233696999999999</v>
      </c>
      <c r="AM780" s="50"/>
      <c r="AN780" s="50"/>
      <c r="AO780" s="50"/>
      <c r="AP780" s="50"/>
      <c r="AQ780" s="50"/>
      <c r="AR780" s="50"/>
      <c r="AS780" s="50"/>
      <c r="AT780" s="50"/>
      <c r="AU780" s="50"/>
      <c r="AV780" s="50"/>
      <c r="AW780" s="50"/>
      <c r="AX780" s="50"/>
      <c r="AY780" s="50"/>
      <c r="AZ780" s="50"/>
      <c r="BA780" s="50"/>
      <c r="BB780" s="50"/>
      <c r="BC780" s="50"/>
      <c r="BD780" s="50"/>
      <c r="BE780" s="50"/>
      <c r="BF780" s="50"/>
      <c r="BG780" s="50"/>
      <c r="BH780" s="50"/>
      <c r="BI780" s="50"/>
      <c r="BJ780" s="50"/>
      <c r="BK780" s="50"/>
    </row>
    <row r="781" spans="1:63" x14ac:dyDescent="0.2">
      <c r="A781" s="50" t="s">
        <v>3575</v>
      </c>
      <c r="B781" s="50" t="s">
        <v>3576</v>
      </c>
      <c r="C781" s="67">
        <v>2020</v>
      </c>
      <c r="D781" s="58">
        <v>44333</v>
      </c>
      <c r="E781" s="50" t="s">
        <v>208</v>
      </c>
      <c r="F781" s="50" t="s">
        <v>94</v>
      </c>
      <c r="G781" s="50" t="s">
        <v>95</v>
      </c>
      <c r="H781" s="50"/>
      <c r="I781" s="50"/>
      <c r="J781" s="50" t="s">
        <v>67</v>
      </c>
      <c r="K781" s="50"/>
      <c r="L781" s="50" t="s">
        <v>3577</v>
      </c>
      <c r="M781" s="50" t="s">
        <v>3578</v>
      </c>
      <c r="N781" s="77">
        <v>43.867778000000001</v>
      </c>
      <c r="O781" s="77">
        <v>-64.961944000000003</v>
      </c>
      <c r="P781" s="51" t="s">
        <v>86</v>
      </c>
      <c r="Q781" s="51"/>
      <c r="R781" s="51"/>
      <c r="S781" s="51"/>
      <c r="T781" s="52" t="s">
        <v>99</v>
      </c>
      <c r="U781" s="62" t="s">
        <v>118</v>
      </c>
      <c r="V781" s="62" t="s">
        <v>73</v>
      </c>
      <c r="W781" s="62" t="s">
        <v>3579</v>
      </c>
      <c r="X781" s="62"/>
      <c r="Y781" s="93"/>
      <c r="Z781" s="93"/>
      <c r="AA781" s="93"/>
      <c r="AB781" s="93"/>
      <c r="AC781" s="99"/>
      <c r="AD781" s="99"/>
      <c r="AE781" s="99"/>
      <c r="AF781" s="99"/>
      <c r="AG781" s="51"/>
      <c r="AH781" s="50"/>
      <c r="AI781" s="50"/>
      <c r="AJ781" s="50"/>
      <c r="AK781" s="50"/>
      <c r="AL781" s="50"/>
      <c r="AM781" s="50"/>
      <c r="AN781" s="50"/>
      <c r="AO781" s="50"/>
      <c r="AP781" s="50"/>
      <c r="AQ781" s="50"/>
      <c r="AR781" s="50"/>
      <c r="AS781" s="50"/>
      <c r="AT781" s="50"/>
      <c r="AU781" s="50"/>
      <c r="AV781" s="50"/>
      <c r="AW781" s="50"/>
      <c r="AX781" s="50"/>
      <c r="AY781" s="50"/>
      <c r="AZ781" s="50"/>
      <c r="BA781" s="50"/>
      <c r="BB781" s="50"/>
      <c r="BC781" s="50"/>
      <c r="BD781" s="50"/>
      <c r="BE781" s="50"/>
      <c r="BF781" s="50"/>
      <c r="BG781" s="50"/>
      <c r="BH781" s="50"/>
      <c r="BI781" s="50"/>
      <c r="BJ781" s="50"/>
      <c r="BK781" s="50"/>
    </row>
    <row r="782" spans="1:63" x14ac:dyDescent="0.2">
      <c r="A782" s="50" t="s">
        <v>3580</v>
      </c>
      <c r="B782" s="50" t="s">
        <v>3581</v>
      </c>
      <c r="C782" s="50">
        <v>2015</v>
      </c>
      <c r="D782" s="58">
        <v>44931</v>
      </c>
      <c r="E782" s="50" t="s">
        <v>144</v>
      </c>
      <c r="F782" s="50" t="s">
        <v>103</v>
      </c>
      <c r="G782" s="50" t="s">
        <v>95</v>
      </c>
      <c r="H782" s="50"/>
      <c r="I782" s="50"/>
      <c r="J782" s="50" t="s">
        <v>67</v>
      </c>
      <c r="K782" s="50"/>
      <c r="L782" s="50" t="s">
        <v>3582</v>
      </c>
      <c r="M782" s="50"/>
      <c r="N782" s="77">
        <v>33.762067000000002</v>
      </c>
      <c r="O782" s="77">
        <v>-118.119511</v>
      </c>
      <c r="P782" s="51" t="s">
        <v>214</v>
      </c>
      <c r="Q782" s="51" t="s">
        <v>86</v>
      </c>
      <c r="R782" s="51"/>
      <c r="S782" s="51"/>
      <c r="T782" s="52" t="s">
        <v>72</v>
      </c>
      <c r="U782" s="62" t="s">
        <v>118</v>
      </c>
      <c r="V782" s="62" t="s">
        <v>73</v>
      </c>
      <c r="W782" s="62"/>
      <c r="X782" s="62"/>
      <c r="Y782" s="93" t="s">
        <v>137</v>
      </c>
      <c r="Z782" s="93"/>
      <c r="AA782" s="93"/>
      <c r="AB782" s="93"/>
      <c r="AC782" s="99" t="s">
        <v>120</v>
      </c>
      <c r="AD782" s="99" t="s">
        <v>121</v>
      </c>
      <c r="AE782" s="99"/>
      <c r="AF782" s="99"/>
      <c r="AG782" s="51"/>
      <c r="AH782" s="50"/>
      <c r="AI782" s="50"/>
      <c r="AJ782" s="50"/>
      <c r="AK782" s="50"/>
      <c r="AL782" s="50"/>
      <c r="AM782" s="50"/>
      <c r="AN782" s="50"/>
      <c r="AO782" s="50"/>
      <c r="AP782" s="50"/>
      <c r="AQ782" s="50"/>
      <c r="AR782" s="50"/>
      <c r="AS782" s="50"/>
      <c r="AT782" s="50"/>
      <c r="AU782" s="50"/>
      <c r="AV782" s="50"/>
      <c r="AW782" s="50"/>
      <c r="AX782" s="50"/>
      <c r="AY782" s="50"/>
      <c r="AZ782" s="50"/>
      <c r="BA782" s="50"/>
      <c r="BB782" s="50"/>
      <c r="BC782" s="50"/>
      <c r="BD782" s="50"/>
      <c r="BE782" s="50"/>
      <c r="BF782" s="50"/>
      <c r="BG782" s="50"/>
      <c r="BH782" s="50"/>
      <c r="BI782" s="50"/>
      <c r="BJ782" s="50"/>
      <c r="BK782" s="50"/>
    </row>
    <row r="783" spans="1:63" x14ac:dyDescent="0.2">
      <c r="A783" s="50" t="s">
        <v>3583</v>
      </c>
      <c r="B783" s="50" t="s">
        <v>3584</v>
      </c>
      <c r="C783" s="67">
        <v>2007</v>
      </c>
      <c r="D783" s="58">
        <v>44364</v>
      </c>
      <c r="E783" s="50" t="s">
        <v>217</v>
      </c>
      <c r="F783" s="50" t="s">
        <v>94</v>
      </c>
      <c r="G783" s="50" t="s">
        <v>95</v>
      </c>
      <c r="H783" s="50"/>
      <c r="I783" s="50"/>
      <c r="J783" s="50" t="s">
        <v>67</v>
      </c>
      <c r="K783" s="50"/>
      <c r="L783" s="50" t="s">
        <v>3585</v>
      </c>
      <c r="M783" s="50" t="s">
        <v>3586</v>
      </c>
      <c r="N783" s="77">
        <v>36.815300000000001</v>
      </c>
      <c r="O783" s="77">
        <v>-121.7658</v>
      </c>
      <c r="P783" s="51" t="s">
        <v>98</v>
      </c>
      <c r="Q783" s="51" t="s">
        <v>86</v>
      </c>
      <c r="R783" s="51"/>
      <c r="S783" s="51"/>
      <c r="T783" s="52" t="s">
        <v>165</v>
      </c>
      <c r="U783" s="62" t="s">
        <v>73</v>
      </c>
      <c r="V783" s="62" t="s">
        <v>118</v>
      </c>
      <c r="W783" s="62" t="s">
        <v>224</v>
      </c>
      <c r="X783" s="62" t="s">
        <v>100</v>
      </c>
      <c r="Y783" s="93"/>
      <c r="Z783" s="93"/>
      <c r="AA783" s="93"/>
      <c r="AB783" s="93"/>
      <c r="AC783" s="99" t="s">
        <v>147</v>
      </c>
      <c r="AD783" s="99"/>
      <c r="AE783" s="99"/>
      <c r="AF783" s="99"/>
      <c r="AG783" s="51" t="s">
        <v>3587</v>
      </c>
      <c r="AH783" s="50"/>
      <c r="AI783" s="50"/>
      <c r="AJ783" s="50"/>
      <c r="AK783" s="50"/>
      <c r="AL783" s="50"/>
      <c r="AM783" s="50"/>
      <c r="AN783" s="50"/>
      <c r="AO783" s="50"/>
      <c r="AP783" s="50"/>
      <c r="AQ783" s="50"/>
      <c r="AR783" s="50"/>
      <c r="AS783" s="50"/>
      <c r="AT783" s="50"/>
      <c r="AU783" s="50"/>
      <c r="AV783" s="50"/>
      <c r="AW783" s="50"/>
      <c r="AX783" s="50"/>
      <c r="AY783" s="50"/>
      <c r="AZ783" s="50"/>
      <c r="BA783" s="50"/>
      <c r="BB783" s="50"/>
      <c r="BC783" s="50"/>
      <c r="BD783" s="50"/>
      <c r="BE783" s="50"/>
      <c r="BF783" s="50"/>
      <c r="BG783" s="50"/>
      <c r="BH783" s="50"/>
      <c r="BI783" s="50"/>
      <c r="BJ783" s="50"/>
      <c r="BK783" s="50"/>
    </row>
    <row r="784" spans="1:63" x14ac:dyDescent="0.2">
      <c r="A784" s="50" t="s">
        <v>3588</v>
      </c>
      <c r="B784" s="50" t="s">
        <v>3589</v>
      </c>
      <c r="C784" s="67">
        <v>2019</v>
      </c>
      <c r="D784" s="58">
        <v>44349</v>
      </c>
      <c r="E784" s="50" t="s">
        <v>208</v>
      </c>
      <c r="F784" s="50" t="s">
        <v>94</v>
      </c>
      <c r="G784" s="50" t="s">
        <v>95</v>
      </c>
      <c r="H784" s="50"/>
      <c r="I784" s="50"/>
      <c r="J784" s="50" t="s">
        <v>67</v>
      </c>
      <c r="K784" s="50"/>
      <c r="L784" s="50" t="s">
        <v>3590</v>
      </c>
      <c r="M784" s="50" t="s">
        <v>3591</v>
      </c>
      <c r="N784" s="77">
        <v>54.316667000000002</v>
      </c>
      <c r="O784" s="77">
        <v>10.166667</v>
      </c>
      <c r="P784" s="51" t="s">
        <v>88</v>
      </c>
      <c r="Q784" s="51"/>
      <c r="R784" s="51"/>
      <c r="S784" s="51"/>
      <c r="T784" s="52" t="s">
        <v>126</v>
      </c>
      <c r="U784" s="62" t="s">
        <v>100</v>
      </c>
      <c r="V784" s="62" t="s">
        <v>73</v>
      </c>
      <c r="W784" s="62"/>
      <c r="X784" s="62"/>
      <c r="Y784" s="93" t="s">
        <v>187</v>
      </c>
      <c r="Z784" s="93"/>
      <c r="AA784" s="93"/>
      <c r="AB784" s="93"/>
      <c r="AC784" s="99"/>
      <c r="AD784" s="99"/>
      <c r="AE784" s="99"/>
      <c r="AF784" s="99"/>
      <c r="AG784" s="51"/>
      <c r="AH784" s="50"/>
      <c r="AI784" s="50"/>
      <c r="AJ784" s="50"/>
      <c r="AK784" s="50"/>
      <c r="AL784" s="50"/>
      <c r="AM784" s="50"/>
      <c r="AN784" s="50"/>
      <c r="AO784" s="50"/>
      <c r="AP784" s="50"/>
      <c r="AQ784" s="50"/>
      <c r="AR784" s="50"/>
      <c r="AS784" s="50"/>
      <c r="AT784" s="50"/>
      <c r="AU784" s="50"/>
      <c r="AV784" s="50"/>
      <c r="AW784" s="50"/>
      <c r="AX784" s="50"/>
      <c r="AY784" s="50"/>
      <c r="AZ784" s="50"/>
      <c r="BA784" s="50"/>
      <c r="BB784" s="50"/>
      <c r="BC784" s="50"/>
      <c r="BD784" s="50"/>
      <c r="BE784" s="50"/>
      <c r="BF784" s="50"/>
      <c r="BG784" s="50"/>
      <c r="BH784" s="50"/>
      <c r="BI784" s="50"/>
      <c r="BJ784" s="50"/>
      <c r="BK784" s="50"/>
    </row>
    <row r="785" spans="1:119" x14ac:dyDescent="0.2">
      <c r="A785" s="50" t="s">
        <v>3592</v>
      </c>
      <c r="B785" s="50" t="s">
        <v>3593</v>
      </c>
      <c r="C785" s="67">
        <v>2017</v>
      </c>
      <c r="D785" s="58">
        <v>44536</v>
      </c>
      <c r="E785" s="50" t="s">
        <v>124</v>
      </c>
      <c r="F785" s="50" t="s">
        <v>94</v>
      </c>
      <c r="G785" s="50" t="s">
        <v>95</v>
      </c>
      <c r="H785" s="50"/>
      <c r="I785" s="50"/>
      <c r="J785" s="50" t="s">
        <v>67</v>
      </c>
      <c r="K785" s="50"/>
      <c r="L785" s="50" t="s">
        <v>3594</v>
      </c>
      <c r="M785" s="50"/>
      <c r="N785" s="77">
        <v>37.042222000000002</v>
      </c>
      <c r="O785" s="77">
        <v>122.567778</v>
      </c>
      <c r="P785" s="51" t="s">
        <v>88</v>
      </c>
      <c r="Q785" s="51" t="s">
        <v>329</v>
      </c>
      <c r="R785" s="51"/>
      <c r="S785" s="51"/>
      <c r="T785" s="52" t="s">
        <v>99</v>
      </c>
      <c r="U785" s="62" t="s">
        <v>100</v>
      </c>
      <c r="V785" s="62" t="s">
        <v>89</v>
      </c>
      <c r="W785" s="62" t="s">
        <v>73</v>
      </c>
      <c r="X785" s="62"/>
      <c r="Y785" s="93"/>
      <c r="Z785" s="93"/>
      <c r="AA785" s="93"/>
      <c r="AB785" s="93"/>
      <c r="AC785" s="99"/>
      <c r="AD785" s="99"/>
      <c r="AE785" s="99"/>
      <c r="AF785" s="99"/>
      <c r="AG785" s="51"/>
      <c r="AH785" s="50"/>
      <c r="AI785" s="50"/>
      <c r="AJ785" s="50"/>
      <c r="AK785" s="50"/>
      <c r="AL785" s="50"/>
      <c r="AM785" s="50"/>
      <c r="AN785" s="50"/>
      <c r="AO785" s="50"/>
      <c r="AP785" s="50"/>
      <c r="AQ785" s="50"/>
      <c r="AR785" s="50"/>
      <c r="AS785" s="50"/>
      <c r="AT785" s="50"/>
      <c r="AU785" s="50"/>
      <c r="AV785" s="50"/>
      <c r="AW785" s="50"/>
      <c r="AX785" s="50"/>
      <c r="AY785" s="50"/>
      <c r="AZ785" s="50"/>
      <c r="BA785" s="50"/>
      <c r="BB785" s="50"/>
      <c r="BC785" s="50"/>
      <c r="BD785" s="50"/>
      <c r="BE785" s="50"/>
      <c r="BF785" s="50"/>
      <c r="BG785" s="50"/>
      <c r="BH785" s="50"/>
      <c r="BI785" s="50"/>
      <c r="BJ785" s="50"/>
      <c r="BK785" s="50"/>
    </row>
    <row r="786" spans="1:119" x14ac:dyDescent="0.2">
      <c r="A786" s="50" t="s">
        <v>3595</v>
      </c>
      <c r="B786" s="50" t="s">
        <v>3596</v>
      </c>
      <c r="C786" s="50">
        <v>2018</v>
      </c>
      <c r="D786" s="58">
        <v>44857</v>
      </c>
      <c r="E786" s="50" t="s">
        <v>217</v>
      </c>
      <c r="F786" s="50" t="s">
        <v>94</v>
      </c>
      <c r="G786" s="50" t="s">
        <v>95</v>
      </c>
      <c r="H786" s="50"/>
      <c r="I786" s="50"/>
      <c r="J786" s="50" t="s">
        <v>67</v>
      </c>
      <c r="K786" s="50"/>
      <c r="L786" s="50" t="s">
        <v>3597</v>
      </c>
      <c r="M786" s="50" t="s">
        <v>3598</v>
      </c>
      <c r="N786" s="77">
        <v>64.150000000000006</v>
      </c>
      <c r="O786" s="77">
        <v>51.55</v>
      </c>
      <c r="P786" s="51" t="s">
        <v>88</v>
      </c>
      <c r="Q786" s="51" t="s">
        <v>86</v>
      </c>
      <c r="R786" s="51"/>
      <c r="S786" s="51"/>
      <c r="T786" s="52" t="s">
        <v>99</v>
      </c>
      <c r="U786" s="62" t="s">
        <v>73</v>
      </c>
      <c r="V786" s="62" t="s">
        <v>89</v>
      </c>
      <c r="W786" s="62" t="s">
        <v>100</v>
      </c>
      <c r="X786" s="62"/>
      <c r="Y786" s="93"/>
      <c r="Z786" s="93"/>
      <c r="AA786" s="93"/>
      <c r="AB786" s="93"/>
      <c r="AC786" s="99"/>
      <c r="AD786" s="99"/>
      <c r="AE786" s="99"/>
      <c r="AF786" s="99"/>
      <c r="AG786" s="51"/>
      <c r="AH786" s="50"/>
      <c r="AI786" s="50" t="s">
        <v>1728</v>
      </c>
      <c r="AJ786" s="50" t="s">
        <v>3599</v>
      </c>
      <c r="AK786" s="50">
        <v>64.466667000000001</v>
      </c>
      <c r="AL786" s="50">
        <v>50.216667000000001</v>
      </c>
      <c r="AM786" s="50" t="s">
        <v>3600</v>
      </c>
      <c r="AN786" s="50" t="s">
        <v>3601</v>
      </c>
      <c r="AO786" s="50">
        <v>56.383333</v>
      </c>
      <c r="AP786" s="50">
        <v>16.55</v>
      </c>
      <c r="AQ786" s="50"/>
      <c r="AR786" s="50"/>
      <c r="AS786" s="50"/>
      <c r="AT786" s="50"/>
      <c r="AU786" s="50"/>
      <c r="AV786" s="50"/>
      <c r="AW786" s="50"/>
      <c r="AX786" s="50"/>
      <c r="AY786" s="50"/>
      <c r="AZ786" s="50"/>
      <c r="BA786" s="50"/>
      <c r="BB786" s="50"/>
      <c r="BC786" s="50"/>
      <c r="BD786" s="50"/>
      <c r="BE786" s="50"/>
      <c r="BF786" s="50"/>
      <c r="BG786" s="50"/>
      <c r="BH786" s="50"/>
      <c r="BI786" s="50"/>
      <c r="BJ786" s="50"/>
      <c r="BK786" s="50"/>
    </row>
    <row r="787" spans="1:119" x14ac:dyDescent="0.2">
      <c r="A787" s="50" t="s">
        <v>3602</v>
      </c>
      <c r="B787" s="50" t="s">
        <v>3603</v>
      </c>
      <c r="C787" s="67">
        <v>1999</v>
      </c>
      <c r="D787" s="58">
        <v>44711</v>
      </c>
      <c r="E787" s="50" t="s">
        <v>114</v>
      </c>
      <c r="F787" s="50" t="s">
        <v>103</v>
      </c>
      <c r="G787" s="50" t="s">
        <v>104</v>
      </c>
      <c r="H787" s="50"/>
      <c r="I787" s="50" t="s">
        <v>332</v>
      </c>
      <c r="J787" s="50" t="s">
        <v>67</v>
      </c>
      <c r="K787" s="50"/>
      <c r="L787" s="50" t="s">
        <v>3604</v>
      </c>
      <c r="M787" s="50" t="s">
        <v>3605</v>
      </c>
      <c r="N787" s="77">
        <v>55.329099999999997</v>
      </c>
      <c r="O787" s="77">
        <v>10.235300000000001</v>
      </c>
      <c r="P787" s="51" t="s">
        <v>71</v>
      </c>
      <c r="Q787" s="51" t="s">
        <v>86</v>
      </c>
      <c r="R787" s="51"/>
      <c r="S787" s="51"/>
      <c r="T787" s="52" t="s">
        <v>72</v>
      </c>
      <c r="U787" s="62" t="s">
        <v>73</v>
      </c>
      <c r="V787" s="62"/>
      <c r="W787" s="62"/>
      <c r="X787" s="62"/>
      <c r="Y787" s="93" t="s">
        <v>74</v>
      </c>
      <c r="Z787" s="93"/>
      <c r="AA787" s="93"/>
      <c r="AB787" s="93"/>
      <c r="AC787" s="99" t="s">
        <v>78</v>
      </c>
      <c r="AD787" s="99" t="s">
        <v>121</v>
      </c>
      <c r="AE787" s="99"/>
      <c r="AF787" s="99"/>
      <c r="AG787" s="51"/>
      <c r="AH787" s="50"/>
      <c r="AI787" s="50"/>
      <c r="AJ787" s="50"/>
      <c r="AK787" s="50"/>
      <c r="AL787" s="50"/>
      <c r="AM787" s="50"/>
      <c r="AN787" s="50"/>
      <c r="AO787" s="50"/>
      <c r="AP787" s="50"/>
      <c r="AQ787" s="50"/>
      <c r="AR787" s="50"/>
      <c r="AS787" s="50"/>
      <c r="AT787" s="50"/>
      <c r="AU787" s="50"/>
      <c r="AV787" s="50"/>
      <c r="AW787" s="50"/>
      <c r="AX787" s="50"/>
      <c r="AY787" s="50"/>
      <c r="AZ787" s="50"/>
      <c r="BA787" s="50"/>
      <c r="BB787" s="50"/>
      <c r="BC787" s="50"/>
      <c r="BD787" s="50"/>
      <c r="BE787" s="50"/>
      <c r="BF787" s="50"/>
      <c r="BG787" s="50"/>
      <c r="BH787" s="50"/>
      <c r="BI787" s="50"/>
      <c r="BJ787" s="50"/>
      <c r="BK787" s="50"/>
    </row>
    <row r="788" spans="1:119" s="5" customFormat="1" x14ac:dyDescent="0.2">
      <c r="A788" s="50" t="s">
        <v>3606</v>
      </c>
      <c r="B788" s="50" t="s">
        <v>3607</v>
      </c>
      <c r="C788" s="67">
        <v>1995</v>
      </c>
      <c r="D788" s="58">
        <v>44661</v>
      </c>
      <c r="E788" s="50" t="s">
        <v>114</v>
      </c>
      <c r="F788" s="50" t="s">
        <v>94</v>
      </c>
      <c r="G788" s="50" t="s">
        <v>95</v>
      </c>
      <c r="H788" s="50"/>
      <c r="I788" s="50"/>
      <c r="J788" s="50" t="s">
        <v>67</v>
      </c>
      <c r="K788" s="50"/>
      <c r="L788" s="50" t="s">
        <v>3608</v>
      </c>
      <c r="M788" s="50" t="s">
        <v>3609</v>
      </c>
      <c r="N788" s="77">
        <v>41.399799999999999</v>
      </c>
      <c r="O788" s="77">
        <v>-71.505600000000001</v>
      </c>
      <c r="P788" s="51" t="s">
        <v>71</v>
      </c>
      <c r="Q788" s="51"/>
      <c r="R788" s="51"/>
      <c r="S788" s="51"/>
      <c r="T788" s="52" t="s">
        <v>72</v>
      </c>
      <c r="U788" s="62" t="s">
        <v>89</v>
      </c>
      <c r="V788" s="62" t="s">
        <v>73</v>
      </c>
      <c r="W788" s="62" t="s">
        <v>118</v>
      </c>
      <c r="X788" s="62"/>
      <c r="Y788" s="93" t="s">
        <v>75</v>
      </c>
      <c r="Z788" s="93" t="s">
        <v>137</v>
      </c>
      <c r="AA788" s="93" t="s">
        <v>74</v>
      </c>
      <c r="AB788" s="93"/>
      <c r="AC788" s="99" t="s">
        <v>121</v>
      </c>
      <c r="AD788" s="99" t="s">
        <v>79</v>
      </c>
      <c r="AE788" s="99"/>
      <c r="AF788" s="99"/>
      <c r="AG788" s="51"/>
      <c r="AH788" s="50"/>
      <c r="AI788" s="50"/>
      <c r="AJ788" s="50"/>
      <c r="AK788" s="50"/>
      <c r="AL788" s="50"/>
      <c r="AM788" s="50"/>
      <c r="AN788" s="50"/>
      <c r="AO788" s="50"/>
      <c r="AP788" s="50"/>
      <c r="AQ788" s="50"/>
      <c r="AR788" s="50"/>
      <c r="AS788" s="50"/>
      <c r="AT788" s="50"/>
      <c r="AU788" s="50"/>
      <c r="AV788" s="50"/>
      <c r="AW788" s="50"/>
      <c r="AX788" s="50"/>
      <c r="AY788" s="50"/>
      <c r="AZ788" s="50"/>
      <c r="BA788" s="50"/>
      <c r="BB788" s="50"/>
      <c r="BC788" s="50"/>
      <c r="BD788" s="50"/>
      <c r="BE788" s="50"/>
      <c r="BF788" s="50"/>
      <c r="BG788" s="50"/>
      <c r="BH788" s="50"/>
      <c r="BI788" s="50"/>
      <c r="BJ788" s="50"/>
      <c r="BK788" s="50" t="s">
        <v>3610</v>
      </c>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row>
    <row r="789" spans="1:119" x14ac:dyDescent="0.2">
      <c r="A789" s="50" t="s">
        <v>3611</v>
      </c>
      <c r="B789" s="50" t="s">
        <v>3612</v>
      </c>
      <c r="C789" s="67">
        <v>1999</v>
      </c>
      <c r="D789" s="58">
        <v>44370</v>
      </c>
      <c r="E789" s="50" t="s">
        <v>286</v>
      </c>
      <c r="F789" s="50" t="s">
        <v>94</v>
      </c>
      <c r="G789" s="50" t="s">
        <v>95</v>
      </c>
      <c r="H789" s="50"/>
      <c r="I789" s="50"/>
      <c r="J789" s="50" t="s">
        <v>67</v>
      </c>
      <c r="K789" s="50"/>
      <c r="L789" s="50" t="s">
        <v>3613</v>
      </c>
      <c r="M789" s="50" t="s">
        <v>3614</v>
      </c>
      <c r="N789" s="77">
        <v>41.398221999999997</v>
      </c>
      <c r="O789" s="77">
        <v>-71.505888999999996</v>
      </c>
      <c r="P789" s="51" t="s">
        <v>71</v>
      </c>
      <c r="Q789" s="51"/>
      <c r="R789" s="51"/>
      <c r="S789" s="51"/>
      <c r="T789" s="52" t="s">
        <v>126</v>
      </c>
      <c r="U789" s="62" t="s">
        <v>73</v>
      </c>
      <c r="V789" s="62" t="s">
        <v>118</v>
      </c>
      <c r="W789" s="62"/>
      <c r="X789" s="62"/>
      <c r="Y789" s="93" t="s">
        <v>75</v>
      </c>
      <c r="Z789" s="93" t="s">
        <v>74</v>
      </c>
      <c r="AA789" s="93" t="s">
        <v>137</v>
      </c>
      <c r="AB789" s="93"/>
      <c r="AC789" s="99"/>
      <c r="AD789" s="99"/>
      <c r="AE789" s="99"/>
      <c r="AF789" s="99"/>
      <c r="AG789" s="51"/>
      <c r="AH789" s="50"/>
      <c r="AI789" s="50"/>
      <c r="AJ789" s="50"/>
      <c r="AK789" s="50"/>
      <c r="AL789" s="50"/>
      <c r="AM789" s="50"/>
      <c r="AN789" s="50"/>
      <c r="AO789" s="50"/>
      <c r="AP789" s="50"/>
      <c r="AQ789" s="50"/>
      <c r="AR789" s="50"/>
      <c r="AS789" s="50"/>
      <c r="AT789" s="50"/>
      <c r="AU789" s="50"/>
      <c r="AV789" s="50"/>
      <c r="AW789" s="50"/>
      <c r="AX789" s="50"/>
      <c r="AY789" s="50"/>
      <c r="AZ789" s="50"/>
      <c r="BA789" s="50"/>
      <c r="BB789" s="50"/>
      <c r="BC789" s="50"/>
      <c r="BD789" s="50"/>
      <c r="BE789" s="50"/>
      <c r="BF789" s="50"/>
      <c r="BG789" s="50"/>
      <c r="BH789" s="50"/>
      <c r="BI789" s="50"/>
      <c r="BJ789" s="50"/>
      <c r="BK789" s="50"/>
    </row>
    <row r="790" spans="1:119" x14ac:dyDescent="0.2">
      <c r="A790" s="50" t="s">
        <v>3615</v>
      </c>
      <c r="B790" s="50" t="s">
        <v>3616</v>
      </c>
      <c r="C790" s="67">
        <v>2012</v>
      </c>
      <c r="D790" s="58" t="s">
        <v>3617</v>
      </c>
      <c r="E790" s="50" t="s">
        <v>227</v>
      </c>
      <c r="F790" s="50" t="s">
        <v>94</v>
      </c>
      <c r="G790" s="50" t="s">
        <v>95</v>
      </c>
      <c r="H790" s="50"/>
      <c r="I790" s="50"/>
      <c r="J790" s="50" t="s">
        <v>84</v>
      </c>
      <c r="K790" s="50"/>
      <c r="L790" s="50" t="s">
        <v>3618</v>
      </c>
      <c r="M790" s="50"/>
      <c r="N790" s="77">
        <v>-19.109818000000001</v>
      </c>
      <c r="O790" s="77">
        <v>146.85515599999999</v>
      </c>
      <c r="P790" s="51" t="s">
        <v>86</v>
      </c>
      <c r="Q790" s="51"/>
      <c r="R790" s="51"/>
      <c r="S790" s="51"/>
      <c r="T790" s="52" t="s">
        <v>126</v>
      </c>
      <c r="U790" s="62" t="s">
        <v>89</v>
      </c>
      <c r="V790" s="62" t="s">
        <v>73</v>
      </c>
      <c r="W790" s="62" t="s">
        <v>100</v>
      </c>
      <c r="X790" s="62" t="s">
        <v>118</v>
      </c>
      <c r="Y790" s="93"/>
      <c r="Z790" s="93"/>
      <c r="AA790" s="93"/>
      <c r="AB790" s="93"/>
      <c r="AC790" s="99" t="s">
        <v>79</v>
      </c>
      <c r="AD790" s="99"/>
      <c r="AE790" s="99"/>
      <c r="AF790" s="99"/>
      <c r="AG790" s="51"/>
      <c r="AH790" s="50"/>
      <c r="AI790" s="50"/>
      <c r="AJ790" s="50"/>
      <c r="AK790" s="50"/>
      <c r="AL790" s="50"/>
      <c r="AM790" s="50"/>
      <c r="AN790" s="50"/>
      <c r="AO790" s="50"/>
      <c r="AP790" s="50"/>
      <c r="AQ790" s="50"/>
      <c r="AR790" s="50"/>
      <c r="AS790" s="50"/>
      <c r="AT790" s="50"/>
      <c r="AU790" s="50"/>
      <c r="AV790" s="50"/>
      <c r="AW790" s="50"/>
      <c r="AX790" s="50"/>
      <c r="AY790" s="50"/>
      <c r="AZ790" s="50"/>
      <c r="BA790" s="50"/>
      <c r="BB790" s="50"/>
      <c r="BC790" s="50"/>
      <c r="BD790" s="50"/>
      <c r="BE790" s="50"/>
      <c r="BF790" s="50"/>
      <c r="BG790" s="50"/>
      <c r="BH790" s="50"/>
      <c r="BI790" s="50"/>
      <c r="BJ790" s="50"/>
      <c r="BK790" s="50"/>
    </row>
    <row r="791" spans="1:119" x14ac:dyDescent="0.2">
      <c r="A791" s="50" t="s">
        <v>3619</v>
      </c>
      <c r="B791" s="50" t="s">
        <v>3620</v>
      </c>
      <c r="C791" s="50">
        <v>2014</v>
      </c>
      <c r="D791" s="58">
        <v>44902</v>
      </c>
      <c r="E791" s="50" t="s">
        <v>114</v>
      </c>
      <c r="F791" s="50" t="s">
        <v>103</v>
      </c>
      <c r="G791" s="50" t="s">
        <v>95</v>
      </c>
      <c r="H791" s="50" t="s">
        <v>66</v>
      </c>
      <c r="I791" s="50"/>
      <c r="J791" s="50" t="s">
        <v>272</v>
      </c>
      <c r="K791" s="50" t="s">
        <v>133</v>
      </c>
      <c r="L791" s="50" t="s">
        <v>3621</v>
      </c>
      <c r="M791" s="50" t="s">
        <v>3622</v>
      </c>
      <c r="N791" s="77">
        <v>-34.056389000000003</v>
      </c>
      <c r="O791" s="77">
        <v>22.238333000000001</v>
      </c>
      <c r="P791" s="51" t="s">
        <v>280</v>
      </c>
      <c r="Q791" s="51" t="s">
        <v>71</v>
      </c>
      <c r="R791" s="51" t="s">
        <v>70</v>
      </c>
      <c r="S791" s="51"/>
      <c r="T791" s="52" t="s">
        <v>72</v>
      </c>
      <c r="U791" s="62" t="s">
        <v>89</v>
      </c>
      <c r="V791" s="62" t="s">
        <v>73</v>
      </c>
      <c r="W791" s="62" t="s">
        <v>118</v>
      </c>
      <c r="X791" s="62"/>
      <c r="Y791" s="93" t="s">
        <v>75</v>
      </c>
      <c r="Z791" s="93" t="s">
        <v>74</v>
      </c>
      <c r="AA791" s="93" t="s">
        <v>91</v>
      </c>
      <c r="AB791" s="93" t="s">
        <v>77</v>
      </c>
      <c r="AC791" s="99" t="s">
        <v>147</v>
      </c>
      <c r="AD791" s="99" t="s">
        <v>78</v>
      </c>
      <c r="AE791" s="99" t="s">
        <v>79</v>
      </c>
      <c r="AF791" s="99" t="s">
        <v>121</v>
      </c>
      <c r="AG791" s="51"/>
      <c r="AH791" s="50"/>
      <c r="AI791" s="50"/>
      <c r="AJ791" s="50"/>
      <c r="AK791" s="50"/>
      <c r="AL791" s="50"/>
      <c r="AM791" s="50"/>
      <c r="AN791" s="50"/>
      <c r="AO791" s="50"/>
      <c r="AP791" s="50"/>
      <c r="AQ791" s="50"/>
      <c r="AR791" s="50"/>
      <c r="AS791" s="50"/>
      <c r="AT791" s="50"/>
      <c r="AU791" s="50"/>
      <c r="AV791" s="50"/>
      <c r="AW791" s="50"/>
      <c r="AX791" s="50"/>
      <c r="AY791" s="50"/>
      <c r="AZ791" s="50"/>
      <c r="BA791" s="50"/>
      <c r="BB791" s="50"/>
      <c r="BC791" s="50"/>
      <c r="BD791" s="50"/>
      <c r="BE791" s="50"/>
      <c r="BF791" s="50"/>
      <c r="BG791" s="50"/>
      <c r="BH791" s="50"/>
      <c r="BI791" s="50"/>
      <c r="BJ791" s="50"/>
      <c r="BK791" s="50"/>
    </row>
    <row r="792" spans="1:119" x14ac:dyDescent="0.2">
      <c r="A792" s="50" t="s">
        <v>3623</v>
      </c>
      <c r="B792" s="50" t="s">
        <v>3624</v>
      </c>
      <c r="C792" s="67">
        <v>2011</v>
      </c>
      <c r="D792" s="58">
        <v>44359</v>
      </c>
      <c r="E792" s="50" t="s">
        <v>124</v>
      </c>
      <c r="F792" s="50" t="s">
        <v>94</v>
      </c>
      <c r="G792" s="50" t="s">
        <v>95</v>
      </c>
      <c r="H792" s="50"/>
      <c r="I792" s="50"/>
      <c r="J792" s="50" t="s">
        <v>105</v>
      </c>
      <c r="K792" s="50"/>
      <c r="L792" s="50" t="s">
        <v>3625</v>
      </c>
      <c r="M792" s="50" t="s">
        <v>3626</v>
      </c>
      <c r="N792" s="77">
        <v>38.35</v>
      </c>
      <c r="O792" s="77">
        <v>-0.43333300000000002</v>
      </c>
      <c r="P792" s="51" t="s">
        <v>196</v>
      </c>
      <c r="Q792" s="51"/>
      <c r="R792" s="51"/>
      <c r="S792" s="51"/>
      <c r="T792" s="52" t="s">
        <v>126</v>
      </c>
      <c r="U792" s="62" t="s">
        <v>73</v>
      </c>
      <c r="V792" s="62" t="s">
        <v>118</v>
      </c>
      <c r="W792" s="62"/>
      <c r="X792" s="62"/>
      <c r="Y792" s="93" t="s">
        <v>77</v>
      </c>
      <c r="Z792" s="93"/>
      <c r="AA792" s="93"/>
      <c r="AB792" s="93"/>
      <c r="AC792" s="99"/>
      <c r="AD792" s="99"/>
      <c r="AE792" s="99"/>
      <c r="AF792" s="99"/>
      <c r="AG792" s="51"/>
      <c r="AH792" s="50"/>
      <c r="AI792" s="50"/>
      <c r="AJ792" s="50"/>
      <c r="AK792" s="50"/>
      <c r="AL792" s="50"/>
      <c r="AM792" s="50"/>
      <c r="AN792" s="50"/>
      <c r="AO792" s="50"/>
      <c r="AP792" s="50"/>
      <c r="AQ792" s="50"/>
      <c r="AR792" s="50"/>
      <c r="AS792" s="50"/>
      <c r="AT792" s="50"/>
      <c r="AU792" s="50"/>
      <c r="AV792" s="50"/>
      <c r="AW792" s="50"/>
      <c r="AX792" s="50"/>
      <c r="AY792" s="50"/>
      <c r="AZ792" s="50"/>
      <c r="BA792" s="50"/>
      <c r="BB792" s="50"/>
      <c r="BC792" s="50"/>
      <c r="BD792" s="50"/>
      <c r="BE792" s="50"/>
      <c r="BF792" s="50"/>
      <c r="BG792" s="50"/>
      <c r="BH792" s="50"/>
      <c r="BI792" s="50"/>
      <c r="BJ792" s="50"/>
      <c r="BK792" s="50" t="s">
        <v>3627</v>
      </c>
    </row>
    <row r="793" spans="1:119" x14ac:dyDescent="0.2">
      <c r="A793" s="50" t="s">
        <v>3628</v>
      </c>
      <c r="B793" s="50" t="s">
        <v>3629</v>
      </c>
      <c r="C793" s="67">
        <v>2001</v>
      </c>
      <c r="D793" s="58">
        <v>44615</v>
      </c>
      <c r="E793" s="50" t="s">
        <v>124</v>
      </c>
      <c r="F793" s="50" t="s">
        <v>94</v>
      </c>
      <c r="G793" s="50" t="s">
        <v>95</v>
      </c>
      <c r="H793" s="50"/>
      <c r="I793" s="50"/>
      <c r="J793" s="50" t="s">
        <v>67</v>
      </c>
      <c r="K793" s="50"/>
      <c r="L793" s="50" t="s">
        <v>3630</v>
      </c>
      <c r="M793" s="50"/>
      <c r="N793" s="77">
        <v>41.623040000000003</v>
      </c>
      <c r="O793" s="77">
        <v>-71.350629999999995</v>
      </c>
      <c r="P793" s="51" t="s">
        <v>71</v>
      </c>
      <c r="Q793" s="51"/>
      <c r="R793" s="51"/>
      <c r="S793" s="51"/>
      <c r="T793" s="52" t="s">
        <v>72</v>
      </c>
      <c r="U793" s="62" t="s">
        <v>73</v>
      </c>
      <c r="V793" s="62" t="s">
        <v>118</v>
      </c>
      <c r="W793" s="62" t="s">
        <v>89</v>
      </c>
      <c r="X793" s="62"/>
      <c r="Y793" s="93" t="s">
        <v>75</v>
      </c>
      <c r="Z793" s="93"/>
      <c r="AA793" s="93"/>
      <c r="AB793" s="93"/>
      <c r="AC793" s="99" t="s">
        <v>79</v>
      </c>
      <c r="AD793" s="99"/>
      <c r="AE793" s="99"/>
      <c r="AF793" s="99"/>
      <c r="AG793" s="51"/>
      <c r="AH793" s="50"/>
      <c r="AI793" s="50"/>
      <c r="AJ793" s="50"/>
      <c r="AK793" s="50"/>
      <c r="AL793" s="50"/>
      <c r="AM793" s="50"/>
      <c r="AN793" s="50"/>
      <c r="AO793" s="50"/>
      <c r="AP793" s="50"/>
      <c r="AQ793" s="50"/>
      <c r="AR793" s="50"/>
      <c r="AS793" s="50"/>
      <c r="AT793" s="50"/>
      <c r="AU793" s="50"/>
      <c r="AV793" s="50"/>
      <c r="AW793" s="50"/>
      <c r="AX793" s="50"/>
      <c r="AY793" s="50"/>
      <c r="AZ793" s="50"/>
      <c r="BA793" s="50"/>
      <c r="BB793" s="50"/>
      <c r="BC793" s="50"/>
      <c r="BD793" s="50"/>
      <c r="BE793" s="50"/>
      <c r="BF793" s="50"/>
      <c r="BG793" s="50"/>
      <c r="BH793" s="50"/>
      <c r="BI793" s="50"/>
      <c r="BJ793" s="50"/>
      <c r="BK793" s="50"/>
    </row>
    <row r="794" spans="1:119" x14ac:dyDescent="0.2">
      <c r="A794" s="50" t="s">
        <v>3631</v>
      </c>
      <c r="B794" s="50" t="s">
        <v>3632</v>
      </c>
      <c r="C794" s="67">
        <v>2001</v>
      </c>
      <c r="D794" s="58">
        <v>44362</v>
      </c>
      <c r="E794" s="50" t="s">
        <v>217</v>
      </c>
      <c r="F794" s="50" t="s">
        <v>94</v>
      </c>
      <c r="G794" s="50" t="s">
        <v>95</v>
      </c>
      <c r="H794" s="50"/>
      <c r="I794" s="50"/>
      <c r="J794" s="50" t="s">
        <v>67</v>
      </c>
      <c r="K794" s="50"/>
      <c r="L794" s="50" t="s">
        <v>3633</v>
      </c>
      <c r="M794" s="50" t="s">
        <v>3634</v>
      </c>
      <c r="N794" s="77">
        <v>41</v>
      </c>
      <c r="O794" s="77">
        <v>-71</v>
      </c>
      <c r="P794" s="51" t="s">
        <v>86</v>
      </c>
      <c r="Q794" s="51"/>
      <c r="R794" s="51"/>
      <c r="S794" s="51"/>
      <c r="T794" s="52" t="s">
        <v>165</v>
      </c>
      <c r="U794" s="62" t="s">
        <v>118</v>
      </c>
      <c r="V794" s="62" t="s">
        <v>73</v>
      </c>
      <c r="W794" s="62" t="s">
        <v>100</v>
      </c>
      <c r="X794" s="62" t="s">
        <v>224</v>
      </c>
      <c r="Y794" s="93"/>
      <c r="Z794" s="93"/>
      <c r="AA794" s="93"/>
      <c r="AB794" s="93"/>
      <c r="AC794" s="99" t="s">
        <v>78</v>
      </c>
      <c r="AD794" s="99"/>
      <c r="AE794" s="99"/>
      <c r="AF794" s="99"/>
      <c r="AG794" s="51"/>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row>
    <row r="795" spans="1:119" x14ac:dyDescent="0.2">
      <c r="A795" s="50" t="s">
        <v>3635</v>
      </c>
      <c r="B795" s="50" t="s">
        <v>3636</v>
      </c>
      <c r="C795" s="67">
        <v>2018</v>
      </c>
      <c r="D795" s="58">
        <v>44847</v>
      </c>
      <c r="E795" s="50" t="s">
        <v>144</v>
      </c>
      <c r="F795" s="50" t="s">
        <v>103</v>
      </c>
      <c r="G795" s="50" t="s">
        <v>95</v>
      </c>
      <c r="H795" s="50"/>
      <c r="I795" s="50"/>
      <c r="J795" s="50" t="s">
        <v>67</v>
      </c>
      <c r="K795" s="50"/>
      <c r="L795" s="50" t="s">
        <v>3637</v>
      </c>
      <c r="M795" s="50" t="s">
        <v>3638</v>
      </c>
      <c r="N795" s="77">
        <v>37.249816000000003</v>
      </c>
      <c r="O795" s="77">
        <v>-75.868942000000004</v>
      </c>
      <c r="P795" s="51" t="s">
        <v>393</v>
      </c>
      <c r="Q795" s="51" t="s">
        <v>87</v>
      </c>
      <c r="R795" s="51" t="s">
        <v>237</v>
      </c>
      <c r="S795" s="51"/>
      <c r="T795" s="52" t="s">
        <v>72</v>
      </c>
      <c r="U795" s="62" t="s">
        <v>89</v>
      </c>
      <c r="V795" s="62" t="s">
        <v>73</v>
      </c>
      <c r="W795" s="62" t="s">
        <v>118</v>
      </c>
      <c r="X795" s="62"/>
      <c r="Y795" s="93" t="s">
        <v>75</v>
      </c>
      <c r="Z795" s="93" t="s">
        <v>187</v>
      </c>
      <c r="AA795" s="93"/>
      <c r="AB795" s="93"/>
      <c r="AC795" s="99" t="s">
        <v>80</v>
      </c>
      <c r="AD795" s="99" t="s">
        <v>81</v>
      </c>
      <c r="AE795" s="99"/>
      <c r="AF795" s="99"/>
      <c r="AG795" s="51"/>
      <c r="AH795" s="50"/>
      <c r="AI795" s="50"/>
      <c r="AJ795" s="50"/>
      <c r="AK795" s="50"/>
      <c r="AL795" s="50"/>
      <c r="AM795" s="50"/>
      <c r="AN795" s="50"/>
      <c r="AO795" s="50"/>
      <c r="AP795" s="50"/>
      <c r="AQ795" s="50"/>
      <c r="AR795" s="50"/>
      <c r="AS795" s="50"/>
      <c r="AT795" s="50"/>
      <c r="AU795" s="50"/>
      <c r="AV795" s="50"/>
      <c r="AW795" s="50"/>
      <c r="AX795" s="50"/>
      <c r="AY795" s="50"/>
      <c r="AZ795" s="50"/>
      <c r="BA795" s="50"/>
      <c r="BB795" s="50"/>
      <c r="BC795" s="50"/>
      <c r="BD795" s="50"/>
      <c r="BE795" s="50"/>
      <c r="BF795" s="50"/>
      <c r="BG795" s="50"/>
      <c r="BH795" s="50"/>
      <c r="BI795" s="50"/>
      <c r="BJ795" s="50"/>
      <c r="BK795" s="50"/>
    </row>
    <row r="796" spans="1:119" x14ac:dyDescent="0.2">
      <c r="A796" s="50" t="s">
        <v>3639</v>
      </c>
      <c r="B796" s="50" t="s">
        <v>3640</v>
      </c>
      <c r="C796" s="67">
        <v>2020</v>
      </c>
      <c r="D796" s="58">
        <v>44354</v>
      </c>
      <c r="E796" s="50" t="s">
        <v>124</v>
      </c>
      <c r="F796" s="50" t="s">
        <v>94</v>
      </c>
      <c r="G796" s="50" t="s">
        <v>104</v>
      </c>
      <c r="H796" s="50"/>
      <c r="I796" s="50"/>
      <c r="J796" s="50" t="s">
        <v>84</v>
      </c>
      <c r="K796" s="50"/>
      <c r="L796" s="50" t="s">
        <v>3641</v>
      </c>
      <c r="M796" s="50" t="s">
        <v>3642</v>
      </c>
      <c r="N796" s="77">
        <v>-45.833333000000003</v>
      </c>
      <c r="O796" s="77">
        <v>170.08333300000001</v>
      </c>
      <c r="P796" s="51" t="s">
        <v>163</v>
      </c>
      <c r="Q796" s="51"/>
      <c r="R796" s="51"/>
      <c r="S796" s="51"/>
      <c r="T796" s="52" t="s">
        <v>126</v>
      </c>
      <c r="U796" s="62" t="s">
        <v>100</v>
      </c>
      <c r="V796" s="62"/>
      <c r="W796" s="62"/>
      <c r="X796" s="62"/>
      <c r="Y796" s="93" t="s">
        <v>187</v>
      </c>
      <c r="Z796" s="93"/>
      <c r="AA796" s="93"/>
      <c r="AB796" s="93"/>
      <c r="AC796" s="99"/>
      <c r="AD796" s="99"/>
      <c r="AE796" s="99"/>
      <c r="AF796" s="99"/>
      <c r="AG796" s="51"/>
      <c r="AH796" s="50"/>
      <c r="AI796" s="50"/>
      <c r="AJ796" s="50"/>
      <c r="AK796" s="50"/>
      <c r="AL796" s="50"/>
      <c r="AM796" s="50"/>
      <c r="AN796" s="50"/>
      <c r="AO796" s="50"/>
      <c r="AP796" s="50"/>
      <c r="AQ796" s="50"/>
      <c r="AR796" s="50"/>
      <c r="AS796" s="50"/>
      <c r="AT796" s="50"/>
      <c r="AU796" s="50"/>
      <c r="AV796" s="50"/>
      <c r="AW796" s="50"/>
      <c r="AX796" s="50"/>
      <c r="AY796" s="50"/>
      <c r="AZ796" s="50"/>
      <c r="BA796" s="50"/>
      <c r="BB796" s="50"/>
      <c r="BC796" s="50"/>
      <c r="BD796" s="50"/>
      <c r="BE796" s="50"/>
      <c r="BF796" s="50"/>
      <c r="BG796" s="50"/>
      <c r="BH796" s="50"/>
      <c r="BI796" s="50"/>
      <c r="BJ796" s="50"/>
      <c r="BK796" s="50"/>
    </row>
    <row r="797" spans="1:119" x14ac:dyDescent="0.2">
      <c r="A797" s="50" t="s">
        <v>3643</v>
      </c>
      <c r="B797" s="50" t="s">
        <v>3644</v>
      </c>
      <c r="C797" s="50">
        <v>2016</v>
      </c>
      <c r="D797" s="58">
        <v>44917</v>
      </c>
      <c r="E797" s="50" t="s">
        <v>114</v>
      </c>
      <c r="F797" s="50" t="s">
        <v>103</v>
      </c>
      <c r="G797" s="50" t="s">
        <v>95</v>
      </c>
      <c r="H797" s="50"/>
      <c r="I797" s="50" t="s">
        <v>337</v>
      </c>
      <c r="J797" s="50" t="s">
        <v>67</v>
      </c>
      <c r="K797" s="50"/>
      <c r="L797" s="50" t="s">
        <v>3645</v>
      </c>
      <c r="M797" s="50" t="s">
        <v>3646</v>
      </c>
      <c r="N797" s="77">
        <v>46.521999999999998</v>
      </c>
      <c r="O797" s="77">
        <v>-124.014</v>
      </c>
      <c r="P797" s="51" t="s">
        <v>70</v>
      </c>
      <c r="Q797" s="51" t="s">
        <v>393</v>
      </c>
      <c r="R797" s="51" t="s">
        <v>77</v>
      </c>
      <c r="S797" s="51"/>
      <c r="T797" s="52" t="s">
        <v>126</v>
      </c>
      <c r="U797" s="62" t="s">
        <v>90</v>
      </c>
      <c r="V797" s="62" t="s">
        <v>118</v>
      </c>
      <c r="W797" s="62" t="s">
        <v>89</v>
      </c>
      <c r="X797" s="62"/>
      <c r="Y797" s="93" t="s">
        <v>91</v>
      </c>
      <c r="Z797" s="93" t="s">
        <v>77</v>
      </c>
      <c r="AA797" s="93"/>
      <c r="AB797" s="93"/>
      <c r="AC797" s="99"/>
      <c r="AD797" s="99"/>
      <c r="AE797" s="99"/>
      <c r="AF797" s="99"/>
      <c r="AG797" s="51"/>
      <c r="AH797" s="50"/>
      <c r="AI797" s="50"/>
      <c r="AJ797" s="50"/>
      <c r="AK797" s="50"/>
      <c r="AL797" s="50"/>
      <c r="AM797" s="50"/>
      <c r="AN797" s="50"/>
      <c r="AO797" s="50"/>
      <c r="AP797" s="50"/>
      <c r="AQ797" s="50"/>
      <c r="AR797" s="50"/>
      <c r="AS797" s="50"/>
      <c r="AT797" s="50"/>
      <c r="AU797" s="50"/>
      <c r="AV797" s="50"/>
      <c r="AW797" s="50"/>
      <c r="AX797" s="50"/>
      <c r="AY797" s="50"/>
      <c r="AZ797" s="50"/>
      <c r="BA797" s="50"/>
      <c r="BB797" s="50"/>
      <c r="BC797" s="50"/>
      <c r="BD797" s="50"/>
      <c r="BE797" s="50"/>
      <c r="BF797" s="50"/>
      <c r="BG797" s="50"/>
      <c r="BH797" s="50"/>
      <c r="BI797" s="50"/>
      <c r="BJ797" s="50"/>
      <c r="BK797" s="50"/>
    </row>
    <row r="798" spans="1:119" x14ac:dyDescent="0.2">
      <c r="A798" s="50" t="s">
        <v>3647</v>
      </c>
      <c r="B798" s="50" t="s">
        <v>3648</v>
      </c>
      <c r="C798" s="67">
        <v>2020</v>
      </c>
      <c r="D798" s="58">
        <v>44498</v>
      </c>
      <c r="E798" s="50" t="s">
        <v>124</v>
      </c>
      <c r="F798" s="50" t="s">
        <v>103</v>
      </c>
      <c r="G798" s="50" t="s">
        <v>104</v>
      </c>
      <c r="H798" s="50"/>
      <c r="I798" s="50"/>
      <c r="J798" s="50" t="s">
        <v>84</v>
      </c>
      <c r="K798" s="50"/>
      <c r="L798" s="50" t="s">
        <v>3649</v>
      </c>
      <c r="M798" s="50"/>
      <c r="N798" s="77">
        <v>-35.200000000000003</v>
      </c>
      <c r="O798" s="77">
        <v>174.16666699999999</v>
      </c>
      <c r="P798" s="51" t="s">
        <v>87</v>
      </c>
      <c r="Q798" s="51"/>
      <c r="R798" s="51"/>
      <c r="S798" s="51"/>
      <c r="T798" s="52" t="s">
        <v>238</v>
      </c>
      <c r="U798" s="62"/>
      <c r="V798" s="62"/>
      <c r="W798" s="62"/>
      <c r="X798" s="62"/>
      <c r="Y798" s="93" t="s">
        <v>119</v>
      </c>
      <c r="Z798" s="93"/>
      <c r="AA798" s="93"/>
      <c r="AB798" s="93"/>
      <c r="AC798" s="99"/>
      <c r="AD798" s="99"/>
      <c r="AE798" s="99"/>
      <c r="AF798" s="99"/>
      <c r="AG798" s="51"/>
      <c r="AH798" s="50"/>
      <c r="AI798" s="50"/>
      <c r="AJ798" s="50"/>
      <c r="AK798" s="50"/>
      <c r="AL798" s="50"/>
      <c r="AM798" s="50"/>
      <c r="AN798" s="50"/>
      <c r="AO798" s="50"/>
      <c r="AP798" s="50"/>
      <c r="AQ798" s="50"/>
      <c r="AR798" s="50"/>
      <c r="AS798" s="50"/>
      <c r="AT798" s="50"/>
      <c r="AU798" s="50"/>
      <c r="AV798" s="50"/>
      <c r="AW798" s="50"/>
      <c r="AX798" s="50"/>
      <c r="AY798" s="50"/>
      <c r="AZ798" s="50"/>
      <c r="BA798" s="50"/>
      <c r="BB798" s="50"/>
      <c r="BC798" s="50"/>
      <c r="BD798" s="50"/>
      <c r="BE798" s="50"/>
      <c r="BF798" s="50"/>
      <c r="BG798" s="50"/>
      <c r="BH798" s="50"/>
      <c r="BI798" s="50"/>
      <c r="BJ798" s="50"/>
      <c r="BK798" s="50" t="s">
        <v>3650</v>
      </c>
    </row>
    <row r="799" spans="1:119" x14ac:dyDescent="0.2">
      <c r="A799" s="50" t="s">
        <v>3647</v>
      </c>
      <c r="B799" s="50" t="s">
        <v>3651</v>
      </c>
      <c r="C799" s="50">
        <v>2020</v>
      </c>
      <c r="D799" s="58">
        <v>44963</v>
      </c>
      <c r="E799" s="50" t="s">
        <v>144</v>
      </c>
      <c r="F799" s="50" t="s">
        <v>103</v>
      </c>
      <c r="G799" s="50" t="s">
        <v>104</v>
      </c>
      <c r="H799" s="50" t="s">
        <v>421</v>
      </c>
      <c r="I799" s="50"/>
      <c r="J799" s="50" t="s">
        <v>84</v>
      </c>
      <c r="K799" s="50"/>
      <c r="L799" s="50" t="s">
        <v>3652</v>
      </c>
      <c r="M799" s="50"/>
      <c r="N799" s="77">
        <v>-35.200000000000003</v>
      </c>
      <c r="O799" s="77">
        <v>174.16666699999999</v>
      </c>
      <c r="P799" s="51" t="s">
        <v>87</v>
      </c>
      <c r="Q799" s="51"/>
      <c r="R799" s="51"/>
      <c r="S799" s="51"/>
      <c r="T799" s="52" t="s">
        <v>238</v>
      </c>
      <c r="U799" s="62"/>
      <c r="V799" s="62"/>
      <c r="W799" s="62"/>
      <c r="X799" s="62"/>
      <c r="Y799" s="93" t="s">
        <v>91</v>
      </c>
      <c r="Z799" s="93" t="s">
        <v>76</v>
      </c>
      <c r="AA799" s="93"/>
      <c r="AB799" s="93"/>
      <c r="AC799" s="99"/>
      <c r="AD799" s="99"/>
      <c r="AE799" s="99"/>
      <c r="AF799" s="99"/>
      <c r="AG799" s="51"/>
      <c r="AH799" s="50"/>
      <c r="AI799" s="50"/>
      <c r="AJ799" s="50"/>
      <c r="AK799" s="50"/>
      <c r="AL799" s="50"/>
      <c r="AM799" s="50"/>
      <c r="AN799" s="50"/>
      <c r="AO799" s="50"/>
      <c r="AP799" s="50"/>
      <c r="AQ799" s="50"/>
      <c r="AR799" s="50"/>
      <c r="AS799" s="50"/>
      <c r="AT799" s="50"/>
      <c r="AU799" s="50"/>
      <c r="AV799" s="50"/>
      <c r="AW799" s="50"/>
      <c r="AX799" s="50"/>
      <c r="AY799" s="50"/>
      <c r="AZ799" s="50"/>
      <c r="BA799" s="50"/>
      <c r="BB799" s="50"/>
      <c r="BC799" s="50"/>
      <c r="BD799" s="50"/>
      <c r="BE799" s="50"/>
      <c r="BF799" s="50"/>
      <c r="BG799" s="50"/>
      <c r="BH799" s="50"/>
      <c r="BI799" s="50"/>
      <c r="BJ799" s="50"/>
      <c r="BK799" s="50" t="s">
        <v>3653</v>
      </c>
    </row>
    <row r="800" spans="1:119" x14ac:dyDescent="0.2">
      <c r="A800" s="50" t="s">
        <v>3654</v>
      </c>
      <c r="B800" s="50" t="s">
        <v>3655</v>
      </c>
      <c r="C800" s="50">
        <v>2019</v>
      </c>
      <c r="D800" s="58">
        <v>44901</v>
      </c>
      <c r="E800" s="50" t="s">
        <v>65</v>
      </c>
      <c r="F800" s="50" t="s">
        <v>103</v>
      </c>
      <c r="G800" s="50" t="s">
        <v>104</v>
      </c>
      <c r="H800" s="50"/>
      <c r="I800" s="50"/>
      <c r="J800" s="50" t="s">
        <v>133</v>
      </c>
      <c r="K800" s="50"/>
      <c r="L800" s="50" t="s">
        <v>3656</v>
      </c>
      <c r="M800" s="50" t="s">
        <v>3657</v>
      </c>
      <c r="N800" s="77">
        <v>39.229999999999997</v>
      </c>
      <c r="O800" s="77">
        <v>177.7</v>
      </c>
      <c r="P800" s="51" t="s">
        <v>237</v>
      </c>
      <c r="Q800" s="51"/>
      <c r="R800" s="51"/>
      <c r="S800" s="51"/>
      <c r="T800" s="52" t="s">
        <v>146</v>
      </c>
      <c r="U800" s="62"/>
      <c r="V800" s="62"/>
      <c r="W800" s="62"/>
      <c r="X800" s="62"/>
      <c r="Y800" s="93" t="s">
        <v>187</v>
      </c>
      <c r="Z800" s="93"/>
      <c r="AA800" s="93"/>
      <c r="AB800" s="93"/>
      <c r="AC800" s="99" t="s">
        <v>80</v>
      </c>
      <c r="AD800" s="99" t="s">
        <v>81</v>
      </c>
      <c r="AE800" s="99"/>
      <c r="AF800" s="99"/>
      <c r="AG800" s="51"/>
      <c r="AH800" s="50"/>
      <c r="AI800" s="50"/>
      <c r="AJ800" s="50"/>
      <c r="AK800" s="50"/>
      <c r="AL800" s="50"/>
      <c r="AM800" s="50"/>
      <c r="AN800" s="50"/>
      <c r="AO800" s="50"/>
      <c r="AP800" s="50"/>
      <c r="AQ800" s="50"/>
      <c r="AR800" s="50"/>
      <c r="AS800" s="50"/>
      <c r="AT800" s="50"/>
      <c r="AU800" s="50"/>
      <c r="AV800" s="50"/>
      <c r="AW800" s="50"/>
      <c r="AX800" s="50"/>
      <c r="AY800" s="50"/>
      <c r="AZ800" s="50"/>
      <c r="BA800" s="50"/>
      <c r="BB800" s="50"/>
      <c r="BC800" s="50"/>
      <c r="BD800" s="50"/>
      <c r="BE800" s="50"/>
      <c r="BF800" s="50"/>
      <c r="BG800" s="50"/>
      <c r="BH800" s="50"/>
      <c r="BI800" s="50"/>
      <c r="BJ800" s="50"/>
      <c r="BK800" s="50"/>
    </row>
    <row r="801" spans="1:119" x14ac:dyDescent="0.2">
      <c r="A801" s="50" t="s">
        <v>3658</v>
      </c>
      <c r="B801" s="50" t="s">
        <v>3659</v>
      </c>
      <c r="C801" s="50">
        <v>2015</v>
      </c>
      <c r="D801" s="58">
        <v>44912</v>
      </c>
      <c r="E801" s="50" t="s">
        <v>114</v>
      </c>
      <c r="F801" s="50" t="s">
        <v>94</v>
      </c>
      <c r="G801" s="50" t="s">
        <v>95</v>
      </c>
      <c r="H801" s="50"/>
      <c r="I801" s="50"/>
      <c r="J801" s="50" t="s">
        <v>67</v>
      </c>
      <c r="K801" s="50"/>
      <c r="L801" s="50" t="s">
        <v>3660</v>
      </c>
      <c r="M801" s="50" t="s">
        <v>3661</v>
      </c>
      <c r="N801" s="77">
        <v>55.481180000000002</v>
      </c>
      <c r="O801" s="77">
        <v>10.61002</v>
      </c>
      <c r="P801" s="51" t="s">
        <v>86</v>
      </c>
      <c r="Q801" s="51" t="s">
        <v>163</v>
      </c>
      <c r="R801" s="51"/>
      <c r="S801" s="51"/>
      <c r="T801" s="52" t="s">
        <v>72</v>
      </c>
      <c r="U801" s="62" t="s">
        <v>89</v>
      </c>
      <c r="V801" s="62" t="s">
        <v>100</v>
      </c>
      <c r="W801" s="62"/>
      <c r="X801" s="62"/>
      <c r="Y801" s="93" t="s">
        <v>77</v>
      </c>
      <c r="Z801" s="93" t="s">
        <v>91</v>
      </c>
      <c r="AA801" s="93"/>
      <c r="AB801" s="93"/>
      <c r="AC801" s="99" t="s">
        <v>78</v>
      </c>
      <c r="AD801" s="99" t="s">
        <v>121</v>
      </c>
      <c r="AE801" s="99" t="s">
        <v>80</v>
      </c>
      <c r="AF801" s="99"/>
      <c r="AG801" s="51"/>
      <c r="AH801" s="50"/>
      <c r="AI801" s="50"/>
      <c r="AJ801" s="50"/>
      <c r="AK801" s="50"/>
      <c r="AL801" s="50"/>
      <c r="AM801" s="50"/>
      <c r="AN801" s="50"/>
      <c r="AO801" s="50"/>
      <c r="AP801" s="50"/>
      <c r="AQ801" s="50"/>
      <c r="AR801" s="50"/>
      <c r="AS801" s="50"/>
      <c r="AT801" s="50"/>
      <c r="AU801" s="50"/>
      <c r="AV801" s="50"/>
      <c r="AW801" s="50"/>
      <c r="AX801" s="50"/>
      <c r="AY801" s="50"/>
      <c r="AZ801" s="50"/>
      <c r="BA801" s="50"/>
      <c r="BB801" s="50"/>
      <c r="BC801" s="50"/>
      <c r="BD801" s="50"/>
      <c r="BE801" s="50"/>
      <c r="BF801" s="50"/>
      <c r="BG801" s="50"/>
      <c r="BH801" s="50"/>
      <c r="BI801" s="50"/>
      <c r="BJ801" s="50"/>
      <c r="BK801" s="50"/>
    </row>
    <row r="802" spans="1:119" x14ac:dyDescent="0.2">
      <c r="A802" s="50" t="s">
        <v>3662</v>
      </c>
      <c r="B802" s="50" t="s">
        <v>3663</v>
      </c>
      <c r="C802" s="67">
        <v>1998</v>
      </c>
      <c r="D802" s="58">
        <v>44826</v>
      </c>
      <c r="E802" s="50" t="s">
        <v>199</v>
      </c>
      <c r="F802" s="50" t="s">
        <v>94</v>
      </c>
      <c r="G802" s="50" t="s">
        <v>95</v>
      </c>
      <c r="H802" s="50"/>
      <c r="I802" s="50"/>
      <c r="J802" s="50" t="s">
        <v>67</v>
      </c>
      <c r="K802" s="50"/>
      <c r="L802" s="50" t="s">
        <v>3664</v>
      </c>
      <c r="M802" s="50" t="s">
        <v>3665</v>
      </c>
      <c r="N802" s="77">
        <v>50.3</v>
      </c>
      <c r="O802" s="77">
        <v>-4.0666669999999998</v>
      </c>
      <c r="P802" s="51" t="s">
        <v>329</v>
      </c>
      <c r="Q802" s="51"/>
      <c r="R802" s="51"/>
      <c r="S802" s="51"/>
      <c r="T802" s="52" t="s">
        <v>99</v>
      </c>
      <c r="U802" s="62" t="s">
        <v>73</v>
      </c>
      <c r="V802" s="62" t="s">
        <v>100</v>
      </c>
      <c r="W802" s="62" t="s">
        <v>89</v>
      </c>
      <c r="X802" s="62"/>
      <c r="Y802" s="93"/>
      <c r="Z802" s="93"/>
      <c r="AA802" s="93"/>
      <c r="AB802" s="93"/>
      <c r="AC802" s="99"/>
      <c r="AD802" s="99"/>
      <c r="AE802" s="99"/>
      <c r="AF802" s="99"/>
      <c r="AG802" s="51"/>
      <c r="AH802" s="50"/>
      <c r="AI802" s="50"/>
      <c r="AJ802" s="50"/>
      <c r="AK802" s="50"/>
      <c r="AL802" s="50"/>
      <c r="AM802" s="50"/>
      <c r="AN802" s="50"/>
      <c r="AO802" s="50"/>
      <c r="AP802" s="50"/>
      <c r="AQ802" s="50"/>
      <c r="AR802" s="50"/>
      <c r="AS802" s="50"/>
      <c r="AT802" s="50"/>
      <c r="AU802" s="50"/>
      <c r="AV802" s="50"/>
      <c r="AW802" s="50"/>
      <c r="AX802" s="50"/>
      <c r="AY802" s="50"/>
      <c r="AZ802" s="50"/>
      <c r="BA802" s="50"/>
      <c r="BB802" s="50"/>
      <c r="BC802" s="50"/>
      <c r="BD802" s="50"/>
      <c r="BE802" s="50"/>
      <c r="BF802" s="50"/>
      <c r="BG802" s="50"/>
      <c r="BH802" s="50"/>
      <c r="BI802" s="50"/>
      <c r="BJ802" s="50"/>
      <c r="BK802" s="50"/>
    </row>
    <row r="803" spans="1:119" x14ac:dyDescent="0.2">
      <c r="A803" s="50" t="s">
        <v>3666</v>
      </c>
      <c r="B803" s="50" t="s">
        <v>3667</v>
      </c>
      <c r="C803" s="50">
        <v>2013</v>
      </c>
      <c r="D803" s="58">
        <v>44908</v>
      </c>
      <c r="E803" s="50" t="s">
        <v>65</v>
      </c>
      <c r="F803" s="50" t="s">
        <v>103</v>
      </c>
      <c r="G803" s="50" t="s">
        <v>104</v>
      </c>
      <c r="H803" s="50"/>
      <c r="I803" s="50"/>
      <c r="J803" s="50" t="s">
        <v>133</v>
      </c>
      <c r="K803" s="50" t="s">
        <v>67</v>
      </c>
      <c r="L803" s="50" t="s">
        <v>3668</v>
      </c>
      <c r="M803" s="50"/>
      <c r="N803" s="77">
        <v>49.033676999999997</v>
      </c>
      <c r="O803" s="77">
        <v>-123.11776500000001</v>
      </c>
      <c r="P803" s="51" t="s">
        <v>280</v>
      </c>
      <c r="Q803" s="51"/>
      <c r="R803" s="51"/>
      <c r="S803" s="51"/>
      <c r="T803" s="52" t="s">
        <v>72</v>
      </c>
      <c r="U803" s="62" t="s">
        <v>118</v>
      </c>
      <c r="V803" s="62"/>
      <c r="W803" s="62"/>
      <c r="X803" s="62"/>
      <c r="Y803" s="93" t="s">
        <v>76</v>
      </c>
      <c r="Z803" s="93" t="s">
        <v>119</v>
      </c>
      <c r="AA803" s="93" t="s">
        <v>75</v>
      </c>
      <c r="AB803" s="93"/>
      <c r="AC803" s="99" t="s">
        <v>80</v>
      </c>
      <c r="AD803" s="99"/>
      <c r="AE803" s="99"/>
      <c r="AF803" s="99"/>
      <c r="AG803" s="51"/>
      <c r="AH803" s="50"/>
      <c r="AI803" s="50"/>
      <c r="AJ803" s="50"/>
      <c r="AK803" s="50"/>
      <c r="AL803" s="50"/>
      <c r="AM803" s="50"/>
      <c r="AN803" s="50"/>
      <c r="AO803" s="50"/>
      <c r="AP803" s="50"/>
      <c r="AQ803" s="50"/>
      <c r="AR803" s="50"/>
      <c r="AS803" s="50"/>
      <c r="AT803" s="50"/>
      <c r="AU803" s="50"/>
      <c r="AV803" s="50"/>
      <c r="AW803" s="50"/>
      <c r="AX803" s="50"/>
      <c r="AY803" s="50"/>
      <c r="AZ803" s="50"/>
      <c r="BA803" s="50"/>
      <c r="BB803" s="50"/>
      <c r="BC803" s="50"/>
      <c r="BD803" s="50"/>
      <c r="BE803" s="50"/>
      <c r="BF803" s="50"/>
      <c r="BG803" s="50"/>
      <c r="BH803" s="50"/>
      <c r="BI803" s="50"/>
      <c r="BJ803" s="50"/>
      <c r="BK803" s="50"/>
    </row>
    <row r="804" spans="1:119" s="1" customFormat="1" x14ac:dyDescent="0.2">
      <c r="A804" s="50" t="s">
        <v>3669</v>
      </c>
      <c r="B804" s="50" t="s">
        <v>3670</v>
      </c>
      <c r="C804" s="67">
        <v>2001</v>
      </c>
      <c r="D804" s="58">
        <v>44855</v>
      </c>
      <c r="E804" s="50" t="s">
        <v>65</v>
      </c>
      <c r="F804" s="50"/>
      <c r="G804" s="50"/>
      <c r="H804" s="50" t="s">
        <v>66</v>
      </c>
      <c r="I804" s="50"/>
      <c r="J804" s="50" t="s">
        <v>105</v>
      </c>
      <c r="K804" s="50"/>
      <c r="L804" s="50" t="s">
        <v>3671</v>
      </c>
      <c r="M804" s="50"/>
      <c r="N804" s="77">
        <v>44.672826000000001</v>
      </c>
      <c r="O804" s="77">
        <v>-1.111159</v>
      </c>
      <c r="P804" s="51" t="s">
        <v>71</v>
      </c>
      <c r="Q804" s="51" t="s">
        <v>237</v>
      </c>
      <c r="R804" s="51" t="s">
        <v>163</v>
      </c>
      <c r="S804" s="51" t="s">
        <v>87</v>
      </c>
      <c r="T804" s="52" t="s">
        <v>72</v>
      </c>
      <c r="U804" s="62" t="s">
        <v>89</v>
      </c>
      <c r="V804" s="62"/>
      <c r="W804" s="62"/>
      <c r="X804" s="62"/>
      <c r="Y804" s="93" t="s">
        <v>74</v>
      </c>
      <c r="Z804" s="93" t="s">
        <v>119</v>
      </c>
      <c r="AA804" s="93" t="s">
        <v>187</v>
      </c>
      <c r="AB804" s="93"/>
      <c r="AC804" s="99" t="s">
        <v>80</v>
      </c>
      <c r="AD804" s="99"/>
      <c r="AE804" s="99"/>
      <c r="AF804" s="99"/>
      <c r="AG804" s="51"/>
      <c r="AH804" s="50"/>
      <c r="AI804" s="50" t="s">
        <v>3672</v>
      </c>
      <c r="AJ804" s="50" t="s">
        <v>3673</v>
      </c>
      <c r="AK804" s="50">
        <v>44.783332999999999</v>
      </c>
      <c r="AL804" s="50">
        <v>12.25</v>
      </c>
      <c r="AM804" s="50" t="s">
        <v>3674</v>
      </c>
      <c r="AN804" s="50" t="s">
        <v>3675</v>
      </c>
      <c r="AO804" s="50">
        <v>44.333333000000003</v>
      </c>
      <c r="AP804" s="50">
        <v>12.166667</v>
      </c>
      <c r="AQ804" s="50"/>
      <c r="AR804" s="50"/>
      <c r="AS804" s="50"/>
      <c r="AT804" s="50"/>
      <c r="AU804" s="50"/>
      <c r="AV804" s="50"/>
      <c r="AW804" s="50"/>
      <c r="AX804" s="50"/>
      <c r="AY804" s="50"/>
      <c r="AZ804" s="50"/>
      <c r="BA804" s="50"/>
      <c r="BB804" s="50"/>
      <c r="BC804" s="50"/>
      <c r="BD804" s="50"/>
      <c r="BE804" s="50"/>
      <c r="BF804" s="50"/>
      <c r="BG804" s="50"/>
      <c r="BH804" s="50"/>
      <c r="BI804" s="50"/>
      <c r="BJ804" s="50"/>
      <c r="BK804" s="50" t="s">
        <v>3676</v>
      </c>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row>
    <row r="805" spans="1:119" x14ac:dyDescent="0.2">
      <c r="A805" s="50" t="s">
        <v>3677</v>
      </c>
      <c r="B805" s="50" t="s">
        <v>3678</v>
      </c>
      <c r="C805" s="50">
        <v>2019</v>
      </c>
      <c r="D805" s="58">
        <v>44922</v>
      </c>
      <c r="E805" s="50" t="s">
        <v>227</v>
      </c>
      <c r="F805" s="50" t="s">
        <v>103</v>
      </c>
      <c r="G805" s="50" t="s">
        <v>95</v>
      </c>
      <c r="H805" s="50"/>
      <c r="I805" s="50"/>
      <c r="J805" s="50" t="s">
        <v>67</v>
      </c>
      <c r="K805" s="50"/>
      <c r="L805" s="50" t="s">
        <v>3679</v>
      </c>
      <c r="M805" s="50"/>
      <c r="N805" s="77">
        <v>55.691341000000001</v>
      </c>
      <c r="O805" s="77">
        <v>12.088856</v>
      </c>
      <c r="P805" s="51" t="s">
        <v>196</v>
      </c>
      <c r="Q805" s="51" t="s">
        <v>71</v>
      </c>
      <c r="R805" s="51"/>
      <c r="S805" s="51"/>
      <c r="T805" s="52" t="s">
        <v>126</v>
      </c>
      <c r="U805" s="62" t="s">
        <v>118</v>
      </c>
      <c r="V805" s="62" t="s">
        <v>90</v>
      </c>
      <c r="W805" s="62"/>
      <c r="X805" s="62"/>
      <c r="Y805" s="93"/>
      <c r="Z805" s="93"/>
      <c r="AA805" s="93"/>
      <c r="AB805" s="93"/>
      <c r="AC805" s="99" t="s">
        <v>78</v>
      </c>
      <c r="AD805" s="99" t="s">
        <v>120</v>
      </c>
      <c r="AE805" s="99" t="s">
        <v>79</v>
      </c>
      <c r="AF805" s="99"/>
      <c r="AG805" s="51"/>
      <c r="AH805" s="50"/>
      <c r="AI805" s="50" t="s">
        <v>3680</v>
      </c>
      <c r="AJ805" s="50"/>
      <c r="AK805" s="50">
        <v>59.941291999999997</v>
      </c>
      <c r="AL805" s="50">
        <v>23.725595999999999</v>
      </c>
      <c r="AM805" s="50"/>
      <c r="AN805" s="50"/>
      <c r="AO805" s="50"/>
      <c r="AP805" s="50"/>
      <c r="AQ805" s="50"/>
      <c r="AR805" s="50"/>
      <c r="AS805" s="50"/>
      <c r="AT805" s="50"/>
      <c r="AU805" s="50"/>
      <c r="AV805" s="50"/>
      <c r="AW805" s="50"/>
      <c r="AX805" s="50"/>
      <c r="AY805" s="50"/>
      <c r="AZ805" s="50"/>
      <c r="BA805" s="50"/>
      <c r="BB805" s="50"/>
      <c r="BC805" s="50"/>
      <c r="BD805" s="50"/>
      <c r="BE805" s="50"/>
      <c r="BF805" s="50"/>
      <c r="BG805" s="50"/>
      <c r="BH805" s="50"/>
      <c r="BI805" s="50"/>
      <c r="BJ805" s="50"/>
      <c r="BK805" s="50"/>
    </row>
    <row r="806" spans="1:119" x14ac:dyDescent="0.2">
      <c r="A806" s="50" t="s">
        <v>3681</v>
      </c>
      <c r="B806" s="50" t="s">
        <v>3682</v>
      </c>
      <c r="C806" s="67">
        <v>2000</v>
      </c>
      <c r="D806" s="58">
        <v>44743</v>
      </c>
      <c r="E806" s="50" t="s">
        <v>227</v>
      </c>
      <c r="F806" s="50" t="s">
        <v>94</v>
      </c>
      <c r="G806" s="50" t="s">
        <v>95</v>
      </c>
      <c r="H806" s="50"/>
      <c r="I806" s="50"/>
      <c r="J806" s="50" t="s">
        <v>67</v>
      </c>
      <c r="K806" s="50"/>
      <c r="L806" s="50" t="s">
        <v>3683</v>
      </c>
      <c r="M806" s="50"/>
      <c r="N806" s="77">
        <v>42.585883000000003</v>
      </c>
      <c r="O806" s="77">
        <v>130.82535100000001</v>
      </c>
      <c r="P806" s="51" t="s">
        <v>88</v>
      </c>
      <c r="Q806" s="51"/>
      <c r="R806" s="51"/>
      <c r="S806" s="51"/>
      <c r="T806" s="52" t="s">
        <v>99</v>
      </c>
      <c r="U806" s="62" t="s">
        <v>89</v>
      </c>
      <c r="V806" s="62"/>
      <c r="W806" s="62"/>
      <c r="X806" s="62"/>
      <c r="Y806" s="93"/>
      <c r="Z806" s="93"/>
      <c r="AA806" s="93"/>
      <c r="AB806" s="93"/>
      <c r="AC806" s="99"/>
      <c r="AD806" s="99"/>
      <c r="AE806" s="99"/>
      <c r="AF806" s="99"/>
      <c r="AG806" s="51"/>
      <c r="AH806" s="50"/>
      <c r="AI806" s="50"/>
      <c r="AJ806" s="50"/>
      <c r="AK806" s="50"/>
      <c r="AL806" s="50"/>
      <c r="AM806" s="50"/>
      <c r="AN806" s="50"/>
      <c r="AO806" s="50"/>
      <c r="AP806" s="50"/>
      <c r="AQ806" s="50"/>
      <c r="AR806" s="50"/>
      <c r="AS806" s="50"/>
      <c r="AT806" s="50"/>
      <c r="AU806" s="50"/>
      <c r="AV806" s="50"/>
      <c r="AW806" s="50"/>
      <c r="AX806" s="50"/>
      <c r="AY806" s="50"/>
      <c r="AZ806" s="50"/>
      <c r="BA806" s="50"/>
      <c r="BB806" s="50"/>
      <c r="BC806" s="50"/>
      <c r="BD806" s="50"/>
      <c r="BE806" s="50"/>
      <c r="BF806" s="50"/>
      <c r="BG806" s="50"/>
      <c r="BH806" s="50"/>
      <c r="BI806" s="50"/>
      <c r="BJ806" s="50"/>
      <c r="BK806" s="50"/>
    </row>
    <row r="807" spans="1:119" x14ac:dyDescent="0.2">
      <c r="A807" s="50" t="s">
        <v>3684</v>
      </c>
      <c r="B807" s="50" t="s">
        <v>3685</v>
      </c>
      <c r="C807" s="67">
        <v>2009</v>
      </c>
      <c r="D807" s="58">
        <v>44582</v>
      </c>
      <c r="E807" s="50" t="s">
        <v>124</v>
      </c>
      <c r="F807" s="50" t="s">
        <v>94</v>
      </c>
      <c r="G807" s="50" t="s">
        <v>95</v>
      </c>
      <c r="H807" s="50"/>
      <c r="I807" s="50"/>
      <c r="J807" s="50" t="s">
        <v>67</v>
      </c>
      <c r="K807" s="50"/>
      <c r="L807" s="50" t="s">
        <v>3686</v>
      </c>
      <c r="M807" s="50"/>
      <c r="N807" s="77">
        <v>38.0274</v>
      </c>
      <c r="O807" s="77">
        <v>-75.847082999999998</v>
      </c>
      <c r="P807" s="51" t="s">
        <v>196</v>
      </c>
      <c r="Q807" s="51" t="s">
        <v>236</v>
      </c>
      <c r="R807" s="51"/>
      <c r="S807" s="51"/>
      <c r="T807" s="52" t="s">
        <v>99</v>
      </c>
      <c r="U807" s="62" t="s">
        <v>73</v>
      </c>
      <c r="V807" s="62" t="s">
        <v>89</v>
      </c>
      <c r="W807" s="62"/>
      <c r="X807" s="62"/>
      <c r="Y807" s="93"/>
      <c r="Z807" s="93"/>
      <c r="AA807" s="93"/>
      <c r="AB807" s="93"/>
      <c r="AC807" s="99"/>
      <c r="AD807" s="99"/>
      <c r="AE807" s="99"/>
      <c r="AF807" s="99"/>
      <c r="AG807" s="51"/>
      <c r="AH807" s="50"/>
      <c r="AI807" s="50"/>
      <c r="AJ807" s="50"/>
      <c r="AK807" s="50"/>
      <c r="AL807" s="50"/>
      <c r="AM807" s="50"/>
      <c r="AN807" s="50"/>
      <c r="AO807" s="50"/>
      <c r="AP807" s="50"/>
      <c r="AQ807" s="50"/>
      <c r="AR807" s="50"/>
      <c r="AS807" s="50"/>
      <c r="AT807" s="50"/>
      <c r="AU807" s="50"/>
      <c r="AV807" s="50"/>
      <c r="AW807" s="50"/>
      <c r="AX807" s="50"/>
      <c r="AY807" s="50"/>
      <c r="AZ807" s="50"/>
      <c r="BA807" s="50"/>
      <c r="BB807" s="50"/>
      <c r="BC807" s="50"/>
      <c r="BD807" s="50"/>
      <c r="BE807" s="50"/>
      <c r="BF807" s="50"/>
      <c r="BG807" s="50"/>
      <c r="BH807" s="50"/>
      <c r="BI807" s="50"/>
      <c r="BJ807" s="50"/>
      <c r="BK807" s="50"/>
    </row>
    <row r="808" spans="1:119" x14ac:dyDescent="0.2">
      <c r="A808" s="50" t="s">
        <v>3687</v>
      </c>
      <c r="B808" s="50" t="s">
        <v>3688</v>
      </c>
      <c r="C808" s="67">
        <v>1985</v>
      </c>
      <c r="D808" s="58">
        <v>44351</v>
      </c>
      <c r="E808" s="50" t="s">
        <v>217</v>
      </c>
      <c r="F808" s="50" t="s">
        <v>103</v>
      </c>
      <c r="G808" s="50" t="s">
        <v>95</v>
      </c>
      <c r="H808" s="50"/>
      <c r="I808" s="50"/>
      <c r="J808" s="50" t="s">
        <v>67</v>
      </c>
      <c r="K808" s="50"/>
      <c r="L808" s="50" t="s">
        <v>1500</v>
      </c>
      <c r="M808" s="50" t="s">
        <v>1501</v>
      </c>
      <c r="N808" s="77">
        <v>40.524999999999999</v>
      </c>
      <c r="O808" s="77">
        <v>-70.674999999999997</v>
      </c>
      <c r="P808" s="51" t="s">
        <v>86</v>
      </c>
      <c r="Q808" s="51"/>
      <c r="R808" s="51"/>
      <c r="S808" s="51"/>
      <c r="T808" s="52" t="s">
        <v>99</v>
      </c>
      <c r="U808" s="62" t="s">
        <v>100</v>
      </c>
      <c r="V808" s="62" t="s">
        <v>224</v>
      </c>
      <c r="W808" s="62" t="s">
        <v>73</v>
      </c>
      <c r="X808" s="62" t="s">
        <v>118</v>
      </c>
      <c r="Y808" s="93"/>
      <c r="Z808" s="93"/>
      <c r="AA808" s="93"/>
      <c r="AB808" s="93"/>
      <c r="AC808" s="99"/>
      <c r="AD808" s="99"/>
      <c r="AE808" s="99"/>
      <c r="AF808" s="99"/>
      <c r="AG808" s="51"/>
      <c r="AH808" s="50"/>
      <c r="AI808" s="50"/>
      <c r="AJ808" s="50"/>
      <c r="AK808" s="50"/>
      <c r="AL808" s="50"/>
      <c r="AM808" s="50"/>
      <c r="AN808" s="50"/>
      <c r="AO808" s="50"/>
      <c r="AP808" s="50"/>
      <c r="AQ808" s="50"/>
      <c r="AR808" s="50"/>
      <c r="AS808" s="50"/>
      <c r="AT808" s="50"/>
      <c r="AU808" s="50"/>
      <c r="AV808" s="50"/>
      <c r="AW808" s="50"/>
      <c r="AX808" s="50"/>
      <c r="AY808" s="50"/>
      <c r="AZ808" s="50"/>
      <c r="BA808" s="50"/>
      <c r="BB808" s="50"/>
      <c r="BC808" s="50"/>
      <c r="BD808" s="50"/>
      <c r="BE808" s="50"/>
      <c r="BF808" s="50"/>
      <c r="BG808" s="50"/>
      <c r="BH808" s="50"/>
      <c r="BI808" s="50"/>
      <c r="BJ808" s="50"/>
      <c r="BK808" s="50"/>
    </row>
    <row r="809" spans="1:119" x14ac:dyDescent="0.2">
      <c r="A809" s="50" t="s">
        <v>3689</v>
      </c>
      <c r="B809" s="50" t="s">
        <v>3690</v>
      </c>
      <c r="C809" s="67">
        <v>2016</v>
      </c>
      <c r="D809" s="58">
        <v>44369</v>
      </c>
      <c r="E809" s="50" t="s">
        <v>217</v>
      </c>
      <c r="F809" s="50" t="s">
        <v>94</v>
      </c>
      <c r="G809" s="50" t="s">
        <v>95</v>
      </c>
      <c r="H809" s="50"/>
      <c r="I809" s="50"/>
      <c r="J809" s="50" t="s">
        <v>67</v>
      </c>
      <c r="K809" s="50"/>
      <c r="L809" s="50" t="s">
        <v>3691</v>
      </c>
      <c r="M809" s="50" t="s">
        <v>3692</v>
      </c>
      <c r="N809" s="77">
        <v>37.349639000000003</v>
      </c>
      <c r="O809" s="77">
        <v>122.80166699999999</v>
      </c>
      <c r="P809" s="51" t="s">
        <v>196</v>
      </c>
      <c r="Q809" s="51" t="s">
        <v>88</v>
      </c>
      <c r="R809" s="51"/>
      <c r="S809" s="51"/>
      <c r="T809" s="52" t="s">
        <v>99</v>
      </c>
      <c r="U809" s="62" t="s">
        <v>73</v>
      </c>
      <c r="V809" s="62" t="s">
        <v>224</v>
      </c>
      <c r="W809" s="62"/>
      <c r="X809" s="62"/>
      <c r="Y809" s="93"/>
      <c r="Z809" s="93"/>
      <c r="AA809" s="93"/>
      <c r="AB809" s="93"/>
      <c r="AC809" s="99"/>
      <c r="AD809" s="99"/>
      <c r="AE809" s="99"/>
      <c r="AF809" s="99"/>
      <c r="AG809" s="51"/>
      <c r="AH809" s="50"/>
      <c r="AI809" s="50"/>
      <c r="AJ809" s="50"/>
      <c r="AK809" s="50"/>
      <c r="AL809" s="50"/>
      <c r="AM809" s="50"/>
      <c r="AN809" s="50"/>
      <c r="AO809" s="50"/>
      <c r="AP809" s="50"/>
      <c r="AQ809" s="50"/>
      <c r="AR809" s="50"/>
      <c r="AS809" s="50"/>
      <c r="AT809" s="50"/>
      <c r="AU809" s="50"/>
      <c r="AV809" s="50"/>
      <c r="AW809" s="50"/>
      <c r="AX809" s="50"/>
      <c r="AY809" s="50"/>
      <c r="AZ809" s="50"/>
      <c r="BA809" s="50"/>
      <c r="BB809" s="50"/>
      <c r="BC809" s="50"/>
      <c r="BD809" s="50"/>
      <c r="BE809" s="50"/>
      <c r="BF809" s="50"/>
      <c r="BG809" s="50"/>
      <c r="BH809" s="50"/>
      <c r="BI809" s="50"/>
      <c r="BJ809" s="50"/>
      <c r="BK809" s="50" t="s">
        <v>3693</v>
      </c>
    </row>
    <row r="810" spans="1:119" x14ac:dyDescent="0.2">
      <c r="A810" s="50" t="s">
        <v>3694</v>
      </c>
      <c r="B810" s="50" t="s">
        <v>3695</v>
      </c>
      <c r="C810" s="50">
        <v>2011</v>
      </c>
      <c r="D810" s="58">
        <v>44894</v>
      </c>
      <c r="E810" s="50" t="s">
        <v>253</v>
      </c>
      <c r="F810" s="50" t="s">
        <v>103</v>
      </c>
      <c r="G810" s="50" t="s">
        <v>104</v>
      </c>
      <c r="H810" s="50"/>
      <c r="I810" s="50"/>
      <c r="J810" s="50" t="s">
        <v>67</v>
      </c>
      <c r="K810" s="50"/>
      <c r="L810" s="50" t="s">
        <v>3112</v>
      </c>
      <c r="M810" s="50" t="s">
        <v>853</v>
      </c>
      <c r="N810" s="77">
        <v>56.736199999999997</v>
      </c>
      <c r="O810" s="77">
        <v>8.4920000000000009</v>
      </c>
      <c r="P810" s="51" t="s">
        <v>86</v>
      </c>
      <c r="Q810" s="51" t="s">
        <v>87</v>
      </c>
      <c r="R810" s="51" t="s">
        <v>164</v>
      </c>
      <c r="S810" s="51" t="s">
        <v>71</v>
      </c>
      <c r="T810" s="52" t="s">
        <v>72</v>
      </c>
      <c r="U810" s="62" t="s">
        <v>89</v>
      </c>
      <c r="V810" s="62" t="s">
        <v>118</v>
      </c>
      <c r="W810" s="62" t="s">
        <v>73</v>
      </c>
      <c r="X810" s="62"/>
      <c r="Y810" s="93" t="s">
        <v>91</v>
      </c>
      <c r="Z810" s="93"/>
      <c r="AA810" s="93"/>
      <c r="AB810" s="93"/>
      <c r="AC810" s="99" t="s">
        <v>121</v>
      </c>
      <c r="AD810" s="99" t="s">
        <v>80</v>
      </c>
      <c r="AE810" s="99" t="s">
        <v>81</v>
      </c>
      <c r="AF810" s="99"/>
      <c r="AG810" s="51"/>
      <c r="AH810" s="50"/>
      <c r="AI810" s="50" t="s">
        <v>1380</v>
      </c>
      <c r="AJ810" s="50" t="s">
        <v>3696</v>
      </c>
      <c r="AK810" s="50">
        <v>56.1524</v>
      </c>
      <c r="AL810" s="50">
        <v>10.3287</v>
      </c>
      <c r="AM810" s="50" t="s">
        <v>3697</v>
      </c>
      <c r="AN810" s="50" t="s">
        <v>3698</v>
      </c>
      <c r="AO810" s="50">
        <v>55.8566</v>
      </c>
      <c r="AP810" s="50">
        <v>10.0259</v>
      </c>
      <c r="AQ810" s="50" t="s">
        <v>3699</v>
      </c>
      <c r="AR810" s="50" t="s">
        <v>3700</v>
      </c>
      <c r="AS810" s="50">
        <v>55.3855</v>
      </c>
      <c r="AT810" s="50">
        <v>9.7219999999999995</v>
      </c>
      <c r="AU810" s="50" t="s">
        <v>228</v>
      </c>
      <c r="AV810" s="50" t="s">
        <v>3701</v>
      </c>
      <c r="AW810" s="50">
        <v>55.493099999999998</v>
      </c>
      <c r="AX810" s="50">
        <v>10.5413</v>
      </c>
      <c r="AY810" s="50" t="s">
        <v>3702</v>
      </c>
      <c r="AZ810" s="50" t="s">
        <v>3703</v>
      </c>
      <c r="BA810" s="50">
        <v>55.681399999999996</v>
      </c>
      <c r="BB810" s="50">
        <v>9.7181999999999995</v>
      </c>
      <c r="BC810" s="50"/>
      <c r="BD810" s="50"/>
      <c r="BE810" s="50"/>
      <c r="BF810" s="50"/>
      <c r="BG810" s="50"/>
      <c r="BH810" s="50"/>
      <c r="BI810" s="50"/>
      <c r="BJ810" s="50"/>
      <c r="BK810" s="50"/>
    </row>
    <row r="811" spans="1:119" x14ac:dyDescent="0.2">
      <c r="A811" s="50" t="s">
        <v>3704</v>
      </c>
      <c r="B811" s="50" t="s">
        <v>3705</v>
      </c>
      <c r="C811" s="50">
        <v>2020</v>
      </c>
      <c r="D811" s="58">
        <v>44963</v>
      </c>
      <c r="E811" s="50" t="s">
        <v>144</v>
      </c>
      <c r="F811" s="50" t="s">
        <v>103</v>
      </c>
      <c r="G811" s="50" t="s">
        <v>95</v>
      </c>
      <c r="H811" s="50"/>
      <c r="I811" s="50"/>
      <c r="J811" s="50" t="s">
        <v>67</v>
      </c>
      <c r="K811" s="50"/>
      <c r="L811" s="50" t="s">
        <v>3706</v>
      </c>
      <c r="M811" s="50" t="s">
        <v>3707</v>
      </c>
      <c r="N811" s="77">
        <v>49.093333000000001</v>
      </c>
      <c r="O811" s="77">
        <v>-68.212221999999997</v>
      </c>
      <c r="P811" s="51" t="s">
        <v>1047</v>
      </c>
      <c r="Q811" s="51"/>
      <c r="R811" s="51"/>
      <c r="S811" s="51"/>
      <c r="T811" s="52" t="s">
        <v>72</v>
      </c>
      <c r="U811" s="62" t="s">
        <v>73</v>
      </c>
      <c r="V811" s="62"/>
      <c r="W811" s="62"/>
      <c r="X811" s="62"/>
      <c r="Y811" s="93" t="s">
        <v>119</v>
      </c>
      <c r="Z811" s="93" t="s">
        <v>187</v>
      </c>
      <c r="AA811" s="93" t="s">
        <v>75</v>
      </c>
      <c r="AB811" s="93"/>
      <c r="AC811" s="99" t="s">
        <v>80</v>
      </c>
      <c r="AD811" s="99" t="s">
        <v>81</v>
      </c>
      <c r="AE811" s="99"/>
      <c r="AF811" s="99"/>
      <c r="AG811" s="51"/>
      <c r="AH811" s="50"/>
      <c r="AI811" s="50"/>
      <c r="AJ811" s="50"/>
      <c r="AK811" s="50"/>
      <c r="AL811" s="50"/>
      <c r="AM811" s="50"/>
      <c r="AN811" s="50"/>
      <c r="AO811" s="50"/>
      <c r="AP811" s="50"/>
      <c r="AQ811" s="50"/>
      <c r="AR811" s="50"/>
      <c r="AS811" s="50"/>
      <c r="AT811" s="50"/>
      <c r="AU811" s="50"/>
      <c r="AV811" s="50"/>
      <c r="AW811" s="50"/>
      <c r="AX811" s="50"/>
      <c r="AY811" s="50"/>
      <c r="AZ811" s="50"/>
      <c r="BA811" s="50"/>
      <c r="BB811" s="50"/>
      <c r="BC811" s="50"/>
      <c r="BD811" s="50"/>
      <c r="BE811" s="50"/>
      <c r="BF811" s="50"/>
      <c r="BG811" s="50"/>
      <c r="BH811" s="50"/>
      <c r="BI811" s="50"/>
      <c r="BJ811" s="50"/>
      <c r="BK811" s="50"/>
    </row>
    <row r="812" spans="1:119" x14ac:dyDescent="0.2">
      <c r="A812" s="50" t="s">
        <v>3708</v>
      </c>
      <c r="B812" s="50" t="s">
        <v>3709</v>
      </c>
      <c r="C812" s="67">
        <v>2020</v>
      </c>
      <c r="D812" s="58" t="s">
        <v>3710</v>
      </c>
      <c r="E812" s="50" t="s">
        <v>1952</v>
      </c>
      <c r="F812" s="50" t="s">
        <v>103</v>
      </c>
      <c r="G812" s="50" t="s">
        <v>104</v>
      </c>
      <c r="H812" s="50"/>
      <c r="I812" s="50"/>
      <c r="J812" s="50" t="s">
        <v>67</v>
      </c>
      <c r="K812" s="50"/>
      <c r="L812" s="50" t="s">
        <v>3711</v>
      </c>
      <c r="M812" s="50" t="s">
        <v>3712</v>
      </c>
      <c r="N812" s="77">
        <v>49.093333000000001</v>
      </c>
      <c r="O812" s="77">
        <v>-68.212221999999997</v>
      </c>
      <c r="P812" s="51" t="s">
        <v>70</v>
      </c>
      <c r="Q812" s="51"/>
      <c r="R812" s="51"/>
      <c r="S812" s="51"/>
      <c r="T812" s="52" t="s">
        <v>165</v>
      </c>
      <c r="U812" s="62" t="s">
        <v>118</v>
      </c>
      <c r="V812" s="62" t="s">
        <v>73</v>
      </c>
      <c r="W812" s="62"/>
      <c r="X812" s="62"/>
      <c r="Y812" s="93" t="s">
        <v>119</v>
      </c>
      <c r="Z812" s="93"/>
      <c r="AA812" s="93"/>
      <c r="AB812" s="93"/>
      <c r="AC812" s="99" t="s">
        <v>80</v>
      </c>
      <c r="AD812" s="99" t="s">
        <v>81</v>
      </c>
      <c r="AE812" s="99"/>
      <c r="AF812" s="99"/>
      <c r="AG812" s="51"/>
      <c r="AH812" s="50"/>
      <c r="AI812" s="50"/>
      <c r="AJ812" s="50"/>
      <c r="AK812" s="50"/>
      <c r="AL812" s="50"/>
      <c r="AM812" s="50"/>
      <c r="AN812" s="50"/>
      <c r="AO812" s="50"/>
      <c r="AP812" s="50"/>
      <c r="AQ812" s="50"/>
      <c r="AR812" s="50"/>
      <c r="AS812" s="50"/>
      <c r="AT812" s="50"/>
      <c r="AU812" s="50"/>
      <c r="AV812" s="50"/>
      <c r="AW812" s="50"/>
      <c r="AX812" s="50"/>
      <c r="AY812" s="50"/>
      <c r="AZ812" s="50"/>
      <c r="BA812" s="50"/>
      <c r="BB812" s="50"/>
      <c r="BC812" s="50"/>
      <c r="BD812" s="50"/>
      <c r="BE812" s="50"/>
      <c r="BF812" s="50"/>
      <c r="BG812" s="50"/>
      <c r="BH812" s="50"/>
      <c r="BI812" s="50"/>
      <c r="BJ812" s="50"/>
      <c r="BK812" s="50"/>
    </row>
    <row r="813" spans="1:119" x14ac:dyDescent="0.2">
      <c r="A813" s="50" t="s">
        <v>3713</v>
      </c>
      <c r="B813" s="50" t="s">
        <v>3714</v>
      </c>
      <c r="C813" s="50">
        <v>2020</v>
      </c>
      <c r="D813" s="58">
        <v>44894</v>
      </c>
      <c r="E813" s="50" t="s">
        <v>65</v>
      </c>
      <c r="F813" s="50" t="s">
        <v>103</v>
      </c>
      <c r="G813" s="50" t="s">
        <v>104</v>
      </c>
      <c r="H813" s="50"/>
      <c r="I813" s="50"/>
      <c r="J813" s="50" t="s">
        <v>272</v>
      </c>
      <c r="K813" s="50"/>
      <c r="L813" s="50" t="s">
        <v>3715</v>
      </c>
      <c r="M813" s="50" t="s">
        <v>3716</v>
      </c>
      <c r="N813" s="77">
        <v>-33.660277999999998</v>
      </c>
      <c r="O813" s="77">
        <v>26.646111000000001</v>
      </c>
      <c r="P813" s="51" t="s">
        <v>70</v>
      </c>
      <c r="Q813" s="51" t="s">
        <v>88</v>
      </c>
      <c r="R813" s="51" t="s">
        <v>196</v>
      </c>
      <c r="S813" s="51" t="s">
        <v>86</v>
      </c>
      <c r="T813" s="52" t="s">
        <v>72</v>
      </c>
      <c r="U813" s="62" t="s">
        <v>73</v>
      </c>
      <c r="V813" s="62"/>
      <c r="W813" s="62"/>
      <c r="X813" s="62"/>
      <c r="Y813" s="93" t="s">
        <v>187</v>
      </c>
      <c r="Z813" s="93" t="s">
        <v>91</v>
      </c>
      <c r="AA813" s="93"/>
      <c r="AB813" s="93"/>
      <c r="AC813" s="99" t="s">
        <v>147</v>
      </c>
      <c r="AD813" s="99" t="s">
        <v>121</v>
      </c>
      <c r="AE813" s="99" t="s">
        <v>120</v>
      </c>
      <c r="AF813" s="99" t="s">
        <v>148</v>
      </c>
      <c r="AG813" s="51" t="s">
        <v>3717</v>
      </c>
      <c r="AH813" s="50"/>
      <c r="AI813" s="50"/>
      <c r="AJ813" s="50"/>
      <c r="AK813" s="50"/>
      <c r="AL813" s="50"/>
      <c r="AM813" s="50"/>
      <c r="AN813" s="50"/>
      <c r="AO813" s="50"/>
      <c r="AP813" s="50"/>
      <c r="AQ813" s="50"/>
      <c r="AR813" s="50"/>
      <c r="AS813" s="50"/>
      <c r="AT813" s="50"/>
      <c r="AU813" s="50"/>
      <c r="AV813" s="50"/>
      <c r="AW813" s="50"/>
      <c r="AX813" s="50"/>
      <c r="AY813" s="50"/>
      <c r="AZ813" s="50"/>
      <c r="BA813" s="50"/>
      <c r="BB813" s="50"/>
      <c r="BC813" s="50"/>
      <c r="BD813" s="50"/>
      <c r="BE813" s="50"/>
      <c r="BF813" s="50"/>
      <c r="BG813" s="50"/>
      <c r="BH813" s="50"/>
      <c r="BI813" s="50"/>
      <c r="BJ813" s="50"/>
      <c r="BK813" s="50"/>
    </row>
    <row r="814" spans="1:119" x14ac:dyDescent="0.2">
      <c r="A814" s="50" t="s">
        <v>3718</v>
      </c>
      <c r="B814" s="50" t="s">
        <v>3719</v>
      </c>
      <c r="C814" s="50">
        <v>2011</v>
      </c>
      <c r="D814" s="58">
        <v>44896</v>
      </c>
      <c r="E814" s="50" t="s">
        <v>253</v>
      </c>
      <c r="F814" s="50" t="s">
        <v>103</v>
      </c>
      <c r="G814" s="50" t="s">
        <v>95</v>
      </c>
      <c r="H814" s="50"/>
      <c r="I814" s="50"/>
      <c r="J814" s="50" t="s">
        <v>105</v>
      </c>
      <c r="K814" s="50"/>
      <c r="L814" s="50" t="s">
        <v>579</v>
      </c>
      <c r="M814" s="50" t="s">
        <v>3720</v>
      </c>
      <c r="N814" s="77">
        <v>44.666666999999997</v>
      </c>
      <c r="O814" s="77">
        <v>-1.1666669999999999</v>
      </c>
      <c r="P814" s="51" t="s">
        <v>87</v>
      </c>
      <c r="Q814" s="51" t="s">
        <v>71</v>
      </c>
      <c r="R814" s="51" t="s">
        <v>117</v>
      </c>
      <c r="S814" s="51"/>
      <c r="T814" s="52" t="s">
        <v>72</v>
      </c>
      <c r="U814" s="62" t="s">
        <v>118</v>
      </c>
      <c r="V814" s="62" t="s">
        <v>73</v>
      </c>
      <c r="W814" s="62" t="s">
        <v>89</v>
      </c>
      <c r="X814" s="62"/>
      <c r="Y814" s="93" t="s">
        <v>91</v>
      </c>
      <c r="Z814" s="93" t="s">
        <v>76</v>
      </c>
      <c r="AA814" s="93" t="s">
        <v>119</v>
      </c>
      <c r="AB814" s="93"/>
      <c r="AC814" s="99" t="s">
        <v>80</v>
      </c>
      <c r="AD814" s="99" t="s">
        <v>81</v>
      </c>
      <c r="AE814" s="99"/>
      <c r="AF814" s="99"/>
      <c r="AG814" s="51"/>
      <c r="AH814" s="50"/>
      <c r="AI814" s="50"/>
      <c r="AJ814" s="50"/>
      <c r="AK814" s="50"/>
      <c r="AL814" s="50"/>
      <c r="AM814" s="50"/>
      <c r="AN814" s="50"/>
      <c r="AO814" s="50"/>
      <c r="AP814" s="50"/>
      <c r="AQ814" s="50"/>
      <c r="AR814" s="50"/>
      <c r="AS814" s="50"/>
      <c r="AT814" s="50"/>
      <c r="AU814" s="50"/>
      <c r="AV814" s="50"/>
      <c r="AW814" s="50"/>
      <c r="AX814" s="50"/>
      <c r="AY814" s="50"/>
      <c r="AZ814" s="50"/>
      <c r="BA814" s="50"/>
      <c r="BB814" s="50"/>
      <c r="BC814" s="50"/>
      <c r="BD814" s="50"/>
      <c r="BE814" s="50"/>
      <c r="BF814" s="50"/>
      <c r="BG814" s="50"/>
      <c r="BH814" s="50"/>
      <c r="BI814" s="50"/>
      <c r="BJ814" s="50"/>
      <c r="BK814" s="50"/>
    </row>
    <row r="815" spans="1:119" x14ac:dyDescent="0.2">
      <c r="A815" s="50" t="s">
        <v>3721</v>
      </c>
      <c r="B815" s="50" t="s">
        <v>3722</v>
      </c>
      <c r="C815" s="50">
        <v>2008</v>
      </c>
      <c r="D815" s="58">
        <v>44894</v>
      </c>
      <c r="E815" s="50" t="s">
        <v>253</v>
      </c>
      <c r="F815" s="50" t="s">
        <v>103</v>
      </c>
      <c r="G815" s="50" t="s">
        <v>104</v>
      </c>
      <c r="H815" s="50"/>
      <c r="I815" s="50"/>
      <c r="J815" s="50" t="s">
        <v>67</v>
      </c>
      <c r="K815" s="50"/>
      <c r="L815" s="50" t="s">
        <v>3723</v>
      </c>
      <c r="M815" s="50" t="s">
        <v>3724</v>
      </c>
      <c r="N815" s="77">
        <v>39.6205</v>
      </c>
      <c r="O815" s="77">
        <v>-74.319199999999995</v>
      </c>
      <c r="P815" s="51" t="s">
        <v>86</v>
      </c>
      <c r="Q815" s="51" t="s">
        <v>71</v>
      </c>
      <c r="R815" s="51" t="s">
        <v>280</v>
      </c>
      <c r="S815" s="51"/>
      <c r="T815" s="52" t="s">
        <v>72</v>
      </c>
      <c r="U815" s="62" t="s">
        <v>73</v>
      </c>
      <c r="V815" s="62" t="s">
        <v>118</v>
      </c>
      <c r="W815" s="62" t="s">
        <v>90</v>
      </c>
      <c r="X815" s="62" t="s">
        <v>89</v>
      </c>
      <c r="Y815" s="93" t="s">
        <v>74</v>
      </c>
      <c r="Z815" s="93" t="s">
        <v>91</v>
      </c>
      <c r="AA815" s="93" t="s">
        <v>119</v>
      </c>
      <c r="AB815" s="93"/>
      <c r="AC815" s="99" t="s">
        <v>81</v>
      </c>
      <c r="AD815" s="99" t="s">
        <v>79</v>
      </c>
      <c r="AE815" s="99" t="s">
        <v>121</v>
      </c>
      <c r="AF815" s="99" t="s">
        <v>80</v>
      </c>
      <c r="AG815" s="51"/>
      <c r="AH815" s="50"/>
      <c r="AI815" s="50"/>
      <c r="AJ815" s="50"/>
      <c r="AK815" s="50"/>
      <c r="AL815" s="50"/>
      <c r="AM815" s="50"/>
      <c r="AN815" s="50"/>
      <c r="AO815" s="50"/>
      <c r="AP815" s="50"/>
      <c r="AQ815" s="50"/>
      <c r="AR815" s="50"/>
      <c r="AS815" s="50"/>
      <c r="AT815" s="50"/>
      <c r="AU815" s="50"/>
      <c r="AV815" s="50"/>
      <c r="AW815" s="50"/>
      <c r="AX815" s="50"/>
      <c r="AY815" s="50"/>
      <c r="AZ815" s="50"/>
      <c r="BA815" s="50"/>
      <c r="BB815" s="50"/>
      <c r="BC815" s="50"/>
      <c r="BD815" s="50"/>
      <c r="BE815" s="50"/>
      <c r="BF815" s="50"/>
      <c r="BG815" s="50"/>
      <c r="BH815" s="50"/>
      <c r="BI815" s="50"/>
      <c r="BJ815" s="50"/>
      <c r="BK815" s="50"/>
    </row>
    <row r="816" spans="1:119" x14ac:dyDescent="0.2">
      <c r="A816" s="50" t="s">
        <v>3725</v>
      </c>
      <c r="B816" s="50" t="s">
        <v>3726</v>
      </c>
      <c r="C816" s="67">
        <v>1996</v>
      </c>
      <c r="D816" s="58">
        <v>44809</v>
      </c>
      <c r="E816" s="50" t="s">
        <v>114</v>
      </c>
      <c r="F816" s="50" t="s">
        <v>103</v>
      </c>
      <c r="G816" s="50" t="s">
        <v>104</v>
      </c>
      <c r="H816" s="50"/>
      <c r="I816" s="50"/>
      <c r="J816" s="50" t="s">
        <v>425</v>
      </c>
      <c r="K816" s="50"/>
      <c r="L816" s="50" t="s">
        <v>3727</v>
      </c>
      <c r="M816" s="50" t="s">
        <v>3728</v>
      </c>
      <c r="N816" s="77">
        <v>-27.639399999999998</v>
      </c>
      <c r="O816" s="77">
        <v>153.37190000000001</v>
      </c>
      <c r="P816" s="51" t="s">
        <v>86</v>
      </c>
      <c r="Q816" s="51" t="s">
        <v>71</v>
      </c>
      <c r="R816" s="51"/>
      <c r="S816" s="51"/>
      <c r="T816" s="52" t="s">
        <v>146</v>
      </c>
      <c r="U816" s="62"/>
      <c r="V816" s="62"/>
      <c r="W816" s="62"/>
      <c r="X816" s="62"/>
      <c r="Y816" s="93" t="s">
        <v>91</v>
      </c>
      <c r="Z816" s="93" t="s">
        <v>75</v>
      </c>
      <c r="AA816" s="93"/>
      <c r="AB816" s="93"/>
      <c r="AC816" s="99" t="s">
        <v>79</v>
      </c>
      <c r="AD816" s="99" t="s">
        <v>121</v>
      </c>
      <c r="AE816" s="99" t="s">
        <v>78</v>
      </c>
      <c r="AF816" s="99"/>
      <c r="AG816" s="51"/>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row>
    <row r="817" spans="1:63" x14ac:dyDescent="0.2">
      <c r="A817" s="50" t="s">
        <v>3729</v>
      </c>
      <c r="B817" s="50" t="s">
        <v>3730</v>
      </c>
      <c r="C817" s="67">
        <v>2017</v>
      </c>
      <c r="D817" s="58">
        <v>44475</v>
      </c>
      <c r="E817" s="50" t="s">
        <v>286</v>
      </c>
      <c r="F817" s="50" t="s">
        <v>94</v>
      </c>
      <c r="G817" s="50" t="s">
        <v>95</v>
      </c>
      <c r="H817" s="50"/>
      <c r="I817" s="50"/>
      <c r="J817" s="50" t="s">
        <v>105</v>
      </c>
      <c r="K817" s="50"/>
      <c r="L817" s="50" t="s">
        <v>3731</v>
      </c>
      <c r="M817" s="50" t="s">
        <v>3732</v>
      </c>
      <c r="N817" s="77">
        <v>38.48845</v>
      </c>
      <c r="O817" s="77">
        <v>-8.8875329999999995</v>
      </c>
      <c r="P817" s="51" t="s">
        <v>88</v>
      </c>
      <c r="Q817" s="51" t="s">
        <v>97</v>
      </c>
      <c r="R817" s="51"/>
      <c r="S817" s="51"/>
      <c r="T817" s="52" t="s">
        <v>99</v>
      </c>
      <c r="U817" s="62" t="s">
        <v>118</v>
      </c>
      <c r="V817" s="62" t="s">
        <v>89</v>
      </c>
      <c r="W817" s="62" t="s">
        <v>100</v>
      </c>
      <c r="X817" s="62"/>
      <c r="Y817" s="93"/>
      <c r="Z817" s="93"/>
      <c r="AA817" s="93"/>
      <c r="AB817" s="93"/>
      <c r="AC817" s="99"/>
      <c r="AD817" s="99"/>
      <c r="AE817" s="99"/>
      <c r="AF817" s="99"/>
      <c r="AG817" s="51"/>
      <c r="AH817" s="50"/>
      <c r="AI817" s="50"/>
      <c r="AJ817" s="50"/>
      <c r="AK817" s="50"/>
      <c r="AL817" s="50"/>
      <c r="AM817" s="50"/>
      <c r="AN817" s="50"/>
      <c r="AO817" s="50"/>
      <c r="AP817" s="50"/>
      <c r="AQ817" s="50"/>
      <c r="AR817" s="50"/>
      <c r="AS817" s="50"/>
      <c r="AT817" s="50"/>
      <c r="AU817" s="50"/>
      <c r="AV817" s="50"/>
      <c r="AW817" s="50"/>
      <c r="AX817" s="50"/>
      <c r="AY817" s="50"/>
      <c r="AZ817" s="50"/>
      <c r="BA817" s="50"/>
      <c r="BB817" s="50"/>
      <c r="BC817" s="50"/>
      <c r="BD817" s="50"/>
      <c r="BE817" s="50"/>
      <c r="BF817" s="50"/>
      <c r="BG817" s="50"/>
      <c r="BH817" s="50"/>
      <c r="BI817" s="50"/>
      <c r="BJ817" s="50"/>
      <c r="BK817" s="50"/>
    </row>
    <row r="818" spans="1:63" x14ac:dyDescent="0.2">
      <c r="A818" s="50" t="s">
        <v>3733</v>
      </c>
      <c r="B818" s="50" t="s">
        <v>3734</v>
      </c>
      <c r="C818" s="50">
        <v>2018</v>
      </c>
      <c r="D818" s="58">
        <v>44927</v>
      </c>
      <c r="E818" s="50" t="s">
        <v>114</v>
      </c>
      <c r="F818" s="50" t="s">
        <v>103</v>
      </c>
      <c r="G818" s="50" t="s">
        <v>104</v>
      </c>
      <c r="H818" s="50"/>
      <c r="I818" s="50"/>
      <c r="J818" s="50" t="s">
        <v>105</v>
      </c>
      <c r="K818" s="50"/>
      <c r="L818" s="50" t="s">
        <v>3735</v>
      </c>
      <c r="M818" s="50" t="s">
        <v>3736</v>
      </c>
      <c r="N818" s="77">
        <v>40.610221000000003</v>
      </c>
      <c r="O818" s="77">
        <v>0.66923999999999995</v>
      </c>
      <c r="P818" s="51" t="s">
        <v>71</v>
      </c>
      <c r="Q818" s="51" t="s">
        <v>70</v>
      </c>
      <c r="R818" s="51" t="s">
        <v>137</v>
      </c>
      <c r="S818" s="51" t="s">
        <v>196</v>
      </c>
      <c r="T818" s="52" t="s">
        <v>72</v>
      </c>
      <c r="U818" s="62" t="s">
        <v>118</v>
      </c>
      <c r="V818" s="62"/>
      <c r="W818" s="62"/>
      <c r="X818" s="62"/>
      <c r="Y818" s="93" t="s">
        <v>91</v>
      </c>
      <c r="Z818" s="93" t="s">
        <v>119</v>
      </c>
      <c r="AA818" s="93" t="s">
        <v>74</v>
      </c>
      <c r="AB818" s="93" t="s">
        <v>137</v>
      </c>
      <c r="AC818" s="99" t="s">
        <v>79</v>
      </c>
      <c r="AD818" s="99" t="s">
        <v>148</v>
      </c>
      <c r="AE818" s="99" t="s">
        <v>147</v>
      </c>
      <c r="AF818" s="99" t="s">
        <v>121</v>
      </c>
      <c r="AG818" s="51"/>
      <c r="AH818" s="50"/>
      <c r="AI818" s="50"/>
      <c r="AJ818" s="50"/>
      <c r="AK818" s="50"/>
      <c r="AL818" s="50"/>
      <c r="AM818" s="50"/>
      <c r="AN818" s="50"/>
      <c r="AO818" s="50"/>
      <c r="AP818" s="50"/>
      <c r="AQ818" s="50"/>
      <c r="AR818" s="50"/>
      <c r="AS818" s="50"/>
      <c r="AT818" s="50"/>
      <c r="AU818" s="50"/>
      <c r="AV818" s="50"/>
      <c r="AW818" s="50"/>
      <c r="AX818" s="50"/>
      <c r="AY818" s="50"/>
      <c r="AZ818" s="50"/>
      <c r="BA818" s="50"/>
      <c r="BB818" s="50"/>
      <c r="BC818" s="50"/>
      <c r="BD818" s="50"/>
      <c r="BE818" s="50"/>
      <c r="BF818" s="50"/>
      <c r="BG818" s="50"/>
      <c r="BH818" s="50"/>
      <c r="BI818" s="50"/>
      <c r="BJ818" s="50"/>
      <c r="BK818" s="50"/>
    </row>
    <row r="819" spans="1:63" x14ac:dyDescent="0.2">
      <c r="A819" s="50" t="s">
        <v>3737</v>
      </c>
      <c r="B819" s="50" t="s">
        <v>3738</v>
      </c>
      <c r="C819" s="50">
        <v>2014</v>
      </c>
      <c r="D819" s="58">
        <v>44897</v>
      </c>
      <c r="E819" s="50" t="s">
        <v>253</v>
      </c>
      <c r="F819" s="50" t="s">
        <v>103</v>
      </c>
      <c r="G819" s="50" t="s">
        <v>104</v>
      </c>
      <c r="H819" s="50"/>
      <c r="I819" s="50" t="s">
        <v>337</v>
      </c>
      <c r="J819" s="50" t="s">
        <v>105</v>
      </c>
      <c r="K819" s="50" t="s">
        <v>67</v>
      </c>
      <c r="L819" s="50" t="s">
        <v>2171</v>
      </c>
      <c r="M819" s="50" t="s">
        <v>3739</v>
      </c>
      <c r="N819" s="77">
        <v>37.004443999999999</v>
      </c>
      <c r="O819" s="77">
        <v>-7.9877779999999996</v>
      </c>
      <c r="P819" s="51" t="s">
        <v>136</v>
      </c>
      <c r="Q819" s="51"/>
      <c r="R819" s="51"/>
      <c r="S819" s="51"/>
      <c r="T819" s="52" t="s">
        <v>126</v>
      </c>
      <c r="U819" s="62" t="s">
        <v>118</v>
      </c>
      <c r="V819" s="62" t="s">
        <v>89</v>
      </c>
      <c r="W819" s="62"/>
      <c r="X819" s="62"/>
      <c r="Y819" s="93" t="s">
        <v>119</v>
      </c>
      <c r="Z819" s="93" t="s">
        <v>77</v>
      </c>
      <c r="AA819" s="93"/>
      <c r="AB819" s="93"/>
      <c r="AC819" s="99"/>
      <c r="AD819" s="99"/>
      <c r="AE819" s="99"/>
      <c r="AF819" s="99"/>
      <c r="AG819" s="51"/>
      <c r="AH819" s="50"/>
      <c r="AI819" s="50"/>
      <c r="AJ819" s="50"/>
      <c r="AK819" s="50"/>
      <c r="AL819" s="50"/>
      <c r="AM819" s="50"/>
      <c r="AN819" s="50"/>
      <c r="AO819" s="50"/>
      <c r="AP819" s="50"/>
      <c r="AQ819" s="50"/>
      <c r="AR819" s="50"/>
      <c r="AS819" s="50"/>
      <c r="AT819" s="50"/>
      <c r="AU819" s="50"/>
      <c r="AV819" s="50"/>
      <c r="AW819" s="50"/>
      <c r="AX819" s="50"/>
      <c r="AY819" s="50"/>
      <c r="AZ819" s="50"/>
      <c r="BA819" s="50"/>
      <c r="BB819" s="50"/>
      <c r="BC819" s="50"/>
      <c r="BD819" s="50"/>
      <c r="BE819" s="50"/>
      <c r="BF819" s="50"/>
      <c r="BG819" s="50"/>
      <c r="BH819" s="50"/>
      <c r="BI819" s="50"/>
      <c r="BJ819" s="50"/>
      <c r="BK819" s="50"/>
    </row>
    <row r="820" spans="1:63" x14ac:dyDescent="0.2">
      <c r="A820" s="50" t="s">
        <v>3740</v>
      </c>
      <c r="B820" s="50" t="s">
        <v>3741</v>
      </c>
      <c r="C820" s="67">
        <v>2018</v>
      </c>
      <c r="D820" s="58">
        <v>44838</v>
      </c>
      <c r="E820" s="50" t="s">
        <v>65</v>
      </c>
      <c r="F820" s="50" t="s">
        <v>103</v>
      </c>
      <c r="G820" s="50" t="s">
        <v>104</v>
      </c>
      <c r="H820" s="50" t="s">
        <v>421</v>
      </c>
      <c r="I820" s="50"/>
      <c r="J820" s="50" t="s">
        <v>105</v>
      </c>
      <c r="K820" s="50"/>
      <c r="L820" s="50" t="s">
        <v>3742</v>
      </c>
      <c r="M820" s="50" t="s">
        <v>3743</v>
      </c>
      <c r="N820" s="77">
        <v>48.601233000000001</v>
      </c>
      <c r="O820" s="77">
        <v>-2.1916829999999998</v>
      </c>
      <c r="P820" s="51" t="s">
        <v>71</v>
      </c>
      <c r="Q820" s="51"/>
      <c r="R820" s="51"/>
      <c r="S820" s="51"/>
      <c r="T820" s="52" t="s">
        <v>99</v>
      </c>
      <c r="U820" s="62" t="s">
        <v>89</v>
      </c>
      <c r="V820" s="62"/>
      <c r="W820" s="62"/>
      <c r="X820" s="62"/>
      <c r="Y820" s="93"/>
      <c r="Z820" s="93"/>
      <c r="AA820" s="93"/>
      <c r="AB820" s="93"/>
      <c r="AC820" s="99"/>
      <c r="AD820" s="99"/>
      <c r="AE820" s="99"/>
      <c r="AF820" s="99"/>
      <c r="AG820" s="51"/>
      <c r="AH820" s="50"/>
      <c r="AI820" s="50" t="s">
        <v>3744</v>
      </c>
      <c r="AJ820" s="50" t="s">
        <v>3745</v>
      </c>
      <c r="AK820" s="50">
        <v>54.825299999999999</v>
      </c>
      <c r="AL820" s="50">
        <v>8.2910000000000004</v>
      </c>
      <c r="AM820" s="50" t="s">
        <v>3746</v>
      </c>
      <c r="AN820" s="50" t="s">
        <v>3747</v>
      </c>
      <c r="AO820" s="50">
        <v>19.872533000000001</v>
      </c>
      <c r="AP820" s="50">
        <v>-16.284700000000001</v>
      </c>
      <c r="AQ820" s="50" t="s">
        <v>3748</v>
      </c>
      <c r="AR820" s="50" t="s">
        <v>3749</v>
      </c>
      <c r="AS820" s="50">
        <v>51.618467000000003</v>
      </c>
      <c r="AT820" s="50">
        <v>4.0171830000000002</v>
      </c>
      <c r="AU820" s="50"/>
      <c r="AV820" s="50"/>
      <c r="AW820" s="50"/>
      <c r="AX820" s="50"/>
      <c r="AY820" s="50"/>
      <c r="AZ820" s="50"/>
      <c r="BA820" s="50"/>
      <c r="BB820" s="50"/>
      <c r="BC820" s="50"/>
      <c r="BD820" s="50"/>
      <c r="BE820" s="50"/>
      <c r="BF820" s="50"/>
      <c r="BG820" s="50"/>
      <c r="BH820" s="50"/>
      <c r="BI820" s="50"/>
      <c r="BJ820" s="50"/>
      <c r="BK820" s="50" t="s">
        <v>3750</v>
      </c>
    </row>
    <row r="821" spans="1:63" x14ac:dyDescent="0.2">
      <c r="A821" s="50" t="s">
        <v>3751</v>
      </c>
      <c r="B821" s="50" t="s">
        <v>3752</v>
      </c>
      <c r="C821" s="67">
        <v>2014</v>
      </c>
      <c r="D821" s="58">
        <v>44718</v>
      </c>
      <c r="E821" s="50" t="s">
        <v>217</v>
      </c>
      <c r="F821" s="50" t="s">
        <v>94</v>
      </c>
      <c r="G821" s="50" t="s">
        <v>95</v>
      </c>
      <c r="H821" s="50"/>
      <c r="I821" s="50"/>
      <c r="J821" s="50" t="s">
        <v>84</v>
      </c>
      <c r="K821" s="50"/>
      <c r="L821" s="50" t="s">
        <v>2534</v>
      </c>
      <c r="M821" s="50" t="s">
        <v>3753</v>
      </c>
      <c r="N821" s="77">
        <v>-23.764917000000001</v>
      </c>
      <c r="O821" s="77">
        <v>151.30423300000001</v>
      </c>
      <c r="P821" s="51" t="s">
        <v>196</v>
      </c>
      <c r="Q821" s="51"/>
      <c r="R821" s="51"/>
      <c r="S821" s="51"/>
      <c r="T821" s="52" t="s">
        <v>126</v>
      </c>
      <c r="U821" s="62" t="s">
        <v>118</v>
      </c>
      <c r="V821" s="62" t="s">
        <v>73</v>
      </c>
      <c r="W821" s="62" t="s">
        <v>156</v>
      </c>
      <c r="X821" s="62"/>
      <c r="Y821" s="93" t="s">
        <v>91</v>
      </c>
      <c r="Z821" s="93"/>
      <c r="AA821" s="93"/>
      <c r="AB821" s="93"/>
      <c r="AC821" s="99"/>
      <c r="AD821" s="99"/>
      <c r="AE821" s="99"/>
      <c r="AF821" s="99"/>
      <c r="AG821" s="51"/>
      <c r="AH821" s="50"/>
      <c r="AI821" s="50"/>
      <c r="AJ821" s="50"/>
      <c r="AK821" s="50"/>
      <c r="AL821" s="50"/>
      <c r="AM821" s="50"/>
      <c r="AN821" s="50"/>
      <c r="AO821" s="50"/>
      <c r="AP821" s="50"/>
      <c r="AQ821" s="50"/>
      <c r="AR821" s="50"/>
      <c r="AS821" s="50"/>
      <c r="AT821" s="50"/>
      <c r="AU821" s="50"/>
      <c r="AV821" s="50"/>
      <c r="AW821" s="50"/>
      <c r="AX821" s="50"/>
      <c r="AY821" s="50"/>
      <c r="AZ821" s="50"/>
      <c r="BA821" s="50"/>
      <c r="BB821" s="50"/>
      <c r="BC821" s="50"/>
      <c r="BD821" s="50"/>
      <c r="BE821" s="50"/>
      <c r="BF821" s="50"/>
      <c r="BG821" s="50"/>
      <c r="BH821" s="50"/>
      <c r="BI821" s="50"/>
      <c r="BJ821" s="50"/>
      <c r="BK821" s="50"/>
    </row>
    <row r="822" spans="1:63" x14ac:dyDescent="0.2">
      <c r="A822" s="50" t="s">
        <v>3754</v>
      </c>
      <c r="B822" s="50" t="s">
        <v>2628</v>
      </c>
      <c r="C822" s="50">
        <v>2006</v>
      </c>
      <c r="D822" s="58">
        <v>44858</v>
      </c>
      <c r="E822" s="50" t="s">
        <v>65</v>
      </c>
      <c r="F822" s="50" t="s">
        <v>103</v>
      </c>
      <c r="G822" s="50" t="s">
        <v>104</v>
      </c>
      <c r="H822" s="50"/>
      <c r="I822" s="50"/>
      <c r="J822" s="50" t="s">
        <v>67</v>
      </c>
      <c r="K822" s="50"/>
      <c r="L822" s="50" t="s">
        <v>3755</v>
      </c>
      <c r="M822" s="50"/>
      <c r="N822" s="77">
        <v>38.446353000000002</v>
      </c>
      <c r="O822" s="77">
        <v>-75.076274999999995</v>
      </c>
      <c r="P822" s="51" t="s">
        <v>71</v>
      </c>
      <c r="Q822" s="51" t="s">
        <v>86</v>
      </c>
      <c r="R822" s="51" t="s">
        <v>393</v>
      </c>
      <c r="S822" s="51"/>
      <c r="T822" s="52" t="s">
        <v>72</v>
      </c>
      <c r="U822" s="62" t="s">
        <v>73</v>
      </c>
      <c r="V822" s="62" t="s">
        <v>156</v>
      </c>
      <c r="W822" s="62"/>
      <c r="X822" s="62"/>
      <c r="Y822" s="93" t="s">
        <v>77</v>
      </c>
      <c r="Z822" s="93" t="s">
        <v>91</v>
      </c>
      <c r="AA822" s="93" t="s">
        <v>75</v>
      </c>
      <c r="AB822" s="93"/>
      <c r="AC822" s="99" t="s">
        <v>79</v>
      </c>
      <c r="AD822" s="99" t="s">
        <v>121</v>
      </c>
      <c r="AE822" s="99"/>
      <c r="AF822" s="99"/>
      <c r="AG822" s="51"/>
      <c r="AH822" s="50"/>
      <c r="AI822" s="50" t="s">
        <v>3756</v>
      </c>
      <c r="AJ822" s="50"/>
      <c r="AK822" s="50">
        <v>37.996259999999999</v>
      </c>
      <c r="AL822" s="50">
        <v>-75.314601999999994</v>
      </c>
      <c r="AM822" s="50" t="s">
        <v>3757</v>
      </c>
      <c r="AN822" s="50"/>
      <c r="AO822" s="50">
        <v>37.269171999999998</v>
      </c>
      <c r="AP822" s="50">
        <v>-75.808528999999993</v>
      </c>
      <c r="AQ822" s="50"/>
      <c r="AR822" s="50"/>
      <c r="AS822" s="50"/>
      <c r="AT822" s="50"/>
      <c r="AU822" s="50"/>
      <c r="AV822" s="50"/>
      <c r="AW822" s="50"/>
      <c r="AX822" s="50"/>
      <c r="AY822" s="50"/>
      <c r="AZ822" s="50"/>
      <c r="BA822" s="50"/>
      <c r="BB822" s="50"/>
      <c r="BC822" s="50"/>
      <c r="BD822" s="50"/>
      <c r="BE822" s="50"/>
      <c r="BF822" s="50"/>
      <c r="BG822" s="50"/>
      <c r="BH822" s="50"/>
      <c r="BI822" s="50"/>
      <c r="BJ822" s="50"/>
      <c r="BK822" s="50"/>
    </row>
    <row r="823" spans="1:63" x14ac:dyDescent="0.2">
      <c r="A823" s="50" t="s">
        <v>3758</v>
      </c>
      <c r="B823" s="50" t="s">
        <v>3759</v>
      </c>
      <c r="C823" s="67">
        <v>2013</v>
      </c>
      <c r="D823" s="58">
        <v>44363</v>
      </c>
      <c r="E823" s="50" t="s">
        <v>286</v>
      </c>
      <c r="F823" s="50" t="s">
        <v>103</v>
      </c>
      <c r="G823" s="50" t="s">
        <v>95</v>
      </c>
      <c r="H823" s="50"/>
      <c r="I823" s="50"/>
      <c r="J823" s="50" t="s">
        <v>84</v>
      </c>
      <c r="K823" s="50"/>
      <c r="L823" s="50" t="s">
        <v>3760</v>
      </c>
      <c r="M823" s="50" t="s">
        <v>3761</v>
      </c>
      <c r="N823" s="77">
        <v>-37.683332999999998</v>
      </c>
      <c r="O823" s="77">
        <v>176.16666699999999</v>
      </c>
      <c r="P823" s="51" t="s">
        <v>136</v>
      </c>
      <c r="Q823" s="51"/>
      <c r="R823" s="51"/>
      <c r="S823" s="51"/>
      <c r="T823" s="52" t="s">
        <v>99</v>
      </c>
      <c r="U823" s="62" t="s">
        <v>73</v>
      </c>
      <c r="V823" s="62" t="s">
        <v>118</v>
      </c>
      <c r="W823" s="62"/>
      <c r="X823" s="62"/>
      <c r="Y823" s="93"/>
      <c r="Z823" s="93"/>
      <c r="AA823" s="93"/>
      <c r="AB823" s="93"/>
      <c r="AC823" s="99"/>
      <c r="AD823" s="99"/>
      <c r="AE823" s="99"/>
      <c r="AF823" s="99"/>
      <c r="AG823" s="51"/>
      <c r="AH823" s="50"/>
      <c r="AI823" s="50"/>
      <c r="AJ823" s="50"/>
      <c r="AK823" s="50"/>
      <c r="AL823" s="50"/>
      <c r="AM823" s="50"/>
      <c r="AN823" s="50"/>
      <c r="AO823" s="50"/>
      <c r="AP823" s="50"/>
      <c r="AQ823" s="50"/>
      <c r="AR823" s="50"/>
      <c r="AS823" s="50"/>
      <c r="AT823" s="50"/>
      <c r="AU823" s="50"/>
      <c r="AV823" s="50"/>
      <c r="AW823" s="50"/>
      <c r="AX823" s="50"/>
      <c r="AY823" s="50"/>
      <c r="AZ823" s="50"/>
      <c r="BA823" s="50"/>
      <c r="BB823" s="50"/>
      <c r="BC823" s="50"/>
      <c r="BD823" s="50"/>
      <c r="BE823" s="50"/>
      <c r="BF823" s="50"/>
      <c r="BG823" s="50"/>
      <c r="BH823" s="50"/>
      <c r="BI823" s="50"/>
      <c r="BJ823" s="50"/>
      <c r="BK823" s="50"/>
    </row>
    <row r="824" spans="1:63" x14ac:dyDescent="0.2">
      <c r="A824" s="50" t="s">
        <v>3762</v>
      </c>
      <c r="B824" s="50" t="s">
        <v>3763</v>
      </c>
      <c r="C824" s="50">
        <v>2020</v>
      </c>
      <c r="D824" s="58">
        <v>44942</v>
      </c>
      <c r="E824" s="50" t="s">
        <v>114</v>
      </c>
      <c r="F824" s="50" t="s">
        <v>103</v>
      </c>
      <c r="G824" s="50" t="s">
        <v>95</v>
      </c>
      <c r="H824" s="50"/>
      <c r="I824" s="50" t="s">
        <v>337</v>
      </c>
      <c r="J824" s="50" t="s">
        <v>67</v>
      </c>
      <c r="K824" s="50"/>
      <c r="L824" s="50" t="s">
        <v>1199</v>
      </c>
      <c r="M824" s="50" t="s">
        <v>3764</v>
      </c>
      <c r="N824" s="77">
        <v>37.269852</v>
      </c>
      <c r="O824" s="77" t="s">
        <v>3765</v>
      </c>
      <c r="P824" s="51" t="s">
        <v>71</v>
      </c>
      <c r="Q824" s="51" t="s">
        <v>280</v>
      </c>
      <c r="R824" s="51" t="s">
        <v>87</v>
      </c>
      <c r="S824" s="51"/>
      <c r="T824" s="52" t="s">
        <v>165</v>
      </c>
      <c r="U824" s="62" t="s">
        <v>89</v>
      </c>
      <c r="V824" s="62" t="s">
        <v>118</v>
      </c>
      <c r="W824" s="62" t="s">
        <v>100</v>
      </c>
      <c r="X824" s="62"/>
      <c r="Y824" s="93"/>
      <c r="Z824" s="93"/>
      <c r="AA824" s="93"/>
      <c r="AB824" s="93"/>
      <c r="AC824" s="99" t="s">
        <v>79</v>
      </c>
      <c r="AD824" s="99" t="s">
        <v>81</v>
      </c>
      <c r="AE824" s="99" t="s">
        <v>121</v>
      </c>
      <c r="AF824" s="99" t="s">
        <v>80</v>
      </c>
      <c r="AG824" s="51"/>
      <c r="AH824" s="50"/>
      <c r="AI824" s="50"/>
      <c r="AJ824" s="50"/>
      <c r="AK824" s="50"/>
      <c r="AL824" s="50"/>
      <c r="AM824" s="50"/>
      <c r="AN824" s="50"/>
      <c r="AO824" s="50"/>
      <c r="AP824" s="50"/>
      <c r="AQ824" s="50"/>
      <c r="AR824" s="50"/>
      <c r="AS824" s="50"/>
      <c r="AT824" s="50"/>
      <c r="AU824" s="50"/>
      <c r="AV824" s="50"/>
      <c r="AW824" s="50"/>
      <c r="AX824" s="50"/>
      <c r="AY824" s="50"/>
      <c r="AZ824" s="50"/>
      <c r="BA824" s="50"/>
      <c r="BB824" s="50"/>
      <c r="BC824" s="50"/>
      <c r="BD824" s="50"/>
      <c r="BE824" s="50"/>
      <c r="BF824" s="50"/>
      <c r="BG824" s="50"/>
      <c r="BH824" s="50"/>
      <c r="BI824" s="50"/>
      <c r="BJ824" s="50"/>
      <c r="BK824" s="50"/>
    </row>
    <row r="825" spans="1:63" x14ac:dyDescent="0.2">
      <c r="A825" s="50" t="s">
        <v>3766</v>
      </c>
      <c r="B825" s="50" t="s">
        <v>3767</v>
      </c>
      <c r="C825" s="50">
        <v>2012</v>
      </c>
      <c r="D825" s="58">
        <v>44863</v>
      </c>
      <c r="E825" s="50" t="s">
        <v>129</v>
      </c>
      <c r="F825" s="50" t="s">
        <v>94</v>
      </c>
      <c r="G825" s="50" t="s">
        <v>95</v>
      </c>
      <c r="H825" s="50"/>
      <c r="I825" s="50"/>
      <c r="J825" s="50" t="s">
        <v>105</v>
      </c>
      <c r="K825" s="50"/>
      <c r="L825" s="50" t="s">
        <v>3768</v>
      </c>
      <c r="M825" s="53"/>
      <c r="N825" s="77">
        <v>19.869112000000001</v>
      </c>
      <c r="O825" s="77">
        <v>-16.288515</v>
      </c>
      <c r="P825" s="51" t="s">
        <v>71</v>
      </c>
      <c r="Q825" s="51" t="s">
        <v>87</v>
      </c>
      <c r="R825" s="51" t="s">
        <v>70</v>
      </c>
      <c r="S825" s="51"/>
      <c r="T825" s="52" t="s">
        <v>165</v>
      </c>
      <c r="U825" s="62" t="s">
        <v>73</v>
      </c>
      <c r="V825" s="62"/>
      <c r="W825" s="62"/>
      <c r="X825" s="62"/>
      <c r="Y825" s="93"/>
      <c r="Z825" s="93"/>
      <c r="AA825" s="93"/>
      <c r="AB825" s="93"/>
      <c r="AC825" s="99" t="s">
        <v>121</v>
      </c>
      <c r="AD825" s="99"/>
      <c r="AE825" s="99"/>
      <c r="AF825" s="99"/>
      <c r="AG825" s="51"/>
      <c r="AH825" s="50"/>
      <c r="AI825" s="50"/>
      <c r="AJ825" s="50"/>
      <c r="AK825" s="50"/>
      <c r="AL825" s="50"/>
      <c r="AM825" s="50"/>
      <c r="AN825" s="50"/>
      <c r="AO825" s="50"/>
      <c r="AP825" s="50"/>
      <c r="AQ825" s="50"/>
      <c r="AR825" s="50"/>
      <c r="AS825" s="50"/>
      <c r="AT825" s="50"/>
      <c r="AU825" s="50"/>
      <c r="AV825" s="50"/>
      <c r="AW825" s="50"/>
      <c r="AX825" s="50"/>
      <c r="AY825" s="50"/>
      <c r="AZ825" s="50"/>
      <c r="BA825" s="50"/>
      <c r="BB825" s="50"/>
      <c r="BC825" s="50"/>
      <c r="BD825" s="50"/>
      <c r="BE825" s="50"/>
      <c r="BF825" s="50"/>
      <c r="BG825" s="50"/>
      <c r="BH825" s="50"/>
      <c r="BI825" s="50"/>
      <c r="BJ825" s="50"/>
      <c r="BK825" s="50"/>
    </row>
    <row r="826" spans="1:63" x14ac:dyDescent="0.2">
      <c r="A826" s="50" t="s">
        <v>3769</v>
      </c>
      <c r="B826" s="50" t="s">
        <v>1706</v>
      </c>
      <c r="C826" s="50">
        <v>2019</v>
      </c>
      <c r="D826" s="58">
        <v>44896</v>
      </c>
      <c r="E826" s="50" t="s">
        <v>129</v>
      </c>
      <c r="F826" s="50" t="s">
        <v>103</v>
      </c>
      <c r="G826" s="50" t="s">
        <v>95</v>
      </c>
      <c r="H826" s="50"/>
      <c r="I826" s="50"/>
      <c r="J826" s="50" t="s">
        <v>105</v>
      </c>
      <c r="K826" s="50"/>
      <c r="L826" s="50" t="s">
        <v>3770</v>
      </c>
      <c r="M826" s="50"/>
      <c r="N826" s="78">
        <v>19.795874000000001</v>
      </c>
      <c r="O826" s="77">
        <v>-16.311653</v>
      </c>
      <c r="P826" s="51" t="s">
        <v>71</v>
      </c>
      <c r="Q826" s="51" t="s">
        <v>70</v>
      </c>
      <c r="R826" s="51"/>
      <c r="S826" s="51"/>
      <c r="T826" s="52" t="s">
        <v>126</v>
      </c>
      <c r="U826" s="62" t="s">
        <v>73</v>
      </c>
      <c r="V826" s="62" t="s">
        <v>89</v>
      </c>
      <c r="W826" s="62"/>
      <c r="X826" s="62"/>
      <c r="Y826" s="93" t="s">
        <v>91</v>
      </c>
      <c r="Z826" s="93" t="s">
        <v>74</v>
      </c>
      <c r="AA826" s="93"/>
      <c r="AB826" s="93"/>
      <c r="AC826" s="99"/>
      <c r="AD826" s="99"/>
      <c r="AE826" s="99"/>
      <c r="AF826" s="99"/>
      <c r="AG826" s="51"/>
      <c r="AH826" s="50"/>
      <c r="AI826" s="50"/>
      <c r="AJ826" s="50"/>
      <c r="AK826" s="50"/>
      <c r="AL826" s="50"/>
      <c r="AM826" s="50"/>
      <c r="AN826" s="50"/>
      <c r="AO826" s="50"/>
      <c r="AP826" s="50"/>
      <c r="AQ826" s="50"/>
      <c r="AR826" s="53"/>
      <c r="AS826" s="53"/>
      <c r="AT826" s="50"/>
      <c r="AU826" s="50"/>
      <c r="AV826" s="50"/>
      <c r="AW826" s="50"/>
      <c r="AX826" s="50"/>
      <c r="AY826" s="50"/>
      <c r="AZ826" s="50"/>
      <c r="BA826" s="50"/>
      <c r="BB826" s="50"/>
      <c r="BC826" s="50"/>
      <c r="BD826" s="50"/>
      <c r="BE826" s="50"/>
      <c r="BF826" s="50"/>
      <c r="BG826" s="50"/>
      <c r="BH826" s="50"/>
      <c r="BI826" s="50"/>
      <c r="BJ826" s="50"/>
      <c r="BK826" s="50"/>
    </row>
    <row r="827" spans="1:63" x14ac:dyDescent="0.2">
      <c r="A827" s="50" t="s">
        <v>3771</v>
      </c>
      <c r="B827" s="50" t="s">
        <v>3772</v>
      </c>
      <c r="C827" s="67">
        <v>2014</v>
      </c>
      <c r="D827" s="58">
        <v>44363</v>
      </c>
      <c r="E827" s="50" t="s">
        <v>208</v>
      </c>
      <c r="F827" s="50" t="s">
        <v>103</v>
      </c>
      <c r="G827" s="50" t="s">
        <v>95</v>
      </c>
      <c r="H827" s="50"/>
      <c r="I827" s="50"/>
      <c r="J827" s="50" t="s">
        <v>84</v>
      </c>
      <c r="K827" s="50"/>
      <c r="L827" s="50" t="s">
        <v>3773</v>
      </c>
      <c r="M827" s="50" t="s">
        <v>3774</v>
      </c>
      <c r="N827" s="77">
        <v>-33.066249999999997</v>
      </c>
      <c r="O827" s="77">
        <v>151.546694</v>
      </c>
      <c r="P827" s="51" t="s">
        <v>88</v>
      </c>
      <c r="Q827" s="51" t="s">
        <v>136</v>
      </c>
      <c r="R827" s="51"/>
      <c r="S827" s="51"/>
      <c r="T827" s="52" t="s">
        <v>99</v>
      </c>
      <c r="U827" s="62" t="s">
        <v>73</v>
      </c>
      <c r="V827" s="62" t="s">
        <v>118</v>
      </c>
      <c r="W827" s="62" t="s">
        <v>89</v>
      </c>
      <c r="X827" s="62"/>
      <c r="Y827" s="93"/>
      <c r="Z827" s="93"/>
      <c r="AA827" s="93"/>
      <c r="AB827" s="93"/>
      <c r="AC827" s="99"/>
      <c r="AD827" s="99"/>
      <c r="AE827" s="99"/>
      <c r="AF827" s="99"/>
      <c r="AG827" s="51"/>
      <c r="AH827" s="50"/>
      <c r="AI827" s="50" t="s">
        <v>3775</v>
      </c>
      <c r="AJ827" s="50" t="s">
        <v>3776</v>
      </c>
      <c r="AK827" s="50">
        <v>-33.065055999999998</v>
      </c>
      <c r="AL827" s="50">
        <v>151.58266699999999</v>
      </c>
      <c r="AM827" s="50" t="s">
        <v>3777</v>
      </c>
      <c r="AN827" s="50" t="s">
        <v>3778</v>
      </c>
      <c r="AO827" s="50">
        <v>-33.107750000000003</v>
      </c>
      <c r="AP827" s="50">
        <v>151.56486100000001</v>
      </c>
      <c r="AQ827" s="50" t="s">
        <v>3779</v>
      </c>
      <c r="AR827" s="50" t="s">
        <v>3780</v>
      </c>
      <c r="AS827" s="50">
        <v>-33.041708</v>
      </c>
      <c r="AT827" s="50">
        <v>151.59725800000001</v>
      </c>
      <c r="AU827" s="50"/>
      <c r="AV827" s="50"/>
      <c r="AW827" s="50"/>
      <c r="AX827" s="50"/>
      <c r="AY827" s="50"/>
      <c r="AZ827" s="50"/>
      <c r="BA827" s="50"/>
      <c r="BB827" s="50"/>
      <c r="BC827" s="50"/>
      <c r="BD827" s="50"/>
      <c r="BE827" s="50"/>
      <c r="BF827" s="50"/>
      <c r="BG827" s="50"/>
      <c r="BH827" s="50"/>
      <c r="BI827" s="50"/>
      <c r="BJ827" s="50"/>
      <c r="BK827" s="50"/>
    </row>
    <row r="828" spans="1:63" x14ac:dyDescent="0.2">
      <c r="A828" s="50" t="s">
        <v>3781</v>
      </c>
      <c r="B828" s="50" t="s">
        <v>3782</v>
      </c>
      <c r="C828" s="50">
        <v>2019</v>
      </c>
      <c r="D828" s="58">
        <v>44937</v>
      </c>
      <c r="E828" s="50" t="s">
        <v>114</v>
      </c>
      <c r="F828" s="50" t="s">
        <v>94</v>
      </c>
      <c r="G828" s="50" t="s">
        <v>95</v>
      </c>
      <c r="H828" s="50"/>
      <c r="I828" s="50"/>
      <c r="J828" s="50" t="s">
        <v>67</v>
      </c>
      <c r="K828" s="50"/>
      <c r="L828" s="50" t="s">
        <v>3783</v>
      </c>
      <c r="M828" s="50" t="s">
        <v>3784</v>
      </c>
      <c r="N828" s="77">
        <v>58.82405</v>
      </c>
      <c r="O828" s="77">
        <v>17.628032999999999</v>
      </c>
      <c r="P828" s="51" t="s">
        <v>236</v>
      </c>
      <c r="Q828" s="51" t="s">
        <v>196</v>
      </c>
      <c r="R828" s="51"/>
      <c r="S828" s="51"/>
      <c r="T828" s="52" t="s">
        <v>72</v>
      </c>
      <c r="U828" s="62" t="s">
        <v>118</v>
      </c>
      <c r="V828" s="62" t="s">
        <v>90</v>
      </c>
      <c r="W828" s="62" t="s">
        <v>89</v>
      </c>
      <c r="X828" s="62"/>
      <c r="Y828" s="93" t="s">
        <v>91</v>
      </c>
      <c r="Z828" s="93" t="s">
        <v>187</v>
      </c>
      <c r="AA828" s="93"/>
      <c r="AB828" s="93"/>
      <c r="AC828" s="99" t="s">
        <v>147</v>
      </c>
      <c r="AD828" s="99"/>
      <c r="AE828" s="99"/>
      <c r="AF828" s="99"/>
      <c r="AG828" s="51"/>
      <c r="AH828" s="50"/>
      <c r="AI828" s="50" t="s">
        <v>3785</v>
      </c>
      <c r="AJ828" s="50" t="s">
        <v>3786</v>
      </c>
      <c r="AK828" s="50">
        <v>57.733400000000003</v>
      </c>
      <c r="AL828" s="50">
        <v>16.716783</v>
      </c>
      <c r="AM828" s="50" t="s">
        <v>3787</v>
      </c>
      <c r="AN828" s="50" t="s">
        <v>3788</v>
      </c>
      <c r="AO828" s="50">
        <v>56.649766999999997</v>
      </c>
      <c r="AP828" s="50">
        <v>16.460083000000001</v>
      </c>
      <c r="AQ828" s="50" t="s">
        <v>3789</v>
      </c>
      <c r="AR828" s="50" t="s">
        <v>3790</v>
      </c>
      <c r="AS828" s="50">
        <v>55.934399999999997</v>
      </c>
      <c r="AT828" s="50">
        <v>14.324483000000001</v>
      </c>
      <c r="AU828" s="50" t="s">
        <v>3791</v>
      </c>
      <c r="AV828" s="50" t="s">
        <v>3792</v>
      </c>
      <c r="AW828" s="50">
        <v>55.367249999999999</v>
      </c>
      <c r="AX828" s="50">
        <v>13.166967</v>
      </c>
      <c r="AY828" s="50" t="s">
        <v>3793</v>
      </c>
      <c r="AZ828" s="50" t="s">
        <v>3794</v>
      </c>
      <c r="BA828" s="50">
        <v>55.654499999999999</v>
      </c>
      <c r="BB828" s="50">
        <v>13.051283</v>
      </c>
      <c r="BC828" s="50" t="s">
        <v>3795</v>
      </c>
      <c r="BD828" s="50" t="s">
        <v>3796</v>
      </c>
      <c r="BE828" s="50">
        <v>57.381616999999999</v>
      </c>
      <c r="BF828" s="50">
        <v>12.023149999999999</v>
      </c>
      <c r="BG828" s="50" t="s">
        <v>3797</v>
      </c>
      <c r="BH828" s="50" t="s">
        <v>3798</v>
      </c>
      <c r="BI828" s="50">
        <v>58.607483000000002</v>
      </c>
      <c r="BJ828" s="50">
        <v>11.281933</v>
      </c>
      <c r="BK828" s="50"/>
    </row>
    <row r="829" spans="1:63" x14ac:dyDescent="0.2">
      <c r="A829" s="50" t="s">
        <v>3799</v>
      </c>
      <c r="B829" s="50" t="s">
        <v>3800</v>
      </c>
      <c r="C829" s="67">
        <v>2018</v>
      </c>
      <c r="D829" s="58">
        <v>44738</v>
      </c>
      <c r="E829" s="50" t="s">
        <v>227</v>
      </c>
      <c r="F829" s="50" t="s">
        <v>103</v>
      </c>
      <c r="G829" s="50" t="s">
        <v>95</v>
      </c>
      <c r="H829" s="50"/>
      <c r="I829" s="50"/>
      <c r="J829" s="50" t="s">
        <v>67</v>
      </c>
      <c r="K829" s="50"/>
      <c r="L829" s="50" t="s">
        <v>3801</v>
      </c>
      <c r="M829" s="50"/>
      <c r="N829" s="77">
        <v>58.898837999999998</v>
      </c>
      <c r="O829" s="77">
        <v>11.14076</v>
      </c>
      <c r="P829" s="51" t="s">
        <v>236</v>
      </c>
      <c r="Q829" s="51" t="s">
        <v>196</v>
      </c>
      <c r="R829" s="51"/>
      <c r="S829" s="51"/>
      <c r="T829" s="52" t="s">
        <v>126</v>
      </c>
      <c r="U829" s="62" t="s">
        <v>89</v>
      </c>
      <c r="V829" s="62"/>
      <c r="W829" s="62"/>
      <c r="X829" s="62"/>
      <c r="Y829" s="93"/>
      <c r="Z829" s="93"/>
      <c r="AA829" s="93"/>
      <c r="AB829" s="93"/>
      <c r="AC829" s="99"/>
      <c r="AD829" s="99"/>
      <c r="AE829" s="99"/>
      <c r="AF829" s="99"/>
      <c r="AG829" s="51"/>
      <c r="AH829" s="50"/>
      <c r="AI829" s="50"/>
      <c r="AJ829" s="50"/>
      <c r="AK829" s="50">
        <v>58.878861999999998</v>
      </c>
      <c r="AL829" s="50">
        <v>11.131669</v>
      </c>
      <c r="AM829" s="50" t="s">
        <v>3447</v>
      </c>
      <c r="AN829" s="50"/>
      <c r="AO829" s="50">
        <v>58.856571000000002</v>
      </c>
      <c r="AP829" s="50">
        <v>11.13672</v>
      </c>
      <c r="AQ829" s="50" t="s">
        <v>3802</v>
      </c>
      <c r="AR829" s="50"/>
      <c r="AS829" s="50">
        <v>59.081583000000002</v>
      </c>
      <c r="AT829" s="50">
        <v>11.215391</v>
      </c>
      <c r="AU829" s="50" t="s">
        <v>3803</v>
      </c>
      <c r="AV829" s="50"/>
      <c r="AW829" s="50">
        <v>59.080647999999997</v>
      </c>
      <c r="AX829" s="50">
        <v>11.215593</v>
      </c>
      <c r="AY829" s="50" t="s">
        <v>3804</v>
      </c>
      <c r="AZ829" s="50">
        <v>59.095050999999998</v>
      </c>
      <c r="BA829" s="50">
        <v>11.222314000000001</v>
      </c>
      <c r="BB829" s="50"/>
      <c r="BC829" s="50"/>
      <c r="BD829" s="50"/>
      <c r="BE829" s="50"/>
      <c r="BF829" s="50"/>
      <c r="BG829" s="50"/>
      <c r="BH829" s="50"/>
      <c r="BI829" s="50"/>
      <c r="BJ829" s="50"/>
      <c r="BK829" s="50" t="s">
        <v>3805</v>
      </c>
    </row>
    <row r="830" spans="1:63" x14ac:dyDescent="0.2">
      <c r="A830" s="50" t="s">
        <v>3806</v>
      </c>
      <c r="B830" s="50" t="s">
        <v>3807</v>
      </c>
      <c r="C830" s="67">
        <v>2018</v>
      </c>
      <c r="D830" s="58">
        <v>44837</v>
      </c>
      <c r="E830" s="50" t="s">
        <v>65</v>
      </c>
      <c r="F830" s="50" t="s">
        <v>94</v>
      </c>
      <c r="G830" s="50" t="s">
        <v>95</v>
      </c>
      <c r="H830" s="50"/>
      <c r="I830" s="50"/>
      <c r="J830" s="50" t="s">
        <v>67</v>
      </c>
      <c r="K830" s="50"/>
      <c r="L830" s="50" t="s">
        <v>3808</v>
      </c>
      <c r="M830" s="50"/>
      <c r="N830" s="77">
        <v>51.883333</v>
      </c>
      <c r="O830" s="77">
        <v>1.0833000000000001E-2</v>
      </c>
      <c r="P830" s="51" t="s">
        <v>71</v>
      </c>
      <c r="Q830" s="51" t="s">
        <v>329</v>
      </c>
      <c r="R830" s="51" t="s">
        <v>236</v>
      </c>
      <c r="S830" s="51"/>
      <c r="T830" s="52" t="s">
        <v>99</v>
      </c>
      <c r="U830" s="62" t="s">
        <v>89</v>
      </c>
      <c r="V830" s="62"/>
      <c r="W830" s="62"/>
      <c r="X830" s="62"/>
      <c r="Y830" s="93"/>
      <c r="Z830" s="93"/>
      <c r="AA830" s="93"/>
      <c r="AB830" s="93"/>
      <c r="AC830" s="99"/>
      <c r="AD830" s="99"/>
      <c r="AE830" s="99"/>
      <c r="AF830" s="99"/>
      <c r="AG830" s="51"/>
      <c r="AH830" s="50"/>
      <c r="AI830" s="50"/>
      <c r="AJ830" s="50"/>
      <c r="AK830" s="50"/>
      <c r="AL830" s="50"/>
      <c r="AM830" s="50"/>
      <c r="AN830" s="50"/>
      <c r="AO830" s="50"/>
      <c r="AP830" s="50"/>
      <c r="AQ830" s="50"/>
      <c r="AR830" s="50"/>
      <c r="AS830" s="50"/>
      <c r="AT830" s="50"/>
      <c r="AU830" s="50"/>
      <c r="AV830" s="50"/>
      <c r="AW830" s="50"/>
      <c r="AX830" s="50"/>
      <c r="AY830" s="50"/>
      <c r="AZ830" s="50"/>
      <c r="BA830" s="50"/>
      <c r="BB830" s="50"/>
      <c r="BC830" s="50"/>
      <c r="BD830" s="50"/>
      <c r="BE830" s="50"/>
      <c r="BF830" s="50"/>
      <c r="BG830" s="50"/>
      <c r="BH830" s="50"/>
      <c r="BI830" s="50"/>
      <c r="BJ830" s="50"/>
      <c r="BK830" s="50" t="s">
        <v>3809</v>
      </c>
    </row>
    <row r="831" spans="1:63" x14ac:dyDescent="0.2">
      <c r="A831" s="50" t="s">
        <v>3810</v>
      </c>
      <c r="B831" s="50" t="s">
        <v>3811</v>
      </c>
      <c r="C831" s="50">
        <v>2012</v>
      </c>
      <c r="D831" s="58">
        <v>44901</v>
      </c>
      <c r="E831" s="50" t="s">
        <v>114</v>
      </c>
      <c r="F831" s="50" t="s">
        <v>103</v>
      </c>
      <c r="G831" s="50" t="s">
        <v>104</v>
      </c>
      <c r="H831" s="50"/>
      <c r="I831" s="50" t="s">
        <v>332</v>
      </c>
      <c r="J831" s="50" t="s">
        <v>272</v>
      </c>
      <c r="K831" s="50"/>
      <c r="L831" s="50" t="s">
        <v>3812</v>
      </c>
      <c r="M831" s="50" t="s">
        <v>3813</v>
      </c>
      <c r="N831" s="77">
        <v>-34.716667000000001</v>
      </c>
      <c r="O831" s="77">
        <v>20.116667</v>
      </c>
      <c r="P831" s="51" t="s">
        <v>393</v>
      </c>
      <c r="Q831" s="51" t="s">
        <v>137</v>
      </c>
      <c r="R831" s="51" t="s">
        <v>86</v>
      </c>
      <c r="S831" s="51"/>
      <c r="T831" s="52" t="s">
        <v>126</v>
      </c>
      <c r="U831" s="62" t="s">
        <v>89</v>
      </c>
      <c r="V831" s="62" t="s">
        <v>118</v>
      </c>
      <c r="W831" s="62"/>
      <c r="X831" s="62"/>
      <c r="Y831" s="93" t="s">
        <v>91</v>
      </c>
      <c r="Z831" s="93" t="s">
        <v>119</v>
      </c>
      <c r="AA831" s="93" t="s">
        <v>74</v>
      </c>
      <c r="AB831" s="93" t="s">
        <v>137</v>
      </c>
      <c r="AC831" s="99"/>
      <c r="AD831" s="99"/>
      <c r="AE831" s="99"/>
      <c r="AF831" s="99"/>
      <c r="AG831" s="51"/>
      <c r="AH831" s="50"/>
      <c r="AI831" s="50"/>
      <c r="AJ831" s="50"/>
      <c r="AK831" s="50"/>
      <c r="AL831" s="50"/>
      <c r="AM831" s="50"/>
      <c r="AN831" s="50"/>
      <c r="AO831" s="50"/>
      <c r="AP831" s="50"/>
      <c r="AQ831" s="50"/>
      <c r="AR831" s="50"/>
      <c r="AS831" s="50"/>
      <c r="AT831" s="50"/>
      <c r="AU831" s="50"/>
      <c r="AV831" s="50"/>
      <c r="AW831" s="50"/>
      <c r="AX831" s="50"/>
      <c r="AY831" s="50"/>
      <c r="AZ831" s="50"/>
      <c r="BA831" s="50"/>
      <c r="BB831" s="50"/>
      <c r="BC831" s="50"/>
      <c r="BD831" s="50"/>
      <c r="BE831" s="50"/>
      <c r="BF831" s="50"/>
      <c r="BG831" s="50"/>
      <c r="BH831" s="50"/>
      <c r="BI831" s="50"/>
      <c r="BJ831" s="50"/>
      <c r="BK831" s="50"/>
    </row>
    <row r="832" spans="1:63" x14ac:dyDescent="0.2">
      <c r="A832" s="50" t="s">
        <v>3814</v>
      </c>
      <c r="B832" s="50" t="s">
        <v>3815</v>
      </c>
      <c r="C832" s="67">
        <v>2014</v>
      </c>
      <c r="D832" s="58">
        <v>44363</v>
      </c>
      <c r="E832" s="50" t="s">
        <v>124</v>
      </c>
      <c r="F832" s="50" t="s">
        <v>94</v>
      </c>
      <c r="G832" s="50" t="s">
        <v>95</v>
      </c>
      <c r="H832" s="50"/>
      <c r="I832" s="50"/>
      <c r="J832" s="50" t="s">
        <v>105</v>
      </c>
      <c r="K832" s="50"/>
      <c r="L832" s="50" t="s">
        <v>3816</v>
      </c>
      <c r="M832" s="50" t="s">
        <v>3817</v>
      </c>
      <c r="N832" s="77">
        <v>51.65</v>
      </c>
      <c r="O832" s="77">
        <v>4.016667</v>
      </c>
      <c r="P832" s="51" t="s">
        <v>71</v>
      </c>
      <c r="Q832" s="51" t="s">
        <v>87</v>
      </c>
      <c r="R832" s="51"/>
      <c r="S832" s="51"/>
      <c r="T832" s="52" t="s">
        <v>72</v>
      </c>
      <c r="U832" s="62" t="s">
        <v>73</v>
      </c>
      <c r="V832" s="62"/>
      <c r="W832" s="62"/>
      <c r="X832" s="62"/>
      <c r="Y832" s="93"/>
      <c r="Z832" s="93"/>
      <c r="AA832" s="93"/>
      <c r="AB832" s="93"/>
      <c r="AC832" s="99"/>
      <c r="AD832" s="99"/>
      <c r="AE832" s="99"/>
      <c r="AF832" s="99"/>
      <c r="AG832" s="51"/>
      <c r="AH832" s="50"/>
      <c r="AI832" s="50"/>
      <c r="AJ832" s="50"/>
      <c r="AK832" s="50"/>
      <c r="AL832" s="50"/>
      <c r="AM832" s="50"/>
      <c r="AN832" s="50"/>
      <c r="AO832" s="50"/>
      <c r="AP832" s="50"/>
      <c r="AQ832" s="50"/>
      <c r="AR832" s="50"/>
      <c r="AS832" s="50"/>
      <c r="AT832" s="50"/>
      <c r="AU832" s="50"/>
      <c r="AV832" s="50"/>
      <c r="AW832" s="50"/>
      <c r="AX832" s="50"/>
      <c r="AY832" s="50"/>
      <c r="AZ832" s="50"/>
      <c r="BA832" s="50"/>
      <c r="BB832" s="50"/>
      <c r="BC832" s="50"/>
      <c r="BD832" s="50"/>
      <c r="BE832" s="50"/>
      <c r="BF832" s="50"/>
      <c r="BG832" s="50"/>
      <c r="BH832" s="50"/>
      <c r="BI832" s="50"/>
      <c r="BJ832" s="50"/>
      <c r="BK832" s="50"/>
    </row>
    <row r="833" spans="1:119" x14ac:dyDescent="0.2">
      <c r="A833" s="50" t="s">
        <v>3818</v>
      </c>
      <c r="B833" s="50" t="s">
        <v>3819</v>
      </c>
      <c r="C833" s="67">
        <v>2013</v>
      </c>
      <c r="D833" s="58">
        <v>44855</v>
      </c>
      <c r="E833" s="50" t="s">
        <v>65</v>
      </c>
      <c r="F833" s="50" t="s">
        <v>103</v>
      </c>
      <c r="G833" s="50" t="s">
        <v>104</v>
      </c>
      <c r="H833" s="50" t="s">
        <v>94</v>
      </c>
      <c r="I833" s="50"/>
      <c r="J833" s="50" t="s">
        <v>84</v>
      </c>
      <c r="K833" s="50"/>
      <c r="L833" s="50" t="s">
        <v>3820</v>
      </c>
      <c r="M833" s="50" t="s">
        <v>3821</v>
      </c>
      <c r="N833" s="77">
        <v>-16.894783</v>
      </c>
      <c r="O833" s="77">
        <v>145.78723600000001</v>
      </c>
      <c r="P833" s="51" t="s">
        <v>70</v>
      </c>
      <c r="Q833" s="51" t="s">
        <v>86</v>
      </c>
      <c r="R833" s="51"/>
      <c r="S833" s="51"/>
      <c r="T833" s="52" t="s">
        <v>126</v>
      </c>
      <c r="U833" s="62" t="s">
        <v>89</v>
      </c>
      <c r="V833" s="62"/>
      <c r="W833" s="62"/>
      <c r="X833" s="62"/>
      <c r="Y833" s="93" t="s">
        <v>77</v>
      </c>
      <c r="Z833" s="93" t="s">
        <v>91</v>
      </c>
      <c r="AA833" s="93"/>
      <c r="AB833" s="93"/>
      <c r="AC833" s="99"/>
      <c r="AD833" s="99"/>
      <c r="AE833" s="99"/>
      <c r="AF833" s="99"/>
      <c r="AG833" s="51"/>
      <c r="AH833" s="50"/>
      <c r="AI833" s="50"/>
      <c r="AJ833" s="50"/>
      <c r="AK833" s="50"/>
      <c r="AL833" s="50"/>
      <c r="AM833" s="50"/>
      <c r="AN833" s="50"/>
      <c r="AO833" s="50"/>
      <c r="AP833" s="50"/>
      <c r="AQ833" s="50"/>
      <c r="AR833" s="50"/>
      <c r="AS833" s="50"/>
      <c r="AT833" s="50"/>
      <c r="AU833" s="50"/>
      <c r="AV833" s="50"/>
      <c r="AW833" s="50"/>
      <c r="AX833" s="50"/>
      <c r="AY833" s="50"/>
      <c r="AZ833" s="50"/>
      <c r="BA833" s="50"/>
      <c r="BB833" s="50"/>
      <c r="BC833" s="50"/>
      <c r="BD833" s="50"/>
      <c r="BE833" s="50"/>
      <c r="BF833" s="50"/>
      <c r="BG833" s="50"/>
      <c r="BH833" s="50"/>
      <c r="BI833" s="50"/>
      <c r="BJ833" s="50"/>
      <c r="BK833" s="50" t="s">
        <v>3822</v>
      </c>
    </row>
    <row r="834" spans="1:119" x14ac:dyDescent="0.2">
      <c r="A834" s="50" t="s">
        <v>3823</v>
      </c>
      <c r="B834" s="50" t="s">
        <v>3824</v>
      </c>
      <c r="C834" s="50">
        <v>2006</v>
      </c>
      <c r="D834" s="58">
        <v>44856</v>
      </c>
      <c r="E834" s="50" t="s">
        <v>114</v>
      </c>
      <c r="F834" s="50" t="s">
        <v>103</v>
      </c>
      <c r="G834" s="50" t="s">
        <v>104</v>
      </c>
      <c r="H834" s="50"/>
      <c r="I834" s="50"/>
      <c r="J834" s="50" t="s">
        <v>67</v>
      </c>
      <c r="K834" s="50"/>
      <c r="L834" s="50" t="s">
        <v>3825</v>
      </c>
      <c r="M834" s="50" t="s">
        <v>3424</v>
      </c>
      <c r="N834" s="77">
        <v>43.071800000000003</v>
      </c>
      <c r="O834" s="77">
        <v>-70.762600000000006</v>
      </c>
      <c r="P834" s="51" t="s">
        <v>88</v>
      </c>
      <c r="Q834" s="51" t="s">
        <v>136</v>
      </c>
      <c r="R834" s="51" t="s">
        <v>71</v>
      </c>
      <c r="S834" s="51" t="s">
        <v>236</v>
      </c>
      <c r="T834" s="52" t="s">
        <v>72</v>
      </c>
      <c r="U834" s="62" t="s">
        <v>118</v>
      </c>
      <c r="V834" s="62" t="s">
        <v>90</v>
      </c>
      <c r="W834" s="62" t="s">
        <v>73</v>
      </c>
      <c r="X834" s="62"/>
      <c r="Y834" s="93" t="s">
        <v>91</v>
      </c>
      <c r="Z834" s="93" t="s">
        <v>119</v>
      </c>
      <c r="AA834" s="93"/>
      <c r="AB834" s="93"/>
      <c r="AC834" s="99" t="s">
        <v>120</v>
      </c>
      <c r="AD834" s="99" t="s">
        <v>121</v>
      </c>
      <c r="AE834" s="99" t="s">
        <v>147</v>
      </c>
      <c r="AF834" s="99"/>
      <c r="AG834" s="51"/>
      <c r="AH834" s="50"/>
      <c r="AI834" s="50" t="s">
        <v>3826</v>
      </c>
      <c r="AJ834" s="50" t="s">
        <v>3827</v>
      </c>
      <c r="AK834" s="50">
        <v>38.0762</v>
      </c>
      <c r="AL834" s="50">
        <v>-75.334400000000002</v>
      </c>
      <c r="AM834" s="50"/>
      <c r="AN834" s="50"/>
      <c r="AO834" s="50"/>
      <c r="AP834" s="50"/>
      <c r="AQ834" s="50"/>
      <c r="AR834" s="50"/>
      <c r="AS834" s="50"/>
      <c r="AT834" s="50"/>
      <c r="AU834" s="50"/>
      <c r="AV834" s="50"/>
      <c r="AW834" s="50"/>
      <c r="AX834" s="50"/>
      <c r="AY834" s="50"/>
      <c r="AZ834" s="50"/>
      <c r="BA834" s="50"/>
      <c r="BB834" s="50"/>
      <c r="BC834" s="50"/>
      <c r="BD834" s="50"/>
      <c r="BE834" s="50"/>
      <c r="BF834" s="50"/>
      <c r="BG834" s="50"/>
      <c r="BH834" s="50"/>
      <c r="BI834" s="50"/>
      <c r="BJ834" s="50"/>
      <c r="BK834" s="50"/>
    </row>
    <row r="835" spans="1:119" s="5" customFormat="1" x14ac:dyDescent="0.2">
      <c r="A835" s="50" t="s">
        <v>3828</v>
      </c>
      <c r="B835" s="50" t="s">
        <v>3829</v>
      </c>
      <c r="C835" s="50">
        <v>2012</v>
      </c>
      <c r="D835" s="58">
        <v>44912</v>
      </c>
      <c r="E835" s="50" t="s">
        <v>114</v>
      </c>
      <c r="F835" s="50"/>
      <c r="G835" s="50"/>
      <c r="H835" s="50" t="s">
        <v>66</v>
      </c>
      <c r="I835" s="50"/>
      <c r="J835" s="50" t="s">
        <v>105</v>
      </c>
      <c r="K835" s="50"/>
      <c r="L835" s="50" t="s">
        <v>185</v>
      </c>
      <c r="M835" s="50" t="s">
        <v>3830</v>
      </c>
      <c r="N835" s="77">
        <v>19.999998000000001</v>
      </c>
      <c r="O835" s="77">
        <v>-16.55</v>
      </c>
      <c r="P835" s="51" t="s">
        <v>70</v>
      </c>
      <c r="Q835" s="51" t="s">
        <v>87</v>
      </c>
      <c r="R835" s="51" t="s">
        <v>71</v>
      </c>
      <c r="S835" s="51" t="s">
        <v>163</v>
      </c>
      <c r="T835" s="52" t="s">
        <v>72</v>
      </c>
      <c r="U835" s="62" t="s">
        <v>89</v>
      </c>
      <c r="V835" s="62" t="s">
        <v>118</v>
      </c>
      <c r="W835" s="62" t="s">
        <v>90</v>
      </c>
      <c r="X835" s="62"/>
      <c r="Y835" s="93" t="s">
        <v>91</v>
      </c>
      <c r="Z835" s="93"/>
      <c r="AA835" s="93"/>
      <c r="AB835" s="93"/>
      <c r="AC835" s="99" t="s">
        <v>80</v>
      </c>
      <c r="AD835" s="99" t="s">
        <v>120</v>
      </c>
      <c r="AE835" s="99" t="s">
        <v>121</v>
      </c>
      <c r="AF835" s="99" t="s">
        <v>81</v>
      </c>
      <c r="AG835" s="51"/>
      <c r="AH835" s="50"/>
      <c r="AI835" s="50"/>
      <c r="AJ835" s="50"/>
      <c r="AK835" s="50"/>
      <c r="AL835" s="50"/>
      <c r="AM835" s="50"/>
      <c r="AN835" s="50"/>
      <c r="AO835" s="50"/>
      <c r="AP835" s="50"/>
      <c r="AQ835" s="50"/>
      <c r="AR835" s="50"/>
      <c r="AS835" s="50"/>
      <c r="AT835" s="50"/>
      <c r="AU835" s="50"/>
      <c r="AV835" s="50"/>
      <c r="AW835" s="50"/>
      <c r="AX835" s="50"/>
      <c r="AY835" s="50"/>
      <c r="AZ835" s="50"/>
      <c r="BA835" s="50"/>
      <c r="BB835" s="50"/>
      <c r="BC835" s="50"/>
      <c r="BD835" s="50"/>
      <c r="BE835" s="50"/>
      <c r="BF835" s="50"/>
      <c r="BG835" s="50"/>
      <c r="BH835" s="50"/>
      <c r="BI835" s="50"/>
      <c r="BJ835" s="50"/>
      <c r="BK835" s="50"/>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row>
    <row r="836" spans="1:119" x14ac:dyDescent="0.2">
      <c r="A836" s="50" t="s">
        <v>3831</v>
      </c>
      <c r="B836" s="50" t="s">
        <v>3832</v>
      </c>
      <c r="C836" s="67">
        <v>2011</v>
      </c>
      <c r="D836" s="58">
        <v>44847</v>
      </c>
      <c r="E836" s="50" t="s">
        <v>144</v>
      </c>
      <c r="F836" s="50" t="s">
        <v>94</v>
      </c>
      <c r="G836" s="50" t="s">
        <v>95</v>
      </c>
      <c r="H836" s="50"/>
      <c r="I836" s="50"/>
      <c r="J836" s="50" t="s">
        <v>67</v>
      </c>
      <c r="K836" s="50"/>
      <c r="L836" s="50" t="s">
        <v>3833</v>
      </c>
      <c r="M836" s="50"/>
      <c r="N836" s="77">
        <v>55.8</v>
      </c>
      <c r="O836" s="77">
        <v>12.05</v>
      </c>
      <c r="P836" s="51" t="s">
        <v>88</v>
      </c>
      <c r="Q836" s="51" t="s">
        <v>86</v>
      </c>
      <c r="R836" s="51"/>
      <c r="S836" s="51"/>
      <c r="T836" s="52" t="s">
        <v>165</v>
      </c>
      <c r="U836" s="62" t="s">
        <v>100</v>
      </c>
      <c r="V836" s="62" t="s">
        <v>89</v>
      </c>
      <c r="W836" s="62"/>
      <c r="X836" s="62"/>
      <c r="Y836" s="93"/>
      <c r="Z836" s="93"/>
      <c r="AA836" s="93"/>
      <c r="AB836" s="93"/>
      <c r="AC836" s="99" t="s">
        <v>79</v>
      </c>
      <c r="AD836" s="99" t="s">
        <v>120</v>
      </c>
      <c r="AE836" s="99" t="s">
        <v>121</v>
      </c>
      <c r="AF836" s="99"/>
      <c r="AG836" s="51"/>
      <c r="AH836" s="50"/>
      <c r="AI836" s="50"/>
      <c r="AJ836" s="50"/>
      <c r="AK836" s="50"/>
      <c r="AL836" s="50"/>
      <c r="AM836" s="50"/>
      <c r="AN836" s="50"/>
      <c r="AO836" s="50"/>
      <c r="AP836" s="50"/>
      <c r="AQ836" s="50"/>
      <c r="AR836" s="50"/>
      <c r="AS836" s="50"/>
      <c r="AT836" s="50"/>
      <c r="AU836" s="50"/>
      <c r="AV836" s="50"/>
      <c r="AW836" s="50"/>
      <c r="AX836" s="50"/>
      <c r="AY836" s="50"/>
      <c r="AZ836" s="50"/>
      <c r="BA836" s="50"/>
      <c r="BB836" s="50"/>
      <c r="BC836" s="50"/>
      <c r="BD836" s="50"/>
      <c r="BE836" s="50"/>
      <c r="BF836" s="50"/>
      <c r="BG836" s="50"/>
      <c r="BH836" s="50"/>
      <c r="BI836" s="50"/>
      <c r="BJ836" s="50"/>
      <c r="BK836" s="50"/>
    </row>
    <row r="837" spans="1:119" x14ac:dyDescent="0.2">
      <c r="A837" s="50" t="s">
        <v>3834</v>
      </c>
      <c r="B837" s="50" t="s">
        <v>3835</v>
      </c>
      <c r="C837" s="67">
        <v>1993</v>
      </c>
      <c r="D837" s="58">
        <v>44357</v>
      </c>
      <c r="E837" s="50" t="s">
        <v>217</v>
      </c>
      <c r="F837" s="50" t="s">
        <v>94</v>
      </c>
      <c r="G837" s="50" t="s">
        <v>95</v>
      </c>
      <c r="H837" s="50"/>
      <c r="I837" s="50"/>
      <c r="J837" s="50" t="s">
        <v>67</v>
      </c>
      <c r="K837" s="50"/>
      <c r="L837" s="50" t="s">
        <v>3836</v>
      </c>
      <c r="M837" s="50" t="s">
        <v>3837</v>
      </c>
      <c r="N837" s="77">
        <v>56.154443999999998</v>
      </c>
      <c r="O837" s="77">
        <v>10.324444</v>
      </c>
      <c r="P837" s="51" t="s">
        <v>86</v>
      </c>
      <c r="Q837" s="51" t="s">
        <v>88</v>
      </c>
      <c r="R837" s="51"/>
      <c r="S837" s="51"/>
      <c r="T837" s="52" t="s">
        <v>99</v>
      </c>
      <c r="U837" s="62" t="s">
        <v>73</v>
      </c>
      <c r="V837" s="62" t="s">
        <v>224</v>
      </c>
      <c r="W837" s="62"/>
      <c r="X837" s="62"/>
      <c r="Y837" s="93"/>
      <c r="Z837" s="93"/>
      <c r="AA837" s="93"/>
      <c r="AB837" s="93"/>
      <c r="AC837" s="99"/>
      <c r="AD837" s="99"/>
      <c r="AE837" s="99"/>
      <c r="AF837" s="99"/>
      <c r="AG837" s="51"/>
      <c r="AH837" s="50"/>
      <c r="AI837" s="50"/>
      <c r="AJ837" s="50"/>
      <c r="AK837" s="50"/>
      <c r="AL837" s="50"/>
      <c r="AM837" s="50"/>
      <c r="AN837" s="50"/>
      <c r="AO837" s="50"/>
      <c r="AP837" s="50"/>
      <c r="AQ837" s="50"/>
      <c r="AR837" s="50"/>
      <c r="AS837" s="50"/>
      <c r="AT837" s="50"/>
      <c r="AU837" s="50"/>
      <c r="AV837" s="50"/>
      <c r="AW837" s="50"/>
      <c r="AX837" s="50"/>
      <c r="AY837" s="50"/>
      <c r="AZ837" s="50"/>
      <c r="BA837" s="50"/>
      <c r="BB837" s="50"/>
      <c r="BC837" s="50"/>
      <c r="BD837" s="50"/>
      <c r="BE837" s="50"/>
      <c r="BF837" s="50"/>
      <c r="BG837" s="50"/>
      <c r="BH837" s="50"/>
      <c r="BI837" s="50"/>
      <c r="BJ837" s="50"/>
      <c r="BK837" s="50"/>
    </row>
    <row r="838" spans="1:119" x14ac:dyDescent="0.2">
      <c r="A838" s="50" t="s">
        <v>3838</v>
      </c>
      <c r="B838" s="50" t="s">
        <v>3839</v>
      </c>
      <c r="C838" s="50">
        <v>2010</v>
      </c>
      <c r="D838" s="58">
        <v>44897</v>
      </c>
      <c r="E838" s="50" t="s">
        <v>65</v>
      </c>
      <c r="F838" s="50" t="s">
        <v>103</v>
      </c>
      <c r="G838" s="50" t="s">
        <v>104</v>
      </c>
      <c r="H838" s="50"/>
      <c r="I838" s="50"/>
      <c r="J838" s="50" t="s">
        <v>67</v>
      </c>
      <c r="K838" s="50"/>
      <c r="L838" s="50" t="s">
        <v>1511</v>
      </c>
      <c r="M838" s="50" t="s">
        <v>3840</v>
      </c>
      <c r="N838" s="77">
        <v>37.216667000000001</v>
      </c>
      <c r="O838" s="77">
        <v>-76.383332999999993</v>
      </c>
      <c r="P838" s="51" t="s">
        <v>88</v>
      </c>
      <c r="Q838" s="51" t="s">
        <v>196</v>
      </c>
      <c r="R838" s="51" t="s">
        <v>71</v>
      </c>
      <c r="S838" s="51" t="s">
        <v>136</v>
      </c>
      <c r="T838" s="52" t="s">
        <v>72</v>
      </c>
      <c r="U838" s="62" t="s">
        <v>73</v>
      </c>
      <c r="V838" s="62"/>
      <c r="W838" s="62"/>
      <c r="X838" s="62"/>
      <c r="Y838" s="93" t="s">
        <v>119</v>
      </c>
      <c r="Z838" s="93" t="s">
        <v>75</v>
      </c>
      <c r="AA838" s="93" t="s">
        <v>91</v>
      </c>
      <c r="AB838" s="93" t="s">
        <v>137</v>
      </c>
      <c r="AC838" s="99" t="s">
        <v>120</v>
      </c>
      <c r="AD838" s="99" t="s">
        <v>147</v>
      </c>
      <c r="AE838" s="99" t="s">
        <v>78</v>
      </c>
      <c r="AF838" s="99" t="s">
        <v>148</v>
      </c>
      <c r="AG838" s="51" t="s">
        <v>760</v>
      </c>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row>
    <row r="839" spans="1:119" x14ac:dyDescent="0.2">
      <c r="A839" s="50" t="s">
        <v>3841</v>
      </c>
      <c r="B839" s="50" t="s">
        <v>3842</v>
      </c>
      <c r="C839" s="50">
        <v>2017</v>
      </c>
      <c r="D839" s="58">
        <v>44905</v>
      </c>
      <c r="E839" s="50" t="s">
        <v>129</v>
      </c>
      <c r="F839" s="50" t="s">
        <v>103</v>
      </c>
      <c r="G839" s="50" t="s">
        <v>104</v>
      </c>
      <c r="H839" s="50"/>
      <c r="I839" s="50"/>
      <c r="J839" s="50" t="s">
        <v>105</v>
      </c>
      <c r="K839" s="50"/>
      <c r="L839" s="50" t="s">
        <v>3843</v>
      </c>
      <c r="M839" s="50"/>
      <c r="N839" s="78">
        <v>36.558602999999998</v>
      </c>
      <c r="O839" s="77">
        <v>-6.2815789999999998</v>
      </c>
      <c r="P839" s="51" t="s">
        <v>86</v>
      </c>
      <c r="Q839" s="51" t="s">
        <v>88</v>
      </c>
      <c r="R839" s="51"/>
      <c r="S839" s="51"/>
      <c r="T839" s="52" t="s">
        <v>99</v>
      </c>
      <c r="U839" s="62" t="s">
        <v>89</v>
      </c>
      <c r="V839" s="62" t="s">
        <v>73</v>
      </c>
      <c r="W839" s="62"/>
      <c r="X839" s="62"/>
      <c r="Y839" s="93"/>
      <c r="Z839" s="93"/>
      <c r="AA839" s="93"/>
      <c r="AB839" s="93"/>
      <c r="AC839" s="99"/>
      <c r="AD839" s="99"/>
      <c r="AE839" s="99"/>
      <c r="AF839" s="99"/>
      <c r="AG839" s="51"/>
      <c r="AH839" s="50"/>
      <c r="AI839" s="50" t="s">
        <v>3844</v>
      </c>
      <c r="AJ839" s="50"/>
      <c r="AK839" s="50">
        <v>40.193398000000002</v>
      </c>
      <c r="AL839" s="50">
        <v>-8.5775109999999994</v>
      </c>
      <c r="AM839" s="50" t="s">
        <v>3845</v>
      </c>
      <c r="AN839" s="50"/>
      <c r="AO839" s="50">
        <v>43.441744999999997</v>
      </c>
      <c r="AP839" s="50">
        <v>-3.80477</v>
      </c>
      <c r="AQ839" s="50" t="s">
        <v>3846</v>
      </c>
      <c r="AR839" s="50"/>
      <c r="AS839" s="50">
        <v>43.364879000000002</v>
      </c>
      <c r="AT839" s="50">
        <v>-1.7780549999999999</v>
      </c>
      <c r="AU839" s="50" t="s">
        <v>3847</v>
      </c>
      <c r="AV839" s="50"/>
      <c r="AW839" s="50">
        <v>44.703028000000003</v>
      </c>
      <c r="AX839" s="50">
        <v>-1.109791</v>
      </c>
      <c r="AY839" s="50" t="s">
        <v>3848</v>
      </c>
      <c r="AZ839" s="50"/>
      <c r="BA839" s="50">
        <v>47.047638999999997</v>
      </c>
      <c r="BB839" s="50">
        <v>-2.3548330000000002</v>
      </c>
      <c r="BC839" s="50" t="s">
        <v>3849</v>
      </c>
      <c r="BD839" s="50"/>
      <c r="BE839" s="50">
        <v>48.604416000000001</v>
      </c>
      <c r="BF839" s="50">
        <v>-2.1946680000000001</v>
      </c>
      <c r="BG839" s="50" t="s">
        <v>3850</v>
      </c>
      <c r="BH839" s="50"/>
      <c r="BI839" s="50">
        <v>51.558478999999998</v>
      </c>
      <c r="BJ839" s="50">
        <v>3.9579409999999999</v>
      </c>
      <c r="BK839" s="50"/>
    </row>
    <row r="840" spans="1:119" x14ac:dyDescent="0.2">
      <c r="A840" s="50" t="s">
        <v>3851</v>
      </c>
      <c r="B840" s="50" t="s">
        <v>3852</v>
      </c>
      <c r="C840" s="67">
        <v>1986</v>
      </c>
      <c r="D840" s="58">
        <v>44364</v>
      </c>
      <c r="E840" s="50" t="s">
        <v>124</v>
      </c>
      <c r="F840" s="50" t="s">
        <v>103</v>
      </c>
      <c r="G840" s="50" t="s">
        <v>104</v>
      </c>
      <c r="H840" s="50"/>
      <c r="I840" s="50"/>
      <c r="J840" s="50" t="s">
        <v>67</v>
      </c>
      <c r="K840" s="50"/>
      <c r="L840" s="50" t="s">
        <v>3853</v>
      </c>
      <c r="M840" s="50" t="s">
        <v>3854</v>
      </c>
      <c r="N840" s="77">
        <v>37.283332999999999</v>
      </c>
      <c r="O840" s="77">
        <v>-76.383332999999993</v>
      </c>
      <c r="P840" s="51" t="s">
        <v>88</v>
      </c>
      <c r="Q840" s="51"/>
      <c r="R840" s="51"/>
      <c r="S840" s="51"/>
      <c r="T840" s="52" t="s">
        <v>99</v>
      </c>
      <c r="U840" s="62" t="s">
        <v>73</v>
      </c>
      <c r="V840" s="62" t="s">
        <v>118</v>
      </c>
      <c r="W840" s="62"/>
      <c r="X840" s="62"/>
      <c r="Y840" s="93"/>
      <c r="Z840" s="93"/>
      <c r="AA840" s="93"/>
      <c r="AB840" s="93"/>
      <c r="AC840" s="99"/>
      <c r="AD840" s="99"/>
      <c r="AE840" s="99"/>
      <c r="AF840" s="99"/>
      <c r="AG840" s="51"/>
      <c r="AH840" s="50"/>
      <c r="AI840" s="50" t="s">
        <v>3855</v>
      </c>
      <c r="AJ840" s="50" t="s">
        <v>3856</v>
      </c>
      <c r="AK840" s="50">
        <v>37.266666999999998</v>
      </c>
      <c r="AL840" s="50">
        <v>-76.366667000000007</v>
      </c>
      <c r="AM840" s="50"/>
      <c r="AN840" s="50"/>
      <c r="AO840" s="50"/>
      <c r="AP840" s="50"/>
      <c r="AQ840" s="50"/>
      <c r="AR840" s="50"/>
      <c r="AS840" s="50"/>
      <c r="AT840" s="50"/>
      <c r="AU840" s="50"/>
      <c r="AV840" s="50"/>
      <c r="AW840" s="50"/>
      <c r="AX840" s="50"/>
      <c r="AY840" s="50"/>
      <c r="AZ840" s="50"/>
      <c r="BA840" s="50"/>
      <c r="BB840" s="50"/>
      <c r="BC840" s="50"/>
      <c r="BD840" s="50"/>
      <c r="BE840" s="50"/>
      <c r="BF840" s="50"/>
      <c r="BG840" s="50"/>
      <c r="BH840" s="50"/>
      <c r="BI840" s="50"/>
      <c r="BJ840" s="50"/>
      <c r="BK840" s="50"/>
    </row>
    <row r="841" spans="1:119" x14ac:dyDescent="0.2">
      <c r="A841" s="50" t="s">
        <v>3857</v>
      </c>
      <c r="B841" s="50" t="s">
        <v>3858</v>
      </c>
      <c r="C841" s="67">
        <v>1998</v>
      </c>
      <c r="D841" s="58">
        <v>44840</v>
      </c>
      <c r="E841" s="50" t="s">
        <v>65</v>
      </c>
      <c r="F841" s="50" t="s">
        <v>103</v>
      </c>
      <c r="G841" s="50" t="s">
        <v>104</v>
      </c>
      <c r="H841" s="50"/>
      <c r="I841" s="50"/>
      <c r="J841" s="50" t="s">
        <v>67</v>
      </c>
      <c r="K841" s="50"/>
      <c r="L841" s="50" t="s">
        <v>1820</v>
      </c>
      <c r="M841" s="50"/>
      <c r="N841" s="77">
        <v>43.389226999999998</v>
      </c>
      <c r="O841" s="77">
        <v>3.5621350000000001</v>
      </c>
      <c r="P841" s="51" t="s">
        <v>88</v>
      </c>
      <c r="Q841" s="51" t="s">
        <v>71</v>
      </c>
      <c r="R841" s="51" t="s">
        <v>196</v>
      </c>
      <c r="S841" s="51"/>
      <c r="T841" s="52" t="s">
        <v>165</v>
      </c>
      <c r="U841" s="62" t="s">
        <v>73</v>
      </c>
      <c r="V841" s="62" t="s">
        <v>89</v>
      </c>
      <c r="W841" s="62" t="s">
        <v>118</v>
      </c>
      <c r="X841" s="62" t="s">
        <v>156</v>
      </c>
      <c r="Y841" s="93"/>
      <c r="Z841" s="93"/>
      <c r="AA841" s="93"/>
      <c r="AB841" s="93"/>
      <c r="AC841" s="99" t="s">
        <v>79</v>
      </c>
      <c r="AD841" s="99" t="s">
        <v>81</v>
      </c>
      <c r="AE841" s="99" t="s">
        <v>120</v>
      </c>
      <c r="AF841" s="99" t="s">
        <v>148</v>
      </c>
      <c r="AG841" s="51"/>
      <c r="AH841" s="50"/>
      <c r="AI841" s="50" t="s">
        <v>3859</v>
      </c>
      <c r="AJ841" s="50"/>
      <c r="AK841" s="50">
        <v>45.238852000000001</v>
      </c>
      <c r="AL841" s="50">
        <v>12.285625</v>
      </c>
      <c r="AM841" s="50"/>
      <c r="AN841" s="50"/>
      <c r="AO841" s="50"/>
      <c r="AP841" s="50"/>
      <c r="AQ841" s="50"/>
      <c r="AR841" s="50"/>
      <c r="AS841" s="50"/>
      <c r="AT841" s="50"/>
      <c r="AU841" s="50"/>
      <c r="AV841" s="50"/>
      <c r="AW841" s="50"/>
      <c r="AX841" s="50"/>
      <c r="AY841" s="50"/>
      <c r="AZ841" s="50"/>
      <c r="BA841" s="50"/>
      <c r="BB841" s="50"/>
      <c r="BC841" s="50"/>
      <c r="BD841" s="50"/>
      <c r="BE841" s="50"/>
      <c r="BF841" s="50"/>
      <c r="BG841" s="50"/>
      <c r="BH841" s="50"/>
      <c r="BI841" s="50"/>
      <c r="BJ841" s="50"/>
      <c r="BK841" s="50"/>
    </row>
    <row r="842" spans="1:119" x14ac:dyDescent="0.2">
      <c r="A842" s="50" t="s">
        <v>3860</v>
      </c>
      <c r="B842" s="50" t="s">
        <v>3861</v>
      </c>
      <c r="C842" s="67">
        <v>1994</v>
      </c>
      <c r="D842" s="58">
        <v>44536</v>
      </c>
      <c r="E842" s="50" t="s">
        <v>124</v>
      </c>
      <c r="F842" s="50" t="s">
        <v>103</v>
      </c>
      <c r="G842" s="50" t="s">
        <v>104</v>
      </c>
      <c r="H842" s="50"/>
      <c r="I842" s="50"/>
      <c r="J842" s="50" t="s">
        <v>492</v>
      </c>
      <c r="K842" s="50"/>
      <c r="L842" s="50" t="s">
        <v>3862</v>
      </c>
      <c r="M842" s="50"/>
      <c r="N842" s="77">
        <v>-15.883333</v>
      </c>
      <c r="O842" s="77">
        <v>145.76666700000001</v>
      </c>
      <c r="P842" s="51" t="s">
        <v>86</v>
      </c>
      <c r="Q842" s="51" t="s">
        <v>88</v>
      </c>
      <c r="R842" s="51" t="s">
        <v>196</v>
      </c>
      <c r="S842" s="51"/>
      <c r="T842" s="52" t="s">
        <v>72</v>
      </c>
      <c r="U842" s="62" t="s">
        <v>73</v>
      </c>
      <c r="V842" s="62" t="s">
        <v>118</v>
      </c>
      <c r="W842" s="62"/>
      <c r="X842" s="62"/>
      <c r="Y842" s="93" t="s">
        <v>91</v>
      </c>
      <c r="Z842" s="93"/>
      <c r="AA842" s="93"/>
      <c r="AB842" s="93"/>
      <c r="AC842" s="99" t="s">
        <v>80</v>
      </c>
      <c r="AD842" s="99"/>
      <c r="AE842" s="99"/>
      <c r="AF842" s="99"/>
      <c r="AG842" s="51"/>
      <c r="AH842" s="50"/>
      <c r="AI842" s="50"/>
      <c r="AJ842" s="50"/>
      <c r="AK842" s="50"/>
      <c r="AL842" s="50"/>
      <c r="AM842" s="50"/>
      <c r="AN842" s="50"/>
      <c r="AO842" s="50"/>
      <c r="AP842" s="50"/>
      <c r="AQ842" s="50"/>
      <c r="AR842" s="50"/>
      <c r="AS842" s="50"/>
      <c r="AT842" s="50"/>
      <c r="AU842" s="50"/>
      <c r="AV842" s="50"/>
      <c r="AW842" s="50"/>
      <c r="AX842" s="50"/>
      <c r="AY842" s="50"/>
      <c r="AZ842" s="50"/>
      <c r="BA842" s="50"/>
      <c r="BB842" s="50"/>
      <c r="BC842" s="50"/>
      <c r="BD842" s="50"/>
      <c r="BE842" s="50"/>
      <c r="BF842" s="50"/>
      <c r="BG842" s="50"/>
      <c r="BH842" s="50"/>
      <c r="BI842" s="50"/>
      <c r="BJ842" s="50"/>
      <c r="BK842" s="50"/>
    </row>
    <row r="843" spans="1:119" x14ac:dyDescent="0.2">
      <c r="A843" s="50" t="s">
        <v>3863</v>
      </c>
      <c r="B843" s="50" t="s">
        <v>3864</v>
      </c>
      <c r="C843" s="67">
        <v>1989</v>
      </c>
      <c r="D843" s="58">
        <v>44613</v>
      </c>
      <c r="E843" s="50" t="s">
        <v>114</v>
      </c>
      <c r="F843" s="50" t="s">
        <v>103</v>
      </c>
      <c r="G843" s="50" t="s">
        <v>104</v>
      </c>
      <c r="H843" s="50"/>
      <c r="I843" s="50"/>
      <c r="J843" s="50" t="s">
        <v>84</v>
      </c>
      <c r="K843" s="50"/>
      <c r="L843" s="50" t="s">
        <v>3865</v>
      </c>
      <c r="M843" s="50" t="s">
        <v>3866</v>
      </c>
      <c r="N843" s="77">
        <v>-38.233333000000002</v>
      </c>
      <c r="O843" s="77">
        <v>144.66666699999999</v>
      </c>
      <c r="P843" s="51" t="s">
        <v>86</v>
      </c>
      <c r="Q843" s="51" t="s">
        <v>88</v>
      </c>
      <c r="R843" s="51" t="s">
        <v>137</v>
      </c>
      <c r="S843" s="51"/>
      <c r="T843" s="52" t="s">
        <v>165</v>
      </c>
      <c r="U843" s="62" t="s">
        <v>73</v>
      </c>
      <c r="V843" s="62"/>
      <c r="W843" s="62"/>
      <c r="X843" s="62"/>
      <c r="Y843" s="93"/>
      <c r="Z843" s="93"/>
      <c r="AA843" s="93"/>
      <c r="AB843" s="93"/>
      <c r="AC843" s="99" t="s">
        <v>120</v>
      </c>
      <c r="AD843" s="99" t="s">
        <v>121</v>
      </c>
      <c r="AE843" s="99"/>
      <c r="AF843" s="99"/>
      <c r="AG843" s="51"/>
      <c r="AH843" s="50"/>
      <c r="AI843" s="50"/>
      <c r="AJ843" s="50"/>
      <c r="AK843" s="50"/>
      <c r="AL843" s="50"/>
      <c r="AM843" s="50"/>
      <c r="AN843" s="50"/>
      <c r="AO843" s="50"/>
      <c r="AP843" s="50"/>
      <c r="AQ843" s="50"/>
      <c r="AR843" s="50"/>
      <c r="AS843" s="50"/>
      <c r="AT843" s="50"/>
      <c r="AU843" s="50"/>
      <c r="AV843" s="50"/>
      <c r="AW843" s="50"/>
      <c r="AX843" s="50"/>
      <c r="AY843" s="50"/>
      <c r="AZ843" s="50"/>
      <c r="BA843" s="50"/>
      <c r="BB843" s="50"/>
      <c r="BC843" s="50"/>
      <c r="BD843" s="50"/>
      <c r="BE843" s="50"/>
      <c r="BF843" s="50"/>
      <c r="BG843" s="50"/>
      <c r="BH843" s="50"/>
      <c r="BI843" s="50"/>
      <c r="BJ843" s="50"/>
      <c r="BK843" s="50"/>
    </row>
    <row r="844" spans="1:119" x14ac:dyDescent="0.2">
      <c r="A844" s="50" t="s">
        <v>3867</v>
      </c>
      <c r="B844" s="50" t="s">
        <v>3868</v>
      </c>
      <c r="C844" s="67">
        <v>1990</v>
      </c>
      <c r="D844" s="58">
        <v>44613</v>
      </c>
      <c r="E844" s="50" t="s">
        <v>114</v>
      </c>
      <c r="F844" s="50" t="s">
        <v>103</v>
      </c>
      <c r="G844" s="50" t="s">
        <v>104</v>
      </c>
      <c r="H844" s="50"/>
      <c r="I844" s="50"/>
      <c r="J844" s="50" t="s">
        <v>84</v>
      </c>
      <c r="K844" s="50"/>
      <c r="L844" s="50" t="s">
        <v>3865</v>
      </c>
      <c r="M844" s="50" t="s">
        <v>3866</v>
      </c>
      <c r="N844" s="77">
        <v>-38.233333000000002</v>
      </c>
      <c r="O844" s="77">
        <v>144.66666699999999</v>
      </c>
      <c r="P844" s="51" t="s">
        <v>86</v>
      </c>
      <c r="Q844" s="51" t="s">
        <v>88</v>
      </c>
      <c r="R844" s="51" t="s">
        <v>70</v>
      </c>
      <c r="S844" s="51"/>
      <c r="T844" s="52" t="s">
        <v>165</v>
      </c>
      <c r="U844" s="62" t="s">
        <v>118</v>
      </c>
      <c r="V844" s="62"/>
      <c r="W844" s="62"/>
      <c r="X844" s="62"/>
      <c r="Y844" s="93"/>
      <c r="Z844" s="93"/>
      <c r="AA844" s="93"/>
      <c r="AB844" s="93"/>
      <c r="AC844" s="99" t="s">
        <v>120</v>
      </c>
      <c r="AD844" s="99"/>
      <c r="AE844" s="99"/>
      <c r="AF844" s="99"/>
      <c r="AG844" s="51"/>
      <c r="AH844" s="50"/>
      <c r="AI844" s="50"/>
      <c r="AJ844" s="50"/>
      <c r="AK844" s="50"/>
      <c r="AL844" s="50"/>
      <c r="AM844" s="50"/>
      <c r="AN844" s="50"/>
      <c r="AO844" s="50"/>
      <c r="AP844" s="50"/>
      <c r="AQ844" s="50"/>
      <c r="AR844" s="50"/>
      <c r="AS844" s="50"/>
      <c r="AT844" s="50"/>
      <c r="AU844" s="50"/>
      <c r="AV844" s="50"/>
      <c r="AW844" s="50"/>
      <c r="AX844" s="50"/>
      <c r="AY844" s="50"/>
      <c r="AZ844" s="50"/>
      <c r="BA844" s="50"/>
      <c r="BB844" s="50"/>
      <c r="BC844" s="50"/>
      <c r="BD844" s="50"/>
      <c r="BE844" s="50"/>
      <c r="BF844" s="50"/>
      <c r="BG844" s="50"/>
      <c r="BH844" s="50"/>
      <c r="BI844" s="50"/>
      <c r="BJ844" s="50"/>
      <c r="BK844" s="50"/>
    </row>
    <row r="845" spans="1:119" x14ac:dyDescent="0.2">
      <c r="A845" s="50" t="s">
        <v>3869</v>
      </c>
      <c r="B845" s="50" t="s">
        <v>3870</v>
      </c>
      <c r="C845" s="67">
        <v>2021</v>
      </c>
      <c r="D845" s="58">
        <v>44371</v>
      </c>
      <c r="E845" s="50" t="s">
        <v>124</v>
      </c>
      <c r="F845" s="50" t="s">
        <v>103</v>
      </c>
      <c r="G845" s="50" t="s">
        <v>104</v>
      </c>
      <c r="H845" s="50"/>
      <c r="I845" s="50"/>
      <c r="J845" s="50" t="s">
        <v>67</v>
      </c>
      <c r="K845" s="50"/>
      <c r="L845" s="50" t="s">
        <v>3871</v>
      </c>
      <c r="M845" s="50" t="s">
        <v>3872</v>
      </c>
      <c r="N845" s="77">
        <v>34.950000000000003</v>
      </c>
      <c r="O845" s="77">
        <v>127.75</v>
      </c>
      <c r="P845" s="51" t="s">
        <v>71</v>
      </c>
      <c r="Q845" s="51"/>
      <c r="R845" s="51"/>
      <c r="S845" s="51"/>
      <c r="T845" s="52" t="s">
        <v>99</v>
      </c>
      <c r="U845" s="62" t="s">
        <v>89</v>
      </c>
      <c r="V845" s="62" t="s">
        <v>73</v>
      </c>
      <c r="W845" s="62"/>
      <c r="X845" s="62"/>
      <c r="Y845" s="93"/>
      <c r="Z845" s="93"/>
      <c r="AA845" s="93"/>
      <c r="AB845" s="93"/>
      <c r="AC845" s="99"/>
      <c r="AD845" s="99"/>
      <c r="AE845" s="99"/>
      <c r="AF845" s="99"/>
      <c r="AG845" s="51"/>
      <c r="AH845" s="50"/>
      <c r="AI845" s="50"/>
      <c r="AJ845" s="50"/>
      <c r="AK845" s="50"/>
      <c r="AL845" s="50"/>
      <c r="AM845" s="50"/>
      <c r="AN845" s="50"/>
      <c r="AO845" s="50"/>
      <c r="AP845" s="50"/>
      <c r="AQ845" s="50"/>
      <c r="AR845" s="50"/>
      <c r="AS845" s="50"/>
      <c r="AT845" s="50"/>
      <c r="AU845" s="50"/>
      <c r="AV845" s="50"/>
      <c r="AW845" s="50"/>
      <c r="AX845" s="50"/>
      <c r="AY845" s="50"/>
      <c r="AZ845" s="50"/>
      <c r="BA845" s="50"/>
      <c r="BB845" s="50"/>
      <c r="BC845" s="50"/>
      <c r="BD845" s="50"/>
      <c r="BE845" s="50"/>
      <c r="BF845" s="50"/>
      <c r="BG845" s="50"/>
      <c r="BH845" s="50"/>
      <c r="BI845" s="50"/>
      <c r="BJ845" s="50"/>
      <c r="BK845" s="50"/>
    </row>
    <row r="846" spans="1:119" x14ac:dyDescent="0.2">
      <c r="A846" s="50" t="s">
        <v>3873</v>
      </c>
      <c r="B846" s="50" t="s">
        <v>3874</v>
      </c>
      <c r="C846" s="67">
        <v>1997</v>
      </c>
      <c r="D846" s="58">
        <v>44837</v>
      </c>
      <c r="E846" s="50" t="s">
        <v>65</v>
      </c>
      <c r="F846" s="50" t="s">
        <v>103</v>
      </c>
      <c r="G846" s="50" t="s">
        <v>104</v>
      </c>
      <c r="H846" s="50"/>
      <c r="I846" s="50"/>
      <c r="J846" s="50" t="s">
        <v>105</v>
      </c>
      <c r="K846" s="50" t="s">
        <v>67</v>
      </c>
      <c r="L846" s="50" t="s">
        <v>3875</v>
      </c>
      <c r="M846" s="50"/>
      <c r="N846" s="77">
        <v>43.427886000000001</v>
      </c>
      <c r="O846" s="77">
        <v>3.6143200000000002</v>
      </c>
      <c r="P846" s="51" t="s">
        <v>214</v>
      </c>
      <c r="Q846" s="51" t="s">
        <v>71</v>
      </c>
      <c r="R846" s="51"/>
      <c r="S846" s="51"/>
      <c r="T846" s="52" t="s">
        <v>72</v>
      </c>
      <c r="U846" s="62" t="s">
        <v>73</v>
      </c>
      <c r="V846" s="62"/>
      <c r="W846" s="62"/>
      <c r="X846" s="62"/>
      <c r="Y846" s="93" t="s">
        <v>74</v>
      </c>
      <c r="Z846" s="93" t="s">
        <v>75</v>
      </c>
      <c r="AA846" s="93"/>
      <c r="AB846" s="93"/>
      <c r="AC846" s="99" t="s">
        <v>81</v>
      </c>
      <c r="AD846" s="99" t="s">
        <v>79</v>
      </c>
      <c r="AE846" s="99" t="s">
        <v>120</v>
      </c>
      <c r="AF846" s="99" t="s">
        <v>78</v>
      </c>
      <c r="AG846" s="51"/>
      <c r="AH846" s="50"/>
      <c r="AI846" s="50"/>
      <c r="AJ846" s="50"/>
      <c r="AK846" s="50"/>
      <c r="AL846" s="50"/>
      <c r="AM846" s="50"/>
      <c r="AN846" s="50"/>
      <c r="AO846" s="50"/>
      <c r="AP846" s="50"/>
      <c r="AQ846" s="50"/>
      <c r="AR846" s="50"/>
      <c r="AS846" s="50"/>
      <c r="AT846" s="50"/>
      <c r="AU846" s="50"/>
      <c r="AV846" s="50"/>
      <c r="AW846" s="50"/>
      <c r="AX846" s="50"/>
      <c r="AY846" s="50"/>
      <c r="AZ846" s="50"/>
      <c r="BA846" s="50"/>
      <c r="BB846" s="50"/>
      <c r="BC846" s="50"/>
      <c r="BD846" s="50"/>
      <c r="BE846" s="50"/>
      <c r="BF846" s="50"/>
      <c r="BG846" s="50"/>
      <c r="BH846" s="50"/>
      <c r="BI846" s="50"/>
      <c r="BJ846" s="50"/>
      <c r="BK846" s="50"/>
    </row>
    <row r="847" spans="1:119" x14ac:dyDescent="0.2">
      <c r="A847" s="50" t="s">
        <v>3876</v>
      </c>
      <c r="B847" s="50" t="s">
        <v>3877</v>
      </c>
      <c r="C847" s="50">
        <v>1994</v>
      </c>
      <c r="D847" s="58">
        <v>44895</v>
      </c>
      <c r="E847" s="50" t="s">
        <v>65</v>
      </c>
      <c r="F847" s="50" t="s">
        <v>103</v>
      </c>
      <c r="G847" s="50" t="s">
        <v>104</v>
      </c>
      <c r="H847" s="50"/>
      <c r="I847" s="50"/>
      <c r="J847" s="50" t="s">
        <v>1995</v>
      </c>
      <c r="K847" s="50"/>
      <c r="L847" s="50" t="s">
        <v>1938</v>
      </c>
      <c r="M847" s="50"/>
      <c r="N847" s="77">
        <v>35.225288999999997</v>
      </c>
      <c r="O847" s="77">
        <v>139.60035500000001</v>
      </c>
      <c r="P847" s="51" t="s">
        <v>88</v>
      </c>
      <c r="Q847" s="51"/>
      <c r="R847" s="51"/>
      <c r="S847" s="51"/>
      <c r="T847" s="52" t="s">
        <v>165</v>
      </c>
      <c r="U847" s="62" t="s">
        <v>73</v>
      </c>
      <c r="V847" s="62" t="s">
        <v>156</v>
      </c>
      <c r="W847" s="62"/>
      <c r="X847" s="62"/>
      <c r="Y847" s="93"/>
      <c r="Z847" s="93"/>
      <c r="AA847" s="93"/>
      <c r="AB847" s="93"/>
      <c r="AC847" s="99" t="s">
        <v>120</v>
      </c>
      <c r="AD847" s="99"/>
      <c r="AE847" s="99"/>
      <c r="AF847" s="99"/>
      <c r="AG847" s="51"/>
      <c r="AH847" s="50"/>
      <c r="AI847" s="50"/>
      <c r="AJ847" s="50"/>
      <c r="AK847" s="50"/>
      <c r="AL847" s="50"/>
      <c r="AM847" s="50"/>
      <c r="AN847" s="50"/>
      <c r="AO847" s="50"/>
      <c r="AP847" s="50"/>
      <c r="AQ847" s="50"/>
      <c r="AR847" s="50"/>
      <c r="AS847" s="50"/>
      <c r="AT847" s="50"/>
      <c r="AU847" s="50"/>
      <c r="AV847" s="50"/>
      <c r="AW847" s="50"/>
      <c r="AX847" s="50"/>
      <c r="AY847" s="50"/>
      <c r="AZ847" s="50"/>
      <c r="BA847" s="50"/>
      <c r="BB847" s="50"/>
      <c r="BC847" s="50"/>
      <c r="BD847" s="50"/>
      <c r="BE847" s="50"/>
      <c r="BF847" s="50"/>
      <c r="BG847" s="50"/>
      <c r="BH847" s="50"/>
      <c r="BI847" s="50"/>
      <c r="BJ847" s="50"/>
      <c r="BK847" s="50"/>
    </row>
    <row r="848" spans="1:119" x14ac:dyDescent="0.2">
      <c r="A848" s="50" t="s">
        <v>3878</v>
      </c>
      <c r="B848" s="50" t="s">
        <v>937</v>
      </c>
      <c r="C848" s="67">
        <v>1997</v>
      </c>
      <c r="D848" s="58">
        <v>44837</v>
      </c>
      <c r="E848" s="50" t="s">
        <v>65</v>
      </c>
      <c r="F848" s="50" t="s">
        <v>103</v>
      </c>
      <c r="G848" s="50" t="s">
        <v>104</v>
      </c>
      <c r="H848" s="50"/>
      <c r="I848" s="50"/>
      <c r="J848" s="50" t="s">
        <v>133</v>
      </c>
      <c r="K848" s="50"/>
      <c r="L848" s="50" t="s">
        <v>3879</v>
      </c>
      <c r="M848" s="50"/>
      <c r="N848" s="77">
        <v>22.527749</v>
      </c>
      <c r="O848" s="77">
        <v>114.26267300000001</v>
      </c>
      <c r="P848" s="51" t="s">
        <v>88</v>
      </c>
      <c r="Q848" s="51"/>
      <c r="R848" s="51"/>
      <c r="S848" s="51"/>
      <c r="T848" s="52" t="s">
        <v>165</v>
      </c>
      <c r="U848" s="62" t="s">
        <v>73</v>
      </c>
      <c r="V848" s="62" t="s">
        <v>156</v>
      </c>
      <c r="W848" s="62"/>
      <c r="X848" s="62"/>
      <c r="Y848" s="93"/>
      <c r="Z848" s="93"/>
      <c r="AA848" s="93"/>
      <c r="AB848" s="93"/>
      <c r="AC848" s="99" t="s">
        <v>147</v>
      </c>
      <c r="AD848" s="99" t="s">
        <v>78</v>
      </c>
      <c r="AE848" s="99" t="s">
        <v>120</v>
      </c>
      <c r="AF848" s="99" t="s">
        <v>79</v>
      </c>
      <c r="AG848" s="51"/>
      <c r="AH848" s="50"/>
      <c r="AI848" s="50"/>
      <c r="AJ848" s="50"/>
      <c r="AK848" s="50"/>
      <c r="AL848" s="50"/>
      <c r="AM848" s="50" t="s">
        <v>3880</v>
      </c>
      <c r="AN848" s="50"/>
      <c r="AO848" s="50">
        <v>22.287921000000001</v>
      </c>
      <c r="AP848" s="50">
        <v>113.925247</v>
      </c>
      <c r="AQ848" s="50"/>
      <c r="AR848" s="50"/>
      <c r="AS848" s="50"/>
      <c r="AT848" s="50"/>
      <c r="AU848" s="50"/>
      <c r="AV848" s="50"/>
      <c r="AW848" s="50"/>
      <c r="AX848" s="50"/>
      <c r="AY848" s="50"/>
      <c r="AZ848" s="50"/>
      <c r="BA848" s="50"/>
      <c r="BB848" s="50"/>
      <c r="BC848" s="50"/>
      <c r="BD848" s="50"/>
      <c r="BE848" s="50"/>
      <c r="BF848" s="50"/>
      <c r="BG848" s="50"/>
      <c r="BH848" s="50"/>
      <c r="BI848" s="50"/>
      <c r="BJ848" s="50"/>
      <c r="BK848" s="50"/>
    </row>
    <row r="849" spans="1:63" x14ac:dyDescent="0.2">
      <c r="A849" s="50" t="s">
        <v>3881</v>
      </c>
      <c r="B849" s="50" t="s">
        <v>3882</v>
      </c>
      <c r="C849" s="67">
        <v>1998</v>
      </c>
      <c r="D849" s="58">
        <v>44711</v>
      </c>
      <c r="E849" s="50" t="s">
        <v>114</v>
      </c>
      <c r="F849" s="50" t="s">
        <v>103</v>
      </c>
      <c r="G849" s="50" t="s">
        <v>104</v>
      </c>
      <c r="H849" s="50"/>
      <c r="I849" s="50"/>
      <c r="J849" s="50" t="s">
        <v>67</v>
      </c>
      <c r="K849" s="50" t="s">
        <v>105</v>
      </c>
      <c r="L849" s="50" t="s">
        <v>3883</v>
      </c>
      <c r="M849" s="50" t="s">
        <v>2745</v>
      </c>
      <c r="N849" s="77">
        <v>43.398000000000003</v>
      </c>
      <c r="O849" s="77">
        <v>3.6116000000000001</v>
      </c>
      <c r="P849" s="51" t="s">
        <v>86</v>
      </c>
      <c r="Q849" s="51" t="s">
        <v>88</v>
      </c>
      <c r="R849" s="51" t="s">
        <v>70</v>
      </c>
      <c r="S849" s="51"/>
      <c r="T849" s="52" t="s">
        <v>72</v>
      </c>
      <c r="U849" s="62" t="s">
        <v>118</v>
      </c>
      <c r="V849" s="62" t="s">
        <v>73</v>
      </c>
      <c r="W849" s="62" t="s">
        <v>90</v>
      </c>
      <c r="X849" s="62"/>
      <c r="Y849" s="93" t="s">
        <v>74</v>
      </c>
      <c r="Z849" s="93"/>
      <c r="AA849" s="93"/>
      <c r="AB849" s="93"/>
      <c r="AC849" s="99" t="s">
        <v>120</v>
      </c>
      <c r="AD849" s="99" t="s">
        <v>121</v>
      </c>
      <c r="AE849" s="99" t="s">
        <v>79</v>
      </c>
      <c r="AF849" s="99" t="s">
        <v>80</v>
      </c>
      <c r="AG849" s="51"/>
      <c r="AH849" s="50"/>
      <c r="AI849" s="50"/>
      <c r="AJ849" s="50"/>
      <c r="AK849" s="50"/>
      <c r="AL849" s="50"/>
      <c r="AM849" s="50"/>
      <c r="AN849" s="50"/>
      <c r="AO849" s="50"/>
      <c r="AP849" s="50"/>
      <c r="AQ849" s="50"/>
      <c r="AR849" s="50"/>
      <c r="AS849" s="50"/>
      <c r="AT849" s="50"/>
      <c r="AU849" s="50"/>
      <c r="AV849" s="50"/>
      <c r="AW849" s="50"/>
      <c r="AX849" s="50"/>
      <c r="AY849" s="50"/>
      <c r="AZ849" s="50"/>
      <c r="BA849" s="50"/>
      <c r="BB849" s="50"/>
      <c r="BC849" s="50"/>
      <c r="BD849" s="50"/>
      <c r="BE849" s="50"/>
      <c r="BF849" s="50"/>
      <c r="BG849" s="50"/>
      <c r="BH849" s="50"/>
      <c r="BI849" s="50"/>
      <c r="BJ849" s="50"/>
      <c r="BK849" s="50"/>
    </row>
    <row r="850" spans="1:63" x14ac:dyDescent="0.2">
      <c r="A850" s="50" t="s">
        <v>3884</v>
      </c>
      <c r="B850" s="50" t="s">
        <v>3885</v>
      </c>
      <c r="C850" s="67">
        <v>1992</v>
      </c>
      <c r="D850" s="58">
        <v>44613</v>
      </c>
      <c r="E850" s="50" t="s">
        <v>114</v>
      </c>
      <c r="F850" s="50" t="s">
        <v>103</v>
      </c>
      <c r="G850" s="50" t="s">
        <v>104</v>
      </c>
      <c r="H850" s="50"/>
      <c r="I850" s="50"/>
      <c r="J850" s="50" t="s">
        <v>105</v>
      </c>
      <c r="K850" s="50"/>
      <c r="L850" s="50" t="s">
        <v>3886</v>
      </c>
      <c r="M850" s="50" t="s">
        <v>3887</v>
      </c>
      <c r="N850" s="77">
        <v>36.183332999999998</v>
      </c>
      <c r="O850" s="77">
        <v>-5.45</v>
      </c>
      <c r="P850" s="51" t="s">
        <v>98</v>
      </c>
      <c r="Q850" s="51" t="s">
        <v>71</v>
      </c>
      <c r="R850" s="51"/>
      <c r="S850" s="51"/>
      <c r="T850" s="52" t="s">
        <v>99</v>
      </c>
      <c r="U850" s="62" t="s">
        <v>89</v>
      </c>
      <c r="V850" s="62" t="s">
        <v>73</v>
      </c>
      <c r="W850" s="62"/>
      <c r="X850" s="62"/>
      <c r="Y850" s="93"/>
      <c r="Z850" s="93"/>
      <c r="AA850" s="93"/>
      <c r="AB850" s="93"/>
      <c r="AC850" s="99"/>
      <c r="AD850" s="99"/>
      <c r="AE850" s="99"/>
      <c r="AF850" s="99"/>
      <c r="AG850" s="51"/>
      <c r="AH850" s="50"/>
      <c r="AI850" s="50"/>
      <c r="AJ850" s="50"/>
      <c r="AK850" s="50"/>
      <c r="AL850" s="50"/>
      <c r="AM850" s="50"/>
      <c r="AN850" s="50"/>
      <c r="AO850" s="50"/>
      <c r="AP850" s="50"/>
      <c r="AQ850" s="50"/>
      <c r="AR850" s="50"/>
      <c r="AS850" s="50"/>
      <c r="AT850" s="50"/>
      <c r="AU850" s="50"/>
      <c r="AV850" s="50"/>
      <c r="AW850" s="50"/>
      <c r="AX850" s="50"/>
      <c r="AY850" s="50"/>
      <c r="AZ850" s="50"/>
      <c r="BA850" s="50"/>
      <c r="BB850" s="50"/>
      <c r="BC850" s="50"/>
      <c r="BD850" s="50"/>
      <c r="BE850" s="50"/>
      <c r="BF850" s="50"/>
      <c r="BG850" s="50"/>
      <c r="BH850" s="50"/>
      <c r="BI850" s="50"/>
      <c r="BJ850" s="50"/>
      <c r="BK850" s="50"/>
    </row>
    <row r="851" spans="1:63" x14ac:dyDescent="0.2">
      <c r="A851" s="50" t="s">
        <v>3888</v>
      </c>
      <c r="B851" s="50" t="s">
        <v>3889</v>
      </c>
      <c r="C851" s="67">
        <v>2005</v>
      </c>
      <c r="D851" s="58">
        <v>44839</v>
      </c>
      <c r="E851" s="50" t="s">
        <v>65</v>
      </c>
      <c r="F851" s="50" t="s">
        <v>103</v>
      </c>
      <c r="G851" s="50" t="s">
        <v>104</v>
      </c>
      <c r="H851" s="50"/>
      <c r="I851" s="50"/>
      <c r="J851" s="50" t="s">
        <v>105</v>
      </c>
      <c r="K851" s="50"/>
      <c r="L851" s="50" t="s">
        <v>3890</v>
      </c>
      <c r="M851" s="50"/>
      <c r="N851" s="77">
        <v>42.616667</v>
      </c>
      <c r="O851" s="77">
        <v>9.4499999999999993</v>
      </c>
      <c r="P851" s="51" t="s">
        <v>88</v>
      </c>
      <c r="Q851" s="51" t="s">
        <v>196</v>
      </c>
      <c r="R851" s="51" t="s">
        <v>71</v>
      </c>
      <c r="S851" s="51" t="s">
        <v>86</v>
      </c>
      <c r="T851" s="52" t="s">
        <v>165</v>
      </c>
      <c r="U851" s="62" t="s">
        <v>118</v>
      </c>
      <c r="V851" s="62" t="s">
        <v>73</v>
      </c>
      <c r="W851" s="62"/>
      <c r="X851" s="62"/>
      <c r="Y851" s="93"/>
      <c r="Z851" s="93"/>
      <c r="AA851" s="93"/>
      <c r="AB851" s="93"/>
      <c r="AC851" s="99" t="s">
        <v>80</v>
      </c>
      <c r="AD851" s="99" t="s">
        <v>120</v>
      </c>
      <c r="AE851" s="99" t="s">
        <v>147</v>
      </c>
      <c r="AF851" s="99" t="s">
        <v>78</v>
      </c>
      <c r="AG851" s="51"/>
      <c r="AH851" s="50"/>
      <c r="AI851" s="50" t="s">
        <v>3891</v>
      </c>
      <c r="AJ851" s="50"/>
      <c r="AK851" s="50">
        <v>42.05</v>
      </c>
      <c r="AL851" s="50">
        <v>9.4666669999999993</v>
      </c>
      <c r="AM851" s="50"/>
      <c r="AN851" s="50"/>
      <c r="AO851" s="50"/>
      <c r="AP851" s="50"/>
      <c r="AQ851" s="50"/>
      <c r="AR851" s="50"/>
      <c r="AS851" s="50"/>
      <c r="AT851" s="50"/>
      <c r="AU851" s="50"/>
      <c r="AV851" s="50"/>
      <c r="AW851" s="50"/>
      <c r="AX851" s="50"/>
      <c r="AY851" s="50"/>
      <c r="AZ851" s="50"/>
      <c r="BA851" s="50"/>
      <c r="BB851" s="50"/>
      <c r="BC851" s="50"/>
      <c r="BD851" s="50"/>
      <c r="BE851" s="50"/>
      <c r="BF851" s="50"/>
      <c r="BG851" s="50"/>
      <c r="BH851" s="50"/>
      <c r="BI851" s="50"/>
      <c r="BJ851" s="50"/>
      <c r="BK851" s="50"/>
    </row>
    <row r="852" spans="1:63" x14ac:dyDescent="0.2">
      <c r="A852" s="50" t="s">
        <v>3892</v>
      </c>
      <c r="B852" s="50" t="s">
        <v>3893</v>
      </c>
      <c r="C852" s="67">
        <v>2012</v>
      </c>
      <c r="D852" s="58">
        <v>44700</v>
      </c>
      <c r="E852" s="50" t="s">
        <v>217</v>
      </c>
      <c r="F852" s="50" t="s">
        <v>103</v>
      </c>
      <c r="G852" s="50" t="s">
        <v>95</v>
      </c>
      <c r="H852" s="50"/>
      <c r="I852" s="50"/>
      <c r="J852" s="50" t="s">
        <v>67</v>
      </c>
      <c r="K852" s="50"/>
      <c r="L852" s="50" t="s">
        <v>3894</v>
      </c>
      <c r="M852" s="50"/>
      <c r="N852" s="77">
        <v>47.366599999999998</v>
      </c>
      <c r="O852" s="77">
        <v>-122.8147</v>
      </c>
      <c r="P852" s="51" t="s">
        <v>214</v>
      </c>
      <c r="Q852" s="51"/>
      <c r="R852" s="51"/>
      <c r="S852" s="51"/>
      <c r="T852" s="52" t="s">
        <v>126</v>
      </c>
      <c r="U852" s="62" t="s">
        <v>118</v>
      </c>
      <c r="V852" s="62" t="s">
        <v>73</v>
      </c>
      <c r="W852" s="62" t="s">
        <v>224</v>
      </c>
      <c r="X852" s="62"/>
      <c r="Y852" s="93"/>
      <c r="Z852" s="93"/>
      <c r="AA852" s="93"/>
      <c r="AB852" s="93"/>
      <c r="AC852" s="99" t="s">
        <v>81</v>
      </c>
      <c r="AD852" s="99" t="s">
        <v>80</v>
      </c>
      <c r="AE852" s="99" t="s">
        <v>79</v>
      </c>
      <c r="AF852" s="99"/>
      <c r="AG852" s="51"/>
      <c r="AH852" s="50"/>
      <c r="AI852" s="50"/>
      <c r="AJ852" s="50"/>
      <c r="AK852" s="50"/>
      <c r="AL852" s="50"/>
      <c r="AM852" s="50"/>
      <c r="AN852" s="50"/>
      <c r="AO852" s="50"/>
      <c r="AP852" s="50"/>
      <c r="AQ852" s="50"/>
      <c r="AR852" s="50"/>
      <c r="AS852" s="50"/>
      <c r="AT852" s="50"/>
      <c r="AU852" s="50"/>
      <c r="AV852" s="50"/>
      <c r="AW852" s="50"/>
      <c r="AX852" s="50"/>
      <c r="AY852" s="50"/>
      <c r="AZ852" s="50"/>
      <c r="BA852" s="50"/>
      <c r="BB852" s="50"/>
      <c r="BC852" s="50"/>
      <c r="BD852" s="50"/>
      <c r="BE852" s="50"/>
      <c r="BF852" s="50"/>
      <c r="BG852" s="50"/>
      <c r="BH852" s="50"/>
      <c r="BI852" s="50"/>
      <c r="BJ852" s="50"/>
      <c r="BK852" s="50"/>
    </row>
    <row r="853" spans="1:63" x14ac:dyDescent="0.2">
      <c r="A853" s="50" t="s">
        <v>3895</v>
      </c>
      <c r="B853" s="50" t="s">
        <v>3896</v>
      </c>
      <c r="C853" s="50">
        <v>2013</v>
      </c>
      <c r="D853" s="58">
        <v>44902</v>
      </c>
      <c r="E853" s="50" t="s">
        <v>114</v>
      </c>
      <c r="F853" s="50" t="s">
        <v>103</v>
      </c>
      <c r="G853" s="50" t="s">
        <v>104</v>
      </c>
      <c r="H853" s="50"/>
      <c r="I853" s="50"/>
      <c r="J853" s="50"/>
      <c r="K853" s="50"/>
      <c r="L853" s="50" t="s">
        <v>3897</v>
      </c>
      <c r="M853" s="50" t="s">
        <v>1200</v>
      </c>
      <c r="N853" s="77">
        <v>37.223627999999998</v>
      </c>
      <c r="O853" s="77">
        <v>-75.873769999999993</v>
      </c>
      <c r="P853" s="51" t="s">
        <v>87</v>
      </c>
      <c r="Q853" s="51" t="s">
        <v>70</v>
      </c>
      <c r="R853" s="51"/>
      <c r="S853" s="51"/>
      <c r="T853" s="52" t="s">
        <v>72</v>
      </c>
      <c r="U853" s="62" t="s">
        <v>118</v>
      </c>
      <c r="V853" s="62" t="s">
        <v>89</v>
      </c>
      <c r="W853" s="62"/>
      <c r="X853" s="62"/>
      <c r="Y853" s="93" t="s">
        <v>91</v>
      </c>
      <c r="Z853" s="93"/>
      <c r="AA853" s="93"/>
      <c r="AB853" s="93"/>
      <c r="AC853" s="99" t="s">
        <v>80</v>
      </c>
      <c r="AD853" s="99" t="s">
        <v>121</v>
      </c>
      <c r="AE853" s="99"/>
      <c r="AF853" s="99"/>
      <c r="AG853" s="51"/>
      <c r="AH853" s="50"/>
      <c r="AI853" s="50"/>
      <c r="AJ853" s="50"/>
      <c r="AK853" s="50"/>
      <c r="AL853" s="50"/>
      <c r="AM853" s="50"/>
      <c r="AN853" s="50"/>
      <c r="AO853" s="50"/>
      <c r="AP853" s="50"/>
      <c r="AQ853" s="50"/>
      <c r="AR853" s="50"/>
      <c r="AS853" s="50"/>
      <c r="AT853" s="50"/>
      <c r="AU853" s="50"/>
      <c r="AV853" s="50"/>
      <c r="AW853" s="50"/>
      <c r="AX853" s="50"/>
      <c r="AY853" s="50"/>
      <c r="AZ853" s="50"/>
      <c r="BA853" s="50"/>
      <c r="BB853" s="50"/>
      <c r="BC853" s="50"/>
      <c r="BD853" s="50"/>
      <c r="BE853" s="50"/>
      <c r="BF853" s="50"/>
      <c r="BG853" s="50"/>
      <c r="BH853" s="50"/>
      <c r="BI853" s="50"/>
      <c r="BJ853" s="50"/>
      <c r="BK853" s="50"/>
    </row>
    <row r="854" spans="1:63" x14ac:dyDescent="0.2">
      <c r="A854" s="50" t="s">
        <v>3898</v>
      </c>
      <c r="B854" s="50" t="s">
        <v>582</v>
      </c>
      <c r="C854" s="67">
        <v>2014</v>
      </c>
      <c r="D854" s="58">
        <v>44838</v>
      </c>
      <c r="E854" s="50" t="s">
        <v>65</v>
      </c>
      <c r="F854" s="50" t="s">
        <v>103</v>
      </c>
      <c r="G854" s="50" t="s">
        <v>104</v>
      </c>
      <c r="H854" s="50"/>
      <c r="I854" s="50"/>
      <c r="J854" s="50" t="s">
        <v>1995</v>
      </c>
      <c r="K854" s="50"/>
      <c r="L854" s="50" t="s">
        <v>3899</v>
      </c>
      <c r="M854" s="50"/>
      <c r="N854" s="77">
        <v>37.049999999999997</v>
      </c>
      <c r="O854" s="77">
        <v>129.41666699999999</v>
      </c>
      <c r="P854" s="51" t="s">
        <v>88</v>
      </c>
      <c r="Q854" s="51" t="s">
        <v>71</v>
      </c>
      <c r="R854" s="51" t="s">
        <v>86</v>
      </c>
      <c r="S854" s="51"/>
      <c r="T854" s="52" t="s">
        <v>165</v>
      </c>
      <c r="U854" s="62" t="s">
        <v>118</v>
      </c>
      <c r="V854" s="62" t="s">
        <v>73</v>
      </c>
      <c r="W854" s="62" t="s">
        <v>156</v>
      </c>
      <c r="X854" s="62"/>
      <c r="Y854" s="93"/>
      <c r="Z854" s="93"/>
      <c r="AA854" s="93"/>
      <c r="AB854" s="93"/>
      <c r="AC854" s="99" t="s">
        <v>120</v>
      </c>
      <c r="AD854" s="99" t="s">
        <v>79</v>
      </c>
      <c r="AE854" s="99" t="s">
        <v>81</v>
      </c>
      <c r="AF854" s="99"/>
      <c r="AG854" s="51"/>
      <c r="AH854" s="50"/>
      <c r="AI854" s="50"/>
      <c r="AJ854" s="50"/>
      <c r="AK854" s="50"/>
      <c r="AL854" s="50"/>
      <c r="AM854" s="50"/>
      <c r="AN854" s="50"/>
      <c r="AO854" s="50"/>
      <c r="AP854" s="50"/>
      <c r="AQ854" s="50"/>
      <c r="AR854" s="50"/>
      <c r="AS854" s="50"/>
      <c r="AT854" s="50"/>
      <c r="AU854" s="50"/>
      <c r="AV854" s="50"/>
      <c r="AW854" s="50"/>
      <c r="AX854" s="50"/>
      <c r="AY854" s="50"/>
      <c r="AZ854" s="50"/>
      <c r="BA854" s="50"/>
      <c r="BB854" s="50"/>
      <c r="BC854" s="50"/>
      <c r="BD854" s="50"/>
      <c r="BE854" s="50"/>
      <c r="BF854" s="50"/>
      <c r="BG854" s="50"/>
      <c r="BH854" s="50"/>
      <c r="BI854" s="50"/>
      <c r="BJ854" s="50"/>
      <c r="BK854" s="50"/>
    </row>
    <row r="855" spans="1:63" x14ac:dyDescent="0.2">
      <c r="A855" s="50" t="s">
        <v>3900</v>
      </c>
      <c r="B855" s="50" t="s">
        <v>3901</v>
      </c>
      <c r="C855" s="67">
        <v>1958</v>
      </c>
      <c r="D855" s="58">
        <v>44509</v>
      </c>
      <c r="E855" s="50" t="s">
        <v>114</v>
      </c>
      <c r="F855" s="50" t="s">
        <v>103</v>
      </c>
      <c r="G855" s="50" t="s">
        <v>104</v>
      </c>
      <c r="H855" s="50"/>
      <c r="I855" s="50"/>
      <c r="J855" s="50" t="s">
        <v>67</v>
      </c>
      <c r="K855" s="50"/>
      <c r="L855" s="50" t="s">
        <v>3902</v>
      </c>
      <c r="M855" s="50" t="s">
        <v>3903</v>
      </c>
      <c r="N855" s="77">
        <v>41.561</v>
      </c>
      <c r="O855" s="77">
        <v>-70.581500000000005</v>
      </c>
      <c r="P855" s="51" t="s">
        <v>86</v>
      </c>
      <c r="Q855" s="51" t="s">
        <v>88</v>
      </c>
      <c r="R855" s="51" t="s">
        <v>71</v>
      </c>
      <c r="S855" s="51"/>
      <c r="T855" s="52" t="s">
        <v>72</v>
      </c>
      <c r="U855" s="62" t="s">
        <v>73</v>
      </c>
      <c r="V855" s="62"/>
      <c r="W855" s="62"/>
      <c r="X855" s="62"/>
      <c r="Y855" s="93" t="s">
        <v>91</v>
      </c>
      <c r="Z855" s="93"/>
      <c r="AA855" s="93"/>
      <c r="AB855" s="93"/>
      <c r="AC855" s="99" t="s">
        <v>79</v>
      </c>
      <c r="AD855" s="99" t="s">
        <v>148</v>
      </c>
      <c r="AE855" s="99"/>
      <c r="AF855" s="99"/>
      <c r="AG855" s="51"/>
      <c r="AH855" s="50"/>
      <c r="AI855" s="50"/>
      <c r="AJ855" s="50"/>
      <c r="AK855" s="50"/>
      <c r="AL855" s="50"/>
      <c r="AM855" s="50"/>
      <c r="AN855" s="50"/>
      <c r="AO855" s="50"/>
      <c r="AP855" s="50"/>
      <c r="AQ855" s="50"/>
      <c r="AR855" s="50"/>
      <c r="AS855" s="50"/>
      <c r="AT855" s="50"/>
      <c r="AU855" s="50"/>
      <c r="AV855" s="50"/>
      <c r="AW855" s="50"/>
      <c r="AX855" s="50"/>
      <c r="AY855" s="50"/>
      <c r="AZ855" s="50"/>
      <c r="BA855" s="50"/>
      <c r="BB855" s="50"/>
      <c r="BC855" s="50"/>
      <c r="BD855" s="50"/>
      <c r="BE855" s="50"/>
      <c r="BF855" s="50"/>
      <c r="BG855" s="50"/>
      <c r="BH855" s="50"/>
      <c r="BI855" s="50"/>
      <c r="BJ855" s="50"/>
      <c r="BK855" s="50"/>
    </row>
    <row r="856" spans="1:63" x14ac:dyDescent="0.2">
      <c r="A856" s="50" t="s">
        <v>3904</v>
      </c>
      <c r="B856" s="50" t="s">
        <v>3905</v>
      </c>
      <c r="C856" s="67">
        <v>2015</v>
      </c>
      <c r="D856" s="58">
        <v>44355</v>
      </c>
      <c r="E856" s="50" t="s">
        <v>217</v>
      </c>
      <c r="F856" s="50" t="s">
        <v>103</v>
      </c>
      <c r="G856" s="50" t="s">
        <v>95</v>
      </c>
      <c r="H856" s="50"/>
      <c r="I856" s="50"/>
      <c r="J856" s="50" t="s">
        <v>67</v>
      </c>
      <c r="K856" s="50"/>
      <c r="L856" s="50" t="s">
        <v>3145</v>
      </c>
      <c r="M856" s="50" t="s">
        <v>2064</v>
      </c>
      <c r="N856" s="77">
        <v>34.799999999999997</v>
      </c>
      <c r="O856" s="77">
        <v>128.58333300000001</v>
      </c>
      <c r="P856" s="51" t="s">
        <v>86</v>
      </c>
      <c r="Q856" s="51"/>
      <c r="R856" s="51"/>
      <c r="S856" s="51"/>
      <c r="T856" s="52" t="s">
        <v>165</v>
      </c>
      <c r="U856" s="62" t="s">
        <v>118</v>
      </c>
      <c r="V856" s="62" t="s">
        <v>73</v>
      </c>
      <c r="W856" s="62"/>
      <c r="X856" s="62"/>
      <c r="Y856" s="93"/>
      <c r="Z856" s="93"/>
      <c r="AA856" s="93"/>
      <c r="AB856" s="93"/>
      <c r="AC856" s="99" t="s">
        <v>120</v>
      </c>
      <c r="AD856" s="99" t="s">
        <v>81</v>
      </c>
      <c r="AE856" s="99"/>
      <c r="AF856" s="99"/>
      <c r="AG856" s="51"/>
      <c r="AH856" s="50"/>
      <c r="AI856" s="50"/>
      <c r="AJ856" s="50"/>
      <c r="AK856" s="50"/>
      <c r="AL856" s="50"/>
      <c r="AM856" s="50"/>
      <c r="AN856" s="50"/>
      <c r="AO856" s="50"/>
      <c r="AP856" s="50"/>
      <c r="AQ856" s="50"/>
      <c r="AR856" s="50"/>
      <c r="AS856" s="50"/>
      <c r="AT856" s="50"/>
      <c r="AU856" s="50"/>
      <c r="AV856" s="50"/>
      <c r="AW856" s="50"/>
      <c r="AX856" s="50"/>
      <c r="AY856" s="50"/>
      <c r="AZ856" s="50"/>
      <c r="BA856" s="50"/>
      <c r="BB856" s="50"/>
      <c r="BC856" s="50"/>
      <c r="BD856" s="50"/>
      <c r="BE856" s="50"/>
      <c r="BF856" s="50"/>
      <c r="BG856" s="50"/>
      <c r="BH856" s="50"/>
      <c r="BI856" s="50"/>
      <c r="BJ856" s="50"/>
      <c r="BK856" s="50" t="s">
        <v>3906</v>
      </c>
    </row>
    <row r="857" spans="1:63" x14ac:dyDescent="0.2">
      <c r="A857" s="50" t="s">
        <v>3907</v>
      </c>
      <c r="B857" s="50" t="s">
        <v>3908</v>
      </c>
      <c r="C857" s="50">
        <v>2013</v>
      </c>
      <c r="D857" s="58">
        <v>44907</v>
      </c>
      <c r="E857" s="50" t="s">
        <v>129</v>
      </c>
      <c r="F857" s="50" t="s">
        <v>103</v>
      </c>
      <c r="G857" s="50" t="s">
        <v>104</v>
      </c>
      <c r="H857" s="50"/>
      <c r="I857" s="50"/>
      <c r="J857" s="50" t="s">
        <v>492</v>
      </c>
      <c r="K857" s="50"/>
      <c r="L857" s="50" t="s">
        <v>3909</v>
      </c>
      <c r="M857" s="50"/>
      <c r="N857" s="77">
        <v>-23.780819000000001</v>
      </c>
      <c r="O857" s="77">
        <v>151.296481</v>
      </c>
      <c r="P857" s="51" t="s">
        <v>86</v>
      </c>
      <c r="Q857" s="51" t="s">
        <v>163</v>
      </c>
      <c r="R857" s="51"/>
      <c r="S857" s="51"/>
      <c r="T857" s="52" t="s">
        <v>126</v>
      </c>
      <c r="U857" s="62" t="s">
        <v>89</v>
      </c>
      <c r="V857" s="62" t="s">
        <v>100</v>
      </c>
      <c r="W857" s="62"/>
      <c r="X857" s="62"/>
      <c r="Y857" s="93" t="s">
        <v>77</v>
      </c>
      <c r="Z857" s="93"/>
      <c r="AA857" s="93"/>
      <c r="AB857" s="93"/>
      <c r="AC857" s="99"/>
      <c r="AD857" s="99"/>
      <c r="AE857" s="99"/>
      <c r="AF857" s="99"/>
      <c r="AG857" s="51"/>
      <c r="AH857" s="50"/>
      <c r="AI857" s="50"/>
      <c r="AJ857" s="50"/>
      <c r="AK857" s="50"/>
      <c r="AL857" s="50"/>
      <c r="AM857" s="50"/>
      <c r="AN857" s="50"/>
      <c r="AO857" s="50"/>
      <c r="AP857" s="50"/>
      <c r="AQ857" s="50"/>
      <c r="AR857" s="50"/>
      <c r="AS857" s="50"/>
      <c r="AT857" s="50"/>
      <c r="AU857" s="50"/>
      <c r="AV857" s="50"/>
      <c r="AW857" s="50"/>
      <c r="AX857" s="50"/>
      <c r="AY857" s="50"/>
      <c r="AZ857" s="50"/>
      <c r="BA857" s="50"/>
      <c r="BB857" s="50"/>
      <c r="BC857" s="50"/>
      <c r="BD857" s="50"/>
      <c r="BE857" s="50"/>
      <c r="BF857" s="50"/>
      <c r="BG857" s="50"/>
      <c r="BH857" s="50"/>
      <c r="BI857" s="50"/>
      <c r="BJ857" s="50"/>
      <c r="BK857" s="50"/>
    </row>
    <row r="858" spans="1:63" x14ac:dyDescent="0.2">
      <c r="A858" s="50" t="s">
        <v>3910</v>
      </c>
      <c r="B858" s="50" t="s">
        <v>3911</v>
      </c>
      <c r="C858" s="67">
        <v>1996</v>
      </c>
      <c r="D858" s="58">
        <v>44711</v>
      </c>
      <c r="E858" s="50" t="s">
        <v>114</v>
      </c>
      <c r="F858" s="50" t="s">
        <v>103</v>
      </c>
      <c r="G858" s="50" t="s">
        <v>104</v>
      </c>
      <c r="H858" s="50"/>
      <c r="I858" s="50" t="s">
        <v>337</v>
      </c>
      <c r="J858" s="50" t="s">
        <v>67</v>
      </c>
      <c r="K858" s="50"/>
      <c r="L858" s="50" t="s">
        <v>3912</v>
      </c>
      <c r="M858" s="50" t="s">
        <v>1191</v>
      </c>
      <c r="N858" s="77">
        <v>37.241999999999997</v>
      </c>
      <c r="O858" s="77">
        <v>-76.376164000000003</v>
      </c>
      <c r="P858" s="51" t="s">
        <v>86</v>
      </c>
      <c r="Q858" s="51" t="s">
        <v>88</v>
      </c>
      <c r="R858" s="51"/>
      <c r="S858" s="51"/>
      <c r="T858" s="52" t="s">
        <v>165</v>
      </c>
      <c r="U858" s="62" t="s">
        <v>90</v>
      </c>
      <c r="V858" s="62" t="s">
        <v>100</v>
      </c>
      <c r="W858" s="62"/>
      <c r="X858" s="62"/>
      <c r="Y858" s="93"/>
      <c r="Z858" s="93"/>
      <c r="AA858" s="93"/>
      <c r="AB858" s="93"/>
      <c r="AC858" s="99" t="s">
        <v>121</v>
      </c>
      <c r="AD858" s="99" t="s">
        <v>120</v>
      </c>
      <c r="AE858" s="99"/>
      <c r="AF858" s="99"/>
      <c r="AG858" s="51"/>
      <c r="AH858" s="50"/>
      <c r="AI858" s="50"/>
      <c r="AJ858" s="50"/>
      <c r="AK858" s="50"/>
      <c r="AL858" s="50"/>
      <c r="AM858" s="50"/>
      <c r="AN858" s="50"/>
      <c r="AO858" s="50"/>
      <c r="AP858" s="50"/>
      <c r="AQ858" s="50"/>
      <c r="AR858" s="50"/>
      <c r="AS858" s="50"/>
      <c r="AT858" s="50"/>
      <c r="AU858" s="50"/>
      <c r="AV858" s="50"/>
      <c r="AW858" s="50"/>
      <c r="AX858" s="50"/>
      <c r="AY858" s="50"/>
      <c r="AZ858" s="50"/>
      <c r="BA858" s="50"/>
      <c r="BB858" s="50"/>
      <c r="BC858" s="50"/>
      <c r="BD858" s="50"/>
      <c r="BE858" s="50"/>
      <c r="BF858" s="50"/>
      <c r="BG858" s="50"/>
      <c r="BH858" s="50"/>
      <c r="BI858" s="50"/>
      <c r="BJ858" s="50"/>
      <c r="BK858" s="50"/>
    </row>
    <row r="859" spans="1:63" x14ac:dyDescent="0.2">
      <c r="A859" s="50" t="s">
        <v>3913</v>
      </c>
      <c r="B859" s="50" t="s">
        <v>3914</v>
      </c>
      <c r="C859" s="50">
        <v>2020</v>
      </c>
      <c r="D859" s="58">
        <v>44862</v>
      </c>
      <c r="E859" s="50" t="s">
        <v>199</v>
      </c>
      <c r="F859" s="50" t="s">
        <v>94</v>
      </c>
      <c r="G859" s="50" t="s">
        <v>95</v>
      </c>
      <c r="H859" s="50"/>
      <c r="I859" s="50"/>
      <c r="J859" s="50" t="s">
        <v>67</v>
      </c>
      <c r="K859" s="50"/>
      <c r="L859" s="50" t="s">
        <v>3915</v>
      </c>
      <c r="M859" s="50" t="s">
        <v>3916</v>
      </c>
      <c r="N859" s="77">
        <v>-38.665571999999997</v>
      </c>
      <c r="O859" s="77">
        <v>146.68841</v>
      </c>
      <c r="P859" s="51" t="s">
        <v>86</v>
      </c>
      <c r="Q859" s="51"/>
      <c r="R859" s="51"/>
      <c r="S859" s="51"/>
      <c r="T859" s="52" t="s">
        <v>99</v>
      </c>
      <c r="U859" s="62" t="s">
        <v>118</v>
      </c>
      <c r="V859" s="62" t="s">
        <v>73</v>
      </c>
      <c r="W859" s="62" t="s">
        <v>100</v>
      </c>
      <c r="X859" s="62"/>
      <c r="Y859" s="93"/>
      <c r="Z859" s="93"/>
      <c r="AA859" s="93"/>
      <c r="AB859" s="93"/>
      <c r="AC859" s="99"/>
      <c r="AD859" s="99"/>
      <c r="AE859" s="99"/>
      <c r="AF859" s="99"/>
      <c r="AG859" s="51"/>
      <c r="AH859" s="50"/>
      <c r="AI859" s="50"/>
      <c r="AJ859" s="50"/>
      <c r="AK859" s="50"/>
      <c r="AL859" s="50"/>
      <c r="AM859" s="50"/>
      <c r="AN859" s="50"/>
      <c r="AO859" s="50"/>
      <c r="AP859" s="50"/>
      <c r="AQ859" s="50"/>
      <c r="AR859" s="50"/>
      <c r="AS859" s="50"/>
      <c r="AT859" s="50"/>
      <c r="AU859" s="50"/>
      <c r="AV859" s="50"/>
      <c r="AW859" s="50"/>
      <c r="AX859" s="50"/>
      <c r="AY859" s="50"/>
      <c r="AZ859" s="50"/>
      <c r="BA859" s="50"/>
      <c r="BB859" s="50"/>
      <c r="BC859" s="50"/>
      <c r="BD859" s="50"/>
      <c r="BE859" s="50"/>
      <c r="BF859" s="50"/>
      <c r="BG859" s="50"/>
      <c r="BH859" s="50"/>
      <c r="BI859" s="50"/>
      <c r="BJ859" s="50"/>
      <c r="BK859" s="50"/>
    </row>
    <row r="860" spans="1:63" x14ac:dyDescent="0.2">
      <c r="A860" s="50" t="s">
        <v>3917</v>
      </c>
      <c r="B860" s="50" t="s">
        <v>3918</v>
      </c>
      <c r="C860" s="67">
        <v>1995</v>
      </c>
      <c r="D860" s="58">
        <v>44661</v>
      </c>
      <c r="E860" s="50" t="s">
        <v>114</v>
      </c>
      <c r="F860" s="50" t="s">
        <v>103</v>
      </c>
      <c r="G860" s="50" t="s">
        <v>104</v>
      </c>
      <c r="H860" s="50"/>
      <c r="I860" s="50"/>
      <c r="J860" s="50" t="s">
        <v>67</v>
      </c>
      <c r="K860" s="50"/>
      <c r="L860" s="50" t="s">
        <v>3228</v>
      </c>
      <c r="M860" s="50" t="s">
        <v>3229</v>
      </c>
      <c r="N860" s="77">
        <v>32.671700000000001</v>
      </c>
      <c r="O860" s="77">
        <v>-117.14409999999999</v>
      </c>
      <c r="P860" s="51" t="s">
        <v>86</v>
      </c>
      <c r="Q860" s="51" t="s">
        <v>87</v>
      </c>
      <c r="R860" s="51"/>
      <c r="S860" s="51"/>
      <c r="T860" s="52" t="s">
        <v>72</v>
      </c>
      <c r="U860" s="62" t="s">
        <v>100</v>
      </c>
      <c r="V860" s="62"/>
      <c r="W860" s="62"/>
      <c r="X860" s="62"/>
      <c r="Y860" s="93" t="s">
        <v>75</v>
      </c>
      <c r="Z860" s="93" t="s">
        <v>91</v>
      </c>
      <c r="AA860" s="93"/>
      <c r="AB860" s="93"/>
      <c r="AC860" s="99" t="s">
        <v>121</v>
      </c>
      <c r="AD860" s="99" t="s">
        <v>80</v>
      </c>
      <c r="AE860" s="99" t="s">
        <v>81</v>
      </c>
      <c r="AF860" s="99" t="s">
        <v>79</v>
      </c>
      <c r="AG860" s="51"/>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row>
    <row r="861" spans="1:63" x14ac:dyDescent="0.2">
      <c r="A861" s="50" t="s">
        <v>3919</v>
      </c>
      <c r="B861" s="50" t="s">
        <v>3920</v>
      </c>
      <c r="C861" s="67">
        <v>2007</v>
      </c>
      <c r="D861" s="58">
        <v>44847</v>
      </c>
      <c r="E861" s="50" t="s">
        <v>144</v>
      </c>
      <c r="F861" s="50" t="s">
        <v>103</v>
      </c>
      <c r="G861" s="50" t="s">
        <v>104</v>
      </c>
      <c r="H861" s="50"/>
      <c r="I861" s="50"/>
      <c r="J861" s="50" t="s">
        <v>67</v>
      </c>
      <c r="K861" s="50"/>
      <c r="L861" s="50" t="s">
        <v>3921</v>
      </c>
      <c r="M861" s="50" t="s">
        <v>3922</v>
      </c>
      <c r="N861" s="77">
        <v>43.064999999999998</v>
      </c>
      <c r="O861" s="77">
        <v>144.871667</v>
      </c>
      <c r="P861" s="51" t="s">
        <v>86</v>
      </c>
      <c r="Q861" s="51" t="s">
        <v>71</v>
      </c>
      <c r="R861" s="51"/>
      <c r="S861" s="51"/>
      <c r="T861" s="52" t="s">
        <v>126</v>
      </c>
      <c r="U861" s="62" t="s">
        <v>73</v>
      </c>
      <c r="V861" s="62" t="s">
        <v>118</v>
      </c>
      <c r="W861" s="62" t="s">
        <v>89</v>
      </c>
      <c r="X861" s="62"/>
      <c r="Y861" s="93" t="s">
        <v>137</v>
      </c>
      <c r="Z861" s="93" t="s">
        <v>75</v>
      </c>
      <c r="AA861" s="93" t="s">
        <v>119</v>
      </c>
      <c r="AB861" s="93"/>
      <c r="AC861" s="99"/>
      <c r="AD861" s="99"/>
      <c r="AE861" s="99"/>
      <c r="AF861" s="99"/>
      <c r="AG861" s="51"/>
      <c r="AH861" s="50"/>
      <c r="AI861" s="50" t="s">
        <v>3923</v>
      </c>
      <c r="AJ861" s="50"/>
      <c r="AK861" s="50">
        <v>43.041666999999997</v>
      </c>
      <c r="AL861" s="50">
        <v>144.89500000000001</v>
      </c>
      <c r="AM861" s="50" t="s">
        <v>3924</v>
      </c>
      <c r="AN861" s="50"/>
      <c r="AO861" s="50">
        <v>43.033332999999999</v>
      </c>
      <c r="AP861" s="50">
        <v>144.88166699999999</v>
      </c>
      <c r="AQ861" s="50"/>
      <c r="AR861" s="50"/>
      <c r="AS861" s="50"/>
      <c r="AT861" s="50"/>
      <c r="AU861" s="50"/>
      <c r="AV861" s="50"/>
      <c r="AW861" s="50"/>
      <c r="AX861" s="50"/>
      <c r="AY861" s="50"/>
      <c r="AZ861" s="50"/>
      <c r="BA861" s="50"/>
      <c r="BB861" s="50"/>
      <c r="BC861" s="50"/>
      <c r="BD861" s="50"/>
      <c r="BE861" s="50"/>
      <c r="BF861" s="50"/>
      <c r="BG861" s="50"/>
      <c r="BH861" s="50"/>
      <c r="BI861" s="50"/>
      <c r="BJ861" s="50"/>
      <c r="BK861" s="50"/>
    </row>
    <row r="862" spans="1:63" x14ac:dyDescent="0.2">
      <c r="A862" s="50" t="s">
        <v>3925</v>
      </c>
      <c r="B862" s="50" t="s">
        <v>3926</v>
      </c>
      <c r="C862" s="67">
        <v>2013</v>
      </c>
      <c r="D862" s="58">
        <v>44361</v>
      </c>
      <c r="E862" s="50" t="s">
        <v>286</v>
      </c>
      <c r="F862" s="50" t="s">
        <v>103</v>
      </c>
      <c r="G862" s="50" t="s">
        <v>104</v>
      </c>
      <c r="H862" s="50"/>
      <c r="I862" s="50"/>
      <c r="J862" s="50" t="s">
        <v>105</v>
      </c>
      <c r="K862" s="50"/>
      <c r="L862" s="50" t="s">
        <v>3927</v>
      </c>
      <c r="M862" s="50" t="s">
        <v>3928</v>
      </c>
      <c r="N862" s="77">
        <v>46.95</v>
      </c>
      <c r="O862" s="77">
        <v>-2.1666669999999999</v>
      </c>
      <c r="P862" s="51" t="s">
        <v>88</v>
      </c>
      <c r="Q862" s="51" t="s">
        <v>86</v>
      </c>
      <c r="R862" s="51"/>
      <c r="S862" s="51"/>
      <c r="T862" s="52" t="s">
        <v>99</v>
      </c>
      <c r="U862" s="62" t="s">
        <v>89</v>
      </c>
      <c r="V862" s="62" t="s">
        <v>73</v>
      </c>
      <c r="W862" s="62"/>
      <c r="X862" s="62"/>
      <c r="Y862" s="93"/>
      <c r="Z862" s="93"/>
      <c r="AA862" s="93"/>
      <c r="AB862" s="93"/>
      <c r="AC862" s="99"/>
      <c r="AD862" s="99"/>
      <c r="AE862" s="99"/>
      <c r="AF862" s="99"/>
      <c r="AG862" s="51"/>
      <c r="AH862" s="50"/>
      <c r="AI862" s="50"/>
      <c r="AJ862" s="50"/>
      <c r="AK862" s="50"/>
      <c r="AL862" s="50"/>
      <c r="AM862" s="50"/>
      <c r="AN862" s="50"/>
      <c r="AO862" s="50"/>
      <c r="AP862" s="50"/>
      <c r="AQ862" s="50"/>
      <c r="AR862" s="50"/>
      <c r="AS862" s="50"/>
      <c r="AT862" s="50"/>
      <c r="AU862" s="50"/>
      <c r="AV862" s="50"/>
      <c r="AW862" s="50"/>
      <c r="AX862" s="50"/>
      <c r="AY862" s="50"/>
      <c r="AZ862" s="50"/>
      <c r="BA862" s="50"/>
      <c r="BB862" s="50"/>
      <c r="BC862" s="50"/>
      <c r="BD862" s="50"/>
      <c r="BE862" s="50"/>
      <c r="BF862" s="50"/>
      <c r="BG862" s="50"/>
      <c r="BH862" s="50"/>
      <c r="BI862" s="50"/>
      <c r="BJ862" s="50"/>
      <c r="BK862" s="50"/>
    </row>
    <row r="863" spans="1:63" x14ac:dyDescent="0.2">
      <c r="A863" s="50" t="s">
        <v>3929</v>
      </c>
      <c r="B863" s="50" t="s">
        <v>3930</v>
      </c>
      <c r="C863" s="50">
        <v>2018</v>
      </c>
      <c r="D863" s="58">
        <v>44879</v>
      </c>
      <c r="E863" s="50" t="s">
        <v>217</v>
      </c>
      <c r="F863" s="50" t="s">
        <v>103</v>
      </c>
      <c r="G863" s="50" t="s">
        <v>104</v>
      </c>
      <c r="H863" s="50"/>
      <c r="I863" s="50"/>
      <c r="J863" s="50" t="s">
        <v>105</v>
      </c>
      <c r="K863" s="50"/>
      <c r="L863" s="50" t="s">
        <v>3931</v>
      </c>
      <c r="M863" s="50" t="s">
        <v>3932</v>
      </c>
      <c r="N863" s="77">
        <v>42.116667</v>
      </c>
      <c r="O863" s="77">
        <v>-8.8083329999999993</v>
      </c>
      <c r="P863" s="51" t="s">
        <v>280</v>
      </c>
      <c r="Q863" s="51" t="s">
        <v>86</v>
      </c>
      <c r="R863" s="51" t="s">
        <v>88</v>
      </c>
      <c r="S863" s="51"/>
      <c r="T863" s="52" t="s">
        <v>72</v>
      </c>
      <c r="U863" s="62" t="s">
        <v>73</v>
      </c>
      <c r="V863" s="62" t="s">
        <v>89</v>
      </c>
      <c r="W863" s="62"/>
      <c r="X863" s="62"/>
      <c r="Y863" s="93" t="s">
        <v>137</v>
      </c>
      <c r="Z863" s="93"/>
      <c r="AA863" s="93"/>
      <c r="AB863" s="93"/>
      <c r="AC863" s="99" t="s">
        <v>81</v>
      </c>
      <c r="AD863" s="99"/>
      <c r="AE863" s="99"/>
      <c r="AF863" s="99"/>
      <c r="AG863" s="51"/>
      <c r="AH863" s="50"/>
      <c r="AI863" s="50"/>
      <c r="AJ863" s="50"/>
      <c r="AK863" s="50"/>
      <c r="AL863" s="50"/>
      <c r="AM863" s="50"/>
      <c r="AN863" s="50"/>
      <c r="AO863" s="50"/>
      <c r="AP863" s="50"/>
      <c r="AQ863" s="50"/>
      <c r="AR863" s="50"/>
      <c r="AS863" s="50"/>
      <c r="AT863" s="50"/>
      <c r="AU863" s="50"/>
      <c r="AV863" s="50"/>
      <c r="AW863" s="50"/>
      <c r="AX863" s="50"/>
      <c r="AY863" s="50"/>
      <c r="AZ863" s="50"/>
      <c r="BA863" s="50"/>
      <c r="BB863" s="50"/>
      <c r="BC863" s="50"/>
      <c r="BD863" s="50"/>
      <c r="BE863" s="50"/>
      <c r="BF863" s="50"/>
      <c r="BG863" s="50"/>
      <c r="BH863" s="50"/>
      <c r="BI863" s="50"/>
      <c r="BJ863" s="50"/>
      <c r="BK863" s="50"/>
    </row>
    <row r="864" spans="1:63" x14ac:dyDescent="0.2">
      <c r="A864" s="50" t="s">
        <v>3933</v>
      </c>
      <c r="B864" s="50" t="s">
        <v>3934</v>
      </c>
      <c r="C864" s="50">
        <v>2013</v>
      </c>
      <c r="D864" s="58">
        <v>44898</v>
      </c>
      <c r="E864" s="50" t="s">
        <v>65</v>
      </c>
      <c r="F864" s="50" t="s">
        <v>103</v>
      </c>
      <c r="G864" s="50" t="s">
        <v>104</v>
      </c>
      <c r="H864" s="50"/>
      <c r="I864" s="50"/>
      <c r="J864" s="50" t="s">
        <v>67</v>
      </c>
      <c r="K864" s="50"/>
      <c r="L864" s="50" t="s">
        <v>3935</v>
      </c>
      <c r="M864" s="50" t="s">
        <v>3936</v>
      </c>
      <c r="N864" s="77">
        <v>34.319721999999999</v>
      </c>
      <c r="O864" s="77">
        <v>126.57250000000001</v>
      </c>
      <c r="P864" s="51" t="s">
        <v>86</v>
      </c>
      <c r="Q864" s="51" t="s">
        <v>88</v>
      </c>
      <c r="R864" s="51"/>
      <c r="S864" s="51"/>
      <c r="T864" s="52" t="s">
        <v>165</v>
      </c>
      <c r="U864" s="62" t="s">
        <v>73</v>
      </c>
      <c r="V864" s="62" t="s">
        <v>118</v>
      </c>
      <c r="W864" s="62" t="s">
        <v>156</v>
      </c>
      <c r="X864" s="62"/>
      <c r="Y864" s="93"/>
      <c r="Z864" s="93"/>
      <c r="AA864" s="93"/>
      <c r="AB864" s="93"/>
      <c r="AC864" s="99" t="s">
        <v>120</v>
      </c>
      <c r="AD864" s="99" t="s">
        <v>121</v>
      </c>
      <c r="AE864" s="99"/>
      <c r="AF864" s="99"/>
      <c r="AG864" s="51"/>
      <c r="AH864" s="50"/>
      <c r="AI864" s="50"/>
      <c r="AJ864" s="50"/>
      <c r="AK864" s="50"/>
      <c r="AL864" s="50"/>
      <c r="AM864" s="50"/>
      <c r="AN864" s="50"/>
      <c r="AO864" s="50"/>
      <c r="AP864" s="50"/>
      <c r="AQ864" s="50"/>
      <c r="AR864" s="50"/>
      <c r="AS864" s="50"/>
      <c r="AT864" s="50"/>
      <c r="AU864" s="50"/>
      <c r="AV864" s="50"/>
      <c r="AW864" s="50"/>
      <c r="AX864" s="50"/>
      <c r="AY864" s="50"/>
      <c r="AZ864" s="50"/>
      <c r="BA864" s="50"/>
      <c r="BB864" s="50"/>
      <c r="BC864" s="50"/>
      <c r="BD864" s="50"/>
      <c r="BE864" s="50"/>
      <c r="BF864" s="50"/>
      <c r="BG864" s="50"/>
      <c r="BH864" s="50"/>
      <c r="BI864" s="50"/>
      <c r="BJ864" s="50"/>
      <c r="BK864" s="50"/>
    </row>
    <row r="865" spans="1:63" x14ac:dyDescent="0.2">
      <c r="A865" s="50" t="s">
        <v>3937</v>
      </c>
      <c r="B865" s="50" t="s">
        <v>3938</v>
      </c>
      <c r="C865" s="67">
        <v>1995</v>
      </c>
      <c r="D865" s="58">
        <v>44674</v>
      </c>
      <c r="E865" s="50" t="s">
        <v>124</v>
      </c>
      <c r="F865" s="50" t="s">
        <v>103</v>
      </c>
      <c r="G865" s="50" t="s">
        <v>104</v>
      </c>
      <c r="H865" s="50"/>
      <c r="I865" s="50"/>
      <c r="J865" s="50" t="s">
        <v>105</v>
      </c>
      <c r="K865" s="50"/>
      <c r="L865" s="50" t="s">
        <v>3939</v>
      </c>
      <c r="M865" s="50"/>
      <c r="N865" s="77">
        <v>52.39714</v>
      </c>
      <c r="O865" s="77">
        <v>5.3874899999999997</v>
      </c>
      <c r="P865" s="51" t="s">
        <v>86</v>
      </c>
      <c r="Q865" s="51"/>
      <c r="R865" s="51"/>
      <c r="S865" s="51"/>
      <c r="T865" s="52" t="s">
        <v>126</v>
      </c>
      <c r="U865" s="62" t="s">
        <v>73</v>
      </c>
      <c r="V865" s="62" t="s">
        <v>118</v>
      </c>
      <c r="W865" s="62"/>
      <c r="X865" s="62"/>
      <c r="Y865" s="93" t="s">
        <v>75</v>
      </c>
      <c r="Z865" s="93" t="s">
        <v>74</v>
      </c>
      <c r="AA865" s="93" t="s">
        <v>76</v>
      </c>
      <c r="AB865" s="93"/>
      <c r="AC865" s="99"/>
      <c r="AD865" s="99"/>
      <c r="AE865" s="99"/>
      <c r="AF865" s="99"/>
      <c r="AG865" s="51"/>
      <c r="AH865" s="50"/>
      <c r="AI865" s="50"/>
      <c r="AJ865" s="50"/>
      <c r="AK865" s="50"/>
      <c r="AL865" s="50"/>
      <c r="AM865" s="50"/>
      <c r="AN865" s="50"/>
      <c r="AO865" s="50"/>
      <c r="AP865" s="50"/>
      <c r="AQ865" s="50"/>
      <c r="AR865" s="50"/>
      <c r="AS865" s="50"/>
      <c r="AT865" s="50"/>
      <c r="AU865" s="50"/>
      <c r="AV865" s="50"/>
      <c r="AW865" s="50"/>
      <c r="AX865" s="50"/>
      <c r="AY865" s="50"/>
      <c r="AZ865" s="50"/>
      <c r="BA865" s="50"/>
      <c r="BB865" s="50"/>
      <c r="BC865" s="50"/>
      <c r="BD865" s="50"/>
      <c r="BE865" s="50"/>
      <c r="BF865" s="50"/>
      <c r="BG865" s="50"/>
      <c r="BH865" s="50"/>
      <c r="BI865" s="50"/>
      <c r="BJ865" s="50"/>
      <c r="BK865" s="50"/>
    </row>
    <row r="866" spans="1:63" x14ac:dyDescent="0.2">
      <c r="A866" s="50" t="s">
        <v>3940</v>
      </c>
      <c r="B866" s="50" t="s">
        <v>3941</v>
      </c>
      <c r="C866" s="67">
        <v>2016</v>
      </c>
      <c r="D866" s="58">
        <v>44725</v>
      </c>
      <c r="E866" s="50" t="s">
        <v>217</v>
      </c>
      <c r="F866" s="50" t="s">
        <v>103</v>
      </c>
      <c r="G866" s="50" t="s">
        <v>104</v>
      </c>
      <c r="H866" s="50"/>
      <c r="I866" s="50"/>
      <c r="J866" s="50" t="s">
        <v>67</v>
      </c>
      <c r="K866" s="50"/>
      <c r="L866" s="50" t="s">
        <v>3942</v>
      </c>
      <c r="M866" s="50" t="s">
        <v>3943</v>
      </c>
      <c r="N866" s="77">
        <v>37.35</v>
      </c>
      <c r="O866" s="77">
        <v>122.57</v>
      </c>
      <c r="P866" s="51" t="s">
        <v>88</v>
      </c>
      <c r="Q866" s="51" t="s">
        <v>86</v>
      </c>
      <c r="R866" s="51"/>
      <c r="S866" s="51"/>
      <c r="T866" s="52" t="s">
        <v>99</v>
      </c>
      <c r="U866" s="62" t="s">
        <v>73</v>
      </c>
      <c r="V866" s="62" t="s">
        <v>118</v>
      </c>
      <c r="W866" s="62" t="s">
        <v>156</v>
      </c>
      <c r="X866" s="62"/>
      <c r="Y866" s="93"/>
      <c r="Z866" s="93"/>
      <c r="AA866" s="93"/>
      <c r="AB866" s="93"/>
      <c r="AC866" s="99"/>
      <c r="AD866" s="99"/>
      <c r="AE866" s="99"/>
      <c r="AF866" s="99"/>
      <c r="AG866" s="51"/>
      <c r="AH866" s="50"/>
      <c r="AI866" s="50"/>
      <c r="AJ866" s="50"/>
      <c r="AK866" s="50"/>
      <c r="AL866" s="50"/>
      <c r="AM866" s="50"/>
      <c r="AN866" s="50"/>
      <c r="AO866" s="50"/>
      <c r="AP866" s="50"/>
      <c r="AQ866" s="50"/>
      <c r="AR866" s="50"/>
      <c r="AS866" s="50"/>
      <c r="AT866" s="50"/>
      <c r="AU866" s="50"/>
      <c r="AV866" s="50"/>
      <c r="AW866" s="50"/>
      <c r="AX866" s="50"/>
      <c r="AY866" s="50"/>
      <c r="AZ866" s="50"/>
      <c r="BA866" s="50"/>
      <c r="BB866" s="50"/>
      <c r="BC866" s="50"/>
      <c r="BD866" s="50"/>
      <c r="BE866" s="50"/>
      <c r="BF866" s="50"/>
      <c r="BG866" s="50"/>
      <c r="BH866" s="50"/>
      <c r="BI866" s="50"/>
      <c r="BJ866" s="50"/>
      <c r="BK866" s="50"/>
    </row>
    <row r="867" spans="1:63" x14ac:dyDescent="0.2">
      <c r="A867" s="50" t="s">
        <v>3944</v>
      </c>
      <c r="B867" s="50" t="s">
        <v>3945</v>
      </c>
      <c r="C867" s="50">
        <v>2018</v>
      </c>
      <c r="D867" s="58">
        <v>44857</v>
      </c>
      <c r="E867" s="50" t="s">
        <v>217</v>
      </c>
      <c r="F867" s="50" t="s">
        <v>103</v>
      </c>
      <c r="G867" s="50" t="s">
        <v>104</v>
      </c>
      <c r="H867" s="50"/>
      <c r="I867" s="50"/>
      <c r="J867" s="50" t="s">
        <v>67</v>
      </c>
      <c r="K867" s="50"/>
      <c r="L867" s="50" t="s">
        <v>3946</v>
      </c>
      <c r="M867" s="50"/>
      <c r="N867" s="77">
        <v>37.35</v>
      </c>
      <c r="O867" s="77">
        <v>122.566667</v>
      </c>
      <c r="P867" s="51" t="s">
        <v>86</v>
      </c>
      <c r="Q867" s="51" t="s">
        <v>88</v>
      </c>
      <c r="R867" s="51"/>
      <c r="S867" s="51"/>
      <c r="T867" s="52" t="s">
        <v>99</v>
      </c>
      <c r="U867" s="62" t="s">
        <v>73</v>
      </c>
      <c r="V867" s="62" t="s">
        <v>118</v>
      </c>
      <c r="W867" s="62"/>
      <c r="X867" s="62"/>
      <c r="Y867" s="93"/>
      <c r="Z867" s="93"/>
      <c r="AA867" s="93"/>
      <c r="AB867" s="93"/>
      <c r="AC867" s="99"/>
      <c r="AD867" s="99"/>
      <c r="AE867" s="99"/>
      <c r="AF867" s="99"/>
      <c r="AG867" s="51"/>
      <c r="AH867" s="50"/>
      <c r="AI867" s="50"/>
      <c r="AJ867" s="50"/>
      <c r="AK867" s="50"/>
      <c r="AL867" s="50"/>
      <c r="AM867" s="50"/>
      <c r="AN867" s="50"/>
      <c r="AO867" s="50"/>
      <c r="AP867" s="50"/>
      <c r="AQ867" s="50"/>
      <c r="AR867" s="50"/>
      <c r="AS867" s="50"/>
      <c r="AT867" s="50"/>
      <c r="AU867" s="50"/>
      <c r="AV867" s="50"/>
      <c r="AW867" s="50"/>
      <c r="AX867" s="50"/>
      <c r="AY867" s="50"/>
      <c r="AZ867" s="50"/>
      <c r="BA867" s="50"/>
      <c r="BB867" s="50"/>
      <c r="BC867" s="50"/>
      <c r="BD867" s="50"/>
      <c r="BE867" s="50"/>
      <c r="BF867" s="50"/>
      <c r="BG867" s="50"/>
      <c r="BH867" s="50"/>
      <c r="BI867" s="50"/>
      <c r="BJ867" s="50"/>
      <c r="BK867" s="50"/>
    </row>
    <row r="868" spans="1:63" x14ac:dyDescent="0.2">
      <c r="A868" s="50" t="s">
        <v>3947</v>
      </c>
      <c r="B868" s="50" t="s">
        <v>855</v>
      </c>
      <c r="C868" s="67">
        <v>1996</v>
      </c>
      <c r="D868" s="58">
        <v>44830</v>
      </c>
      <c r="E868" s="50" t="s">
        <v>65</v>
      </c>
      <c r="F868" s="50" t="s">
        <v>94</v>
      </c>
      <c r="G868" s="50" t="s">
        <v>95</v>
      </c>
      <c r="H868" s="50"/>
      <c r="I868" s="50"/>
      <c r="J868" s="50" t="s">
        <v>105</v>
      </c>
      <c r="K868" s="50"/>
      <c r="L868" s="50" t="s">
        <v>3948</v>
      </c>
      <c r="M868" s="50"/>
      <c r="N868" s="77">
        <v>44.670808000000001</v>
      </c>
      <c r="O868" s="77">
        <v>-1.1894439999999999</v>
      </c>
      <c r="P868" s="51" t="s">
        <v>393</v>
      </c>
      <c r="Q868" s="51" t="s">
        <v>71</v>
      </c>
      <c r="R868" s="51"/>
      <c r="S868" s="51"/>
      <c r="T868" s="52" t="s">
        <v>146</v>
      </c>
      <c r="U868" s="62"/>
      <c r="V868" s="62"/>
      <c r="W868" s="62"/>
      <c r="X868" s="62"/>
      <c r="Y868" s="93" t="s">
        <v>187</v>
      </c>
      <c r="Z868" s="93"/>
      <c r="AA868" s="93"/>
      <c r="AB868" s="93"/>
      <c r="AC868" s="99" t="s">
        <v>80</v>
      </c>
      <c r="AD868" s="99" t="s">
        <v>81</v>
      </c>
      <c r="AE868" s="99"/>
      <c r="AF868" s="99"/>
      <c r="AG868" s="51"/>
      <c r="AH868" s="50"/>
      <c r="AI868" s="50"/>
      <c r="AJ868" s="50"/>
      <c r="AK868" s="50"/>
      <c r="AL868" s="50"/>
      <c r="AM868" s="50"/>
      <c r="AN868" s="50"/>
      <c r="AO868" s="50"/>
      <c r="AP868" s="50"/>
      <c r="AQ868" s="50"/>
      <c r="AR868" s="50"/>
      <c r="AS868" s="50"/>
      <c r="AT868" s="50"/>
      <c r="AU868" s="50"/>
      <c r="AV868" s="50"/>
      <c r="AW868" s="50"/>
      <c r="AX868" s="50"/>
      <c r="AY868" s="50"/>
      <c r="AZ868" s="50"/>
      <c r="BA868" s="50"/>
      <c r="BB868" s="50"/>
      <c r="BC868" s="50"/>
      <c r="BD868" s="50"/>
      <c r="BE868" s="50"/>
      <c r="BF868" s="50"/>
      <c r="BG868" s="50"/>
      <c r="BH868" s="50"/>
      <c r="BI868" s="50"/>
      <c r="BJ868" s="50"/>
      <c r="BK868" s="50"/>
    </row>
    <row r="869" spans="1:63" x14ac:dyDescent="0.2">
      <c r="A869" s="50" t="s">
        <v>3949</v>
      </c>
      <c r="B869" s="50" t="s">
        <v>3950</v>
      </c>
      <c r="C869" s="67">
        <v>2002</v>
      </c>
      <c r="D869" s="58">
        <v>44839</v>
      </c>
      <c r="E869" s="50" t="s">
        <v>65</v>
      </c>
      <c r="F869" s="50" t="s">
        <v>103</v>
      </c>
      <c r="G869" s="50" t="s">
        <v>104</v>
      </c>
      <c r="H869" s="50"/>
      <c r="I869" s="50"/>
      <c r="J869" s="50" t="s">
        <v>67</v>
      </c>
      <c r="K869" s="50"/>
      <c r="L869" s="50" t="s">
        <v>2729</v>
      </c>
      <c r="M869" s="50" t="s">
        <v>3951</v>
      </c>
      <c r="N869" s="77">
        <v>48.573166999999998</v>
      </c>
      <c r="O869" s="77">
        <v>-122.539333</v>
      </c>
      <c r="P869" s="51" t="s">
        <v>87</v>
      </c>
      <c r="Q869" s="51"/>
      <c r="R869" s="51"/>
      <c r="S869" s="51"/>
      <c r="T869" s="52" t="s">
        <v>72</v>
      </c>
      <c r="U869" s="62" t="s">
        <v>89</v>
      </c>
      <c r="V869" s="62"/>
      <c r="W869" s="62"/>
      <c r="X869" s="62"/>
      <c r="Y869" s="93" t="s">
        <v>187</v>
      </c>
      <c r="Z869" s="93"/>
      <c r="AA869" s="93"/>
      <c r="AB869" s="93"/>
      <c r="AC869" s="99" t="s">
        <v>80</v>
      </c>
      <c r="AD869" s="99" t="s">
        <v>81</v>
      </c>
      <c r="AE869" s="99"/>
      <c r="AF869" s="99"/>
      <c r="AG869" s="51"/>
      <c r="AH869" s="50"/>
      <c r="AI869" s="50"/>
      <c r="AJ869" s="50"/>
      <c r="AK869" s="50"/>
      <c r="AL869" s="50"/>
      <c r="AM869" s="50"/>
      <c r="AN869" s="50"/>
      <c r="AO869" s="50"/>
      <c r="AP869" s="50"/>
      <c r="AQ869" s="50"/>
      <c r="AR869" s="50"/>
      <c r="AS869" s="50"/>
      <c r="AT869" s="50"/>
      <c r="AU869" s="50"/>
      <c r="AV869" s="50"/>
      <c r="AW869" s="50"/>
      <c r="AX869" s="50"/>
      <c r="AY869" s="50"/>
      <c r="AZ869" s="50"/>
      <c r="BA869" s="50"/>
      <c r="BB869" s="50"/>
      <c r="BC869" s="50"/>
      <c r="BD869" s="50"/>
      <c r="BE869" s="50"/>
      <c r="BF869" s="50"/>
      <c r="BG869" s="50"/>
      <c r="BH869" s="50"/>
      <c r="BI869" s="50"/>
      <c r="BJ869" s="50"/>
      <c r="BK869" s="50" t="s">
        <v>858</v>
      </c>
    </row>
    <row r="870" spans="1:63" x14ac:dyDescent="0.2">
      <c r="A870" s="50" t="s">
        <v>3952</v>
      </c>
      <c r="B870" s="50" t="s">
        <v>3953</v>
      </c>
      <c r="C870" s="67">
        <v>2005</v>
      </c>
      <c r="D870" s="58">
        <v>44830</v>
      </c>
      <c r="E870" s="50" t="s">
        <v>65</v>
      </c>
      <c r="F870" s="50" t="s">
        <v>103</v>
      </c>
      <c r="G870" s="50" t="s">
        <v>95</v>
      </c>
      <c r="H870" s="50"/>
      <c r="I870" s="50"/>
      <c r="J870" s="50" t="s">
        <v>105</v>
      </c>
      <c r="K870" s="50"/>
      <c r="L870" s="50" t="s">
        <v>3954</v>
      </c>
      <c r="M870" s="50" t="s">
        <v>3955</v>
      </c>
      <c r="N870" s="77">
        <v>40.133333</v>
      </c>
      <c r="O870" s="77">
        <v>-8.8333329999999997</v>
      </c>
      <c r="P870" s="51" t="s">
        <v>196</v>
      </c>
      <c r="Q870" s="51" t="s">
        <v>86</v>
      </c>
      <c r="R870" s="51" t="s">
        <v>88</v>
      </c>
      <c r="S870" s="51" t="s">
        <v>71</v>
      </c>
      <c r="T870" s="52" t="s">
        <v>72</v>
      </c>
      <c r="U870" s="62" t="s">
        <v>73</v>
      </c>
      <c r="V870" s="62" t="s">
        <v>90</v>
      </c>
      <c r="W870" s="62"/>
      <c r="X870" s="62"/>
      <c r="Y870" s="93"/>
      <c r="Z870" s="93"/>
      <c r="AA870" s="93"/>
      <c r="AB870" s="93"/>
      <c r="AC870" s="99" t="s">
        <v>79</v>
      </c>
      <c r="AD870" s="99" t="s">
        <v>120</v>
      </c>
      <c r="AE870" s="99" t="s">
        <v>147</v>
      </c>
      <c r="AF870" s="99"/>
      <c r="AG870" s="51"/>
      <c r="AH870" s="50"/>
      <c r="AI870" s="50"/>
      <c r="AJ870" s="50"/>
      <c r="AK870" s="50"/>
      <c r="AL870" s="50"/>
      <c r="AM870" s="50"/>
      <c r="AN870" s="50"/>
      <c r="AO870" s="50"/>
      <c r="AP870" s="50"/>
      <c r="AQ870" s="50"/>
      <c r="AR870" s="50"/>
      <c r="AS870" s="50"/>
      <c r="AT870" s="50"/>
      <c r="AU870" s="50"/>
      <c r="AV870" s="50"/>
      <c r="AW870" s="50"/>
      <c r="AX870" s="50"/>
      <c r="AY870" s="50"/>
      <c r="AZ870" s="50"/>
      <c r="BA870" s="50"/>
      <c r="BB870" s="50"/>
      <c r="BC870" s="50"/>
      <c r="BD870" s="50"/>
      <c r="BE870" s="50"/>
      <c r="BF870" s="50"/>
      <c r="BG870" s="50"/>
      <c r="BH870" s="50"/>
      <c r="BI870" s="50"/>
      <c r="BJ870" s="50"/>
      <c r="BK870" s="50"/>
    </row>
    <row r="871" spans="1:63" x14ac:dyDescent="0.2">
      <c r="A871" s="50" t="s">
        <v>3956</v>
      </c>
      <c r="B871" s="50" t="s">
        <v>486</v>
      </c>
      <c r="C871" s="67">
        <v>1983</v>
      </c>
      <c r="D871" s="58">
        <v>44354</v>
      </c>
      <c r="E871" s="50" t="s">
        <v>286</v>
      </c>
      <c r="F871" s="50" t="s">
        <v>103</v>
      </c>
      <c r="G871" s="50" t="s">
        <v>104</v>
      </c>
      <c r="H871" s="50"/>
      <c r="I871" s="50"/>
      <c r="J871" s="50" t="s">
        <v>487</v>
      </c>
      <c r="K871" s="50"/>
      <c r="L871" s="50" t="s">
        <v>3957</v>
      </c>
      <c r="M871" s="50" t="s">
        <v>3958</v>
      </c>
      <c r="N871" s="77">
        <v>-38.258333</v>
      </c>
      <c r="O871" s="77">
        <v>145.36527799999999</v>
      </c>
      <c r="P871" s="51" t="s">
        <v>88</v>
      </c>
      <c r="Q871" s="51" t="s">
        <v>86</v>
      </c>
      <c r="R871" s="51"/>
      <c r="S871" s="51"/>
      <c r="T871" s="52" t="s">
        <v>165</v>
      </c>
      <c r="U871" s="62" t="s">
        <v>73</v>
      </c>
      <c r="V871" s="62" t="s">
        <v>118</v>
      </c>
      <c r="W871" s="62"/>
      <c r="X871" s="62"/>
      <c r="Y871" s="93"/>
      <c r="Z871" s="93"/>
      <c r="AA871" s="93"/>
      <c r="AB871" s="93"/>
      <c r="AC871" s="99" t="s">
        <v>147</v>
      </c>
      <c r="AD871" s="99" t="s">
        <v>79</v>
      </c>
      <c r="AE871" s="99" t="s">
        <v>80</v>
      </c>
      <c r="AF871" s="99"/>
      <c r="AG871" s="51"/>
      <c r="AH871" s="50"/>
      <c r="AI871" s="50" t="s">
        <v>3959</v>
      </c>
      <c r="AJ871" s="50" t="s">
        <v>3960</v>
      </c>
      <c r="AK871" s="50">
        <v>-38.225000000000001</v>
      </c>
      <c r="AL871" s="50">
        <v>145.397222</v>
      </c>
      <c r="AM871" s="50" t="s">
        <v>3961</v>
      </c>
      <c r="AN871" s="50" t="s">
        <v>3962</v>
      </c>
      <c r="AO871" s="50">
        <v>-38.354166999999997</v>
      </c>
      <c r="AP871" s="50">
        <v>145.52083300000001</v>
      </c>
      <c r="AQ871" s="50" t="s">
        <v>3963</v>
      </c>
      <c r="AR871" s="50" t="s">
        <v>3964</v>
      </c>
      <c r="AS871" s="50">
        <v>-38.222222000000002</v>
      </c>
      <c r="AT871" s="50">
        <v>144.69583299999999</v>
      </c>
      <c r="AU871" s="50"/>
      <c r="AV871" s="50"/>
      <c r="AW871" s="50"/>
      <c r="AX871" s="50"/>
      <c r="AY871" s="50"/>
      <c r="AZ871" s="50"/>
      <c r="BA871" s="50"/>
      <c r="BB871" s="50"/>
      <c r="BC871" s="50"/>
      <c r="BD871" s="50"/>
      <c r="BE871" s="50"/>
      <c r="BF871" s="50"/>
      <c r="BG871" s="50"/>
      <c r="BH871" s="50"/>
      <c r="BI871" s="50"/>
      <c r="BJ871" s="50"/>
      <c r="BK871" s="50"/>
    </row>
    <row r="872" spans="1:63" x14ac:dyDescent="0.2">
      <c r="A872" s="50" t="s">
        <v>3965</v>
      </c>
      <c r="B872" s="50" t="s">
        <v>3966</v>
      </c>
      <c r="C872" s="67">
        <v>2009</v>
      </c>
      <c r="D872" s="58">
        <v>44582</v>
      </c>
      <c r="E872" s="50" t="s">
        <v>124</v>
      </c>
      <c r="F872" s="50" t="s">
        <v>103</v>
      </c>
      <c r="G872" s="50" t="s">
        <v>104</v>
      </c>
      <c r="H872" s="50"/>
      <c r="I872" s="50"/>
      <c r="J872" s="50" t="s">
        <v>67</v>
      </c>
      <c r="K872" s="50"/>
      <c r="L872" s="50" t="s">
        <v>3967</v>
      </c>
      <c r="M872" s="50"/>
      <c r="N872" s="77">
        <v>34.88223</v>
      </c>
      <c r="O872" s="77">
        <v>128.01795000000001</v>
      </c>
      <c r="P872" s="51" t="s">
        <v>88</v>
      </c>
      <c r="Q872" s="51" t="s">
        <v>87</v>
      </c>
      <c r="R872" s="51"/>
      <c r="S872" s="51"/>
      <c r="T872" s="52" t="s">
        <v>126</v>
      </c>
      <c r="U872" s="62" t="s">
        <v>118</v>
      </c>
      <c r="V872" s="62" t="s">
        <v>73</v>
      </c>
      <c r="W872" s="62"/>
      <c r="X872" s="62"/>
      <c r="Y872" s="93" t="s">
        <v>137</v>
      </c>
      <c r="Z872" s="93"/>
      <c r="AA872" s="93"/>
      <c r="AB872" s="93"/>
      <c r="AC872" s="99"/>
      <c r="AD872" s="99"/>
      <c r="AE872" s="99"/>
      <c r="AF872" s="99"/>
      <c r="AG872" s="51"/>
      <c r="AH872" s="50"/>
      <c r="AI872" s="50" t="s">
        <v>3968</v>
      </c>
      <c r="AJ872" s="50"/>
      <c r="AK872" s="50">
        <v>34.772080000000003</v>
      </c>
      <c r="AL872" s="50">
        <v>127.93603</v>
      </c>
      <c r="AM872" s="50"/>
      <c r="AN872" s="50"/>
      <c r="AO872" s="50"/>
      <c r="AP872" s="50"/>
      <c r="AQ872" s="50"/>
      <c r="AR872" s="50"/>
      <c r="AS872" s="50"/>
      <c r="AT872" s="50"/>
      <c r="AU872" s="50"/>
      <c r="AV872" s="50"/>
      <c r="AW872" s="50"/>
      <c r="AX872" s="50"/>
      <c r="AY872" s="50"/>
      <c r="AZ872" s="50"/>
      <c r="BA872" s="50"/>
      <c r="BB872" s="50"/>
      <c r="BC872" s="50"/>
      <c r="BD872" s="50"/>
      <c r="BE872" s="50"/>
      <c r="BF872" s="50"/>
      <c r="BG872" s="50"/>
      <c r="BH872" s="50"/>
      <c r="BI872" s="50"/>
      <c r="BJ872" s="50"/>
      <c r="BK872" s="50"/>
    </row>
    <row r="873" spans="1:63" x14ac:dyDescent="0.2">
      <c r="A873" s="50" t="s">
        <v>3969</v>
      </c>
      <c r="B873" s="50" t="s">
        <v>3970</v>
      </c>
      <c r="C873" s="67">
        <v>1996</v>
      </c>
      <c r="D873" s="58">
        <v>44711</v>
      </c>
      <c r="E873" s="50" t="s">
        <v>114</v>
      </c>
      <c r="F873" s="50" t="s">
        <v>103</v>
      </c>
      <c r="G873" s="50" t="s">
        <v>104</v>
      </c>
      <c r="H873" s="50"/>
      <c r="I873" s="50"/>
      <c r="J873" s="50" t="s">
        <v>105</v>
      </c>
      <c r="K873" s="50"/>
      <c r="L873" s="50" t="s">
        <v>3971</v>
      </c>
      <c r="M873" s="50" t="s">
        <v>679</v>
      </c>
      <c r="N873" s="77">
        <v>51.545000000000002</v>
      </c>
      <c r="O873" s="77">
        <v>3.81</v>
      </c>
      <c r="P873" s="51" t="s">
        <v>86</v>
      </c>
      <c r="Q873" s="51" t="s">
        <v>88</v>
      </c>
      <c r="R873" s="51" t="s">
        <v>136</v>
      </c>
      <c r="S873" s="51"/>
      <c r="T873" s="52" t="s">
        <v>72</v>
      </c>
      <c r="U873" s="62" t="s">
        <v>118</v>
      </c>
      <c r="V873" s="62" t="s">
        <v>90</v>
      </c>
      <c r="W873" s="62" t="s">
        <v>156</v>
      </c>
      <c r="X873" s="62" t="s">
        <v>100</v>
      </c>
      <c r="Y873" s="93" t="s">
        <v>91</v>
      </c>
      <c r="Z873" s="93" t="s">
        <v>75</v>
      </c>
      <c r="AA873" s="93"/>
      <c r="AB873" s="93"/>
      <c r="AC873" s="99" t="s">
        <v>120</v>
      </c>
      <c r="AD873" s="99" t="s">
        <v>121</v>
      </c>
      <c r="AE873" s="99" t="s">
        <v>79</v>
      </c>
      <c r="AF873" s="99"/>
      <c r="AG873" s="51" t="s">
        <v>3972</v>
      </c>
      <c r="AH873" s="50"/>
      <c r="AI873" s="50"/>
      <c r="AJ873" s="50"/>
      <c r="AK873" s="50"/>
      <c r="AL873" s="50"/>
      <c r="AM873" s="50"/>
      <c r="AN873" s="50"/>
      <c r="AO873" s="50"/>
      <c r="AP873" s="50"/>
      <c r="AQ873" s="50"/>
      <c r="AR873" s="50"/>
      <c r="AS873" s="50"/>
      <c r="AT873" s="50"/>
      <c r="AU873" s="50"/>
      <c r="AV873" s="50"/>
      <c r="AW873" s="50"/>
      <c r="AX873" s="50"/>
      <c r="AY873" s="50"/>
      <c r="AZ873" s="50"/>
      <c r="BA873" s="50"/>
      <c r="BB873" s="50"/>
      <c r="BC873" s="50"/>
      <c r="BD873" s="50"/>
      <c r="BE873" s="50"/>
      <c r="BF873" s="50"/>
      <c r="BG873" s="50"/>
      <c r="BH873" s="50"/>
      <c r="BI873" s="50"/>
      <c r="BJ873" s="50"/>
      <c r="BK873" s="50"/>
    </row>
    <row r="874" spans="1:63" x14ac:dyDescent="0.2">
      <c r="A874" s="50" t="s">
        <v>3973</v>
      </c>
      <c r="B874" s="50" t="s">
        <v>969</v>
      </c>
      <c r="C874" s="67">
        <v>1996</v>
      </c>
      <c r="D874" s="58">
        <v>44700</v>
      </c>
      <c r="E874" s="50" t="s">
        <v>227</v>
      </c>
      <c r="F874" s="50" t="s">
        <v>94</v>
      </c>
      <c r="G874" s="50" t="s">
        <v>95</v>
      </c>
      <c r="H874" s="50"/>
      <c r="I874" s="50"/>
      <c r="J874" s="50" t="s">
        <v>105</v>
      </c>
      <c r="K874" s="50"/>
      <c r="L874" s="50" t="s">
        <v>3974</v>
      </c>
      <c r="M874" s="50" t="s">
        <v>3975</v>
      </c>
      <c r="N874" s="77">
        <v>44.701957</v>
      </c>
      <c r="O874" s="77">
        <v>-1.1666669999999999</v>
      </c>
      <c r="P874" s="51" t="s">
        <v>71</v>
      </c>
      <c r="Q874" s="51" t="s">
        <v>86</v>
      </c>
      <c r="R874" s="51"/>
      <c r="S874" s="51"/>
      <c r="T874" s="52" t="s">
        <v>107</v>
      </c>
      <c r="U874" s="62"/>
      <c r="V874" s="62"/>
      <c r="W874" s="62"/>
      <c r="X874" s="62"/>
      <c r="Y874" s="93"/>
      <c r="Z874" s="93"/>
      <c r="AA874" s="93"/>
      <c r="AB874" s="93"/>
      <c r="AC874" s="99" t="s">
        <v>81</v>
      </c>
      <c r="AD874" s="99"/>
      <c r="AE874" s="99"/>
      <c r="AF874" s="99"/>
      <c r="AG874" s="51"/>
      <c r="AH874" s="50"/>
      <c r="AI874" s="50"/>
      <c r="AJ874" s="50"/>
      <c r="AK874" s="50"/>
      <c r="AL874" s="50"/>
      <c r="AM874" s="50"/>
      <c r="AN874" s="50"/>
      <c r="AO874" s="50"/>
      <c r="AP874" s="50"/>
      <c r="AQ874" s="50"/>
      <c r="AR874" s="50"/>
      <c r="AS874" s="50"/>
      <c r="AT874" s="50"/>
      <c r="AU874" s="50"/>
      <c r="AV874" s="50"/>
      <c r="AW874" s="50"/>
      <c r="AX874" s="50"/>
      <c r="AY874" s="50"/>
      <c r="AZ874" s="50"/>
      <c r="BA874" s="50"/>
      <c r="BB874" s="50"/>
      <c r="BC874" s="50"/>
      <c r="BD874" s="50"/>
      <c r="BE874" s="50"/>
      <c r="BF874" s="50"/>
      <c r="BG874" s="50"/>
      <c r="BH874" s="50"/>
      <c r="BI874" s="50"/>
      <c r="BJ874" s="50"/>
      <c r="BK874" s="50"/>
    </row>
    <row r="875" spans="1:63" x14ac:dyDescent="0.2">
      <c r="A875" s="50" t="s">
        <v>3976</v>
      </c>
      <c r="B875" s="50" t="s">
        <v>3977</v>
      </c>
      <c r="C875" s="67">
        <v>2005</v>
      </c>
      <c r="D875" s="58">
        <v>44838</v>
      </c>
      <c r="E875" s="50" t="s">
        <v>65</v>
      </c>
      <c r="F875" s="50" t="s">
        <v>103</v>
      </c>
      <c r="G875" s="50" t="s">
        <v>104</v>
      </c>
      <c r="H875" s="50"/>
      <c r="I875" s="50"/>
      <c r="J875" s="50" t="s">
        <v>67</v>
      </c>
      <c r="K875" s="50" t="s">
        <v>105</v>
      </c>
      <c r="L875" s="50" t="s">
        <v>3978</v>
      </c>
      <c r="M875" s="50" t="s">
        <v>3979</v>
      </c>
      <c r="N875" s="77">
        <v>43.4</v>
      </c>
      <c r="O875" s="77">
        <v>3.5333329999999998</v>
      </c>
      <c r="P875" s="51" t="s">
        <v>86</v>
      </c>
      <c r="Q875" s="51" t="s">
        <v>88</v>
      </c>
      <c r="R875" s="51"/>
      <c r="S875" s="51"/>
      <c r="T875" s="52" t="s">
        <v>99</v>
      </c>
      <c r="U875" s="62" t="s">
        <v>100</v>
      </c>
      <c r="V875" s="62" t="s">
        <v>89</v>
      </c>
      <c r="W875" s="62"/>
      <c r="X875" s="62"/>
      <c r="Y875" s="93"/>
      <c r="Z875" s="93"/>
      <c r="AA875" s="93"/>
      <c r="AB875" s="93"/>
      <c r="AC875" s="99"/>
      <c r="AD875" s="99"/>
      <c r="AE875" s="99"/>
      <c r="AF875" s="99"/>
      <c r="AG875" s="51"/>
      <c r="AH875" s="50"/>
      <c r="AI875" s="50"/>
      <c r="AJ875" s="50"/>
      <c r="AK875" s="50"/>
      <c r="AL875" s="50"/>
      <c r="AM875" s="50"/>
      <c r="AN875" s="50"/>
      <c r="AO875" s="50"/>
      <c r="AP875" s="50"/>
      <c r="AQ875" s="50"/>
      <c r="AR875" s="50"/>
      <c r="AS875" s="50"/>
      <c r="AT875" s="50"/>
      <c r="AU875" s="50"/>
      <c r="AV875" s="50"/>
      <c r="AW875" s="50"/>
      <c r="AX875" s="50"/>
      <c r="AY875" s="50"/>
      <c r="AZ875" s="50"/>
      <c r="BA875" s="50"/>
      <c r="BB875" s="50"/>
      <c r="BC875" s="50"/>
      <c r="BD875" s="50"/>
      <c r="BE875" s="50"/>
      <c r="BF875" s="50"/>
      <c r="BG875" s="50"/>
      <c r="BH875" s="50"/>
      <c r="BI875" s="50"/>
      <c r="BJ875" s="50"/>
      <c r="BK875" s="50"/>
    </row>
    <row r="876" spans="1:63" x14ac:dyDescent="0.2">
      <c r="A876" s="50" t="s">
        <v>3980</v>
      </c>
      <c r="B876" s="50" t="s">
        <v>3981</v>
      </c>
      <c r="C876" s="67">
        <v>2010</v>
      </c>
      <c r="D876" s="58">
        <v>44608</v>
      </c>
      <c r="E876" s="50" t="s">
        <v>124</v>
      </c>
      <c r="F876" s="50" t="s">
        <v>103</v>
      </c>
      <c r="G876" s="50" t="s">
        <v>104</v>
      </c>
      <c r="H876" s="50"/>
      <c r="I876" s="50"/>
      <c r="J876" s="50" t="s">
        <v>105</v>
      </c>
      <c r="K876" s="50"/>
      <c r="L876" s="50" t="s">
        <v>3982</v>
      </c>
      <c r="M876" s="50"/>
      <c r="N876" s="77">
        <v>48.695582999999999</v>
      </c>
      <c r="O876" s="77">
        <v>-3.9608829999999999</v>
      </c>
      <c r="P876" s="51" t="s">
        <v>98</v>
      </c>
      <c r="Q876" s="51" t="s">
        <v>88</v>
      </c>
      <c r="R876" s="51"/>
      <c r="S876" s="51"/>
      <c r="T876" s="52" t="s">
        <v>72</v>
      </c>
      <c r="U876" s="62" t="s">
        <v>73</v>
      </c>
      <c r="V876" s="62" t="s">
        <v>89</v>
      </c>
      <c r="W876" s="62"/>
      <c r="X876" s="62"/>
      <c r="Y876" s="93" t="s">
        <v>137</v>
      </c>
      <c r="Z876" s="93" t="s">
        <v>75</v>
      </c>
      <c r="AA876" s="93"/>
      <c r="AB876" s="93"/>
      <c r="AC876" s="99" t="s">
        <v>81</v>
      </c>
      <c r="AD876" s="99"/>
      <c r="AE876" s="99"/>
      <c r="AF876" s="99"/>
      <c r="AG876" s="51"/>
      <c r="AH876" s="50"/>
      <c r="AI876" s="50"/>
      <c r="AJ876" s="50"/>
      <c r="AK876" s="50"/>
      <c r="AL876" s="50"/>
      <c r="AM876" s="50"/>
      <c r="AN876" s="50"/>
      <c r="AO876" s="50"/>
      <c r="AP876" s="50"/>
      <c r="AQ876" s="50"/>
      <c r="AR876" s="50"/>
      <c r="AS876" s="50"/>
      <c r="AT876" s="50"/>
      <c r="AU876" s="50"/>
      <c r="AV876" s="50"/>
      <c r="AW876" s="50"/>
      <c r="AX876" s="50"/>
      <c r="AY876" s="50"/>
      <c r="AZ876" s="50"/>
      <c r="BA876" s="50"/>
      <c r="BB876" s="50"/>
      <c r="BC876" s="50"/>
      <c r="BD876" s="50"/>
      <c r="BE876" s="50"/>
      <c r="BF876" s="50"/>
      <c r="BG876" s="50"/>
      <c r="BH876" s="50"/>
      <c r="BI876" s="50"/>
      <c r="BJ876" s="50"/>
      <c r="BK876" s="50"/>
    </row>
    <row r="877" spans="1:63" x14ac:dyDescent="0.2">
      <c r="A877" s="50" t="s">
        <v>3983</v>
      </c>
      <c r="B877" s="50" t="s">
        <v>3984</v>
      </c>
      <c r="C877" s="67">
        <v>2011</v>
      </c>
      <c r="D877" s="58">
        <v>44368</v>
      </c>
      <c r="E877" s="50" t="s">
        <v>217</v>
      </c>
      <c r="F877" s="50" t="s">
        <v>103</v>
      </c>
      <c r="G877" s="50" t="s">
        <v>104</v>
      </c>
      <c r="H877" s="50"/>
      <c r="I877" s="50"/>
      <c r="J877" s="50" t="s">
        <v>105</v>
      </c>
      <c r="K877" s="50"/>
      <c r="L877" s="50" t="s">
        <v>3985</v>
      </c>
      <c r="M877" s="50" t="s">
        <v>3986</v>
      </c>
      <c r="N877" s="77">
        <v>44.695</v>
      </c>
      <c r="O877" s="77">
        <v>-1.120833</v>
      </c>
      <c r="P877" s="51" t="s">
        <v>70</v>
      </c>
      <c r="Q877" s="51"/>
      <c r="R877" s="51"/>
      <c r="S877" s="51"/>
      <c r="T877" s="52" t="s">
        <v>72</v>
      </c>
      <c r="U877" s="62" t="s">
        <v>118</v>
      </c>
      <c r="V877" s="62" t="s">
        <v>73</v>
      </c>
      <c r="W877" s="62"/>
      <c r="X877" s="62"/>
      <c r="Y877" s="93" t="s">
        <v>91</v>
      </c>
      <c r="Z877" s="93"/>
      <c r="AA877" s="93"/>
      <c r="AB877" s="93"/>
      <c r="AC877" s="99" t="s">
        <v>80</v>
      </c>
      <c r="AD877" s="99"/>
      <c r="AE877" s="99"/>
      <c r="AF877" s="99"/>
      <c r="AG877" s="51"/>
      <c r="AH877" s="50"/>
      <c r="AI877" s="50"/>
      <c r="AJ877" s="50"/>
      <c r="AK877" s="50"/>
      <c r="AL877" s="50"/>
      <c r="AM877" s="50"/>
      <c r="AN877" s="50"/>
      <c r="AO877" s="50"/>
      <c r="AP877" s="50"/>
      <c r="AQ877" s="50"/>
      <c r="AR877" s="50"/>
      <c r="AS877" s="50"/>
      <c r="AT877" s="50"/>
      <c r="AU877" s="50"/>
      <c r="AV877" s="50"/>
      <c r="AW877" s="50"/>
      <c r="AX877" s="50"/>
      <c r="AY877" s="50"/>
      <c r="AZ877" s="50"/>
      <c r="BA877" s="50"/>
      <c r="BB877" s="50"/>
      <c r="BC877" s="50"/>
      <c r="BD877" s="50"/>
      <c r="BE877" s="50"/>
      <c r="BF877" s="50"/>
      <c r="BG877" s="50"/>
      <c r="BH877" s="50"/>
      <c r="BI877" s="50"/>
      <c r="BJ877" s="50"/>
      <c r="BK877" s="50"/>
    </row>
    <row r="878" spans="1:63" x14ac:dyDescent="0.2">
      <c r="A878" s="50" t="s">
        <v>3987</v>
      </c>
      <c r="B878" s="50" t="s">
        <v>3988</v>
      </c>
      <c r="C878" s="67">
        <v>2002</v>
      </c>
      <c r="D878" s="58">
        <v>44697</v>
      </c>
      <c r="E878" s="50" t="s">
        <v>217</v>
      </c>
      <c r="F878" s="50" t="s">
        <v>94</v>
      </c>
      <c r="G878" s="50" t="s">
        <v>95</v>
      </c>
      <c r="H878" s="50"/>
      <c r="I878" s="50"/>
      <c r="J878" s="50" t="s">
        <v>67</v>
      </c>
      <c r="K878" s="50"/>
      <c r="L878" s="50" t="s">
        <v>1496</v>
      </c>
      <c r="M878" s="50"/>
      <c r="N878" s="77">
        <v>34.683332999999998</v>
      </c>
      <c r="O878" s="77">
        <v>-76.599999999999994</v>
      </c>
      <c r="P878" s="51" t="s">
        <v>88</v>
      </c>
      <c r="Q878" s="51" t="s">
        <v>71</v>
      </c>
      <c r="R878" s="51"/>
      <c r="S878" s="51"/>
      <c r="T878" s="52" t="s">
        <v>99</v>
      </c>
      <c r="U878" s="62" t="s">
        <v>224</v>
      </c>
      <c r="V878" s="62"/>
      <c r="W878" s="62"/>
      <c r="X878" s="62"/>
      <c r="Y878" s="93"/>
      <c r="Z878" s="93"/>
      <c r="AA878" s="93"/>
      <c r="AB878" s="93"/>
      <c r="AC878" s="99"/>
      <c r="AD878" s="99"/>
      <c r="AE878" s="99"/>
      <c r="AF878" s="99"/>
      <c r="AG878" s="51"/>
      <c r="AH878" s="50"/>
      <c r="AI878" s="50"/>
      <c r="AJ878" s="50"/>
      <c r="AK878" s="50"/>
      <c r="AL878" s="50"/>
      <c r="AM878" s="50"/>
      <c r="AN878" s="50"/>
      <c r="AO878" s="50"/>
      <c r="AP878" s="50"/>
      <c r="AQ878" s="50"/>
      <c r="AR878" s="50"/>
      <c r="AS878" s="50"/>
      <c r="AT878" s="50"/>
      <c r="AU878" s="50"/>
      <c r="AV878" s="50"/>
      <c r="AW878" s="50"/>
      <c r="AX878" s="50"/>
      <c r="AY878" s="50"/>
      <c r="AZ878" s="50"/>
      <c r="BA878" s="50"/>
      <c r="BB878" s="50"/>
      <c r="BC878" s="50"/>
      <c r="BD878" s="50"/>
      <c r="BE878" s="50"/>
      <c r="BF878" s="50"/>
      <c r="BG878" s="50"/>
      <c r="BH878" s="50"/>
      <c r="BI878" s="50"/>
      <c r="BJ878" s="50"/>
      <c r="BK878" s="50"/>
    </row>
    <row r="879" spans="1:63" x14ac:dyDescent="0.2">
      <c r="A879" s="50" t="s">
        <v>3989</v>
      </c>
      <c r="B879" s="50" t="s">
        <v>3990</v>
      </c>
      <c r="C879" s="67">
        <v>1999</v>
      </c>
      <c r="D879" s="58">
        <v>44362</v>
      </c>
      <c r="E879" s="50" t="s">
        <v>217</v>
      </c>
      <c r="F879" s="50" t="s">
        <v>94</v>
      </c>
      <c r="G879" s="50" t="s">
        <v>95</v>
      </c>
      <c r="H879" s="50"/>
      <c r="I879" s="50"/>
      <c r="J879" s="50" t="s">
        <v>67</v>
      </c>
      <c r="K879" s="50"/>
      <c r="L879" s="50" t="s">
        <v>3991</v>
      </c>
      <c r="M879" s="50" t="s">
        <v>3992</v>
      </c>
      <c r="N879" s="77">
        <v>37.278888999999999</v>
      </c>
      <c r="O879" s="77">
        <v>-76.345556000000002</v>
      </c>
      <c r="P879" s="51" t="s">
        <v>71</v>
      </c>
      <c r="Q879" s="51" t="s">
        <v>86</v>
      </c>
      <c r="R879" s="51"/>
      <c r="S879" s="51"/>
      <c r="T879" s="52" t="s">
        <v>126</v>
      </c>
      <c r="U879" s="62" t="s">
        <v>73</v>
      </c>
      <c r="V879" s="62" t="s">
        <v>224</v>
      </c>
      <c r="W879" s="62"/>
      <c r="X879" s="62"/>
      <c r="Y879" s="93" t="s">
        <v>137</v>
      </c>
      <c r="Z879" s="93"/>
      <c r="AA879" s="93"/>
      <c r="AB879" s="93"/>
      <c r="AC879" s="99"/>
      <c r="AD879" s="99"/>
      <c r="AE879" s="99"/>
      <c r="AF879" s="99"/>
      <c r="AG879" s="51"/>
      <c r="AH879" s="50"/>
      <c r="AI879" s="50"/>
      <c r="AJ879" s="50"/>
      <c r="AK879" s="50"/>
      <c r="AL879" s="50"/>
      <c r="AM879" s="50"/>
      <c r="AN879" s="50"/>
      <c r="AO879" s="50"/>
      <c r="AP879" s="50"/>
      <c r="AQ879" s="50"/>
      <c r="AR879" s="50"/>
      <c r="AS879" s="50"/>
      <c r="AT879" s="50"/>
      <c r="AU879" s="50"/>
      <c r="AV879" s="50"/>
      <c r="AW879" s="50"/>
      <c r="AX879" s="50"/>
      <c r="AY879" s="50"/>
      <c r="AZ879" s="50"/>
      <c r="BA879" s="50"/>
      <c r="BB879" s="50"/>
      <c r="BC879" s="50"/>
      <c r="BD879" s="50"/>
      <c r="BE879" s="50"/>
      <c r="BF879" s="50"/>
      <c r="BG879" s="50"/>
      <c r="BH879" s="50"/>
      <c r="BI879" s="50"/>
      <c r="BJ879" s="50"/>
      <c r="BK879" s="50" t="s">
        <v>3993</v>
      </c>
    </row>
    <row r="880" spans="1:63" x14ac:dyDescent="0.2">
      <c r="A880" s="50" t="s">
        <v>3994</v>
      </c>
      <c r="B880" s="50" t="s">
        <v>2819</v>
      </c>
      <c r="C880" s="67">
        <v>2014</v>
      </c>
      <c r="D880" s="58">
        <v>44831</v>
      </c>
      <c r="E880" s="50" t="s">
        <v>65</v>
      </c>
      <c r="F880" s="50" t="s">
        <v>103</v>
      </c>
      <c r="G880" s="50" t="s">
        <v>104</v>
      </c>
      <c r="H880" s="50"/>
      <c r="I880" s="50"/>
      <c r="J880" s="50" t="s">
        <v>67</v>
      </c>
      <c r="K880" s="50"/>
      <c r="L880" s="50" t="s">
        <v>3995</v>
      </c>
      <c r="M880" s="50"/>
      <c r="N880" s="77">
        <v>54.722951999999999</v>
      </c>
      <c r="O880" s="77">
        <v>18.574850999999999</v>
      </c>
      <c r="P880" s="51" t="s">
        <v>88</v>
      </c>
      <c r="Q880" s="51" t="s">
        <v>86</v>
      </c>
      <c r="R880" s="51"/>
      <c r="S880" s="51"/>
      <c r="T880" s="52" t="s">
        <v>72</v>
      </c>
      <c r="U880" s="62" t="s">
        <v>89</v>
      </c>
      <c r="V880" s="62" t="s">
        <v>100</v>
      </c>
      <c r="W880" s="62" t="s">
        <v>118</v>
      </c>
      <c r="X880" s="62" t="s">
        <v>73</v>
      </c>
      <c r="Y880" s="93" t="s">
        <v>75</v>
      </c>
      <c r="Z880" s="93" t="s">
        <v>76</v>
      </c>
      <c r="AA880" s="93" t="s">
        <v>119</v>
      </c>
      <c r="AB880" s="93" t="s">
        <v>74</v>
      </c>
      <c r="AC880" s="99" t="s">
        <v>80</v>
      </c>
      <c r="AD880" s="99"/>
      <c r="AE880" s="99"/>
      <c r="AF880" s="99"/>
      <c r="AG880" s="51"/>
      <c r="AH880" s="50"/>
      <c r="AI880" s="50"/>
      <c r="AJ880" s="50"/>
      <c r="AK880" s="50"/>
      <c r="AL880" s="50"/>
      <c r="AM880" s="50"/>
      <c r="AN880" s="50"/>
      <c r="AO880" s="50"/>
      <c r="AP880" s="50"/>
      <c r="AQ880" s="50"/>
      <c r="AR880" s="50"/>
      <c r="AS880" s="50"/>
      <c r="AT880" s="50"/>
      <c r="AU880" s="50"/>
      <c r="AV880" s="50"/>
      <c r="AW880" s="50"/>
      <c r="AX880" s="50"/>
      <c r="AY880" s="50"/>
      <c r="AZ880" s="50"/>
      <c r="BA880" s="50"/>
      <c r="BB880" s="50"/>
      <c r="BC880" s="50"/>
      <c r="BD880" s="50"/>
      <c r="BE880" s="50"/>
      <c r="BF880" s="50"/>
      <c r="BG880" s="50"/>
      <c r="BH880" s="50"/>
      <c r="BI880" s="50"/>
      <c r="BJ880" s="50"/>
      <c r="BK880" s="50"/>
    </row>
    <row r="881" spans="1:63" ht="32" x14ac:dyDescent="0.2">
      <c r="A881" s="50" t="s">
        <v>3996</v>
      </c>
      <c r="B881" s="50" t="s">
        <v>3997</v>
      </c>
      <c r="C881" s="50">
        <v>2014</v>
      </c>
      <c r="D881" s="58">
        <v>44867</v>
      </c>
      <c r="E881" s="50" t="s">
        <v>129</v>
      </c>
      <c r="F881" s="50" t="s">
        <v>103</v>
      </c>
      <c r="G881" s="50" t="s">
        <v>104</v>
      </c>
      <c r="H881" s="50"/>
      <c r="I881" s="50"/>
      <c r="J881" s="50" t="s">
        <v>67</v>
      </c>
      <c r="K881" s="50"/>
      <c r="L881" s="53" t="s">
        <v>3998</v>
      </c>
      <c r="M881" s="53"/>
      <c r="N881" s="77">
        <v>35.138607</v>
      </c>
      <c r="O881" s="77">
        <v>139.657577</v>
      </c>
      <c r="P881" s="51" t="s">
        <v>88</v>
      </c>
      <c r="Q881" s="51"/>
      <c r="R881" s="51"/>
      <c r="S881" s="51"/>
      <c r="T881" s="52" t="s">
        <v>99</v>
      </c>
      <c r="U881" s="62" t="s">
        <v>73</v>
      </c>
      <c r="V881" s="62" t="s">
        <v>118</v>
      </c>
      <c r="W881" s="62"/>
      <c r="X881" s="62"/>
      <c r="Y881" s="93"/>
      <c r="Z881" s="93"/>
      <c r="AA881" s="93"/>
      <c r="AB881" s="93"/>
      <c r="AC881" s="99"/>
      <c r="AD881" s="99"/>
      <c r="AE881" s="99"/>
      <c r="AF881" s="99"/>
      <c r="AG881" s="51"/>
      <c r="AH881" s="50"/>
      <c r="AI881" s="50" t="s">
        <v>3999</v>
      </c>
      <c r="AJ881" s="50"/>
      <c r="AK881" s="50">
        <v>54.986866999999997</v>
      </c>
      <c r="AL881" s="50">
        <v>11.880540999999999</v>
      </c>
      <c r="AM881" s="50" t="s">
        <v>4000</v>
      </c>
      <c r="AN881" s="50"/>
      <c r="AO881" s="50">
        <v>44.908800999999997</v>
      </c>
      <c r="AP881" s="50">
        <v>-67.071928</v>
      </c>
      <c r="AQ881" s="50" t="s">
        <v>4001</v>
      </c>
      <c r="AR881" s="50"/>
      <c r="AS881" s="50">
        <v>27.749822999999999</v>
      </c>
      <c r="AT881" s="50">
        <v>-114.251835</v>
      </c>
      <c r="AU881" s="50" t="s">
        <v>4002</v>
      </c>
      <c r="AV881" s="50"/>
      <c r="AW881" s="50">
        <v>42.367198999999999</v>
      </c>
      <c r="AX881" s="50">
        <v>3.4681139999999999</v>
      </c>
      <c r="AY881" s="50" t="s">
        <v>4003</v>
      </c>
      <c r="AZ881" s="50"/>
      <c r="BA881" s="50">
        <v>45.669705</v>
      </c>
      <c r="BB881" s="50">
        <v>13.348141</v>
      </c>
      <c r="BC881" s="50" t="s">
        <v>4004</v>
      </c>
      <c r="BD881" s="50"/>
      <c r="BE881" s="50">
        <v>34.982622999999997</v>
      </c>
      <c r="BF881" s="50">
        <v>138.62973400000001</v>
      </c>
      <c r="BG881" s="50" t="s">
        <v>4005</v>
      </c>
      <c r="BH881" s="50"/>
      <c r="BI881" s="50">
        <v>37.796553000000003</v>
      </c>
      <c r="BJ881" s="50">
        <v>-76.109305000000006</v>
      </c>
      <c r="BK881" s="50"/>
    </row>
    <row r="882" spans="1:63" x14ac:dyDescent="0.2">
      <c r="A882" s="50" t="s">
        <v>4006</v>
      </c>
      <c r="B882" s="50" t="s">
        <v>4007</v>
      </c>
      <c r="C882" s="67">
        <v>1996</v>
      </c>
      <c r="D882" s="58">
        <v>44711</v>
      </c>
      <c r="E882" s="50" t="s">
        <v>114</v>
      </c>
      <c r="F882" s="50" t="s">
        <v>103</v>
      </c>
      <c r="G882" s="50" t="s">
        <v>104</v>
      </c>
      <c r="H882" s="50"/>
      <c r="I882" s="50"/>
      <c r="J882" s="50" t="s">
        <v>67</v>
      </c>
      <c r="K882" s="50"/>
      <c r="L882" s="50" t="s">
        <v>4008</v>
      </c>
      <c r="M882" s="50" t="s">
        <v>4009</v>
      </c>
      <c r="N882" s="77">
        <v>48.536389</v>
      </c>
      <c r="O882" s="77">
        <v>-122.99083299999999</v>
      </c>
      <c r="P882" s="51" t="s">
        <v>86</v>
      </c>
      <c r="Q882" s="51" t="s">
        <v>88</v>
      </c>
      <c r="R882" s="51" t="s">
        <v>71</v>
      </c>
      <c r="S882" s="51"/>
      <c r="T882" s="52" t="s">
        <v>72</v>
      </c>
      <c r="U882" s="62" t="s">
        <v>73</v>
      </c>
      <c r="V882" s="62" t="s">
        <v>100</v>
      </c>
      <c r="W882" s="62"/>
      <c r="X882" s="62"/>
      <c r="Y882" s="93" t="s">
        <v>137</v>
      </c>
      <c r="Z882" s="93" t="s">
        <v>76</v>
      </c>
      <c r="AA882" s="93"/>
      <c r="AB882" s="93"/>
      <c r="AC882" s="99" t="s">
        <v>121</v>
      </c>
      <c r="AD882" s="99" t="s">
        <v>79</v>
      </c>
      <c r="AE882" s="99" t="s">
        <v>120</v>
      </c>
      <c r="AF882" s="99"/>
      <c r="AG882" s="51"/>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row>
    <row r="883" spans="1:63" x14ac:dyDescent="0.2">
      <c r="A883" s="50" t="s">
        <v>4010</v>
      </c>
      <c r="B883" s="50" t="s">
        <v>4011</v>
      </c>
      <c r="C883" s="50">
        <v>2012</v>
      </c>
      <c r="D883" s="58">
        <v>44901</v>
      </c>
      <c r="E883" s="50" t="s">
        <v>65</v>
      </c>
      <c r="F883" s="50" t="s">
        <v>103</v>
      </c>
      <c r="G883" s="50" t="s">
        <v>104</v>
      </c>
      <c r="H883" s="50"/>
      <c r="I883" s="50"/>
      <c r="J883" s="50" t="s">
        <v>133</v>
      </c>
      <c r="K883" s="50"/>
      <c r="L883" s="50" t="s">
        <v>4012</v>
      </c>
      <c r="M883" s="61" t="s">
        <v>4013</v>
      </c>
      <c r="N883" s="77">
        <v>31.869667</v>
      </c>
      <c r="O883" s="77">
        <v>129.870632</v>
      </c>
      <c r="P883" s="51" t="s">
        <v>88</v>
      </c>
      <c r="Q883" s="51" t="s">
        <v>196</v>
      </c>
      <c r="R883" s="51" t="s">
        <v>163</v>
      </c>
      <c r="S883" s="51" t="s">
        <v>71</v>
      </c>
      <c r="T883" s="52" t="s">
        <v>146</v>
      </c>
      <c r="U883" s="62"/>
      <c r="V883" s="62"/>
      <c r="W883" s="62"/>
      <c r="X883" s="62"/>
      <c r="Y883" s="93" t="s">
        <v>91</v>
      </c>
      <c r="Z883" s="93" t="s">
        <v>74</v>
      </c>
      <c r="AA883" s="93" t="s">
        <v>76</v>
      </c>
      <c r="AB883" s="93" t="s">
        <v>119</v>
      </c>
      <c r="AC883" s="99" t="s">
        <v>120</v>
      </c>
      <c r="AD883" s="99" t="s">
        <v>147</v>
      </c>
      <c r="AE883" s="99" t="s">
        <v>78</v>
      </c>
      <c r="AF883" s="99" t="s">
        <v>79</v>
      </c>
      <c r="AG883" s="51"/>
      <c r="AH883" s="50"/>
      <c r="AI883" s="50"/>
      <c r="AJ883" s="50"/>
      <c r="AK883" s="50"/>
      <c r="AL883" s="50"/>
      <c r="AM883" s="50"/>
      <c r="AN883" s="50"/>
      <c r="AO883" s="50"/>
      <c r="AP883" s="50"/>
      <c r="AQ883" s="50"/>
      <c r="AR883" s="50"/>
      <c r="AS883" s="50"/>
      <c r="AT883" s="50"/>
      <c r="AU883" s="50"/>
      <c r="AV883" s="50"/>
      <c r="AW883" s="50"/>
      <c r="AX883" s="50"/>
      <c r="AY883" s="50"/>
      <c r="AZ883" s="50"/>
      <c r="BA883" s="50"/>
      <c r="BB883" s="50"/>
      <c r="BC883" s="50"/>
      <c r="BD883" s="50"/>
      <c r="BE883" s="50"/>
      <c r="BF883" s="50"/>
      <c r="BG883" s="50"/>
      <c r="BH883" s="50"/>
      <c r="BI883" s="50"/>
      <c r="BJ883" s="50"/>
      <c r="BK883" s="50"/>
    </row>
    <row r="884" spans="1:63" x14ac:dyDescent="0.2">
      <c r="A884" s="50" t="s">
        <v>4014</v>
      </c>
      <c r="B884" s="50" t="s">
        <v>4015</v>
      </c>
      <c r="C884" s="50">
        <v>2019</v>
      </c>
      <c r="D884" s="58">
        <v>44963</v>
      </c>
      <c r="E884" s="50" t="s">
        <v>144</v>
      </c>
      <c r="F884" s="50" t="s">
        <v>103</v>
      </c>
      <c r="G884" s="50" t="s">
        <v>104</v>
      </c>
      <c r="H884" s="50"/>
      <c r="I884" s="50"/>
      <c r="J884" s="50" t="s">
        <v>67</v>
      </c>
      <c r="K884" s="50"/>
      <c r="L884" s="50" t="s">
        <v>4016</v>
      </c>
      <c r="M884" s="50"/>
      <c r="N884" s="77">
        <v>33.377457999999997</v>
      </c>
      <c r="O884" s="77">
        <v>-118.48523900000001</v>
      </c>
      <c r="P884" s="51" t="s">
        <v>86</v>
      </c>
      <c r="Q884" s="51" t="s">
        <v>88</v>
      </c>
      <c r="R884" s="51"/>
      <c r="S884" s="51"/>
      <c r="T884" s="52" t="s">
        <v>126</v>
      </c>
      <c r="U884" s="62" t="s">
        <v>118</v>
      </c>
      <c r="V884" s="62" t="s">
        <v>73</v>
      </c>
      <c r="W884" s="62"/>
      <c r="X884" s="62"/>
      <c r="Y884" s="93" t="s">
        <v>91</v>
      </c>
      <c r="Z884" s="93" t="s">
        <v>119</v>
      </c>
      <c r="AA884" s="93"/>
      <c r="AB884" s="93"/>
      <c r="AC884" s="99"/>
      <c r="AD884" s="99"/>
      <c r="AE884" s="99"/>
      <c r="AF884" s="99"/>
      <c r="AG884" s="51"/>
      <c r="AH884" s="50"/>
      <c r="AI884" s="50"/>
      <c r="AJ884" s="50"/>
      <c r="AK884" s="50"/>
      <c r="AL884" s="50"/>
      <c r="AM884" s="50"/>
      <c r="AN884" s="50"/>
      <c r="AO884" s="50"/>
      <c r="AP884" s="50"/>
      <c r="AQ884" s="50"/>
      <c r="AR884" s="50"/>
      <c r="AS884" s="50"/>
      <c r="AT884" s="50"/>
      <c r="AU884" s="50"/>
      <c r="AV884" s="50"/>
      <c r="AW884" s="50"/>
      <c r="AX884" s="50"/>
      <c r="AY884" s="50"/>
      <c r="AZ884" s="50"/>
      <c r="BA884" s="50"/>
      <c r="BB884" s="50"/>
      <c r="BC884" s="50"/>
      <c r="BD884" s="50"/>
      <c r="BE884" s="50"/>
      <c r="BF884" s="50"/>
      <c r="BG884" s="50"/>
      <c r="BH884" s="50"/>
      <c r="BI884" s="50"/>
      <c r="BJ884" s="50"/>
      <c r="BK884" s="50" t="s">
        <v>4017</v>
      </c>
    </row>
    <row r="885" spans="1:63" x14ac:dyDescent="0.2">
      <c r="A885" s="50" t="s">
        <v>4018</v>
      </c>
      <c r="B885" s="50" t="s">
        <v>4019</v>
      </c>
      <c r="C885" s="50">
        <v>2012</v>
      </c>
      <c r="D885" s="58">
        <v>44903</v>
      </c>
      <c r="E885" s="50" t="s">
        <v>114</v>
      </c>
      <c r="F885" s="50" t="s">
        <v>103</v>
      </c>
      <c r="G885" s="50" t="s">
        <v>104</v>
      </c>
      <c r="H885" s="50"/>
      <c r="I885" s="50"/>
      <c r="J885" s="50" t="s">
        <v>67</v>
      </c>
      <c r="K885" s="50"/>
      <c r="L885" s="50" t="s">
        <v>4020</v>
      </c>
      <c r="M885" s="50" t="s">
        <v>1191</v>
      </c>
      <c r="N885" s="77">
        <v>37.241999999999997</v>
      </c>
      <c r="O885" s="77">
        <v>-76.376164000000003</v>
      </c>
      <c r="P885" s="51" t="s">
        <v>86</v>
      </c>
      <c r="Q885" s="51" t="s">
        <v>87</v>
      </c>
      <c r="R885" s="51" t="s">
        <v>70</v>
      </c>
      <c r="S885" s="51"/>
      <c r="T885" s="52" t="s">
        <v>146</v>
      </c>
      <c r="U885" s="62"/>
      <c r="V885" s="62"/>
      <c r="W885" s="62"/>
      <c r="X885" s="62"/>
      <c r="Y885" s="93" t="s">
        <v>91</v>
      </c>
      <c r="Z885" s="93"/>
      <c r="AA885" s="93"/>
      <c r="AB885" s="93"/>
      <c r="AC885" s="99" t="s">
        <v>81</v>
      </c>
      <c r="AD885" s="99" t="s">
        <v>80</v>
      </c>
      <c r="AE885" s="99" t="s">
        <v>121</v>
      </c>
      <c r="AF885" s="99" t="s">
        <v>79</v>
      </c>
      <c r="AG885" s="51"/>
      <c r="AH885" s="50"/>
      <c r="AI885" s="50" t="s">
        <v>4021</v>
      </c>
      <c r="AJ885" s="50" t="s">
        <v>4022</v>
      </c>
      <c r="AK885" s="50">
        <v>38.9358</v>
      </c>
      <c r="AL885" s="50">
        <v>-76.288899999999998</v>
      </c>
      <c r="AM885" s="50" t="s">
        <v>4023</v>
      </c>
      <c r="AN885" s="50" t="s">
        <v>4024</v>
      </c>
      <c r="AO885" s="50">
        <v>38.538023000000003</v>
      </c>
      <c r="AP885" s="50">
        <v>-76.243894999999995</v>
      </c>
      <c r="AQ885" s="50" t="s">
        <v>4025</v>
      </c>
      <c r="AR885" s="50" t="s">
        <v>4026</v>
      </c>
      <c r="AS885" s="50">
        <v>38.750062</v>
      </c>
      <c r="AT885" s="50">
        <v>-76.536632999999995</v>
      </c>
      <c r="AU885" s="50"/>
      <c r="AV885" s="50"/>
      <c r="AW885" s="50"/>
      <c r="AX885" s="50"/>
      <c r="AY885" s="50"/>
      <c r="AZ885" s="50"/>
      <c r="BA885" s="50"/>
      <c r="BB885" s="50"/>
      <c r="BC885" s="50"/>
      <c r="BD885" s="50"/>
      <c r="BE885" s="50"/>
      <c r="BF885" s="50"/>
      <c r="BG885" s="50"/>
      <c r="BH885" s="50"/>
      <c r="BI885" s="50"/>
      <c r="BJ885" s="50"/>
      <c r="BK885" s="50"/>
    </row>
    <row r="886" spans="1:63" x14ac:dyDescent="0.2">
      <c r="A886" s="50" t="s">
        <v>4027</v>
      </c>
      <c r="B886" s="50" t="s">
        <v>4028</v>
      </c>
      <c r="C886" s="67">
        <v>1987</v>
      </c>
      <c r="D886" s="58">
        <v>44351</v>
      </c>
      <c r="E886" s="50" t="s">
        <v>208</v>
      </c>
      <c r="F886" s="50" t="s">
        <v>94</v>
      </c>
      <c r="G886" s="50" t="s">
        <v>95</v>
      </c>
      <c r="H886" s="50"/>
      <c r="I886" s="50"/>
      <c r="J886" s="50" t="s">
        <v>67</v>
      </c>
      <c r="K886" s="50"/>
      <c r="L886" s="50" t="s">
        <v>1405</v>
      </c>
      <c r="M886" s="50" t="s">
        <v>1406</v>
      </c>
      <c r="N886" s="77">
        <v>40.524999999999999</v>
      </c>
      <c r="O886" s="77">
        <v>-70.674999999999997</v>
      </c>
      <c r="P886" s="51" t="s">
        <v>87</v>
      </c>
      <c r="Q886" s="51"/>
      <c r="R886" s="51"/>
      <c r="S886" s="51"/>
      <c r="T886" s="52" t="s">
        <v>165</v>
      </c>
      <c r="U886" s="62" t="s">
        <v>73</v>
      </c>
      <c r="V886" s="62" t="s">
        <v>100</v>
      </c>
      <c r="W886" s="62" t="s">
        <v>89</v>
      </c>
      <c r="X886" s="62"/>
      <c r="Y886" s="93"/>
      <c r="Z886" s="93"/>
      <c r="AA886" s="93"/>
      <c r="AB886" s="93"/>
      <c r="AC886" s="99" t="s">
        <v>80</v>
      </c>
      <c r="AD886" s="99" t="s">
        <v>81</v>
      </c>
      <c r="AE886" s="99"/>
      <c r="AF886" s="99"/>
      <c r="AG886" s="51"/>
      <c r="AH886" s="50"/>
      <c r="AI886" s="50"/>
      <c r="AJ886" s="50"/>
      <c r="AK886" s="50"/>
      <c r="AL886" s="50"/>
      <c r="AM886" s="50"/>
      <c r="AN886" s="50"/>
      <c r="AO886" s="50"/>
      <c r="AP886" s="50"/>
      <c r="AQ886" s="50"/>
      <c r="AR886" s="50"/>
      <c r="AS886" s="50"/>
      <c r="AT886" s="50"/>
      <c r="AU886" s="50"/>
      <c r="AV886" s="50"/>
      <c r="AW886" s="50"/>
      <c r="AX886" s="50"/>
      <c r="AY886" s="50"/>
      <c r="AZ886" s="50"/>
      <c r="BA886" s="50"/>
      <c r="BB886" s="50"/>
      <c r="BC886" s="50"/>
      <c r="BD886" s="50"/>
      <c r="BE886" s="50"/>
      <c r="BF886" s="50"/>
      <c r="BG886" s="50"/>
      <c r="BH886" s="50"/>
      <c r="BI886" s="50"/>
      <c r="BJ886" s="50"/>
      <c r="BK886" s="50"/>
    </row>
    <row r="887" spans="1:63" x14ac:dyDescent="0.2">
      <c r="A887" s="50" t="s">
        <v>4029</v>
      </c>
      <c r="B887" s="50" t="s">
        <v>4030</v>
      </c>
      <c r="C887" s="67">
        <v>2017</v>
      </c>
      <c r="D887" s="58">
        <v>44839</v>
      </c>
      <c r="E887" s="50" t="s">
        <v>65</v>
      </c>
      <c r="F887" s="50" t="s">
        <v>94</v>
      </c>
      <c r="G887" s="50" t="s">
        <v>95</v>
      </c>
      <c r="H887" s="50"/>
      <c r="I887" s="50"/>
      <c r="J887" s="50" t="s">
        <v>84</v>
      </c>
      <c r="K887" s="50"/>
      <c r="L887" s="50" t="s">
        <v>4031</v>
      </c>
      <c r="M887" s="50"/>
      <c r="N887" s="77">
        <v>-33.430599999999998</v>
      </c>
      <c r="O887" s="77">
        <v>151.321</v>
      </c>
      <c r="P887" s="51" t="s">
        <v>88</v>
      </c>
      <c r="Q887" s="51" t="s">
        <v>71</v>
      </c>
      <c r="R887" s="51" t="s">
        <v>163</v>
      </c>
      <c r="S887" s="51"/>
      <c r="T887" s="52" t="s">
        <v>72</v>
      </c>
      <c r="U887" s="62" t="s">
        <v>73</v>
      </c>
      <c r="V887" s="62" t="s">
        <v>89</v>
      </c>
      <c r="W887" s="62"/>
      <c r="X887" s="62"/>
      <c r="Y887" s="93" t="s">
        <v>187</v>
      </c>
      <c r="Z887" s="93"/>
      <c r="AA887" s="93"/>
      <c r="AB887" s="93"/>
      <c r="AC887" s="99" t="s">
        <v>80</v>
      </c>
      <c r="AD887" s="99"/>
      <c r="AE887" s="99"/>
      <c r="AF887" s="99"/>
      <c r="AG887" s="51"/>
      <c r="AH887" s="50"/>
      <c r="AI887" s="50"/>
      <c r="AJ887" s="50"/>
      <c r="AK887" s="50"/>
      <c r="AL887" s="50"/>
      <c r="AM887" s="50"/>
      <c r="AN887" s="50"/>
      <c r="AO887" s="50"/>
      <c r="AP887" s="50"/>
      <c r="AQ887" s="50"/>
      <c r="AR887" s="50"/>
      <c r="AS887" s="50"/>
      <c r="AT887" s="50"/>
      <c r="AU887" s="50"/>
      <c r="AV887" s="50"/>
      <c r="AW887" s="50"/>
      <c r="AX887" s="50"/>
      <c r="AY887" s="50"/>
      <c r="AZ887" s="50"/>
      <c r="BA887" s="50"/>
      <c r="BB887" s="50"/>
      <c r="BC887" s="50"/>
      <c r="BD887" s="50"/>
      <c r="BE887" s="50"/>
      <c r="BF887" s="50"/>
      <c r="BG887" s="50"/>
      <c r="BH887" s="50"/>
      <c r="BI887" s="50"/>
      <c r="BJ887" s="50"/>
      <c r="BK887" s="50" t="s">
        <v>1300</v>
      </c>
    </row>
    <row r="888" spans="1:63" x14ac:dyDescent="0.2">
      <c r="A888" s="50" t="s">
        <v>4032</v>
      </c>
      <c r="B888" s="50" t="s">
        <v>4033</v>
      </c>
      <c r="C888" s="50">
        <v>2016</v>
      </c>
      <c r="D888" s="58">
        <v>44922</v>
      </c>
      <c r="E888" s="50" t="s">
        <v>114</v>
      </c>
      <c r="F888" s="50" t="s">
        <v>103</v>
      </c>
      <c r="G888" s="50" t="s">
        <v>104</v>
      </c>
      <c r="H888" s="50"/>
      <c r="I888" s="50"/>
      <c r="J888" s="50" t="s">
        <v>67</v>
      </c>
      <c r="K888" s="50"/>
      <c r="L888" s="50" t="s">
        <v>4034</v>
      </c>
      <c r="M888" s="50" t="s">
        <v>4035</v>
      </c>
      <c r="N888" s="77">
        <v>54.407241999999997</v>
      </c>
      <c r="O888" s="77">
        <v>18.672401000000001</v>
      </c>
      <c r="P888" s="51" t="s">
        <v>98</v>
      </c>
      <c r="Q888" s="51" t="s">
        <v>87</v>
      </c>
      <c r="R888" s="51" t="s">
        <v>71</v>
      </c>
      <c r="S888" s="51" t="s">
        <v>393</v>
      </c>
      <c r="T888" s="52" t="s">
        <v>72</v>
      </c>
      <c r="U888" s="62" t="s">
        <v>89</v>
      </c>
      <c r="V888" s="62" t="s">
        <v>100</v>
      </c>
      <c r="W888" s="62" t="s">
        <v>118</v>
      </c>
      <c r="X888" s="62"/>
      <c r="Y888" s="93" t="s">
        <v>91</v>
      </c>
      <c r="Z888" s="93" t="s">
        <v>119</v>
      </c>
      <c r="AA888" s="93" t="s">
        <v>75</v>
      </c>
      <c r="AB888" s="93"/>
      <c r="AC888" s="99" t="s">
        <v>80</v>
      </c>
      <c r="AD888" s="99" t="s">
        <v>81</v>
      </c>
      <c r="AE888" s="99" t="s">
        <v>78</v>
      </c>
      <c r="AF888" s="99" t="s">
        <v>147</v>
      </c>
      <c r="AG888" s="51"/>
      <c r="AH888" s="50"/>
      <c r="AI888" s="50" t="s">
        <v>4036</v>
      </c>
      <c r="AJ888" s="50" t="s">
        <v>4037</v>
      </c>
      <c r="AK888" s="50">
        <v>54.575870000000002</v>
      </c>
      <c r="AL888" s="50">
        <v>18.695931000000002</v>
      </c>
      <c r="AM888" s="50" t="s">
        <v>4038</v>
      </c>
      <c r="AN888" s="50" t="s">
        <v>4039</v>
      </c>
      <c r="AO888" s="50">
        <v>54.754413</v>
      </c>
      <c r="AP888" s="50">
        <v>18.442556</v>
      </c>
      <c r="AQ888" s="50"/>
      <c r="AR888" s="50"/>
      <c r="AS888" s="50"/>
      <c r="AT888" s="50"/>
      <c r="AU888" s="50"/>
      <c r="AV888" s="50"/>
      <c r="AW888" s="50"/>
      <c r="AX888" s="50"/>
      <c r="AY888" s="50"/>
      <c r="AZ888" s="50"/>
      <c r="BA888" s="50"/>
      <c r="BB888" s="50"/>
      <c r="BC888" s="50"/>
      <c r="BD888" s="50"/>
      <c r="BE888" s="50"/>
      <c r="BF888" s="50"/>
      <c r="BG888" s="50"/>
      <c r="BH888" s="50"/>
      <c r="BI888" s="50"/>
      <c r="BJ888" s="50"/>
      <c r="BK888" s="50"/>
    </row>
    <row r="889" spans="1:63" x14ac:dyDescent="0.2">
      <c r="A889" s="50" t="s">
        <v>4040</v>
      </c>
      <c r="B889" s="50" t="s">
        <v>4041</v>
      </c>
      <c r="C889" s="50">
        <v>2010</v>
      </c>
      <c r="D889" s="58">
        <v>44897</v>
      </c>
      <c r="E889" s="50" t="s">
        <v>253</v>
      </c>
      <c r="F889" s="50" t="s">
        <v>103</v>
      </c>
      <c r="G889" s="50" t="s">
        <v>95</v>
      </c>
      <c r="H889" s="50"/>
      <c r="I889" s="50" t="s">
        <v>337</v>
      </c>
      <c r="J889" s="50" t="s">
        <v>67</v>
      </c>
      <c r="K889" s="50"/>
      <c r="L889" s="50" t="s">
        <v>4042</v>
      </c>
      <c r="M889" s="50" t="s">
        <v>679</v>
      </c>
      <c r="N889" s="77">
        <v>51.545000000000002</v>
      </c>
      <c r="O889" s="77">
        <v>3.81</v>
      </c>
      <c r="P889" s="51" t="s">
        <v>87</v>
      </c>
      <c r="Q889" s="51" t="s">
        <v>71</v>
      </c>
      <c r="R889" s="51" t="s">
        <v>70</v>
      </c>
      <c r="S889" s="51"/>
      <c r="T889" s="52" t="s">
        <v>72</v>
      </c>
      <c r="U889" s="62" t="s">
        <v>90</v>
      </c>
      <c r="V889" s="62" t="s">
        <v>89</v>
      </c>
      <c r="W889" s="62" t="s">
        <v>118</v>
      </c>
      <c r="X889" s="62"/>
      <c r="Y889" s="93" t="s">
        <v>91</v>
      </c>
      <c r="Z889" s="93"/>
      <c r="AA889" s="93"/>
      <c r="AB889" s="93"/>
      <c r="AC889" s="99" t="s">
        <v>80</v>
      </c>
      <c r="AD889" s="99" t="s">
        <v>81</v>
      </c>
      <c r="AE889" s="99" t="s">
        <v>121</v>
      </c>
      <c r="AF889" s="99" t="s">
        <v>79</v>
      </c>
      <c r="AG889" s="51"/>
      <c r="AH889" s="50"/>
      <c r="AI889" s="50" t="s">
        <v>4043</v>
      </c>
      <c r="AJ889" s="50" t="s">
        <v>4044</v>
      </c>
      <c r="AK889" s="50">
        <v>51.663899999999998</v>
      </c>
      <c r="AL889" s="50">
        <v>3.7913999999999999</v>
      </c>
      <c r="AM889" s="50" t="s">
        <v>4045</v>
      </c>
      <c r="AN889" s="50" t="s">
        <v>4046</v>
      </c>
      <c r="AO889" s="50">
        <v>53.3979</v>
      </c>
      <c r="AP889" s="50">
        <v>5.3467000000000002</v>
      </c>
      <c r="AQ889" s="50" t="s">
        <v>4047</v>
      </c>
      <c r="AR889" s="50" t="s">
        <v>4048</v>
      </c>
      <c r="AS889" s="50">
        <v>53.3675</v>
      </c>
      <c r="AT889" s="50">
        <v>7.2077999999999998</v>
      </c>
      <c r="AU889" s="50" t="s">
        <v>4049</v>
      </c>
      <c r="AV889" s="50"/>
      <c r="AW889" s="50"/>
      <c r="AX889" s="50"/>
      <c r="AY889" s="50"/>
      <c r="AZ889" s="50"/>
      <c r="BA889" s="50"/>
      <c r="BB889" s="50"/>
      <c r="BC889" s="50"/>
      <c r="BD889" s="50"/>
      <c r="BE889" s="50"/>
      <c r="BF889" s="50"/>
      <c r="BG889" s="50"/>
      <c r="BH889" s="50"/>
      <c r="BI889" s="50"/>
      <c r="BJ889" s="50"/>
      <c r="BK889" s="50"/>
    </row>
    <row r="890" spans="1:63" x14ac:dyDescent="0.2">
      <c r="A890" s="50" t="s">
        <v>4050</v>
      </c>
      <c r="B890" s="50" t="s">
        <v>4051</v>
      </c>
      <c r="C890" s="50">
        <v>2009</v>
      </c>
      <c r="D890" s="58">
        <v>44895</v>
      </c>
      <c r="E890" s="50" t="s">
        <v>253</v>
      </c>
      <c r="F890" s="50" t="s">
        <v>103</v>
      </c>
      <c r="G890" s="50" t="s">
        <v>104</v>
      </c>
      <c r="H890" s="50"/>
      <c r="I890" s="50"/>
      <c r="J890" s="50" t="s">
        <v>105</v>
      </c>
      <c r="K890" s="50"/>
      <c r="L890" s="50" t="s">
        <v>315</v>
      </c>
      <c r="M890" s="50" t="s">
        <v>1643</v>
      </c>
      <c r="N890" s="77">
        <v>40.116667</v>
      </c>
      <c r="O890" s="77">
        <v>-8.8166670000000007</v>
      </c>
      <c r="P890" s="51" t="s">
        <v>280</v>
      </c>
      <c r="Q890" s="51" t="s">
        <v>71</v>
      </c>
      <c r="R890" s="51" t="s">
        <v>87</v>
      </c>
      <c r="S890" s="51"/>
      <c r="T890" s="52" t="s">
        <v>72</v>
      </c>
      <c r="U890" s="62" t="s">
        <v>89</v>
      </c>
      <c r="V890" s="62" t="s">
        <v>118</v>
      </c>
      <c r="W890" s="62"/>
      <c r="X890" s="62"/>
      <c r="Y890" s="93" t="s">
        <v>91</v>
      </c>
      <c r="Z890" s="93" t="s">
        <v>119</v>
      </c>
      <c r="AA890" s="93"/>
      <c r="AB890" s="93"/>
      <c r="AC890" s="99" t="s">
        <v>80</v>
      </c>
      <c r="AD890" s="99" t="s">
        <v>81</v>
      </c>
      <c r="AE890" s="99" t="s">
        <v>121</v>
      </c>
      <c r="AF890" s="99" t="s">
        <v>79</v>
      </c>
      <c r="AG890" s="51"/>
      <c r="AH890" s="50"/>
      <c r="AI890" s="50" t="s">
        <v>2888</v>
      </c>
      <c r="AJ890" s="50" t="s">
        <v>4052</v>
      </c>
      <c r="AK890" s="50">
        <v>40.428798</v>
      </c>
      <c r="AL890" s="50">
        <v>-8.7381259999999994</v>
      </c>
      <c r="AM890" s="50"/>
      <c r="AN890" s="50"/>
      <c r="AO890" s="50"/>
      <c r="AP890" s="50"/>
      <c r="AQ890" s="50"/>
      <c r="AR890" s="50"/>
      <c r="AS890" s="50"/>
      <c r="AT890" s="50"/>
      <c r="AU890" s="50"/>
      <c r="AV890" s="50"/>
      <c r="AW890" s="50"/>
      <c r="AX890" s="50"/>
      <c r="AY890" s="50"/>
      <c r="AZ890" s="50"/>
      <c r="BA890" s="50"/>
      <c r="BB890" s="50"/>
      <c r="BC890" s="50"/>
      <c r="BD890" s="50"/>
      <c r="BE890" s="50"/>
      <c r="BF890" s="50"/>
      <c r="BG890" s="50"/>
      <c r="BH890" s="50"/>
      <c r="BI890" s="50"/>
      <c r="BJ890" s="50"/>
      <c r="BK890" s="50"/>
    </row>
    <row r="891" spans="1:63" x14ac:dyDescent="0.2">
      <c r="A891" s="50" t="s">
        <v>4053</v>
      </c>
      <c r="B891" s="50" t="s">
        <v>4054</v>
      </c>
      <c r="C891" s="50">
        <v>2017</v>
      </c>
      <c r="D891" s="58">
        <v>44922</v>
      </c>
      <c r="E891" s="50" t="s">
        <v>114</v>
      </c>
      <c r="F891" s="50" t="s">
        <v>94</v>
      </c>
      <c r="G891" s="50" t="s">
        <v>95</v>
      </c>
      <c r="H891" s="50"/>
      <c r="I891" s="50"/>
      <c r="J891" s="50" t="s">
        <v>84</v>
      </c>
      <c r="K891" s="50" t="s">
        <v>425</v>
      </c>
      <c r="L891" s="50" t="s">
        <v>3082</v>
      </c>
      <c r="M891" s="50" t="s">
        <v>4055</v>
      </c>
      <c r="N891" s="77">
        <v>-33.712902999999997</v>
      </c>
      <c r="O891" s="77">
        <v>151.285279</v>
      </c>
      <c r="P891" s="51" t="s">
        <v>280</v>
      </c>
      <c r="Q891" s="51" t="s">
        <v>163</v>
      </c>
      <c r="R891" s="51" t="s">
        <v>87</v>
      </c>
      <c r="S891" s="51" t="s">
        <v>86</v>
      </c>
      <c r="T891" s="52" t="s">
        <v>165</v>
      </c>
      <c r="U891" s="62" t="s">
        <v>89</v>
      </c>
      <c r="V891" s="62" t="s">
        <v>100</v>
      </c>
      <c r="W891" s="62"/>
      <c r="X891" s="62"/>
      <c r="Y891" s="93"/>
      <c r="Z891" s="93"/>
      <c r="AA891" s="93"/>
      <c r="AB891" s="93"/>
      <c r="AC891" s="99" t="s">
        <v>78</v>
      </c>
      <c r="AD891" s="99" t="s">
        <v>81</v>
      </c>
      <c r="AE891" s="99" t="s">
        <v>80</v>
      </c>
      <c r="AF891" s="99" t="s">
        <v>121</v>
      </c>
      <c r="AG891" s="51"/>
      <c r="AH891" s="50"/>
      <c r="AI891" s="50"/>
      <c r="AJ891" s="50"/>
      <c r="AK891" s="50"/>
      <c r="AL891" s="50"/>
      <c r="AM891" s="50"/>
      <c r="AN891" s="50"/>
      <c r="AO891" s="50"/>
      <c r="AP891" s="50"/>
      <c r="AQ891" s="50"/>
      <c r="AR891" s="50"/>
      <c r="AS891" s="50"/>
      <c r="AT891" s="50"/>
      <c r="AU891" s="50"/>
      <c r="AV891" s="50"/>
      <c r="AW891" s="50"/>
      <c r="AX891" s="50"/>
      <c r="AY891" s="50"/>
      <c r="AZ891" s="50"/>
      <c r="BA891" s="50"/>
      <c r="BB891" s="50"/>
      <c r="BC891" s="50"/>
      <c r="BD891" s="50"/>
      <c r="BE891" s="50"/>
      <c r="BF891" s="50"/>
      <c r="BG891" s="50"/>
      <c r="BH891" s="50"/>
      <c r="BI891" s="50"/>
      <c r="BJ891" s="50"/>
      <c r="BK891" s="50"/>
    </row>
    <row r="892" spans="1:63" x14ac:dyDescent="0.2">
      <c r="A892" s="50" t="s">
        <v>4056</v>
      </c>
      <c r="B892" s="50" t="s">
        <v>4057</v>
      </c>
      <c r="C892" s="50">
        <v>2018</v>
      </c>
      <c r="D892" s="58">
        <v>44900</v>
      </c>
      <c r="E892" s="50" t="s">
        <v>65</v>
      </c>
      <c r="F892" s="50" t="s">
        <v>103</v>
      </c>
      <c r="G892" s="50" t="s">
        <v>104</v>
      </c>
      <c r="H892" s="50"/>
      <c r="I892" s="50"/>
      <c r="J892" s="50" t="s">
        <v>67</v>
      </c>
      <c r="K892" s="50"/>
      <c r="L892" s="50" t="s">
        <v>4058</v>
      </c>
      <c r="M892" s="50"/>
      <c r="N892" s="77">
        <v>8.2543333329999999</v>
      </c>
      <c r="O892" s="77">
        <v>56.603000000000002</v>
      </c>
      <c r="P892" s="51" t="s">
        <v>71</v>
      </c>
      <c r="Q892" s="51" t="s">
        <v>98</v>
      </c>
      <c r="R892" s="51" t="s">
        <v>87</v>
      </c>
      <c r="S892" s="51"/>
      <c r="T892" s="52" t="s">
        <v>146</v>
      </c>
      <c r="U892" s="62"/>
      <c r="V892" s="62"/>
      <c r="W892" s="62"/>
      <c r="X892" s="62"/>
      <c r="Y892" s="93" t="s">
        <v>75</v>
      </c>
      <c r="Z892" s="93"/>
      <c r="AA892" s="93"/>
      <c r="AB892" s="93"/>
      <c r="AC892" s="99" t="s">
        <v>80</v>
      </c>
      <c r="AD892" s="99" t="s">
        <v>79</v>
      </c>
      <c r="AE892" s="99" t="s">
        <v>147</v>
      </c>
      <c r="AF892" s="99" t="s">
        <v>121</v>
      </c>
      <c r="AG892" s="51"/>
      <c r="AH892" s="50"/>
      <c r="AI892" s="50"/>
      <c r="AJ892" s="50"/>
      <c r="AK892" s="50"/>
      <c r="AL892" s="50"/>
      <c r="AM892" s="50"/>
      <c r="AN892" s="50"/>
      <c r="AO892" s="50"/>
      <c r="AP892" s="50"/>
      <c r="AQ892" s="50"/>
      <c r="AR892" s="50"/>
      <c r="AS892" s="50"/>
      <c r="AT892" s="50"/>
      <c r="AU892" s="50"/>
      <c r="AV892" s="50"/>
      <c r="AW892" s="50"/>
      <c r="AX892" s="50"/>
      <c r="AY892" s="50"/>
      <c r="AZ892" s="50"/>
      <c r="BA892" s="50"/>
      <c r="BB892" s="50"/>
      <c r="BC892" s="50"/>
      <c r="BD892" s="50"/>
      <c r="BE892" s="50"/>
      <c r="BF892" s="50"/>
      <c r="BG892" s="50"/>
      <c r="BH892" s="50"/>
      <c r="BI892" s="50"/>
      <c r="BJ892" s="50"/>
      <c r="BK892" s="50"/>
    </row>
    <row r="893" spans="1:63" x14ac:dyDescent="0.2">
      <c r="A893" s="50" t="s">
        <v>4059</v>
      </c>
      <c r="B893" s="50" t="s">
        <v>4060</v>
      </c>
      <c r="C893" s="67">
        <v>1997</v>
      </c>
      <c r="D893" s="58">
        <v>44362</v>
      </c>
      <c r="E893" s="50" t="s">
        <v>286</v>
      </c>
      <c r="F893" s="50" t="s">
        <v>103</v>
      </c>
      <c r="G893" s="50" t="s">
        <v>104</v>
      </c>
      <c r="H893" s="50"/>
      <c r="I893" s="50"/>
      <c r="J893" s="50" t="s">
        <v>67</v>
      </c>
      <c r="K893" s="50"/>
      <c r="L893" s="50" t="s">
        <v>4061</v>
      </c>
      <c r="M893" s="50" t="s">
        <v>4062</v>
      </c>
      <c r="N893" s="77">
        <v>55.783056000000002</v>
      </c>
      <c r="O893" s="77">
        <v>12.075194</v>
      </c>
      <c r="P893" s="51" t="s">
        <v>77</v>
      </c>
      <c r="Q893" s="51"/>
      <c r="R893" s="51"/>
      <c r="S893" s="51"/>
      <c r="T893" s="52" t="s">
        <v>107</v>
      </c>
      <c r="U893" s="62"/>
      <c r="V893" s="62"/>
      <c r="W893" s="62"/>
      <c r="X893" s="62"/>
      <c r="Y893" s="93"/>
      <c r="Z893" s="93"/>
      <c r="AA893" s="93"/>
      <c r="AB893" s="93"/>
      <c r="AC893" s="99"/>
      <c r="AD893" s="99" t="s">
        <v>80</v>
      </c>
      <c r="AE893" s="99" t="s">
        <v>81</v>
      </c>
      <c r="AF893" s="99"/>
      <c r="AG893" s="51"/>
      <c r="AH893" s="50"/>
      <c r="AI893" s="50"/>
      <c r="AJ893" s="50"/>
      <c r="AK893" s="50"/>
      <c r="AL893" s="50"/>
      <c r="AM893" s="50"/>
      <c r="AN893" s="50"/>
      <c r="AO893" s="50"/>
      <c r="AP893" s="50"/>
      <c r="AQ893" s="50"/>
      <c r="AR893" s="50"/>
      <c r="AS893" s="50"/>
      <c r="AT893" s="50"/>
      <c r="AU893" s="50"/>
      <c r="AV893" s="50"/>
      <c r="AW893" s="50"/>
      <c r="AX893" s="50"/>
      <c r="AY893" s="50"/>
      <c r="AZ893" s="50"/>
      <c r="BA893" s="50"/>
      <c r="BB893" s="50"/>
      <c r="BC893" s="50"/>
      <c r="BD893" s="50"/>
      <c r="BE893" s="50"/>
      <c r="BF893" s="50"/>
      <c r="BG893" s="50"/>
      <c r="BH893" s="50"/>
      <c r="BI893" s="50"/>
      <c r="BJ893" s="50"/>
      <c r="BK893" s="50"/>
    </row>
    <row r="894" spans="1:63" x14ac:dyDescent="0.2">
      <c r="A894" s="50" t="s">
        <v>4063</v>
      </c>
      <c r="B894" s="50" t="s">
        <v>4064</v>
      </c>
      <c r="C894" s="67">
        <v>1998</v>
      </c>
      <c r="D894" s="58">
        <v>44707</v>
      </c>
      <c r="E894" s="50" t="s">
        <v>217</v>
      </c>
      <c r="F894" s="50" t="s">
        <v>94</v>
      </c>
      <c r="G894" s="50" t="s">
        <v>95</v>
      </c>
      <c r="H894" s="50"/>
      <c r="I894" s="50"/>
      <c r="J894" s="50" t="s">
        <v>492</v>
      </c>
      <c r="K894" s="50"/>
      <c r="L894" s="50" t="s">
        <v>4065</v>
      </c>
      <c r="M894" s="50" t="s">
        <v>4066</v>
      </c>
      <c r="N894" s="77">
        <v>-27.416667</v>
      </c>
      <c r="O894" s="77">
        <v>153.33333300000001</v>
      </c>
      <c r="P894" s="51" t="s">
        <v>88</v>
      </c>
      <c r="Q894" s="51" t="s">
        <v>196</v>
      </c>
      <c r="R894" s="51" t="s">
        <v>163</v>
      </c>
      <c r="S894" s="51"/>
      <c r="T894" s="52" t="s">
        <v>99</v>
      </c>
      <c r="U894" s="62" t="s">
        <v>73</v>
      </c>
      <c r="V894" s="62"/>
      <c r="W894" s="62"/>
      <c r="X894" s="62"/>
      <c r="Y894" s="93"/>
      <c r="Z894" s="93"/>
      <c r="AA894" s="93"/>
      <c r="AB894" s="93"/>
      <c r="AC894" s="99"/>
      <c r="AD894" s="99"/>
      <c r="AE894" s="99"/>
      <c r="AF894" s="99"/>
      <c r="AG894" s="51"/>
      <c r="AH894" s="50"/>
      <c r="AI894" s="50"/>
      <c r="AJ894" s="50"/>
      <c r="AK894" s="50"/>
      <c r="AL894" s="50"/>
      <c r="AM894" s="50"/>
      <c r="AN894" s="50"/>
      <c r="AO894" s="50"/>
      <c r="AP894" s="50"/>
      <c r="AQ894" s="50"/>
      <c r="AR894" s="50"/>
      <c r="AS894" s="50"/>
      <c r="AT894" s="50"/>
      <c r="AU894" s="50"/>
      <c r="AV894" s="50"/>
      <c r="AW894" s="50"/>
      <c r="AX894" s="50"/>
      <c r="AY894" s="50"/>
      <c r="AZ894" s="50"/>
      <c r="BA894" s="50"/>
      <c r="BB894" s="50"/>
      <c r="BC894" s="50"/>
      <c r="BD894" s="50"/>
      <c r="BE894" s="50"/>
      <c r="BF894" s="50"/>
      <c r="BG894" s="50"/>
      <c r="BH894" s="50"/>
      <c r="BI894" s="50"/>
      <c r="BJ894" s="50"/>
      <c r="BK894" s="50"/>
    </row>
    <row r="895" spans="1:63" x14ac:dyDescent="0.2">
      <c r="A895" s="50" t="s">
        <v>4067</v>
      </c>
      <c r="B895" s="50" t="s">
        <v>4068</v>
      </c>
      <c r="C895" s="67">
        <v>2016</v>
      </c>
      <c r="D895" s="58">
        <v>44847</v>
      </c>
      <c r="E895" s="50" t="s">
        <v>144</v>
      </c>
      <c r="F895" s="50" t="s">
        <v>103</v>
      </c>
      <c r="G895" s="50" t="s">
        <v>95</v>
      </c>
      <c r="H895" s="50"/>
      <c r="I895" s="50"/>
      <c r="J895" s="50" t="s">
        <v>67</v>
      </c>
      <c r="K895" s="50"/>
      <c r="L895" s="50" t="s">
        <v>4069</v>
      </c>
      <c r="M895" s="50"/>
      <c r="N895" s="77">
        <v>58.233873000000003</v>
      </c>
      <c r="O895" s="77">
        <v>11.402227999999999</v>
      </c>
      <c r="P895" s="51" t="s">
        <v>76</v>
      </c>
      <c r="Q895" s="51" t="s">
        <v>136</v>
      </c>
      <c r="R895" s="51"/>
      <c r="S895" s="51"/>
      <c r="T895" s="52" t="s">
        <v>126</v>
      </c>
      <c r="U895" s="62" t="s">
        <v>90</v>
      </c>
      <c r="V895" s="62" t="s">
        <v>156</v>
      </c>
      <c r="W895" s="62"/>
      <c r="X895" s="62"/>
      <c r="Y895" s="93" t="s">
        <v>76</v>
      </c>
      <c r="Z895" s="93"/>
      <c r="AA895" s="93"/>
      <c r="AB895" s="93"/>
      <c r="AC895" s="99"/>
      <c r="AD895" s="99"/>
      <c r="AE895" s="99"/>
      <c r="AF895" s="99"/>
      <c r="AG895" s="51" t="s">
        <v>760</v>
      </c>
      <c r="AH895" s="50"/>
      <c r="AI895" s="50" t="s">
        <v>4070</v>
      </c>
      <c r="AJ895" s="50"/>
      <c r="AK895" s="50">
        <v>58.248054000000003</v>
      </c>
      <c r="AL895" s="50">
        <v>11.44617</v>
      </c>
      <c r="AM895" s="50"/>
      <c r="AN895" s="50"/>
      <c r="AO895" s="50"/>
      <c r="AP895" s="50"/>
      <c r="AQ895" s="50"/>
      <c r="AR895" s="50"/>
      <c r="AS895" s="50"/>
      <c r="AT895" s="50"/>
      <c r="AU895" s="50"/>
      <c r="AV895" s="50"/>
      <c r="AW895" s="50"/>
      <c r="AX895" s="50"/>
      <c r="AY895" s="50"/>
      <c r="AZ895" s="50"/>
      <c r="BA895" s="50"/>
      <c r="BB895" s="50"/>
      <c r="BC895" s="50"/>
      <c r="BD895" s="50"/>
      <c r="BE895" s="50"/>
      <c r="BF895" s="50"/>
      <c r="BG895" s="50"/>
      <c r="BH895" s="50"/>
      <c r="BI895" s="50"/>
      <c r="BJ895" s="50"/>
      <c r="BK895" s="50"/>
    </row>
    <row r="896" spans="1:63" x14ac:dyDescent="0.2">
      <c r="A896" s="50" t="s">
        <v>4071</v>
      </c>
      <c r="B896" s="50" t="s">
        <v>4072</v>
      </c>
      <c r="C896" s="50">
        <v>2019</v>
      </c>
      <c r="D896" s="58">
        <v>44942</v>
      </c>
      <c r="E896" s="50" t="s">
        <v>144</v>
      </c>
      <c r="F896" s="50" t="s">
        <v>94</v>
      </c>
      <c r="G896" s="50" t="s">
        <v>95</v>
      </c>
      <c r="H896" s="50"/>
      <c r="I896" s="50"/>
      <c r="J896" s="50" t="s">
        <v>67</v>
      </c>
      <c r="K896" s="50"/>
      <c r="L896" s="50" t="s">
        <v>4073</v>
      </c>
      <c r="M896" s="50"/>
      <c r="N896" s="77">
        <v>57.03</v>
      </c>
      <c r="O896" s="77">
        <v>9.41</v>
      </c>
      <c r="P896" s="51" t="s">
        <v>87</v>
      </c>
      <c r="Q896" s="51"/>
      <c r="R896" s="51"/>
      <c r="S896" s="51"/>
      <c r="T896" s="52" t="s">
        <v>165</v>
      </c>
      <c r="U896" s="62" t="s">
        <v>90</v>
      </c>
      <c r="V896" s="62" t="s">
        <v>156</v>
      </c>
      <c r="W896" s="62" t="s">
        <v>73</v>
      </c>
      <c r="X896" s="62"/>
      <c r="Y896" s="93"/>
      <c r="Z896" s="93"/>
      <c r="AA896" s="93"/>
      <c r="AB896" s="93"/>
      <c r="AC896" s="99" t="s">
        <v>80</v>
      </c>
      <c r="AD896" s="99" t="s">
        <v>120</v>
      </c>
      <c r="AE896" s="99"/>
      <c r="AF896" s="99"/>
      <c r="AG896" s="51"/>
      <c r="AH896" s="50"/>
      <c r="AI896" s="50"/>
      <c r="AJ896" s="50"/>
      <c r="AK896" s="50"/>
      <c r="AL896" s="50"/>
      <c r="AM896" s="50"/>
      <c r="AN896" s="50"/>
      <c r="AO896" s="50"/>
      <c r="AP896" s="50"/>
      <c r="AQ896" s="50"/>
      <c r="AR896" s="50"/>
      <c r="AS896" s="50"/>
      <c r="AT896" s="50"/>
      <c r="AU896" s="50"/>
      <c r="AV896" s="50"/>
      <c r="AW896" s="50"/>
      <c r="AX896" s="50"/>
      <c r="AY896" s="50"/>
      <c r="AZ896" s="50"/>
      <c r="BA896" s="50"/>
      <c r="BB896" s="50"/>
      <c r="BC896" s="50"/>
      <c r="BD896" s="50"/>
      <c r="BE896" s="50"/>
      <c r="BF896" s="50"/>
      <c r="BG896" s="50"/>
      <c r="BH896" s="50"/>
      <c r="BI896" s="50"/>
      <c r="BJ896" s="50"/>
      <c r="BK896" s="50"/>
    </row>
    <row r="897" spans="1:119" x14ac:dyDescent="0.2">
      <c r="A897" s="50" t="s">
        <v>4074</v>
      </c>
      <c r="B897" s="50" t="s">
        <v>4075</v>
      </c>
      <c r="C897" s="67">
        <v>1987</v>
      </c>
      <c r="D897" s="58">
        <v>44490</v>
      </c>
      <c r="E897" s="50" t="s">
        <v>114</v>
      </c>
      <c r="F897" s="50" t="s">
        <v>94</v>
      </c>
      <c r="G897" s="50" t="s">
        <v>95</v>
      </c>
      <c r="H897" s="50"/>
      <c r="I897" s="50"/>
      <c r="J897" s="50" t="s">
        <v>67</v>
      </c>
      <c r="K897" s="50" t="s">
        <v>105</v>
      </c>
      <c r="L897" s="50" t="s">
        <v>4076</v>
      </c>
      <c r="M897" s="50" t="s">
        <v>679</v>
      </c>
      <c r="N897" s="77">
        <v>51.545000000000002</v>
      </c>
      <c r="O897" s="77">
        <v>3.81</v>
      </c>
      <c r="P897" s="51" t="s">
        <v>88</v>
      </c>
      <c r="Q897" s="51" t="s">
        <v>196</v>
      </c>
      <c r="R897" s="51"/>
      <c r="S897" s="51"/>
      <c r="T897" s="52" t="s">
        <v>99</v>
      </c>
      <c r="U897" s="62" t="s">
        <v>90</v>
      </c>
      <c r="V897" s="62" t="s">
        <v>156</v>
      </c>
      <c r="W897" s="62"/>
      <c r="X897" s="62"/>
      <c r="Y897" s="93"/>
      <c r="Z897" s="93"/>
      <c r="AA897" s="93"/>
      <c r="AB897" s="93"/>
      <c r="AC897" s="99"/>
      <c r="AD897" s="99"/>
      <c r="AE897" s="99"/>
      <c r="AF897" s="99"/>
      <c r="AG897" s="51"/>
      <c r="AH897" s="50"/>
      <c r="AI897" s="50"/>
      <c r="AJ897" s="50"/>
      <c r="AK897" s="50"/>
      <c r="AL897" s="50"/>
      <c r="AM897" s="50"/>
      <c r="AN897" s="50"/>
      <c r="AO897" s="50"/>
      <c r="AP897" s="50"/>
      <c r="AQ897" s="50"/>
      <c r="AR897" s="50"/>
      <c r="AS897" s="50"/>
      <c r="AT897" s="50"/>
      <c r="AU897" s="50"/>
      <c r="AV897" s="50"/>
      <c r="AW897" s="50"/>
      <c r="AX897" s="50"/>
      <c r="AY897" s="50"/>
      <c r="AZ897" s="50"/>
      <c r="BA897" s="50"/>
      <c r="BB897" s="50"/>
      <c r="BC897" s="50"/>
      <c r="BD897" s="50"/>
      <c r="BE897" s="50"/>
      <c r="BF897" s="50"/>
      <c r="BG897" s="50"/>
      <c r="BH897" s="50"/>
      <c r="BI897" s="50"/>
      <c r="BJ897" s="50"/>
      <c r="BK897" s="50"/>
    </row>
    <row r="898" spans="1:119" x14ac:dyDescent="0.2">
      <c r="A898" s="50" t="s">
        <v>4077</v>
      </c>
      <c r="B898" s="50" t="s">
        <v>4078</v>
      </c>
      <c r="C898" s="67">
        <v>1983</v>
      </c>
      <c r="D898" s="58">
        <v>44364</v>
      </c>
      <c r="E898" s="50" t="s">
        <v>217</v>
      </c>
      <c r="F898" s="50" t="s">
        <v>103</v>
      </c>
      <c r="G898" s="50" t="s">
        <v>104</v>
      </c>
      <c r="H898" s="50"/>
      <c r="I898" s="50"/>
      <c r="J898" s="50" t="s">
        <v>67</v>
      </c>
      <c r="K898" s="50"/>
      <c r="L898" s="50" t="s">
        <v>4079</v>
      </c>
      <c r="M898" s="50" t="s">
        <v>4080</v>
      </c>
      <c r="N898" s="77">
        <v>37.453055999999997</v>
      </c>
      <c r="O898" s="77">
        <v>-76.503332999999998</v>
      </c>
      <c r="P898" s="51" t="s">
        <v>88</v>
      </c>
      <c r="Q898" s="51" t="s">
        <v>196</v>
      </c>
      <c r="R898" s="51"/>
      <c r="S898" s="51"/>
      <c r="T898" s="52" t="s">
        <v>99</v>
      </c>
      <c r="U898" s="62" t="s">
        <v>73</v>
      </c>
      <c r="V898" s="62" t="s">
        <v>118</v>
      </c>
      <c r="W898" s="62"/>
      <c r="X898" s="62"/>
      <c r="Y898" s="93"/>
      <c r="Z898" s="93"/>
      <c r="AA898" s="93"/>
      <c r="AB898" s="93"/>
      <c r="AC898" s="99"/>
      <c r="AD898" s="99"/>
      <c r="AE898" s="99"/>
      <c r="AF898" s="99"/>
      <c r="AG898" s="51"/>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50"/>
      <c r="BJ898" s="50"/>
      <c r="BK898" s="50"/>
    </row>
    <row r="899" spans="1:119" x14ac:dyDescent="0.2">
      <c r="A899" s="50" t="s">
        <v>4081</v>
      </c>
      <c r="B899" s="50" t="s">
        <v>4082</v>
      </c>
      <c r="C899" s="50">
        <v>2012</v>
      </c>
      <c r="D899" s="58">
        <v>44900</v>
      </c>
      <c r="E899" s="50" t="s">
        <v>253</v>
      </c>
      <c r="F899" s="50" t="s">
        <v>103</v>
      </c>
      <c r="G899" s="50" t="s">
        <v>95</v>
      </c>
      <c r="H899" s="50"/>
      <c r="I899" s="50" t="s">
        <v>337</v>
      </c>
      <c r="J899" s="50" t="s">
        <v>67</v>
      </c>
      <c r="K899" s="50"/>
      <c r="L899" s="50" t="s">
        <v>4083</v>
      </c>
      <c r="M899" s="50" t="s">
        <v>4084</v>
      </c>
      <c r="N899" s="77">
        <v>37.503</v>
      </c>
      <c r="O899" s="77">
        <v>-76.328999999999994</v>
      </c>
      <c r="P899" s="51" t="s">
        <v>87</v>
      </c>
      <c r="Q899" s="51" t="s">
        <v>136</v>
      </c>
      <c r="R899" s="51"/>
      <c r="S899" s="51"/>
      <c r="T899" s="52" t="s">
        <v>72</v>
      </c>
      <c r="U899" s="62" t="s">
        <v>89</v>
      </c>
      <c r="V899" s="62" t="s">
        <v>90</v>
      </c>
      <c r="W899" s="62" t="s">
        <v>73</v>
      </c>
      <c r="X899" s="62" t="s">
        <v>118</v>
      </c>
      <c r="Y899" s="93" t="s">
        <v>91</v>
      </c>
      <c r="Z899" s="93" t="s">
        <v>76</v>
      </c>
      <c r="AA899" s="93"/>
      <c r="AB899" s="93"/>
      <c r="AC899" s="99" t="s">
        <v>80</v>
      </c>
      <c r="AD899" s="99"/>
      <c r="AE899" s="99"/>
      <c r="AF899" s="99"/>
      <c r="AG899" s="51"/>
      <c r="AH899" s="50"/>
      <c r="AI899" s="50" t="s">
        <v>4085</v>
      </c>
      <c r="AJ899" s="50" t="s">
        <v>4086</v>
      </c>
      <c r="AK899" s="50">
        <v>37.268000000000001</v>
      </c>
      <c r="AL899" s="50">
        <v>-76.515000000000001</v>
      </c>
      <c r="AM899" s="50" t="s">
        <v>4087</v>
      </c>
      <c r="AN899" s="50" t="s">
        <v>4088</v>
      </c>
      <c r="AO899" s="50">
        <v>37.357999999999997</v>
      </c>
      <c r="AP899" s="50">
        <v>-75.8</v>
      </c>
      <c r="AQ899" s="50"/>
      <c r="AR899" s="50"/>
      <c r="AS899" s="50"/>
      <c r="AT899" s="50"/>
      <c r="AU899" s="50"/>
      <c r="AV899" s="50"/>
      <c r="AW899" s="50"/>
      <c r="AX899" s="50"/>
      <c r="AY899" s="50"/>
      <c r="AZ899" s="50"/>
      <c r="BA899" s="50"/>
      <c r="BB899" s="50"/>
      <c r="BC899" s="50"/>
      <c r="BD899" s="50"/>
      <c r="BE899" s="50"/>
      <c r="BF899" s="50"/>
      <c r="BG899" s="50"/>
      <c r="BH899" s="50"/>
      <c r="BI899" s="50"/>
      <c r="BJ899" s="50"/>
      <c r="BK899" s="50"/>
    </row>
    <row r="900" spans="1:119" x14ac:dyDescent="0.2">
      <c r="A900" s="50" t="s">
        <v>4089</v>
      </c>
      <c r="B900" s="50" t="s">
        <v>4090</v>
      </c>
      <c r="C900" s="50">
        <v>2015</v>
      </c>
      <c r="D900" s="58">
        <v>44907</v>
      </c>
      <c r="E900" s="50" t="s">
        <v>114</v>
      </c>
      <c r="F900" s="50" t="s">
        <v>103</v>
      </c>
      <c r="G900" s="50" t="s">
        <v>95</v>
      </c>
      <c r="H900" s="50"/>
      <c r="I900" s="50"/>
      <c r="J900" s="50" t="s">
        <v>67</v>
      </c>
      <c r="K900" s="50"/>
      <c r="L900" s="50" t="s">
        <v>228</v>
      </c>
      <c r="M900" s="50" t="s">
        <v>4091</v>
      </c>
      <c r="N900" s="77">
        <v>55.478639000000001</v>
      </c>
      <c r="O900" s="77">
        <v>10.610556000000001</v>
      </c>
      <c r="P900" s="51" t="s">
        <v>164</v>
      </c>
      <c r="Q900" s="51"/>
      <c r="R900" s="51"/>
      <c r="S900" s="51"/>
      <c r="T900" s="52" t="s">
        <v>99</v>
      </c>
      <c r="U900" s="62" t="s">
        <v>89</v>
      </c>
      <c r="V900" s="62" t="s">
        <v>73</v>
      </c>
      <c r="W900" s="62" t="s">
        <v>90</v>
      </c>
      <c r="X900" s="62" t="s">
        <v>118</v>
      </c>
      <c r="Y900" s="93"/>
      <c r="Z900" s="93"/>
      <c r="AA900" s="93"/>
      <c r="AB900" s="93"/>
      <c r="AC900" s="99"/>
      <c r="AD900" s="99"/>
      <c r="AE900" s="99"/>
      <c r="AF900" s="99"/>
      <c r="AG900" s="51"/>
      <c r="AH900" s="50"/>
      <c r="AI900" s="50"/>
      <c r="AJ900" s="50"/>
      <c r="AK900" s="50"/>
      <c r="AL900" s="50"/>
      <c r="AM900" s="50"/>
      <c r="AN900" s="50"/>
      <c r="AO900" s="50"/>
      <c r="AP900" s="50"/>
      <c r="AQ900" s="50"/>
      <c r="AR900" s="50"/>
      <c r="AS900" s="50"/>
      <c r="AT900" s="50"/>
      <c r="AU900" s="50"/>
      <c r="AV900" s="50"/>
      <c r="AW900" s="50"/>
      <c r="AX900" s="50"/>
      <c r="AY900" s="50"/>
      <c r="AZ900" s="50"/>
      <c r="BA900" s="50"/>
      <c r="BB900" s="50"/>
      <c r="BC900" s="50"/>
      <c r="BD900" s="50"/>
      <c r="BE900" s="50"/>
      <c r="BF900" s="50"/>
      <c r="BG900" s="50"/>
      <c r="BH900" s="50"/>
      <c r="BI900" s="50"/>
      <c r="BJ900" s="50"/>
      <c r="BK900" s="50"/>
    </row>
    <row r="901" spans="1:119" s="5" customFormat="1" x14ac:dyDescent="0.2">
      <c r="A901" s="50" t="s">
        <v>4092</v>
      </c>
      <c r="B901" s="50" t="s">
        <v>4093</v>
      </c>
      <c r="C901" s="67">
        <v>2020</v>
      </c>
      <c r="D901" s="58">
        <v>44490</v>
      </c>
      <c r="E901" s="50" t="s">
        <v>114</v>
      </c>
      <c r="F901" s="50" t="s">
        <v>103</v>
      </c>
      <c r="G901" s="50" t="s">
        <v>104</v>
      </c>
      <c r="H901" s="50"/>
      <c r="I901" s="50"/>
      <c r="J901" s="50" t="s">
        <v>67</v>
      </c>
      <c r="K901" s="50"/>
      <c r="L901" s="50" t="s">
        <v>3152</v>
      </c>
      <c r="M901" s="50" t="s">
        <v>4094</v>
      </c>
      <c r="N901" s="77">
        <v>58.1913808567028</v>
      </c>
      <c r="O901" s="77">
        <v>9.6944074222738799</v>
      </c>
      <c r="P901" s="51" t="s">
        <v>137</v>
      </c>
      <c r="Q901" s="51" t="s">
        <v>71</v>
      </c>
      <c r="R901" s="51"/>
      <c r="S901" s="51"/>
      <c r="T901" s="52" t="s">
        <v>126</v>
      </c>
      <c r="U901" s="62" t="s">
        <v>73</v>
      </c>
      <c r="V901" s="62"/>
      <c r="W901" s="62"/>
      <c r="X901" s="62"/>
      <c r="Y901" s="93" t="s">
        <v>119</v>
      </c>
      <c r="Z901" s="93" t="s">
        <v>76</v>
      </c>
      <c r="AA901" s="93" t="s">
        <v>137</v>
      </c>
      <c r="AB901" s="93" t="s">
        <v>91</v>
      </c>
      <c r="AC901" s="99"/>
      <c r="AD901" s="99"/>
      <c r="AE901" s="99"/>
      <c r="AF901" s="99"/>
      <c r="AG901" s="51"/>
      <c r="AH901" s="50"/>
      <c r="AI901" s="50"/>
      <c r="AJ901" s="50"/>
      <c r="AK901" s="50"/>
      <c r="AL901" s="50"/>
      <c r="AM901" s="50"/>
      <c r="AN901" s="50"/>
      <c r="AO901" s="50"/>
      <c r="AP901" s="50"/>
      <c r="AQ901" s="50"/>
      <c r="AR901" s="50"/>
      <c r="AS901" s="50"/>
      <c r="AT901" s="50"/>
      <c r="AU901" s="50"/>
      <c r="AV901" s="50"/>
      <c r="AW901" s="50"/>
      <c r="AX901" s="50"/>
      <c r="AY901" s="50"/>
      <c r="AZ901" s="50"/>
      <c r="BA901" s="50"/>
      <c r="BB901" s="50"/>
      <c r="BC901" s="50"/>
      <c r="BD901" s="50"/>
      <c r="BE901" s="50"/>
      <c r="BF901" s="50"/>
      <c r="BG901" s="50"/>
      <c r="BH901" s="50"/>
      <c r="BI901" s="50"/>
      <c r="BJ901" s="50"/>
      <c r="BK901" s="50"/>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row>
    <row r="902" spans="1:119" x14ac:dyDescent="0.2">
      <c r="A902" s="50" t="s">
        <v>4095</v>
      </c>
      <c r="B902" s="50" t="s">
        <v>4096</v>
      </c>
      <c r="C902" s="50">
        <v>2014</v>
      </c>
      <c r="D902" s="58">
        <v>44861</v>
      </c>
      <c r="E902" s="50" t="s">
        <v>199</v>
      </c>
      <c r="F902" s="50" t="s">
        <v>94</v>
      </c>
      <c r="G902" s="50" t="s">
        <v>95</v>
      </c>
      <c r="H902" s="50"/>
      <c r="I902" s="50"/>
      <c r="J902" s="50" t="s">
        <v>67</v>
      </c>
      <c r="K902" s="50"/>
      <c r="L902" s="50" t="s">
        <v>4097</v>
      </c>
      <c r="M902" s="50" t="s">
        <v>4098</v>
      </c>
      <c r="N902" s="78">
        <v>37.35</v>
      </c>
      <c r="O902" s="77">
        <v>122.533333</v>
      </c>
      <c r="P902" s="51" t="s">
        <v>86</v>
      </c>
      <c r="Q902" s="51" t="s">
        <v>88</v>
      </c>
      <c r="R902" s="51" t="s">
        <v>196</v>
      </c>
      <c r="S902" s="51"/>
      <c r="T902" s="52" t="s">
        <v>99</v>
      </c>
      <c r="U902" s="62" t="s">
        <v>100</v>
      </c>
      <c r="V902" s="62" t="s">
        <v>118</v>
      </c>
      <c r="W902" s="62"/>
      <c r="X902" s="62"/>
      <c r="Y902" s="93"/>
      <c r="Z902" s="93"/>
      <c r="AA902" s="93"/>
      <c r="AB902" s="93"/>
      <c r="AC902" s="99"/>
      <c r="AD902" s="99"/>
      <c r="AE902" s="99"/>
      <c r="AF902" s="99"/>
      <c r="AG902" s="51"/>
      <c r="AH902" s="50"/>
      <c r="AI902" s="50"/>
      <c r="AJ902" s="50"/>
      <c r="AK902" s="50"/>
      <c r="AL902" s="50"/>
      <c r="AM902" s="50"/>
      <c r="AN902" s="50"/>
      <c r="AO902" s="50"/>
      <c r="AP902" s="50"/>
      <c r="AQ902" s="50"/>
      <c r="AR902" s="50"/>
      <c r="AS902" s="50"/>
      <c r="AT902" s="50"/>
      <c r="AU902" s="50"/>
      <c r="AV902" s="50"/>
      <c r="AW902" s="50"/>
      <c r="AX902" s="50"/>
      <c r="AY902" s="50"/>
      <c r="AZ902" s="50"/>
      <c r="BA902" s="50"/>
      <c r="BB902" s="50"/>
      <c r="BC902" s="50"/>
      <c r="BD902" s="50"/>
      <c r="BE902" s="50"/>
      <c r="BF902" s="50"/>
      <c r="BG902" s="50"/>
      <c r="BH902" s="50"/>
      <c r="BI902" s="50"/>
      <c r="BJ902" s="50"/>
      <c r="BK902" s="50"/>
    </row>
    <row r="903" spans="1:119" x14ac:dyDescent="0.2">
      <c r="A903" s="50" t="s">
        <v>4099</v>
      </c>
      <c r="B903" s="50" t="s">
        <v>4100</v>
      </c>
      <c r="C903" s="50">
        <v>2019</v>
      </c>
      <c r="D903" s="58">
        <v>44962</v>
      </c>
      <c r="E903" s="50" t="s">
        <v>65</v>
      </c>
      <c r="F903" s="50" t="s">
        <v>103</v>
      </c>
      <c r="G903" s="50" t="s">
        <v>104</v>
      </c>
      <c r="H903" s="50"/>
      <c r="I903" s="50"/>
      <c r="J903" s="50" t="s">
        <v>67</v>
      </c>
      <c r="K903" s="50"/>
      <c r="L903" s="50" t="s">
        <v>4101</v>
      </c>
      <c r="M903" s="50"/>
      <c r="N903" s="77">
        <v>38.492083000000001</v>
      </c>
      <c r="O903" s="77">
        <v>-8.9084500000000002</v>
      </c>
      <c r="P903" s="51" t="s">
        <v>70</v>
      </c>
      <c r="Q903" s="51" t="s">
        <v>393</v>
      </c>
      <c r="R903" s="51"/>
      <c r="S903" s="51"/>
      <c r="T903" s="52" t="s">
        <v>99</v>
      </c>
      <c r="U903" s="62" t="s">
        <v>156</v>
      </c>
      <c r="V903" s="62" t="s">
        <v>89</v>
      </c>
      <c r="W903" s="62" t="s">
        <v>118</v>
      </c>
      <c r="X903" s="62" t="s">
        <v>73</v>
      </c>
      <c r="Y903" s="93"/>
      <c r="Z903" s="93"/>
      <c r="AA903" s="93"/>
      <c r="AB903" s="93"/>
      <c r="AC903" s="99"/>
      <c r="AD903" s="99"/>
      <c r="AE903" s="99"/>
      <c r="AF903" s="99"/>
      <c r="AG903" s="51"/>
      <c r="AH903" s="50"/>
      <c r="AI903" s="50"/>
      <c r="AJ903" s="50"/>
      <c r="AK903" s="50"/>
      <c r="AL903" s="50"/>
      <c r="AM903" s="50"/>
      <c r="AN903" s="50"/>
      <c r="AO903" s="50"/>
      <c r="AP903" s="50"/>
      <c r="AQ903" s="50"/>
      <c r="AR903" s="50"/>
      <c r="AS903" s="50"/>
      <c r="AT903" s="50"/>
      <c r="AU903" s="50"/>
      <c r="AV903" s="50"/>
      <c r="AW903" s="50"/>
      <c r="AX903" s="50"/>
      <c r="AY903" s="50"/>
      <c r="AZ903" s="50"/>
      <c r="BA903" s="50"/>
      <c r="BB903" s="50"/>
      <c r="BC903" s="50"/>
      <c r="BD903" s="50"/>
      <c r="BE903" s="50"/>
      <c r="BF903" s="50"/>
      <c r="BG903" s="50"/>
      <c r="BH903" s="50"/>
      <c r="BI903" s="50"/>
      <c r="BJ903" s="50"/>
      <c r="BK903" s="50"/>
    </row>
    <row r="904" spans="1:119" x14ac:dyDescent="0.2">
      <c r="A904" s="50" t="s">
        <v>4102</v>
      </c>
      <c r="B904" s="50" t="s">
        <v>4103</v>
      </c>
      <c r="C904" s="67">
        <v>1981</v>
      </c>
      <c r="D904" s="58">
        <v>44802</v>
      </c>
      <c r="E904" s="50" t="s">
        <v>227</v>
      </c>
      <c r="F904" s="50" t="s">
        <v>103</v>
      </c>
      <c r="G904" s="50" t="s">
        <v>95</v>
      </c>
      <c r="H904" s="50"/>
      <c r="I904" s="50"/>
      <c r="J904" s="50" t="s">
        <v>492</v>
      </c>
      <c r="K904" s="50"/>
      <c r="L904" s="50" t="s">
        <v>4104</v>
      </c>
      <c r="M904" s="50"/>
      <c r="N904" s="77">
        <v>-33.266666999999998</v>
      </c>
      <c r="O904" s="77">
        <v>151.48333299999999</v>
      </c>
      <c r="P904" s="51" t="s">
        <v>280</v>
      </c>
      <c r="Q904" s="51" t="s">
        <v>86</v>
      </c>
      <c r="R904" s="51"/>
      <c r="S904" s="51"/>
      <c r="T904" s="52" t="s">
        <v>72</v>
      </c>
      <c r="U904" s="62" t="s">
        <v>73</v>
      </c>
      <c r="V904" s="62"/>
      <c r="W904" s="62"/>
      <c r="X904" s="62"/>
      <c r="Y904" s="93" t="s">
        <v>119</v>
      </c>
      <c r="Z904" s="93" t="s">
        <v>91</v>
      </c>
      <c r="AA904" s="93"/>
      <c r="AB904" s="93"/>
      <c r="AC904" s="99" t="s">
        <v>80</v>
      </c>
      <c r="AD904" s="99" t="s">
        <v>81</v>
      </c>
      <c r="AE904" s="99" t="s">
        <v>147</v>
      </c>
      <c r="AF904" s="99" t="s">
        <v>120</v>
      </c>
      <c r="AG904" s="51"/>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row>
    <row r="905" spans="1:119" x14ac:dyDescent="0.2">
      <c r="A905" s="50" t="s">
        <v>4105</v>
      </c>
      <c r="B905" s="50" t="s">
        <v>4106</v>
      </c>
      <c r="C905" s="50">
        <v>2019</v>
      </c>
      <c r="D905" s="58">
        <v>44945</v>
      </c>
      <c r="E905" s="50" t="s">
        <v>129</v>
      </c>
      <c r="F905" s="50" t="s">
        <v>103</v>
      </c>
      <c r="G905" s="50" t="s">
        <v>104</v>
      </c>
      <c r="H905" s="50"/>
      <c r="I905" s="50"/>
      <c r="J905" s="50" t="s">
        <v>272</v>
      </c>
      <c r="K905" s="50"/>
      <c r="L905" s="50" t="s">
        <v>4107</v>
      </c>
      <c r="M905" s="50"/>
      <c r="N905" s="77">
        <v>-31.702100000000002</v>
      </c>
      <c r="O905" s="77">
        <v>18.1876</v>
      </c>
      <c r="P905" s="51" t="s">
        <v>392</v>
      </c>
      <c r="Q905" s="51" t="s">
        <v>88</v>
      </c>
      <c r="R905" s="51" t="s">
        <v>2568</v>
      </c>
      <c r="S905" s="51"/>
      <c r="T905" s="52" t="s">
        <v>126</v>
      </c>
      <c r="U905" s="62" t="s">
        <v>89</v>
      </c>
      <c r="V905" s="62"/>
      <c r="W905" s="62"/>
      <c r="X905" s="62"/>
      <c r="Y905" s="93" t="s">
        <v>91</v>
      </c>
      <c r="Z905" s="93"/>
      <c r="AA905" s="93"/>
      <c r="AB905" s="93"/>
      <c r="AC905" s="99"/>
      <c r="AD905" s="99"/>
      <c r="AE905" s="99"/>
      <c r="AF905" s="99"/>
      <c r="AG905" s="51"/>
      <c r="AH905" s="50"/>
      <c r="AI905" s="50" t="s">
        <v>4108</v>
      </c>
      <c r="AJ905" s="50"/>
      <c r="AK905" s="50">
        <v>-32.7697</v>
      </c>
      <c r="AL905" s="50">
        <v>18.143799999999999</v>
      </c>
      <c r="AM905" s="50" t="s">
        <v>4109</v>
      </c>
      <c r="AN905" s="50"/>
      <c r="AO905" s="50">
        <v>-33.194099999999999</v>
      </c>
      <c r="AP905" s="50">
        <v>18.121099999999998</v>
      </c>
      <c r="AQ905" s="50" t="s">
        <v>4110</v>
      </c>
      <c r="AR905" s="50"/>
      <c r="AS905" s="50">
        <v>-33.121400000000001</v>
      </c>
      <c r="AT905" s="50">
        <v>18.044699999999999</v>
      </c>
      <c r="AU905" s="50" t="s">
        <v>4111</v>
      </c>
      <c r="AV905" s="50"/>
      <c r="AW905" s="50">
        <v>-34.407400000000003</v>
      </c>
      <c r="AX905" s="50">
        <v>20.845300000000002</v>
      </c>
      <c r="AY905" s="50" t="s">
        <v>4112</v>
      </c>
      <c r="AZ905" s="50"/>
      <c r="BA905" s="50">
        <v>-34.079099999999997</v>
      </c>
      <c r="BB905" s="50">
        <v>23.0562</v>
      </c>
      <c r="BC905" s="50" t="s">
        <v>4113</v>
      </c>
      <c r="BD905" s="50"/>
      <c r="BE905" s="50">
        <v>-33.865000000000002</v>
      </c>
      <c r="BF905" s="50">
        <v>25.633299999999998</v>
      </c>
      <c r="BG905" s="50" t="s">
        <v>4114</v>
      </c>
      <c r="BH905" s="50"/>
      <c r="BI905" s="50">
        <v>-32.986400000000003</v>
      </c>
      <c r="BJ905" s="50">
        <v>27.951699999999999</v>
      </c>
      <c r="BK905" s="50"/>
    </row>
    <row r="906" spans="1:119" x14ac:dyDescent="0.2">
      <c r="A906" s="50" t="s">
        <v>4115</v>
      </c>
      <c r="B906" s="50" t="s">
        <v>4116</v>
      </c>
      <c r="C906" s="50">
        <v>2012</v>
      </c>
      <c r="D906" s="58">
        <v>44875</v>
      </c>
      <c r="E906" s="50" t="s">
        <v>129</v>
      </c>
      <c r="F906" s="50" t="s">
        <v>103</v>
      </c>
      <c r="G906" s="50" t="s">
        <v>104</v>
      </c>
      <c r="H906" s="50"/>
      <c r="I906" s="50"/>
      <c r="J906" s="50" t="s">
        <v>67</v>
      </c>
      <c r="K906" s="50"/>
      <c r="L906" s="50" t="s">
        <v>4117</v>
      </c>
      <c r="M906" s="50"/>
      <c r="N906" s="78">
        <v>58.233333000000002</v>
      </c>
      <c r="O906" s="77">
        <v>11.402656</v>
      </c>
      <c r="P906" s="51" t="s">
        <v>280</v>
      </c>
      <c r="Q906" s="51"/>
      <c r="R906" s="51"/>
      <c r="S906" s="51"/>
      <c r="T906" s="52" t="s">
        <v>238</v>
      </c>
      <c r="U906" s="62"/>
      <c r="V906" s="62"/>
      <c r="W906" s="62"/>
      <c r="X906" s="62"/>
      <c r="Y906" s="93" t="s">
        <v>76</v>
      </c>
      <c r="Z906" s="93"/>
      <c r="AA906" s="93"/>
      <c r="AB906" s="93"/>
      <c r="AC906" s="99"/>
      <c r="AD906" s="99"/>
      <c r="AE906" s="99"/>
      <c r="AF906" s="99"/>
      <c r="AG906" s="51"/>
      <c r="AH906" s="50"/>
      <c r="AI906" s="50" t="s">
        <v>4118</v>
      </c>
      <c r="AJ906" s="50"/>
      <c r="AK906" s="50">
        <v>55.883333</v>
      </c>
      <c r="AL906" s="50">
        <v>12.712474</v>
      </c>
      <c r="AM906" s="50"/>
      <c r="AN906" s="50"/>
      <c r="AO906" s="50"/>
      <c r="AP906" s="50"/>
      <c r="AQ906" s="50"/>
      <c r="AR906" s="50"/>
      <c r="AS906" s="50"/>
      <c r="AT906" s="50"/>
      <c r="AU906" s="50"/>
      <c r="AV906" s="50"/>
      <c r="AW906" s="50"/>
      <c r="AX906" s="50"/>
      <c r="AY906" s="50"/>
      <c r="AZ906" s="50"/>
      <c r="BA906" s="50"/>
      <c r="BB906" s="50"/>
      <c r="BC906" s="50"/>
      <c r="BD906" s="50"/>
      <c r="BE906" s="50"/>
      <c r="BF906" s="50"/>
      <c r="BG906" s="50"/>
      <c r="BH906" s="50"/>
      <c r="BI906" s="50"/>
      <c r="BJ906" s="50"/>
      <c r="BK906" s="50"/>
    </row>
    <row r="907" spans="1:119" x14ac:dyDescent="0.2">
      <c r="A907" s="50" t="s">
        <v>4119</v>
      </c>
      <c r="B907" s="50" t="s">
        <v>4120</v>
      </c>
      <c r="C907" s="67">
        <v>2004</v>
      </c>
      <c r="D907" s="58">
        <v>44349</v>
      </c>
      <c r="E907" s="50" t="s">
        <v>208</v>
      </c>
      <c r="F907" s="50" t="s">
        <v>103</v>
      </c>
      <c r="G907" s="50" t="s">
        <v>104</v>
      </c>
      <c r="H907" s="50"/>
      <c r="I907" s="50"/>
      <c r="J907" s="50" t="s">
        <v>67</v>
      </c>
      <c r="K907" s="50"/>
      <c r="L907" s="50" t="s">
        <v>4121</v>
      </c>
      <c r="M907" s="50" t="s">
        <v>4122</v>
      </c>
      <c r="N907" s="77">
        <v>61</v>
      </c>
      <c r="O907" s="77">
        <v>20</v>
      </c>
      <c r="P907" s="51" t="s">
        <v>71</v>
      </c>
      <c r="Q907" s="51" t="s">
        <v>86</v>
      </c>
      <c r="R907" s="51"/>
      <c r="S907" s="51"/>
      <c r="T907" s="52" t="s">
        <v>165</v>
      </c>
      <c r="U907" s="62" t="s">
        <v>118</v>
      </c>
      <c r="V907" s="62" t="s">
        <v>73</v>
      </c>
      <c r="W907" s="62"/>
      <c r="X907" s="62"/>
      <c r="Y907" s="93"/>
      <c r="Z907" s="93"/>
      <c r="AA907" s="93"/>
      <c r="AB907" s="93"/>
      <c r="AC907" s="99" t="s">
        <v>120</v>
      </c>
      <c r="AD907" s="99" t="s">
        <v>79</v>
      </c>
      <c r="AE907" s="99" t="s">
        <v>121</v>
      </c>
      <c r="AF907" s="99" t="s">
        <v>81</v>
      </c>
      <c r="AG907" s="51"/>
      <c r="AH907" s="50"/>
      <c r="AI907" s="50"/>
      <c r="AJ907" s="50"/>
      <c r="AK907" s="50"/>
      <c r="AL907" s="50"/>
      <c r="AM907" s="50"/>
      <c r="AN907" s="50"/>
      <c r="AO907" s="50"/>
      <c r="AP907" s="50"/>
      <c r="AQ907" s="50"/>
      <c r="AR907" s="50"/>
      <c r="AS907" s="50"/>
      <c r="AT907" s="50"/>
      <c r="AU907" s="50"/>
      <c r="AV907" s="50"/>
      <c r="AW907" s="50"/>
      <c r="AX907" s="50"/>
      <c r="AY907" s="50"/>
      <c r="AZ907" s="50"/>
      <c r="BA907" s="50"/>
      <c r="BB907" s="50"/>
      <c r="BC907" s="50"/>
      <c r="BD907" s="50"/>
      <c r="BE907" s="50"/>
      <c r="BF907" s="50"/>
      <c r="BG907" s="50"/>
      <c r="BH907" s="50"/>
      <c r="BI907" s="50"/>
      <c r="BJ907" s="50"/>
      <c r="BK907" s="50"/>
    </row>
    <row r="908" spans="1:119" x14ac:dyDescent="0.2">
      <c r="A908" s="50" t="s">
        <v>4123</v>
      </c>
      <c r="B908" s="50" t="s">
        <v>4124</v>
      </c>
      <c r="C908" s="67">
        <v>1995</v>
      </c>
      <c r="D908" s="58">
        <v>44674</v>
      </c>
      <c r="E908" s="50" t="s">
        <v>124</v>
      </c>
      <c r="F908" s="50" t="s">
        <v>94</v>
      </c>
      <c r="G908" s="50" t="s">
        <v>95</v>
      </c>
      <c r="H908" s="50"/>
      <c r="I908" s="50"/>
      <c r="J908" s="50" t="s">
        <v>105</v>
      </c>
      <c r="K908" s="50"/>
      <c r="L908" s="50" t="s">
        <v>4125</v>
      </c>
      <c r="M908" s="50"/>
      <c r="N908" s="77">
        <v>36.183332999999998</v>
      </c>
      <c r="O908" s="77">
        <v>-5.45</v>
      </c>
      <c r="P908" s="51" t="s">
        <v>71</v>
      </c>
      <c r="Q908" s="51"/>
      <c r="R908" s="51"/>
      <c r="S908" s="51"/>
      <c r="T908" s="52" t="s">
        <v>99</v>
      </c>
      <c r="U908" s="62" t="s">
        <v>89</v>
      </c>
      <c r="V908" s="62"/>
      <c r="W908" s="62"/>
      <c r="X908" s="62"/>
      <c r="Y908" s="93"/>
      <c r="Z908" s="93"/>
      <c r="AA908" s="93"/>
      <c r="AB908" s="93"/>
      <c r="AC908" s="99"/>
      <c r="AD908" s="99"/>
      <c r="AE908" s="99"/>
      <c r="AF908" s="99"/>
      <c r="AG908" s="51"/>
      <c r="AH908" s="50"/>
      <c r="AI908" s="50"/>
      <c r="AJ908" s="50"/>
      <c r="AK908" s="50"/>
      <c r="AL908" s="50"/>
      <c r="AM908" s="50"/>
      <c r="AN908" s="50"/>
      <c r="AO908" s="50"/>
      <c r="AP908" s="50"/>
      <c r="AQ908" s="50"/>
      <c r="AR908" s="50"/>
      <c r="AS908" s="50"/>
      <c r="AT908" s="50"/>
      <c r="AU908" s="50"/>
      <c r="AV908" s="50"/>
      <c r="AW908" s="50"/>
      <c r="AX908" s="50"/>
      <c r="AY908" s="50"/>
      <c r="AZ908" s="50"/>
      <c r="BA908" s="50"/>
      <c r="BB908" s="50"/>
      <c r="BC908" s="50"/>
      <c r="BD908" s="50"/>
      <c r="BE908" s="50"/>
      <c r="BF908" s="50"/>
      <c r="BG908" s="50"/>
      <c r="BH908" s="50"/>
      <c r="BI908" s="50"/>
      <c r="BJ908" s="50"/>
      <c r="BK908" s="50"/>
    </row>
    <row r="909" spans="1:119" x14ac:dyDescent="0.2">
      <c r="A909" s="50" t="s">
        <v>4126</v>
      </c>
      <c r="B909" s="50" t="s">
        <v>4127</v>
      </c>
      <c r="C909" s="50">
        <v>2019</v>
      </c>
      <c r="D909" s="58">
        <v>44896</v>
      </c>
      <c r="E909" s="50" t="s">
        <v>217</v>
      </c>
      <c r="F909" s="50" t="s">
        <v>103</v>
      </c>
      <c r="G909" s="50" t="s">
        <v>104</v>
      </c>
      <c r="H909" s="50"/>
      <c r="I909" s="50"/>
      <c r="J909" s="50" t="s">
        <v>67</v>
      </c>
      <c r="K909" s="50"/>
      <c r="L909" s="50" t="s">
        <v>4128</v>
      </c>
      <c r="M909" s="50" t="s">
        <v>4129</v>
      </c>
      <c r="N909" s="77">
        <v>37.216943999999998</v>
      </c>
      <c r="O909" s="77">
        <v>-76.388610999999997</v>
      </c>
      <c r="P909" s="51" t="s">
        <v>88</v>
      </c>
      <c r="Q909" s="51"/>
      <c r="R909" s="51"/>
      <c r="S909" s="51"/>
      <c r="T909" s="52" t="s">
        <v>72</v>
      </c>
      <c r="U909" s="62" t="s">
        <v>73</v>
      </c>
      <c r="V909" s="62"/>
      <c r="W909" s="62"/>
      <c r="X909" s="62"/>
      <c r="Y909" s="93" t="s">
        <v>91</v>
      </c>
      <c r="Z909" s="93"/>
      <c r="AA909" s="93"/>
      <c r="AB909" s="93"/>
      <c r="AC909" s="99"/>
      <c r="AD909" s="99"/>
      <c r="AE909" s="99"/>
      <c r="AF909" s="99"/>
      <c r="AG909" s="51"/>
      <c r="AH909" s="50"/>
      <c r="AI909" s="50"/>
      <c r="AJ909" s="50"/>
      <c r="AK909" s="50"/>
      <c r="AL909" s="50"/>
      <c r="AM909" s="50"/>
      <c r="AN909" s="50"/>
      <c r="AO909" s="50"/>
      <c r="AP909" s="50"/>
      <c r="AQ909" s="50"/>
      <c r="AR909" s="50"/>
      <c r="AS909" s="50"/>
      <c r="AT909" s="50"/>
      <c r="AU909" s="50"/>
      <c r="AV909" s="50"/>
      <c r="AW909" s="50"/>
      <c r="AX909" s="50"/>
      <c r="AY909" s="50"/>
      <c r="AZ909" s="50"/>
      <c r="BA909" s="50"/>
      <c r="BB909" s="50"/>
      <c r="BC909" s="50"/>
      <c r="BD909" s="50"/>
      <c r="BE909" s="50"/>
      <c r="BF909" s="50"/>
      <c r="BG909" s="50"/>
      <c r="BH909" s="50"/>
      <c r="BI909" s="50"/>
      <c r="BJ909" s="50"/>
      <c r="BK909" s="50"/>
    </row>
    <row r="910" spans="1:119" x14ac:dyDescent="0.2">
      <c r="A910" s="50" t="s">
        <v>4130</v>
      </c>
      <c r="B910" s="50" t="s">
        <v>4131</v>
      </c>
      <c r="C910" s="67">
        <v>1999</v>
      </c>
      <c r="D910" s="58">
        <v>44371</v>
      </c>
      <c r="E910" s="50" t="s">
        <v>286</v>
      </c>
      <c r="F910" s="50" t="s">
        <v>94</v>
      </c>
      <c r="G910" s="50" t="s">
        <v>95</v>
      </c>
      <c r="H910" s="50"/>
      <c r="I910" s="50"/>
      <c r="J910" s="50" t="s">
        <v>67</v>
      </c>
      <c r="K910" s="50"/>
      <c r="L910" s="50" t="s">
        <v>4132</v>
      </c>
      <c r="M910" s="50" t="s">
        <v>4133</v>
      </c>
      <c r="N910" s="77">
        <v>51.755222000000003</v>
      </c>
      <c r="O910" s="77">
        <v>3.91</v>
      </c>
      <c r="P910" s="51" t="s">
        <v>164</v>
      </c>
      <c r="Q910" s="51" t="s">
        <v>196</v>
      </c>
      <c r="R910" s="51"/>
      <c r="S910" s="51"/>
      <c r="T910" s="52" t="s">
        <v>99</v>
      </c>
      <c r="U910" s="62" t="s">
        <v>118</v>
      </c>
      <c r="V910" s="62" t="s">
        <v>73</v>
      </c>
      <c r="W910" s="62" t="s">
        <v>89</v>
      </c>
      <c r="X910" s="62"/>
      <c r="Y910" s="93"/>
      <c r="Z910" s="93"/>
      <c r="AA910" s="93"/>
      <c r="AB910" s="93"/>
      <c r="AC910" s="99"/>
      <c r="AD910" s="99"/>
      <c r="AE910" s="99"/>
      <c r="AF910" s="99"/>
      <c r="AG910" s="51"/>
      <c r="AH910" s="50"/>
      <c r="AI910" s="50"/>
      <c r="AJ910" s="50"/>
      <c r="AK910" s="50"/>
      <c r="AL910" s="50"/>
      <c r="AM910" s="50"/>
      <c r="AN910" s="50"/>
      <c r="AO910" s="50"/>
      <c r="AP910" s="50"/>
      <c r="AQ910" s="50"/>
      <c r="AR910" s="50"/>
      <c r="AS910" s="50"/>
      <c r="AT910" s="50"/>
      <c r="AU910" s="50"/>
      <c r="AV910" s="50"/>
      <c r="AW910" s="50"/>
      <c r="AX910" s="50"/>
      <c r="AY910" s="50"/>
      <c r="AZ910" s="50"/>
      <c r="BA910" s="50"/>
      <c r="BB910" s="50"/>
      <c r="BC910" s="50"/>
      <c r="BD910" s="50"/>
      <c r="BE910" s="50"/>
      <c r="BF910" s="50"/>
      <c r="BG910" s="50"/>
      <c r="BH910" s="50"/>
      <c r="BI910" s="50"/>
      <c r="BJ910" s="50"/>
      <c r="BK910" s="50"/>
    </row>
    <row r="911" spans="1:119" x14ac:dyDescent="0.2">
      <c r="A911" s="50" t="s">
        <v>4134</v>
      </c>
      <c r="B911" s="50" t="s">
        <v>4135</v>
      </c>
      <c r="C911" s="50">
        <v>2014</v>
      </c>
      <c r="D911" s="58">
        <v>44924</v>
      </c>
      <c r="E911" s="50" t="s">
        <v>114</v>
      </c>
      <c r="F911" s="50" t="s">
        <v>103</v>
      </c>
      <c r="G911" s="50" t="s">
        <v>104</v>
      </c>
      <c r="H911" s="50"/>
      <c r="I911" s="50"/>
      <c r="J911" s="50" t="s">
        <v>67</v>
      </c>
      <c r="K911" s="50"/>
      <c r="L911" s="50" t="s">
        <v>4136</v>
      </c>
      <c r="M911" s="50" t="s">
        <v>4137</v>
      </c>
      <c r="N911" s="77">
        <v>54.35</v>
      </c>
      <c r="O911" s="77">
        <v>10.15</v>
      </c>
      <c r="P911" s="51" t="s">
        <v>137</v>
      </c>
      <c r="Q911" s="51" t="s">
        <v>98</v>
      </c>
      <c r="R911" s="51" t="s">
        <v>136</v>
      </c>
      <c r="S911" s="51"/>
      <c r="T911" s="52" t="s">
        <v>72</v>
      </c>
      <c r="U911" s="62" t="s">
        <v>73</v>
      </c>
      <c r="V911" s="62" t="s">
        <v>89</v>
      </c>
      <c r="W911" s="62"/>
      <c r="X911" s="62"/>
      <c r="Y911" s="93" t="s">
        <v>119</v>
      </c>
      <c r="Z911" s="93" t="s">
        <v>137</v>
      </c>
      <c r="AA911" s="93" t="s">
        <v>76</v>
      </c>
      <c r="AB911" s="93" t="s">
        <v>91</v>
      </c>
      <c r="AC911" s="99" t="s">
        <v>79</v>
      </c>
      <c r="AD911" s="99" t="s">
        <v>147</v>
      </c>
      <c r="AE911" s="99"/>
      <c r="AF911" s="99"/>
      <c r="AG911" s="51"/>
      <c r="AH911" s="50"/>
      <c r="AI911" s="50"/>
      <c r="AJ911" s="50"/>
      <c r="AK911" s="50"/>
      <c r="AL911" s="50"/>
      <c r="AM911" s="50"/>
      <c r="AN911" s="50"/>
      <c r="AO911" s="50"/>
      <c r="AP911" s="50"/>
      <c r="AQ911" s="50"/>
      <c r="AR911" s="50"/>
      <c r="AS911" s="50"/>
      <c r="AT911" s="50"/>
      <c r="AU911" s="50"/>
      <c r="AV911" s="50"/>
      <c r="AW911" s="50"/>
      <c r="AX911" s="50"/>
      <c r="AY911" s="50"/>
      <c r="AZ911" s="50"/>
      <c r="BA911" s="50"/>
      <c r="BB911" s="50"/>
      <c r="BC911" s="50"/>
      <c r="BD911" s="50"/>
      <c r="BE911" s="50"/>
      <c r="BF911" s="50"/>
      <c r="BG911" s="50"/>
      <c r="BH911" s="50"/>
      <c r="BI911" s="50"/>
      <c r="BJ911" s="50"/>
      <c r="BK911" s="50"/>
    </row>
    <row r="912" spans="1:119" x14ac:dyDescent="0.2">
      <c r="A912" s="50" t="s">
        <v>4138</v>
      </c>
      <c r="B912" s="50" t="s">
        <v>4139</v>
      </c>
      <c r="C912" s="50">
        <v>2003</v>
      </c>
      <c r="D912" s="58">
        <v>44893</v>
      </c>
      <c r="E912" s="50" t="s">
        <v>65</v>
      </c>
      <c r="F912" s="50" t="s">
        <v>103</v>
      </c>
      <c r="G912" s="50" t="s">
        <v>104</v>
      </c>
      <c r="H912" s="50" t="s">
        <v>952</v>
      </c>
      <c r="I912" s="50"/>
      <c r="J912" s="50" t="s">
        <v>67</v>
      </c>
      <c r="K912" s="50" t="s">
        <v>105</v>
      </c>
      <c r="L912" s="50" t="s">
        <v>4140</v>
      </c>
      <c r="M912" s="50"/>
      <c r="N912" s="77">
        <v>50.312990999999997</v>
      </c>
      <c r="O912" s="77">
        <v>-4.0730779999999998</v>
      </c>
      <c r="P912" s="51" t="s">
        <v>329</v>
      </c>
      <c r="Q912" s="51" t="s">
        <v>164</v>
      </c>
      <c r="R912" s="51" t="s">
        <v>71</v>
      </c>
      <c r="S912" s="51" t="s">
        <v>87</v>
      </c>
      <c r="T912" s="52" t="s">
        <v>72</v>
      </c>
      <c r="U912" s="62" t="s">
        <v>100</v>
      </c>
      <c r="V912" s="62" t="s">
        <v>118</v>
      </c>
      <c r="W912" s="62"/>
      <c r="X912" s="62"/>
      <c r="Y912" s="93" t="s">
        <v>91</v>
      </c>
      <c r="Z912" s="93" t="s">
        <v>119</v>
      </c>
      <c r="AA912" s="93" t="s">
        <v>76</v>
      </c>
      <c r="AB912" s="93" t="s">
        <v>74</v>
      </c>
      <c r="AC912" s="99" t="s">
        <v>79</v>
      </c>
      <c r="AD912" s="99" t="s">
        <v>78</v>
      </c>
      <c r="AE912" s="99" t="s">
        <v>121</v>
      </c>
      <c r="AF912" s="99" t="s">
        <v>80</v>
      </c>
      <c r="AG912" s="51" t="s">
        <v>1464</v>
      </c>
      <c r="AH912" s="50"/>
      <c r="AI912" s="50"/>
      <c r="AJ912" s="50"/>
      <c r="AK912" s="50"/>
      <c r="AL912" s="50"/>
      <c r="AM912" s="50"/>
      <c r="AN912" s="50"/>
      <c r="AO912" s="50"/>
      <c r="AP912" s="50"/>
      <c r="AQ912" s="50"/>
      <c r="AR912" s="50"/>
      <c r="AS912" s="50"/>
      <c r="AT912" s="50"/>
      <c r="AU912" s="50"/>
      <c r="AV912" s="50"/>
      <c r="AW912" s="50"/>
      <c r="AX912" s="50"/>
      <c r="AY912" s="50"/>
      <c r="AZ912" s="50"/>
      <c r="BA912" s="50"/>
      <c r="BB912" s="50"/>
      <c r="BC912" s="50"/>
      <c r="BD912" s="50"/>
      <c r="BE912" s="50"/>
      <c r="BF912" s="50"/>
      <c r="BG912" s="50"/>
      <c r="BH912" s="50"/>
      <c r="BI912" s="50"/>
      <c r="BJ912" s="50"/>
      <c r="BK912" s="50" t="s">
        <v>1681</v>
      </c>
    </row>
    <row r="913" spans="1:119" x14ac:dyDescent="0.2">
      <c r="A913" s="50" t="s">
        <v>4141</v>
      </c>
      <c r="B913" s="50" t="s">
        <v>4142</v>
      </c>
      <c r="C913" s="50">
        <v>2014</v>
      </c>
      <c r="D913" s="58">
        <v>44912</v>
      </c>
      <c r="E913" s="50" t="s">
        <v>114</v>
      </c>
      <c r="F913" s="50" t="s">
        <v>103</v>
      </c>
      <c r="G913" s="50" t="s">
        <v>104</v>
      </c>
      <c r="H913" s="50"/>
      <c r="I913" s="50"/>
      <c r="J913" s="50" t="s">
        <v>84</v>
      </c>
      <c r="K913" s="50"/>
      <c r="L913" s="50" t="s">
        <v>4143</v>
      </c>
      <c r="M913" s="50" t="s">
        <v>4144</v>
      </c>
      <c r="N913" s="82">
        <v>-37.566738000000001</v>
      </c>
      <c r="O913" s="77">
        <v>176.04140799999999</v>
      </c>
      <c r="P913" s="51" t="s">
        <v>88</v>
      </c>
      <c r="Q913" s="51" t="s">
        <v>86</v>
      </c>
      <c r="R913" s="51" t="s">
        <v>87</v>
      </c>
      <c r="S913" s="51" t="s">
        <v>71</v>
      </c>
      <c r="T913" s="52" t="s">
        <v>72</v>
      </c>
      <c r="U913" s="62" t="s">
        <v>100</v>
      </c>
      <c r="V913" s="62" t="s">
        <v>89</v>
      </c>
      <c r="W913" s="62" t="s">
        <v>118</v>
      </c>
      <c r="X913" s="62" t="s">
        <v>73</v>
      </c>
      <c r="Y913" s="93" t="s">
        <v>119</v>
      </c>
      <c r="Z913" s="93" t="s">
        <v>91</v>
      </c>
      <c r="AA913" s="93"/>
      <c r="AB913" s="93"/>
      <c r="AC913" s="99" t="s">
        <v>121</v>
      </c>
      <c r="AD913" s="99" t="s">
        <v>80</v>
      </c>
      <c r="AE913" s="99" t="s">
        <v>79</v>
      </c>
      <c r="AF913" s="99" t="s">
        <v>120</v>
      </c>
      <c r="AG913" s="51"/>
      <c r="AH913" s="50"/>
      <c r="AI913" s="50"/>
      <c r="AJ913" s="50"/>
      <c r="AK913" s="50"/>
      <c r="AL913" s="50"/>
      <c r="AM913" s="50"/>
      <c r="AN913" s="50"/>
      <c r="AO913" s="50"/>
      <c r="AP913" s="50"/>
      <c r="AQ913" s="50"/>
      <c r="AR913" s="50"/>
      <c r="AS913" s="50"/>
      <c r="AT913" s="50"/>
      <c r="AU913" s="50"/>
      <c r="AV913" s="50"/>
      <c r="AW913" s="50"/>
      <c r="AX913" s="50"/>
      <c r="AY913" s="50"/>
      <c r="AZ913" s="50"/>
      <c r="BA913" s="50"/>
      <c r="BB913" s="50"/>
      <c r="BC913" s="50"/>
      <c r="BD913" s="50"/>
      <c r="BE913" s="50"/>
      <c r="BF913" s="50"/>
      <c r="BG913" s="50"/>
      <c r="BH913" s="50"/>
      <c r="BI913" s="50"/>
      <c r="BJ913" s="50"/>
      <c r="BK913" s="50"/>
    </row>
    <row r="914" spans="1:119" x14ac:dyDescent="0.2">
      <c r="A914" s="50" t="s">
        <v>4145</v>
      </c>
      <c r="B914" s="50" t="s">
        <v>4146</v>
      </c>
      <c r="C914" s="50">
        <v>2005</v>
      </c>
      <c r="D914" s="58">
        <v>44895</v>
      </c>
      <c r="E914" s="50" t="s">
        <v>253</v>
      </c>
      <c r="F914" s="50" t="s">
        <v>103</v>
      </c>
      <c r="G914" s="50" t="s">
        <v>104</v>
      </c>
      <c r="H914" s="50"/>
      <c r="I914" s="50"/>
      <c r="J914" s="50" t="s">
        <v>67</v>
      </c>
      <c r="K914" s="50"/>
      <c r="L914" s="50" t="s">
        <v>4147</v>
      </c>
      <c r="M914" s="50" t="s">
        <v>4148</v>
      </c>
      <c r="N914" s="77">
        <v>44.618749999999999</v>
      </c>
      <c r="O914" s="77">
        <v>-124.030783</v>
      </c>
      <c r="P914" s="51" t="s">
        <v>87</v>
      </c>
      <c r="Q914" s="51" t="s">
        <v>71</v>
      </c>
      <c r="R914" s="51"/>
      <c r="S914" s="51"/>
      <c r="T914" s="52" t="s">
        <v>72</v>
      </c>
      <c r="U914" s="62" t="s">
        <v>89</v>
      </c>
      <c r="V914" s="62" t="s">
        <v>118</v>
      </c>
      <c r="W914" s="62"/>
      <c r="X914" s="62"/>
      <c r="Y914" s="93" t="s">
        <v>91</v>
      </c>
      <c r="Z914" s="93" t="s">
        <v>187</v>
      </c>
      <c r="AA914" s="93"/>
      <c r="AB914" s="93"/>
      <c r="AC914" s="99" t="s">
        <v>80</v>
      </c>
      <c r="AD914" s="99" t="s">
        <v>81</v>
      </c>
      <c r="AE914" s="99"/>
      <c r="AF914" s="99"/>
      <c r="AG914" s="51"/>
      <c r="AH914" s="50"/>
      <c r="AI914" s="50"/>
      <c r="AJ914" s="50"/>
      <c r="AK914" s="50"/>
      <c r="AL914" s="50"/>
      <c r="AM914" s="50"/>
      <c r="AN914" s="50"/>
      <c r="AO914" s="50"/>
      <c r="AP914" s="50"/>
      <c r="AQ914" s="50"/>
      <c r="AR914" s="50"/>
      <c r="AS914" s="50"/>
      <c r="AT914" s="50"/>
      <c r="AU914" s="50"/>
      <c r="AV914" s="50"/>
      <c r="AW914" s="50"/>
      <c r="AX914" s="50"/>
      <c r="AY914" s="50"/>
      <c r="AZ914" s="50"/>
      <c r="BA914" s="50"/>
      <c r="BB914" s="50"/>
      <c r="BC914" s="50"/>
      <c r="BD914" s="50"/>
      <c r="BE914" s="50"/>
      <c r="BF914" s="50"/>
      <c r="BG914" s="50"/>
      <c r="BH914" s="50"/>
      <c r="BI914" s="50"/>
      <c r="BJ914" s="50"/>
      <c r="BK914" s="50"/>
    </row>
    <row r="915" spans="1:119" x14ac:dyDescent="0.2">
      <c r="A915" s="50" t="s">
        <v>4149</v>
      </c>
      <c r="B915" s="50" t="s">
        <v>4150</v>
      </c>
      <c r="C915" s="50">
        <v>2019</v>
      </c>
      <c r="D915" s="58">
        <v>44944</v>
      </c>
      <c r="E915" s="50" t="s">
        <v>114</v>
      </c>
      <c r="F915" s="50" t="s">
        <v>94</v>
      </c>
      <c r="G915" s="50" t="s">
        <v>95</v>
      </c>
      <c r="H915" s="50"/>
      <c r="I915" s="50"/>
      <c r="J915" s="50" t="s">
        <v>133</v>
      </c>
      <c r="K915" s="50"/>
      <c r="L915" s="50" t="s">
        <v>4151</v>
      </c>
      <c r="M915" s="50" t="s">
        <v>4152</v>
      </c>
      <c r="N915" s="77">
        <v>21.620681000000001</v>
      </c>
      <c r="O915" s="77">
        <v>108.347222</v>
      </c>
      <c r="P915" s="51" t="s">
        <v>88</v>
      </c>
      <c r="Q915" s="51" t="s">
        <v>392</v>
      </c>
      <c r="R915" s="51"/>
      <c r="S915" s="51"/>
      <c r="T915" s="52" t="s">
        <v>99</v>
      </c>
      <c r="U915" s="62" t="s">
        <v>89</v>
      </c>
      <c r="V915" s="62" t="s">
        <v>90</v>
      </c>
      <c r="W915" s="62"/>
      <c r="X915" s="62"/>
      <c r="Y915" s="93"/>
      <c r="Z915" s="93"/>
      <c r="AA915" s="93"/>
      <c r="AB915" s="93"/>
      <c r="AC915" s="99"/>
      <c r="AD915" s="99"/>
      <c r="AE915" s="99"/>
      <c r="AF915" s="99"/>
      <c r="AG915" s="51"/>
      <c r="AH915" s="50"/>
      <c r="AI915" s="50"/>
      <c r="AJ915" s="50"/>
      <c r="AK915" s="50"/>
      <c r="AL915" s="50"/>
      <c r="AM915" s="50"/>
      <c r="AN915" s="50"/>
      <c r="AO915" s="50"/>
      <c r="AP915" s="50"/>
      <c r="AQ915" s="50"/>
      <c r="AR915" s="50"/>
      <c r="AS915" s="50"/>
      <c r="AT915" s="50"/>
      <c r="AU915" s="50"/>
      <c r="AV915" s="50"/>
      <c r="AW915" s="50"/>
      <c r="AX915" s="50"/>
      <c r="AY915" s="50"/>
      <c r="AZ915" s="50"/>
      <c r="BA915" s="50"/>
      <c r="BB915" s="50"/>
      <c r="BC915" s="50"/>
      <c r="BD915" s="50"/>
      <c r="BE915" s="50"/>
      <c r="BF915" s="50"/>
      <c r="BG915" s="50"/>
      <c r="BH915" s="50"/>
      <c r="BI915" s="50"/>
      <c r="BJ915" s="50"/>
      <c r="BK915" s="50"/>
    </row>
    <row r="916" spans="1:119" x14ac:dyDescent="0.2">
      <c r="A916" s="50" t="s">
        <v>4153</v>
      </c>
      <c r="B916" s="50"/>
      <c r="C916" s="67">
        <v>2000</v>
      </c>
      <c r="D916" s="58">
        <v>44847</v>
      </c>
      <c r="E916" s="50" t="s">
        <v>144</v>
      </c>
      <c r="F916" s="50" t="s">
        <v>94</v>
      </c>
      <c r="G916" s="50" t="s">
        <v>95</v>
      </c>
      <c r="H916" s="50"/>
      <c r="I916" s="50"/>
      <c r="J916" s="50" t="s">
        <v>67</v>
      </c>
      <c r="K916" s="50"/>
      <c r="L916" s="50" t="s">
        <v>4154</v>
      </c>
      <c r="M916" s="50"/>
      <c r="N916" s="77">
        <v>36.715724999999999</v>
      </c>
      <c r="O916" s="77">
        <v>-4.4073830000000003</v>
      </c>
      <c r="P916" s="51" t="s">
        <v>196</v>
      </c>
      <c r="Q916" s="51" t="s">
        <v>71</v>
      </c>
      <c r="R916" s="51"/>
      <c r="S916" s="51"/>
      <c r="T916" s="52" t="s">
        <v>99</v>
      </c>
      <c r="U916" s="62" t="s">
        <v>89</v>
      </c>
      <c r="V916" s="62"/>
      <c r="W916" s="62"/>
      <c r="X916" s="62"/>
      <c r="Y916" s="93"/>
      <c r="Z916" s="93"/>
      <c r="AA916" s="93"/>
      <c r="AB916" s="93"/>
      <c r="AC916" s="99"/>
      <c r="AD916" s="99"/>
      <c r="AE916" s="99"/>
      <c r="AF916" s="99"/>
      <c r="AG916" s="51"/>
      <c r="AH916" s="50"/>
      <c r="AI916" s="50"/>
      <c r="AJ916" s="50"/>
      <c r="AK916" s="50"/>
      <c r="AL916" s="50"/>
      <c r="AM916" s="50"/>
      <c r="AN916" s="50"/>
      <c r="AO916" s="50"/>
      <c r="AP916" s="50"/>
      <c r="AQ916" s="50"/>
      <c r="AR916" s="50"/>
      <c r="AS916" s="50"/>
      <c r="AT916" s="50"/>
      <c r="AU916" s="50"/>
      <c r="AV916" s="50"/>
      <c r="AW916" s="50"/>
      <c r="AX916" s="50"/>
      <c r="AY916" s="50"/>
      <c r="AZ916" s="50"/>
      <c r="BA916" s="50"/>
      <c r="BB916" s="50"/>
      <c r="BC916" s="50"/>
      <c r="BD916" s="50"/>
      <c r="BE916" s="50"/>
      <c r="BF916" s="50"/>
      <c r="BG916" s="50"/>
      <c r="BH916" s="50"/>
      <c r="BI916" s="50"/>
      <c r="BJ916" s="50"/>
      <c r="BK916" s="50"/>
    </row>
    <row r="917" spans="1:119" x14ac:dyDescent="0.2">
      <c r="A917" s="50" t="s">
        <v>4155</v>
      </c>
      <c r="B917" s="50" t="s">
        <v>4156</v>
      </c>
      <c r="C917" s="50">
        <v>1995</v>
      </c>
      <c r="D917" s="58">
        <v>44895</v>
      </c>
      <c r="E917" s="50" t="s">
        <v>65</v>
      </c>
      <c r="F917" s="50" t="s">
        <v>103</v>
      </c>
      <c r="G917" s="50" t="s">
        <v>104</v>
      </c>
      <c r="H917" s="50"/>
      <c r="I917" s="50"/>
      <c r="J917" s="50" t="s">
        <v>67</v>
      </c>
      <c r="K917" s="50" t="s">
        <v>105</v>
      </c>
      <c r="L917" s="50" t="s">
        <v>344</v>
      </c>
      <c r="M917" s="50"/>
      <c r="N917" s="77">
        <v>43.429335000000002</v>
      </c>
      <c r="O917" s="77">
        <v>3.6403569999999998</v>
      </c>
      <c r="P917" s="51" t="s">
        <v>70</v>
      </c>
      <c r="Q917" s="51" t="s">
        <v>71</v>
      </c>
      <c r="R917" s="51" t="s">
        <v>214</v>
      </c>
      <c r="S917" s="51"/>
      <c r="T917" s="52" t="s">
        <v>72</v>
      </c>
      <c r="U917" s="62" t="s">
        <v>73</v>
      </c>
      <c r="V917" s="62"/>
      <c r="W917" s="62"/>
      <c r="X917" s="62"/>
      <c r="Y917" s="93" t="s">
        <v>74</v>
      </c>
      <c r="Z917" s="93" t="s">
        <v>91</v>
      </c>
      <c r="AA917" s="93"/>
      <c r="AB917" s="93"/>
      <c r="AC917" s="99" t="s">
        <v>147</v>
      </c>
      <c r="AD917" s="99" t="s">
        <v>79</v>
      </c>
      <c r="AE917" s="99" t="s">
        <v>120</v>
      </c>
      <c r="AF917" s="99" t="s">
        <v>78</v>
      </c>
      <c r="AG917" s="51"/>
      <c r="AH917" s="50"/>
      <c r="AI917" s="50"/>
      <c r="AJ917" s="50"/>
      <c r="AK917" s="50"/>
      <c r="AL917" s="50"/>
      <c r="AM917" s="50"/>
      <c r="AN917" s="50"/>
      <c r="AO917" s="50"/>
      <c r="AP917" s="50"/>
      <c r="AQ917" s="50"/>
      <c r="AR917" s="50"/>
      <c r="AS917" s="50"/>
      <c r="AT917" s="50"/>
      <c r="AU917" s="50"/>
      <c r="AV917" s="50"/>
      <c r="AW917" s="50"/>
      <c r="AX917" s="50"/>
      <c r="AY917" s="50"/>
      <c r="AZ917" s="50"/>
      <c r="BA917" s="50"/>
      <c r="BB917" s="50"/>
      <c r="BC917" s="50"/>
      <c r="BD917" s="50"/>
      <c r="BE917" s="50"/>
      <c r="BF917" s="50"/>
      <c r="BG917" s="50"/>
      <c r="BH917" s="50"/>
      <c r="BI917" s="50"/>
      <c r="BJ917" s="50"/>
      <c r="BK917" s="50"/>
    </row>
    <row r="918" spans="1:119" x14ac:dyDescent="0.2">
      <c r="A918" s="50" t="s">
        <v>4157</v>
      </c>
      <c r="B918" s="50" t="s">
        <v>4158</v>
      </c>
      <c r="C918" s="50">
        <v>2013</v>
      </c>
      <c r="D918" s="58">
        <v>44902</v>
      </c>
      <c r="E918" s="50" t="s">
        <v>114</v>
      </c>
      <c r="F918" s="50"/>
      <c r="G918" s="50"/>
      <c r="H918" s="50" t="s">
        <v>66</v>
      </c>
      <c r="I918" s="50"/>
      <c r="J918" s="50" t="s">
        <v>67</v>
      </c>
      <c r="K918" s="50"/>
      <c r="L918" s="50" t="s">
        <v>4159</v>
      </c>
      <c r="M918" s="50" t="s">
        <v>4160</v>
      </c>
      <c r="N918" s="77">
        <v>56.5</v>
      </c>
      <c r="O918" s="77">
        <v>11.5</v>
      </c>
      <c r="P918" s="51" t="s">
        <v>86</v>
      </c>
      <c r="Q918" s="51"/>
      <c r="R918" s="51"/>
      <c r="S918" s="51"/>
      <c r="T918" s="52" t="s">
        <v>126</v>
      </c>
      <c r="U918" s="62" t="s">
        <v>73</v>
      </c>
      <c r="V918" s="62" t="s">
        <v>89</v>
      </c>
      <c r="W918" s="62"/>
      <c r="X918" s="62"/>
      <c r="Y918" s="93" t="s">
        <v>91</v>
      </c>
      <c r="Z918" s="93"/>
      <c r="AA918" s="93"/>
      <c r="AB918" s="93"/>
      <c r="AC918" s="99"/>
      <c r="AD918" s="99"/>
      <c r="AE918" s="99"/>
      <c r="AF918" s="99"/>
      <c r="AG918" s="51"/>
      <c r="AH918" s="50"/>
      <c r="AI918" s="50"/>
      <c r="AJ918" s="50"/>
      <c r="AK918" s="50"/>
      <c r="AL918" s="50"/>
      <c r="AM918" s="50"/>
      <c r="AN918" s="50"/>
      <c r="AO918" s="50"/>
      <c r="AP918" s="50"/>
      <c r="AQ918" s="50"/>
      <c r="AR918" s="50"/>
      <c r="AS918" s="50"/>
      <c r="AT918" s="50"/>
      <c r="AU918" s="50"/>
      <c r="AV918" s="50"/>
      <c r="AW918" s="50"/>
      <c r="AX918" s="50"/>
      <c r="AY918" s="50"/>
      <c r="AZ918" s="50"/>
      <c r="BA918" s="50"/>
      <c r="BB918" s="50"/>
      <c r="BC918" s="50"/>
      <c r="BD918" s="50"/>
      <c r="BE918" s="50"/>
      <c r="BF918" s="50"/>
      <c r="BG918" s="50"/>
      <c r="BH918" s="50"/>
      <c r="BI918" s="50"/>
      <c r="BJ918" s="50"/>
      <c r="BK918" s="50"/>
    </row>
    <row r="919" spans="1:119" x14ac:dyDescent="0.2">
      <c r="A919" s="50" t="s">
        <v>4161</v>
      </c>
      <c r="B919" s="50" t="s">
        <v>4162</v>
      </c>
      <c r="C919" s="67">
        <v>2003</v>
      </c>
      <c r="D919" s="58">
        <v>44846</v>
      </c>
      <c r="E919" s="50" t="s">
        <v>114</v>
      </c>
      <c r="F919" s="50" t="s">
        <v>103</v>
      </c>
      <c r="G919" s="50" t="s">
        <v>104</v>
      </c>
      <c r="H919" s="50"/>
      <c r="I919" s="50"/>
      <c r="J919" s="50" t="s">
        <v>67</v>
      </c>
      <c r="K919" s="50"/>
      <c r="L919" s="50" t="s">
        <v>4163</v>
      </c>
      <c r="M919" s="50" t="s">
        <v>4164</v>
      </c>
      <c r="N919" s="77">
        <v>55.7669</v>
      </c>
      <c r="O919" s="77">
        <v>12.7311</v>
      </c>
      <c r="P919" s="51" t="s">
        <v>86</v>
      </c>
      <c r="Q919" s="51"/>
      <c r="R919" s="51"/>
      <c r="S919" s="51"/>
      <c r="T919" s="52" t="s">
        <v>72</v>
      </c>
      <c r="U919" s="62" t="s">
        <v>118</v>
      </c>
      <c r="V919" s="62" t="s">
        <v>73</v>
      </c>
      <c r="W919" s="62"/>
      <c r="X919" s="62"/>
      <c r="Y919" s="93" t="s">
        <v>91</v>
      </c>
      <c r="Z919" s="93"/>
      <c r="AA919" s="93"/>
      <c r="AB919" s="93"/>
      <c r="AC919" s="99" t="s">
        <v>121</v>
      </c>
      <c r="AD919" s="99"/>
      <c r="AE919" s="99"/>
      <c r="AF919" s="99"/>
      <c r="AG919" s="51"/>
      <c r="AH919" s="50"/>
      <c r="AI919" s="50"/>
      <c r="AJ919" s="50"/>
      <c r="AK919" s="50"/>
      <c r="AL919" s="50"/>
      <c r="AM919" s="50"/>
      <c r="AN919" s="50"/>
      <c r="AO919" s="50"/>
      <c r="AP919" s="50"/>
      <c r="AQ919" s="50"/>
      <c r="AR919" s="50"/>
      <c r="AS919" s="50"/>
      <c r="AT919" s="50"/>
      <c r="AU919" s="50"/>
      <c r="AV919" s="50"/>
      <c r="AW919" s="50"/>
      <c r="AX919" s="50"/>
      <c r="AY919" s="50"/>
      <c r="AZ919" s="50"/>
      <c r="BA919" s="50"/>
      <c r="BB919" s="50"/>
      <c r="BC919" s="50"/>
      <c r="BD919" s="50"/>
      <c r="BE919" s="50"/>
      <c r="BF919" s="50"/>
      <c r="BG919" s="50"/>
      <c r="BH919" s="50"/>
      <c r="BI919" s="50"/>
      <c r="BJ919" s="50"/>
      <c r="BK919" s="50"/>
    </row>
    <row r="920" spans="1:119" x14ac:dyDescent="0.2">
      <c r="A920" s="50" t="s">
        <v>4165</v>
      </c>
      <c r="B920" s="50" t="s">
        <v>4166</v>
      </c>
      <c r="C920" s="50">
        <v>2007</v>
      </c>
      <c r="D920" s="58">
        <v>44863</v>
      </c>
      <c r="E920" s="50" t="s">
        <v>129</v>
      </c>
      <c r="F920" s="50" t="s">
        <v>103</v>
      </c>
      <c r="G920" s="50" t="s">
        <v>104</v>
      </c>
      <c r="H920" s="50"/>
      <c r="I920" s="50"/>
      <c r="J920" s="50" t="s">
        <v>67</v>
      </c>
      <c r="K920" s="50"/>
      <c r="L920" s="50" t="s">
        <v>4167</v>
      </c>
      <c r="M920" s="53"/>
      <c r="N920" s="77">
        <v>55.871437</v>
      </c>
      <c r="O920" s="77">
        <v>55.871437</v>
      </c>
      <c r="P920" s="51" t="s">
        <v>71</v>
      </c>
      <c r="Q920" s="51" t="s">
        <v>86</v>
      </c>
      <c r="R920" s="51"/>
      <c r="S920" s="51"/>
      <c r="T920" s="52" t="s">
        <v>99</v>
      </c>
      <c r="U920" s="62" t="s">
        <v>89</v>
      </c>
      <c r="V920" s="62"/>
      <c r="W920" s="62"/>
      <c r="X920" s="62"/>
      <c r="Y920" s="93"/>
      <c r="Z920" s="93"/>
      <c r="AA920" s="93"/>
      <c r="AB920" s="93"/>
      <c r="AC920" s="99"/>
      <c r="AD920" s="99"/>
      <c r="AE920" s="99"/>
      <c r="AF920" s="99"/>
      <c r="AG920" s="51"/>
      <c r="AH920" s="50"/>
      <c r="AI920" s="50" t="s">
        <v>4168</v>
      </c>
      <c r="AJ920" s="50"/>
      <c r="AK920" s="50">
        <v>55.984171000000003</v>
      </c>
      <c r="AL920" s="50">
        <v>12.579891999999999</v>
      </c>
      <c r="AM920" s="50"/>
      <c r="AN920" s="50"/>
      <c r="AO920" s="50"/>
      <c r="AP920" s="50"/>
      <c r="AQ920" s="50"/>
      <c r="AR920" s="50"/>
      <c r="AS920" s="50"/>
      <c r="AT920" s="50"/>
      <c r="AU920" s="50"/>
      <c r="AV920" s="50"/>
      <c r="AW920" s="50"/>
      <c r="AX920" s="50"/>
      <c r="AY920" s="50"/>
      <c r="AZ920" s="50"/>
      <c r="BA920" s="50"/>
      <c r="BB920" s="50"/>
      <c r="BC920" s="50"/>
      <c r="BD920" s="50"/>
      <c r="BE920" s="50"/>
      <c r="BF920" s="50"/>
      <c r="BG920" s="50"/>
      <c r="BH920" s="50"/>
      <c r="BI920" s="50"/>
      <c r="BJ920" s="50"/>
      <c r="BK920" s="50"/>
    </row>
    <row r="921" spans="1:119" x14ac:dyDescent="0.2">
      <c r="A921" s="50" t="s">
        <v>4169</v>
      </c>
      <c r="B921" s="50" t="s">
        <v>4170</v>
      </c>
      <c r="C921" s="50">
        <v>2007</v>
      </c>
      <c r="D921" s="58">
        <v>44879</v>
      </c>
      <c r="E921" s="50" t="s">
        <v>114</v>
      </c>
      <c r="F921" s="50" t="s">
        <v>103</v>
      </c>
      <c r="G921" s="50" t="s">
        <v>104</v>
      </c>
      <c r="H921" s="50"/>
      <c r="I921" s="50"/>
      <c r="J921" s="50" t="s">
        <v>67</v>
      </c>
      <c r="K921" s="50" t="s">
        <v>105</v>
      </c>
      <c r="L921" s="50" t="s">
        <v>4171</v>
      </c>
      <c r="M921" s="50" t="s">
        <v>2745</v>
      </c>
      <c r="N921" s="77">
        <v>43.398000000000003</v>
      </c>
      <c r="O921" s="77">
        <v>3.6116000000000001</v>
      </c>
      <c r="P921" s="51" t="s">
        <v>71</v>
      </c>
      <c r="Q921" s="51" t="s">
        <v>214</v>
      </c>
      <c r="R921" s="51" t="s">
        <v>87</v>
      </c>
      <c r="S921" s="51"/>
      <c r="T921" s="52" t="s">
        <v>72</v>
      </c>
      <c r="U921" s="62" t="s">
        <v>89</v>
      </c>
      <c r="V921" s="62" t="s">
        <v>118</v>
      </c>
      <c r="W921" s="62"/>
      <c r="X921" s="62"/>
      <c r="Y921" s="93" t="s">
        <v>91</v>
      </c>
      <c r="Z921" s="93" t="s">
        <v>119</v>
      </c>
      <c r="AA921" s="93" t="s">
        <v>74</v>
      </c>
      <c r="AB921" s="93"/>
      <c r="AC921" s="99" t="s">
        <v>79</v>
      </c>
      <c r="AD921" s="99" t="s">
        <v>81</v>
      </c>
      <c r="AE921" s="99" t="s">
        <v>121</v>
      </c>
      <c r="AF921" s="99" t="s">
        <v>147</v>
      </c>
      <c r="AG921" s="51"/>
      <c r="AH921" s="50"/>
      <c r="AI921" s="50"/>
      <c r="AJ921" s="50"/>
      <c r="AK921" s="50"/>
      <c r="AL921" s="50"/>
      <c r="AM921" s="50"/>
      <c r="AN921" s="50"/>
      <c r="AO921" s="50"/>
      <c r="AP921" s="50"/>
      <c r="AQ921" s="50"/>
      <c r="AR921" s="50"/>
      <c r="AS921" s="50"/>
      <c r="AT921" s="50"/>
      <c r="AU921" s="50"/>
      <c r="AV921" s="50"/>
      <c r="AW921" s="50"/>
      <c r="AX921" s="50"/>
      <c r="AY921" s="50"/>
      <c r="AZ921" s="50"/>
      <c r="BA921" s="50"/>
      <c r="BB921" s="50"/>
      <c r="BC921" s="50"/>
      <c r="BD921" s="50"/>
      <c r="BE921" s="50"/>
      <c r="BF921" s="50"/>
      <c r="BG921" s="50"/>
      <c r="BH921" s="50"/>
      <c r="BI921" s="50"/>
      <c r="BJ921" s="50"/>
      <c r="BK921" s="50"/>
    </row>
    <row r="922" spans="1:119" x14ac:dyDescent="0.2">
      <c r="A922" s="50" t="s">
        <v>4172</v>
      </c>
      <c r="B922" s="50" t="s">
        <v>4173</v>
      </c>
      <c r="C922" s="67">
        <v>1997</v>
      </c>
      <c r="D922" s="58">
        <v>44826</v>
      </c>
      <c r="E922" s="50" t="s">
        <v>217</v>
      </c>
      <c r="F922" s="50" t="s">
        <v>103</v>
      </c>
      <c r="G922" s="50" t="s">
        <v>104</v>
      </c>
      <c r="H922" s="50"/>
      <c r="I922" s="50"/>
      <c r="J922" s="50" t="s">
        <v>67</v>
      </c>
      <c r="K922" s="50"/>
      <c r="L922" s="50" t="s">
        <v>394</v>
      </c>
      <c r="M922" s="50"/>
      <c r="N922" s="77">
        <v>38.166666999999997</v>
      </c>
      <c r="O922" s="77">
        <v>-122.9</v>
      </c>
      <c r="P922" s="51" t="s">
        <v>88</v>
      </c>
      <c r="Q922" s="51"/>
      <c r="R922" s="51"/>
      <c r="S922" s="51"/>
      <c r="T922" s="52" t="s">
        <v>99</v>
      </c>
      <c r="U922" s="62" t="s">
        <v>224</v>
      </c>
      <c r="V922" s="62"/>
      <c r="W922" s="62"/>
      <c r="X922" s="62"/>
      <c r="Y922" s="93"/>
      <c r="Z922" s="93"/>
      <c r="AA922" s="93"/>
      <c r="AB922" s="93"/>
      <c r="AC922" s="99"/>
      <c r="AD922" s="99"/>
      <c r="AE922" s="99"/>
      <c r="AF922" s="99"/>
      <c r="AG922" s="51"/>
      <c r="AH922" s="50"/>
      <c r="AI922" s="50"/>
      <c r="AJ922" s="50"/>
      <c r="AK922" s="50"/>
      <c r="AL922" s="50"/>
      <c r="AM922" s="50"/>
      <c r="AN922" s="50"/>
      <c r="AO922" s="50"/>
      <c r="AP922" s="50"/>
      <c r="AQ922" s="50"/>
      <c r="AR922" s="50"/>
      <c r="AS922" s="50"/>
      <c r="AT922" s="50"/>
      <c r="AU922" s="50"/>
      <c r="AV922" s="50"/>
      <c r="AW922" s="50"/>
      <c r="AX922" s="50"/>
      <c r="AY922" s="50"/>
      <c r="AZ922" s="50"/>
      <c r="BA922" s="50"/>
      <c r="BB922" s="50"/>
      <c r="BC922" s="50"/>
      <c r="BD922" s="50"/>
      <c r="BE922" s="50"/>
      <c r="BF922" s="50"/>
      <c r="BG922" s="50"/>
      <c r="BH922" s="50"/>
      <c r="BI922" s="50"/>
      <c r="BJ922" s="50"/>
      <c r="BK922" s="50" t="s">
        <v>4174</v>
      </c>
    </row>
    <row r="923" spans="1:119" x14ac:dyDescent="0.2">
      <c r="A923" s="50" t="s">
        <v>4175</v>
      </c>
      <c r="B923" s="50" t="s">
        <v>4176</v>
      </c>
      <c r="C923" s="50">
        <v>2007</v>
      </c>
      <c r="D923" s="58">
        <v>44888</v>
      </c>
      <c r="E923" s="50" t="s">
        <v>114</v>
      </c>
      <c r="F923" s="50" t="s">
        <v>103</v>
      </c>
      <c r="G923" s="50" t="s">
        <v>104</v>
      </c>
      <c r="H923" s="50"/>
      <c r="I923" s="50"/>
      <c r="J923" s="50" t="s">
        <v>105</v>
      </c>
      <c r="K923" s="50"/>
      <c r="L923" s="50" t="s">
        <v>4177</v>
      </c>
      <c r="M923" s="50" t="s">
        <v>1115</v>
      </c>
      <c r="N923" s="77">
        <v>38.956099999999999</v>
      </c>
      <c r="O923" s="77">
        <v>21.022200000000002</v>
      </c>
      <c r="P923" s="51" t="s">
        <v>86</v>
      </c>
      <c r="Q923" s="51" t="s">
        <v>88</v>
      </c>
      <c r="R923" s="51" t="s">
        <v>196</v>
      </c>
      <c r="S923" s="51"/>
      <c r="T923" s="52" t="s">
        <v>72</v>
      </c>
      <c r="U923" s="62" t="s">
        <v>118</v>
      </c>
      <c r="V923" s="62"/>
      <c r="W923" s="62"/>
      <c r="X923" s="62"/>
      <c r="Y923" s="93" t="s">
        <v>91</v>
      </c>
      <c r="Z923" s="93" t="s">
        <v>77</v>
      </c>
      <c r="AA923" s="93" t="s">
        <v>119</v>
      </c>
      <c r="AB923" s="93" t="s">
        <v>74</v>
      </c>
      <c r="AC923" s="99" t="s">
        <v>147</v>
      </c>
      <c r="AD923" s="99" t="s">
        <v>78</v>
      </c>
      <c r="AE923" s="99" t="s">
        <v>120</v>
      </c>
      <c r="AF923" s="99" t="s">
        <v>121</v>
      </c>
      <c r="AG923" s="51"/>
      <c r="AH923" s="50"/>
      <c r="AI923" s="50"/>
      <c r="AJ923" s="50"/>
      <c r="AK923" s="50"/>
      <c r="AL923" s="50"/>
      <c r="AM923" s="50"/>
      <c r="AN923" s="50"/>
      <c r="AO923" s="50"/>
      <c r="AP923" s="50"/>
      <c r="AQ923" s="50"/>
      <c r="AR923" s="50"/>
      <c r="AS923" s="50"/>
      <c r="AT923" s="50"/>
      <c r="AU923" s="50"/>
      <c r="AV923" s="50"/>
      <c r="AW923" s="50"/>
      <c r="AX923" s="50"/>
      <c r="AY923" s="50"/>
      <c r="AZ923" s="50"/>
      <c r="BA923" s="50"/>
      <c r="BB923" s="50"/>
      <c r="BC923" s="50"/>
      <c r="BD923" s="50"/>
      <c r="BE923" s="50"/>
      <c r="BF923" s="50"/>
      <c r="BG923" s="50"/>
      <c r="BH923" s="50"/>
      <c r="BI923" s="50"/>
      <c r="BJ923" s="50"/>
      <c r="BK923" s="50"/>
    </row>
    <row r="924" spans="1:119" x14ac:dyDescent="0.2">
      <c r="A924" s="50" t="s">
        <v>4178</v>
      </c>
      <c r="B924" s="50" t="s">
        <v>4179</v>
      </c>
      <c r="C924" s="67">
        <v>2007</v>
      </c>
      <c r="D924" s="58">
        <v>44732</v>
      </c>
      <c r="E924" s="50" t="s">
        <v>227</v>
      </c>
      <c r="F924" s="50" t="s">
        <v>103</v>
      </c>
      <c r="G924" s="50" t="s">
        <v>104</v>
      </c>
      <c r="H924" s="50"/>
      <c r="I924" s="50"/>
      <c r="J924" s="50" t="s">
        <v>67</v>
      </c>
      <c r="K924" s="50" t="s">
        <v>105</v>
      </c>
      <c r="L924" s="50" t="s">
        <v>4180</v>
      </c>
      <c r="M924" s="50"/>
      <c r="N924" s="77">
        <v>54.064047000000002</v>
      </c>
      <c r="O924" s="77">
        <v>11.571028</v>
      </c>
      <c r="P924" s="51" t="s">
        <v>71</v>
      </c>
      <c r="Q924" s="51" t="s">
        <v>70</v>
      </c>
      <c r="R924" s="51" t="s">
        <v>86</v>
      </c>
      <c r="S924" s="51"/>
      <c r="T924" s="52" t="s">
        <v>72</v>
      </c>
      <c r="U924" s="62" t="s">
        <v>156</v>
      </c>
      <c r="V924" s="62" t="s">
        <v>73</v>
      </c>
      <c r="W924" s="62"/>
      <c r="X924" s="62"/>
      <c r="Y924" s="93" t="s">
        <v>91</v>
      </c>
      <c r="Z924" s="93" t="s">
        <v>119</v>
      </c>
      <c r="AA924" s="93"/>
      <c r="AB924" s="93"/>
      <c r="AC924" s="99" t="s">
        <v>81</v>
      </c>
      <c r="AD924" s="99"/>
      <c r="AE924" s="99"/>
      <c r="AF924" s="99"/>
      <c r="AG924" s="51"/>
      <c r="AH924" s="50"/>
      <c r="AI924" s="50"/>
      <c r="AJ924" s="50"/>
      <c r="AK924" s="50"/>
      <c r="AL924" s="50"/>
      <c r="AM924" s="50"/>
      <c r="AN924" s="50"/>
      <c r="AO924" s="50"/>
      <c r="AP924" s="50"/>
      <c r="AQ924" s="50"/>
      <c r="AR924" s="50"/>
      <c r="AS924" s="50"/>
      <c r="AT924" s="50"/>
      <c r="AU924" s="50"/>
      <c r="AV924" s="50"/>
      <c r="AW924" s="50"/>
      <c r="AX924" s="50"/>
      <c r="AY924" s="50"/>
      <c r="AZ924" s="50"/>
      <c r="BA924" s="50"/>
      <c r="BB924" s="50"/>
      <c r="BC924" s="50"/>
      <c r="BD924" s="50"/>
      <c r="BE924" s="50"/>
      <c r="BF924" s="50"/>
      <c r="BG924" s="50"/>
      <c r="BH924" s="50"/>
      <c r="BI924" s="50"/>
      <c r="BJ924" s="50"/>
      <c r="BK924" s="50"/>
    </row>
    <row r="925" spans="1:119" s="1" customFormat="1" x14ac:dyDescent="0.2">
      <c r="A925" s="50" t="s">
        <v>4181</v>
      </c>
      <c r="B925" s="50" t="s">
        <v>4182</v>
      </c>
      <c r="C925" s="50">
        <v>2004</v>
      </c>
      <c r="D925" s="58">
        <v>44894</v>
      </c>
      <c r="E925" s="50" t="s">
        <v>65</v>
      </c>
      <c r="F925" s="50"/>
      <c r="G925" s="50"/>
      <c r="H925" s="50" t="s">
        <v>66</v>
      </c>
      <c r="I925" s="50" t="s">
        <v>952</v>
      </c>
      <c r="J925" s="50" t="s">
        <v>67</v>
      </c>
      <c r="K925" s="50"/>
      <c r="L925" s="50" t="s">
        <v>4183</v>
      </c>
      <c r="M925" s="50"/>
      <c r="N925" s="77">
        <v>43.084837999999998</v>
      </c>
      <c r="O925" s="77">
        <v>-70.864692000000005</v>
      </c>
      <c r="P925" s="51" t="s">
        <v>86</v>
      </c>
      <c r="Q925" s="51" t="s">
        <v>71</v>
      </c>
      <c r="R925" s="51" t="s">
        <v>70</v>
      </c>
      <c r="S925" s="51" t="s">
        <v>236</v>
      </c>
      <c r="T925" s="52" t="s">
        <v>72</v>
      </c>
      <c r="U925" s="62" t="s">
        <v>73</v>
      </c>
      <c r="V925" s="62" t="s">
        <v>89</v>
      </c>
      <c r="W925" s="62" t="s">
        <v>100</v>
      </c>
      <c r="X925" s="62"/>
      <c r="Y925" s="93" t="s">
        <v>119</v>
      </c>
      <c r="Z925" s="93" t="s">
        <v>137</v>
      </c>
      <c r="AA925" s="93" t="s">
        <v>74</v>
      </c>
      <c r="AB925" s="93"/>
      <c r="AC925" s="99" t="s">
        <v>79</v>
      </c>
      <c r="AD925" s="99" t="s">
        <v>121</v>
      </c>
      <c r="AE925" s="99"/>
      <c r="AF925" s="99"/>
      <c r="AG925" s="51"/>
      <c r="AH925" s="50"/>
      <c r="AI925" s="50"/>
      <c r="AJ925" s="50"/>
      <c r="AK925" s="50"/>
      <c r="AL925" s="50"/>
      <c r="AM925" s="50"/>
      <c r="AN925" s="50"/>
      <c r="AO925" s="50"/>
      <c r="AP925" s="50"/>
      <c r="AQ925" s="50"/>
      <c r="AR925" s="50"/>
      <c r="AS925" s="50"/>
      <c r="AT925" s="50"/>
      <c r="AU925" s="50"/>
      <c r="AV925" s="50"/>
      <c r="AW925" s="50"/>
      <c r="AX925" s="50"/>
      <c r="AY925" s="50"/>
      <c r="AZ925" s="50"/>
      <c r="BA925" s="50"/>
      <c r="BB925" s="50"/>
      <c r="BC925" s="50"/>
      <c r="BD925" s="50"/>
      <c r="BE925" s="50"/>
      <c r="BF925" s="50"/>
      <c r="BG925" s="50"/>
      <c r="BH925" s="50"/>
      <c r="BI925" s="50"/>
      <c r="BJ925" s="50"/>
      <c r="BK925" s="50" t="s">
        <v>4184</v>
      </c>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row>
    <row r="926" spans="1:119" x14ac:dyDescent="0.2">
      <c r="A926" s="50" t="s">
        <v>4185</v>
      </c>
      <c r="B926" s="50" t="s">
        <v>4186</v>
      </c>
      <c r="C926" s="67">
        <v>2012</v>
      </c>
      <c r="D926" s="58">
        <v>44842</v>
      </c>
      <c r="E926" s="50" t="s">
        <v>65</v>
      </c>
      <c r="F926" s="50" t="s">
        <v>103</v>
      </c>
      <c r="G926" s="50" t="s">
        <v>104</v>
      </c>
      <c r="H926" s="50"/>
      <c r="I926" s="50"/>
      <c r="J926" s="50" t="s">
        <v>67</v>
      </c>
      <c r="K926" s="50"/>
      <c r="L926" s="50" t="s">
        <v>4187</v>
      </c>
      <c r="M926" s="50" t="s">
        <v>4188</v>
      </c>
      <c r="N926" s="77">
        <v>57.866667</v>
      </c>
      <c r="O926" s="77">
        <v>10.983333</v>
      </c>
      <c r="P926" s="51" t="s">
        <v>70</v>
      </c>
      <c r="Q926" s="51" t="s">
        <v>87</v>
      </c>
      <c r="R926" s="51"/>
      <c r="S926" s="51"/>
      <c r="T926" s="52" t="s">
        <v>72</v>
      </c>
      <c r="U926" s="62" t="s">
        <v>118</v>
      </c>
      <c r="V926" s="62"/>
      <c r="W926" s="62"/>
      <c r="X926" s="62"/>
      <c r="Y926" s="93" t="s">
        <v>119</v>
      </c>
      <c r="Z926" s="93" t="s">
        <v>76</v>
      </c>
      <c r="AA926" s="93" t="s">
        <v>137</v>
      </c>
      <c r="AB926" s="93"/>
      <c r="AC926" s="99" t="s">
        <v>80</v>
      </c>
      <c r="AD926" s="99"/>
      <c r="AE926" s="99"/>
      <c r="AF926" s="99"/>
      <c r="AG926" s="51"/>
      <c r="AH926" s="50"/>
      <c r="AI926" s="50" t="s">
        <v>4189</v>
      </c>
      <c r="AJ926" s="50" t="s">
        <v>4190</v>
      </c>
      <c r="AK926" s="50">
        <v>59</v>
      </c>
      <c r="AL926" s="50">
        <v>11.883333</v>
      </c>
      <c r="AM926" s="50" t="s">
        <v>4191</v>
      </c>
      <c r="AN926" s="50"/>
      <c r="AO926" s="50">
        <v>58.274386</v>
      </c>
      <c r="AP926" s="50">
        <v>11.441075</v>
      </c>
      <c r="AQ926" s="50"/>
      <c r="AR926" s="50"/>
      <c r="AS926" s="50"/>
      <c r="AT926" s="50"/>
      <c r="AU926" s="50"/>
      <c r="AV926" s="50"/>
      <c r="AW926" s="50"/>
      <c r="AX926" s="50"/>
      <c r="AY926" s="50"/>
      <c r="AZ926" s="50"/>
      <c r="BA926" s="50"/>
      <c r="BB926" s="50"/>
      <c r="BC926" s="50"/>
      <c r="BD926" s="50"/>
      <c r="BE926" s="50"/>
      <c r="BF926" s="50"/>
      <c r="BG926" s="50"/>
      <c r="BH926" s="50"/>
      <c r="BI926" s="50"/>
      <c r="BJ926" s="50"/>
      <c r="BK926" s="50"/>
    </row>
    <row r="927" spans="1:119" x14ac:dyDescent="0.2">
      <c r="A927" s="50" t="s">
        <v>4192</v>
      </c>
      <c r="B927" s="50" t="s">
        <v>4193</v>
      </c>
      <c r="C927" s="50">
        <v>2018</v>
      </c>
      <c r="D927" s="58">
        <v>44871</v>
      </c>
      <c r="E927" s="50" t="s">
        <v>129</v>
      </c>
      <c r="F927" s="50" t="s">
        <v>103</v>
      </c>
      <c r="G927" s="50" t="s">
        <v>104</v>
      </c>
      <c r="H927" s="50"/>
      <c r="I927" s="50"/>
      <c r="J927" s="50" t="s">
        <v>67</v>
      </c>
      <c r="K927" s="50" t="s">
        <v>4194</v>
      </c>
      <c r="L927" s="50" t="s">
        <v>4195</v>
      </c>
      <c r="M927" s="54"/>
      <c r="N927" s="78">
        <v>43.037852999999998</v>
      </c>
      <c r="O927" s="77">
        <v>144.88699099999999</v>
      </c>
      <c r="P927" s="51" t="s">
        <v>71</v>
      </c>
      <c r="Q927" s="51" t="s">
        <v>86</v>
      </c>
      <c r="R927" s="51" t="s">
        <v>196</v>
      </c>
      <c r="S927" s="51"/>
      <c r="T927" s="52" t="s">
        <v>126</v>
      </c>
      <c r="U927" s="62" t="s">
        <v>73</v>
      </c>
      <c r="V927" s="62"/>
      <c r="W927" s="62"/>
      <c r="X927" s="62"/>
      <c r="Y927" s="93" t="s">
        <v>74</v>
      </c>
      <c r="Z927" s="93" t="s">
        <v>76</v>
      </c>
      <c r="AA927" s="93" t="s">
        <v>91</v>
      </c>
      <c r="AB927" s="93"/>
      <c r="AC927" s="99"/>
      <c r="AD927" s="99"/>
      <c r="AE927" s="99"/>
      <c r="AF927" s="99"/>
      <c r="AG927" s="51" t="s">
        <v>75</v>
      </c>
      <c r="AH927" s="50"/>
      <c r="AI927" s="50" t="s">
        <v>4196</v>
      </c>
      <c r="AJ927" s="50"/>
      <c r="AK927" s="50">
        <v>44.137149000000001</v>
      </c>
      <c r="AL927" s="50">
        <v>143.819288</v>
      </c>
      <c r="AM927" s="50" t="s">
        <v>4197</v>
      </c>
      <c r="AN927" s="50"/>
      <c r="AO927" s="50">
        <v>44.045997</v>
      </c>
      <c r="AP927" s="50">
        <v>144.146052</v>
      </c>
      <c r="AQ927" s="50"/>
      <c r="AR927" s="50"/>
      <c r="AS927" s="50"/>
      <c r="AT927" s="50"/>
      <c r="AU927" s="50"/>
      <c r="AV927" s="50"/>
      <c r="AW927" s="50"/>
      <c r="AX927" s="50"/>
      <c r="AY927" s="50"/>
      <c r="AZ927" s="50"/>
      <c r="BA927" s="50"/>
      <c r="BB927" s="50"/>
      <c r="BC927" s="50"/>
      <c r="BD927" s="50"/>
      <c r="BE927" s="50"/>
      <c r="BF927" s="50"/>
      <c r="BG927" s="50"/>
      <c r="BH927" s="50"/>
      <c r="BI927" s="50"/>
      <c r="BJ927" s="50"/>
      <c r="BK927" s="50"/>
    </row>
    <row r="928" spans="1:119" x14ac:dyDescent="0.2">
      <c r="A928" s="50" t="s">
        <v>4198</v>
      </c>
      <c r="B928" s="50" t="s">
        <v>4199</v>
      </c>
      <c r="C928" s="50">
        <v>2016</v>
      </c>
      <c r="D928" s="58">
        <v>44927</v>
      </c>
      <c r="E928" s="50" t="s">
        <v>114</v>
      </c>
      <c r="F928" s="50"/>
      <c r="G928" s="50"/>
      <c r="H928" s="50" t="s">
        <v>66</v>
      </c>
      <c r="I928" s="50"/>
      <c r="J928" s="50" t="s">
        <v>84</v>
      </c>
      <c r="K928" s="50"/>
      <c r="L928" s="50" t="s">
        <v>4200</v>
      </c>
      <c r="M928" s="50" t="s">
        <v>4201</v>
      </c>
      <c r="N928" s="77">
        <v>-19.247357000000001</v>
      </c>
      <c r="O928" s="77">
        <v>146.83210800000001</v>
      </c>
      <c r="P928" s="51" t="s">
        <v>70</v>
      </c>
      <c r="Q928" s="51" t="s">
        <v>393</v>
      </c>
      <c r="R928" s="51"/>
      <c r="S928" s="51"/>
      <c r="T928" s="52" t="s">
        <v>126</v>
      </c>
      <c r="U928" s="62" t="s">
        <v>89</v>
      </c>
      <c r="V928" s="62" t="s">
        <v>156</v>
      </c>
      <c r="W928" s="62"/>
      <c r="X928" s="62"/>
      <c r="Y928" s="93" t="s">
        <v>91</v>
      </c>
      <c r="Z928" s="93" t="s">
        <v>119</v>
      </c>
      <c r="AA928" s="93"/>
      <c r="AB928" s="93"/>
      <c r="AC928" s="99"/>
      <c r="AD928" s="99"/>
      <c r="AE928" s="99"/>
      <c r="AF928" s="99"/>
      <c r="AG928" s="51"/>
      <c r="AH928" s="50"/>
      <c r="AI928" s="50"/>
      <c r="AJ928" s="50"/>
      <c r="AK928" s="50"/>
      <c r="AL928" s="50"/>
      <c r="AM928" s="50"/>
      <c r="AN928" s="50"/>
      <c r="AO928" s="50"/>
      <c r="AP928" s="50"/>
      <c r="AQ928" s="50"/>
      <c r="AR928" s="50"/>
      <c r="AS928" s="50"/>
      <c r="AT928" s="50"/>
      <c r="AU928" s="50"/>
      <c r="AV928" s="50"/>
      <c r="AW928" s="50"/>
      <c r="AX928" s="50"/>
      <c r="AY928" s="50"/>
      <c r="AZ928" s="50"/>
      <c r="BA928" s="50"/>
      <c r="BB928" s="50"/>
      <c r="BC928" s="50"/>
      <c r="BD928" s="50"/>
      <c r="BE928" s="50"/>
      <c r="BF928" s="50"/>
      <c r="BG928" s="50"/>
      <c r="BH928" s="50"/>
      <c r="BI928" s="50"/>
      <c r="BJ928" s="50"/>
      <c r="BK928" s="50"/>
    </row>
    <row r="929" spans="1:119" x14ac:dyDescent="0.2">
      <c r="A929" s="50" t="s">
        <v>4202</v>
      </c>
      <c r="B929" s="50" t="s">
        <v>4203</v>
      </c>
      <c r="C929" s="67">
        <v>2016</v>
      </c>
      <c r="D929" s="58">
        <v>44759</v>
      </c>
      <c r="E929" s="50" t="s">
        <v>114</v>
      </c>
      <c r="F929" s="50" t="s">
        <v>103</v>
      </c>
      <c r="G929" s="50" t="s">
        <v>104</v>
      </c>
      <c r="H929" s="50"/>
      <c r="I929" s="50"/>
      <c r="J929" s="50" t="s">
        <v>587</v>
      </c>
      <c r="K929" s="50"/>
      <c r="L929" s="50" t="s">
        <v>4204</v>
      </c>
      <c r="M929" s="50" t="s">
        <v>4205</v>
      </c>
      <c r="N929" s="77">
        <v>-38.226599999999998</v>
      </c>
      <c r="O929" s="77">
        <v>144.6491</v>
      </c>
      <c r="P929" s="51" t="s">
        <v>280</v>
      </c>
      <c r="Q929" s="51" t="s">
        <v>71</v>
      </c>
      <c r="R929" s="51" t="s">
        <v>86</v>
      </c>
      <c r="S929" s="51"/>
      <c r="T929" s="52" t="s">
        <v>72</v>
      </c>
      <c r="U929" s="62" t="s">
        <v>118</v>
      </c>
      <c r="V929" s="62" t="s">
        <v>156</v>
      </c>
      <c r="W929" s="62"/>
      <c r="X929" s="62"/>
      <c r="Y929" s="93" t="s">
        <v>91</v>
      </c>
      <c r="Z929" s="93"/>
      <c r="AA929" s="93"/>
      <c r="AB929" s="93"/>
      <c r="AC929" s="99" t="s">
        <v>79</v>
      </c>
      <c r="AD929" s="99"/>
      <c r="AE929" s="99"/>
      <c r="AF929" s="99"/>
      <c r="AG929" s="51"/>
      <c r="AH929" s="50"/>
      <c r="AI929" s="50" t="s">
        <v>4206</v>
      </c>
      <c r="AJ929" s="54" t="s">
        <v>4207</v>
      </c>
      <c r="AK929" s="54">
        <v>-38.150002000000001</v>
      </c>
      <c r="AL929" s="50">
        <v>144.35000600000001</v>
      </c>
      <c r="AM929" s="50"/>
      <c r="AN929" s="50"/>
      <c r="AO929" s="50"/>
      <c r="AP929" s="50"/>
      <c r="AQ929" s="50"/>
      <c r="AR929" s="50"/>
      <c r="AS929" s="50"/>
      <c r="AT929" s="50"/>
      <c r="AU929" s="50"/>
      <c r="AV929" s="50"/>
      <c r="AW929" s="50"/>
      <c r="AX929" s="50"/>
      <c r="AY929" s="50"/>
      <c r="AZ929" s="50"/>
      <c r="BA929" s="50"/>
      <c r="BB929" s="50"/>
      <c r="BC929" s="50"/>
      <c r="BD929" s="50"/>
      <c r="BE929" s="50"/>
      <c r="BF929" s="50"/>
      <c r="BG929" s="50"/>
      <c r="BH929" s="50"/>
      <c r="BI929" s="50"/>
      <c r="BJ929" s="50"/>
      <c r="BK929" s="50"/>
    </row>
    <row r="930" spans="1:119" x14ac:dyDescent="0.2">
      <c r="A930" s="50" t="s">
        <v>4208</v>
      </c>
      <c r="B930" s="50" t="s">
        <v>4209</v>
      </c>
      <c r="C930" s="50">
        <v>2018</v>
      </c>
      <c r="D930" s="58">
        <v>44937</v>
      </c>
      <c r="E930" s="50" t="s">
        <v>114</v>
      </c>
      <c r="F930" s="50" t="s">
        <v>103</v>
      </c>
      <c r="G930" s="50" t="s">
        <v>104</v>
      </c>
      <c r="H930" s="50"/>
      <c r="I930" s="50"/>
      <c r="J930" s="50" t="s">
        <v>67</v>
      </c>
      <c r="K930" s="50"/>
      <c r="L930" s="50" t="s">
        <v>4210</v>
      </c>
      <c r="M930" s="50" t="s">
        <v>4211</v>
      </c>
      <c r="N930" s="77">
        <v>46.882496000000003</v>
      </c>
      <c r="O930" s="77">
        <v>-64.713927999999996</v>
      </c>
      <c r="P930" s="51" t="s">
        <v>76</v>
      </c>
      <c r="Q930" s="51" t="s">
        <v>71</v>
      </c>
      <c r="R930" s="51" t="s">
        <v>87</v>
      </c>
      <c r="S930" s="51" t="s">
        <v>86</v>
      </c>
      <c r="T930" s="52" t="s">
        <v>72</v>
      </c>
      <c r="U930" s="62" t="s">
        <v>118</v>
      </c>
      <c r="V930" s="62" t="s">
        <v>89</v>
      </c>
      <c r="W930" s="62" t="s">
        <v>100</v>
      </c>
      <c r="X930" s="62"/>
      <c r="Y930" s="93" t="s">
        <v>91</v>
      </c>
      <c r="Z930" s="93" t="s">
        <v>187</v>
      </c>
      <c r="AA930" s="93" t="s">
        <v>119</v>
      </c>
      <c r="AB930" s="93" t="s">
        <v>76</v>
      </c>
      <c r="AC930" s="99" t="s">
        <v>121</v>
      </c>
      <c r="AD930" s="99" t="s">
        <v>79</v>
      </c>
      <c r="AE930" s="99" t="s">
        <v>120</v>
      </c>
      <c r="AF930" s="99" t="s">
        <v>81</v>
      </c>
      <c r="AG930" s="51"/>
      <c r="AH930" s="50"/>
      <c r="AI930" s="50" t="s">
        <v>4212</v>
      </c>
      <c r="AJ930" s="50" t="s">
        <v>4213</v>
      </c>
      <c r="AK930" s="50">
        <v>43.998980000000003</v>
      </c>
      <c r="AL930" s="50">
        <v>-62.000729999999997</v>
      </c>
      <c r="AM930" s="50" t="s">
        <v>4214</v>
      </c>
      <c r="AN930" s="50" t="s">
        <v>4215</v>
      </c>
      <c r="AO930" s="50">
        <v>48.779938999999999</v>
      </c>
      <c r="AP930" s="50">
        <v>-53.657809999999998</v>
      </c>
      <c r="AQ930" s="50"/>
      <c r="AR930" s="50"/>
      <c r="AS930" s="50"/>
      <c r="AT930" s="50"/>
      <c r="AU930" s="50"/>
      <c r="AV930" s="50"/>
      <c r="AW930" s="50"/>
      <c r="AX930" s="50"/>
      <c r="AY930" s="50"/>
      <c r="AZ930" s="50"/>
      <c r="BA930" s="50"/>
      <c r="BB930" s="50"/>
      <c r="BC930" s="50"/>
      <c r="BD930" s="50"/>
      <c r="BE930" s="50"/>
      <c r="BF930" s="50"/>
      <c r="BG930" s="50"/>
      <c r="BH930" s="50"/>
      <c r="BI930" s="50"/>
      <c r="BJ930" s="50"/>
      <c r="BK930" s="50"/>
    </row>
    <row r="931" spans="1:119" x14ac:dyDescent="0.2">
      <c r="A931" s="50" t="s">
        <v>4216</v>
      </c>
      <c r="B931" s="50" t="s">
        <v>4217</v>
      </c>
      <c r="C931" s="50">
        <v>2018</v>
      </c>
      <c r="D931" s="58">
        <v>44922</v>
      </c>
      <c r="E931" s="50" t="s">
        <v>114</v>
      </c>
      <c r="F931" s="50" t="s">
        <v>103</v>
      </c>
      <c r="G931" s="50" t="s">
        <v>104</v>
      </c>
      <c r="H931" s="50"/>
      <c r="I931" s="50" t="s">
        <v>332</v>
      </c>
      <c r="J931" s="50" t="s">
        <v>67</v>
      </c>
      <c r="K931" s="50" t="s">
        <v>4218</v>
      </c>
      <c r="L931" s="50" t="s">
        <v>4219</v>
      </c>
      <c r="M931" s="50" t="s">
        <v>4220</v>
      </c>
      <c r="N931" s="77">
        <v>44.056727000000002</v>
      </c>
      <c r="O931" s="77">
        <v>144.14141699999999</v>
      </c>
      <c r="P931" s="51" t="s">
        <v>77</v>
      </c>
      <c r="Q931" s="51" t="s">
        <v>86</v>
      </c>
      <c r="R931" s="51" t="s">
        <v>393</v>
      </c>
      <c r="S931" s="51" t="s">
        <v>214</v>
      </c>
      <c r="T931" s="52" t="s">
        <v>72</v>
      </c>
      <c r="U931" s="62" t="s">
        <v>118</v>
      </c>
      <c r="V931" s="62" t="s">
        <v>90</v>
      </c>
      <c r="W931" s="62" t="s">
        <v>73</v>
      </c>
      <c r="X931" s="62"/>
      <c r="Y931" s="93" t="s">
        <v>91</v>
      </c>
      <c r="Z931" s="93" t="s">
        <v>77</v>
      </c>
      <c r="AA931" s="93" t="s">
        <v>76</v>
      </c>
      <c r="AB931" s="93" t="s">
        <v>119</v>
      </c>
      <c r="AC931" s="99" t="s">
        <v>121</v>
      </c>
      <c r="AD931" s="99"/>
      <c r="AE931" s="99"/>
      <c r="AF931" s="99"/>
      <c r="AG931" s="51"/>
      <c r="AH931" s="50"/>
      <c r="AI931" s="50"/>
      <c r="AJ931" s="50"/>
      <c r="AK931" s="50"/>
      <c r="AL931" s="50"/>
      <c r="AM931" s="50"/>
      <c r="AN931" s="50"/>
      <c r="AO931" s="50"/>
      <c r="AP931" s="50"/>
      <c r="AQ931" s="50"/>
      <c r="AR931" s="50"/>
      <c r="AS931" s="50"/>
      <c r="AT931" s="50"/>
      <c r="AU931" s="50"/>
      <c r="AV931" s="50"/>
      <c r="AW931" s="50"/>
      <c r="AX931" s="50"/>
      <c r="AY931" s="50"/>
      <c r="AZ931" s="50"/>
      <c r="BA931" s="50"/>
      <c r="BB931" s="50"/>
      <c r="BC931" s="50"/>
      <c r="BD931" s="50"/>
      <c r="BE931" s="50"/>
      <c r="BF931" s="50"/>
      <c r="BG931" s="50"/>
      <c r="BH931" s="50"/>
      <c r="BI931" s="50"/>
      <c r="BJ931" s="50"/>
      <c r="BK931" s="50"/>
    </row>
    <row r="932" spans="1:119" x14ac:dyDescent="0.2">
      <c r="A932" s="50" t="s">
        <v>4221</v>
      </c>
      <c r="B932" s="50" t="s">
        <v>4222</v>
      </c>
      <c r="C932" s="67">
        <v>2014</v>
      </c>
      <c r="D932" s="58">
        <v>44826</v>
      </c>
      <c r="E932" s="50" t="s">
        <v>65</v>
      </c>
      <c r="F932" s="50" t="s">
        <v>103</v>
      </c>
      <c r="G932" s="50" t="s">
        <v>104</v>
      </c>
      <c r="H932" s="50"/>
      <c r="I932" s="50"/>
      <c r="J932" s="50" t="s">
        <v>67</v>
      </c>
      <c r="K932" s="50"/>
      <c r="L932" s="50" t="s">
        <v>4223</v>
      </c>
      <c r="M932" s="50"/>
      <c r="N932" s="77">
        <v>58.807542887490101</v>
      </c>
      <c r="O932" s="77">
        <v>22.9832936257339</v>
      </c>
      <c r="P932" s="51" t="s">
        <v>88</v>
      </c>
      <c r="Q932" s="51" t="s">
        <v>70</v>
      </c>
      <c r="R932" s="51"/>
      <c r="S932" s="51"/>
      <c r="T932" s="52" t="s">
        <v>72</v>
      </c>
      <c r="U932" s="62" t="s">
        <v>73</v>
      </c>
      <c r="V932" s="62" t="s">
        <v>118</v>
      </c>
      <c r="W932" s="62"/>
      <c r="X932" s="62"/>
      <c r="Y932" s="93" t="s">
        <v>76</v>
      </c>
      <c r="Z932" s="93" t="s">
        <v>74</v>
      </c>
      <c r="AA932" s="93" t="s">
        <v>119</v>
      </c>
      <c r="AB932" s="93"/>
      <c r="AC932" s="99" t="s">
        <v>80</v>
      </c>
      <c r="AD932" s="99"/>
      <c r="AE932" s="99"/>
      <c r="AF932" s="99"/>
      <c r="AG932" s="51"/>
      <c r="AH932" s="50"/>
      <c r="AI932" s="50" t="s">
        <v>4224</v>
      </c>
      <c r="AJ932" s="50"/>
      <c r="AK932" s="50">
        <v>59.629024999999999</v>
      </c>
      <c r="AL932" s="50">
        <v>24.995294000000001</v>
      </c>
      <c r="AM932" s="50"/>
      <c r="AN932" s="50"/>
      <c r="AO932" s="50"/>
      <c r="AP932" s="50"/>
      <c r="AQ932" s="50"/>
      <c r="AR932" s="50"/>
      <c r="AS932" s="50"/>
      <c r="AT932" s="50"/>
      <c r="AU932" s="50"/>
      <c r="AV932" s="50"/>
      <c r="AW932" s="50"/>
      <c r="AX932" s="50"/>
      <c r="AY932" s="50"/>
      <c r="AZ932" s="50"/>
      <c r="BA932" s="50"/>
      <c r="BB932" s="50"/>
      <c r="BC932" s="50"/>
      <c r="BD932" s="50"/>
      <c r="BE932" s="50"/>
      <c r="BF932" s="50"/>
      <c r="BG932" s="50"/>
      <c r="BH932" s="50"/>
      <c r="BI932" s="50"/>
      <c r="BJ932" s="50"/>
      <c r="BK932" s="50"/>
    </row>
    <row r="933" spans="1:119" x14ac:dyDescent="0.2">
      <c r="A933" s="50" t="s">
        <v>4225</v>
      </c>
      <c r="B933" s="50" t="s">
        <v>4226</v>
      </c>
      <c r="C933" s="67">
        <v>2015</v>
      </c>
      <c r="D933" s="58">
        <v>44368</v>
      </c>
      <c r="E933" s="50" t="s">
        <v>286</v>
      </c>
      <c r="F933" s="50" t="s">
        <v>94</v>
      </c>
      <c r="G933" s="50" t="s">
        <v>95</v>
      </c>
      <c r="H933" s="50"/>
      <c r="I933" s="50"/>
      <c r="J933" s="50" t="s">
        <v>105</v>
      </c>
      <c r="K933" s="50"/>
      <c r="L933" s="50" t="s">
        <v>4227</v>
      </c>
      <c r="M933" s="50" t="s">
        <v>4228</v>
      </c>
      <c r="N933" s="77">
        <v>37</v>
      </c>
      <c r="O933" s="77">
        <v>-7.8833330000000004</v>
      </c>
      <c r="P933" s="51" t="s">
        <v>136</v>
      </c>
      <c r="Q933" s="51"/>
      <c r="R933" s="51"/>
      <c r="S933" s="51"/>
      <c r="T933" s="52" t="s">
        <v>99</v>
      </c>
      <c r="U933" s="62" t="s">
        <v>73</v>
      </c>
      <c r="V933" s="62" t="s">
        <v>89</v>
      </c>
      <c r="W933" s="62"/>
      <c r="X933" s="62"/>
      <c r="Y933" s="93"/>
      <c r="Z933" s="93"/>
      <c r="AA933" s="93"/>
      <c r="AB933" s="93"/>
      <c r="AC933" s="99"/>
      <c r="AD933" s="99"/>
      <c r="AE933" s="99"/>
      <c r="AF933" s="99"/>
      <c r="AG933" s="51"/>
      <c r="AH933" s="50"/>
      <c r="AI933" s="50"/>
      <c r="AJ933" s="50"/>
      <c r="AK933" s="50"/>
      <c r="AL933" s="50"/>
      <c r="AM933" s="50"/>
      <c r="AN933" s="50"/>
      <c r="AO933" s="50"/>
      <c r="AP933" s="50"/>
      <c r="AQ933" s="50"/>
      <c r="AR933" s="50"/>
      <c r="AS933" s="50"/>
      <c r="AT933" s="50"/>
      <c r="AU933" s="50"/>
      <c r="AV933" s="50"/>
      <c r="AW933" s="50"/>
      <c r="AX933" s="50"/>
      <c r="AY933" s="50"/>
      <c r="AZ933" s="50"/>
      <c r="BA933" s="50"/>
      <c r="BB933" s="50"/>
      <c r="BC933" s="50"/>
      <c r="BD933" s="50"/>
      <c r="BE933" s="50"/>
      <c r="BF933" s="50"/>
      <c r="BG933" s="50"/>
      <c r="BH933" s="50"/>
      <c r="BI933" s="50"/>
      <c r="BJ933" s="50"/>
      <c r="BK933" s="50"/>
    </row>
    <row r="934" spans="1:119" x14ac:dyDescent="0.2">
      <c r="A934" s="50" t="s">
        <v>4229</v>
      </c>
      <c r="B934" s="50" t="s">
        <v>4230</v>
      </c>
      <c r="C934" s="67">
        <v>2010</v>
      </c>
      <c r="D934" s="58">
        <v>44608</v>
      </c>
      <c r="E934" s="50" t="s">
        <v>124</v>
      </c>
      <c r="F934" s="50" t="s">
        <v>103</v>
      </c>
      <c r="G934" s="50" t="s">
        <v>104</v>
      </c>
      <c r="H934" s="50"/>
      <c r="I934" s="50"/>
      <c r="J934" s="50" t="s">
        <v>67</v>
      </c>
      <c r="K934" s="50"/>
      <c r="L934" s="50" t="s">
        <v>4231</v>
      </c>
      <c r="M934" s="50"/>
      <c r="N934" s="77">
        <v>37.416666999999997</v>
      </c>
      <c r="O934" s="77">
        <v>-75.766666999999998</v>
      </c>
      <c r="P934" s="51" t="s">
        <v>88</v>
      </c>
      <c r="Q934" s="51" t="s">
        <v>71</v>
      </c>
      <c r="R934" s="51" t="s">
        <v>87</v>
      </c>
      <c r="S934" s="51" t="s">
        <v>86</v>
      </c>
      <c r="T934" s="52" t="s">
        <v>126</v>
      </c>
      <c r="U934" s="62" t="s">
        <v>73</v>
      </c>
      <c r="V934" s="62" t="s">
        <v>118</v>
      </c>
      <c r="W934" s="62"/>
      <c r="X934" s="62"/>
      <c r="Y934" s="93" t="s">
        <v>75</v>
      </c>
      <c r="Z934" s="93" t="s">
        <v>91</v>
      </c>
      <c r="AA934" s="93"/>
      <c r="AB934" s="93"/>
      <c r="AC934" s="99"/>
      <c r="AD934" s="99"/>
      <c r="AE934" s="99"/>
      <c r="AF934" s="99"/>
      <c r="AG934" s="51"/>
      <c r="AH934" s="50"/>
      <c r="AI934" s="50" t="s">
        <v>4232</v>
      </c>
      <c r="AJ934" s="50"/>
      <c r="AK934" s="50">
        <v>37.433332999999998</v>
      </c>
      <c r="AL934" s="50">
        <v>-75.833332999999996</v>
      </c>
      <c r="AM934" s="50" t="s">
        <v>4233</v>
      </c>
      <c r="AN934" s="50"/>
      <c r="AO934" s="50">
        <v>37.383333</v>
      </c>
      <c r="AP934" s="50">
        <v>-75.716667000000001</v>
      </c>
      <c r="AQ934" s="50"/>
      <c r="AR934" s="50"/>
      <c r="AS934" s="50"/>
      <c r="AT934" s="50"/>
      <c r="AU934" s="50"/>
      <c r="AV934" s="50"/>
      <c r="AW934" s="50"/>
      <c r="AX934" s="50"/>
      <c r="AY934" s="50"/>
      <c r="AZ934" s="50"/>
      <c r="BA934" s="50"/>
      <c r="BB934" s="50"/>
      <c r="BC934" s="50"/>
      <c r="BD934" s="50"/>
      <c r="BE934" s="50"/>
      <c r="BF934" s="50"/>
      <c r="BG934" s="50"/>
      <c r="BH934" s="50"/>
      <c r="BI934" s="50"/>
      <c r="BJ934" s="50"/>
      <c r="BK934" s="50"/>
    </row>
    <row r="935" spans="1:119" x14ac:dyDescent="0.2">
      <c r="A935" s="50" t="s">
        <v>4234</v>
      </c>
      <c r="B935" s="50" t="s">
        <v>4235</v>
      </c>
      <c r="C935" s="50">
        <v>2012</v>
      </c>
      <c r="D935" s="58">
        <v>44875</v>
      </c>
      <c r="E935" s="50" t="s">
        <v>129</v>
      </c>
      <c r="F935" s="50" t="s">
        <v>94</v>
      </c>
      <c r="G935" s="50" t="s">
        <v>95</v>
      </c>
      <c r="H935" s="50"/>
      <c r="I935" s="50"/>
      <c r="J935" s="50" t="s">
        <v>67</v>
      </c>
      <c r="K935" s="50"/>
      <c r="L935" s="50" t="s">
        <v>4236</v>
      </c>
      <c r="M935" s="50"/>
      <c r="N935" s="77">
        <v>37.419955000000002</v>
      </c>
      <c r="O935" s="77">
        <v>-75.707132000000001</v>
      </c>
      <c r="P935" s="51" t="s">
        <v>86</v>
      </c>
      <c r="Q935" s="51" t="s">
        <v>87</v>
      </c>
      <c r="R935" s="51" t="s">
        <v>88</v>
      </c>
      <c r="S935" s="51" t="s">
        <v>70</v>
      </c>
      <c r="T935" s="52" t="s">
        <v>99</v>
      </c>
      <c r="U935" s="62" t="s">
        <v>73</v>
      </c>
      <c r="V935" s="62" t="s">
        <v>118</v>
      </c>
      <c r="W935" s="62" t="s">
        <v>156</v>
      </c>
      <c r="X935" s="62"/>
      <c r="Y935" s="93"/>
      <c r="Z935" s="93"/>
      <c r="AA935" s="93"/>
      <c r="AB935" s="93"/>
      <c r="AC935" s="99"/>
      <c r="AD935" s="99"/>
      <c r="AE935" s="99"/>
      <c r="AF935" s="99"/>
      <c r="AG935" s="51"/>
      <c r="AH935" s="50"/>
      <c r="AI935" s="50"/>
      <c r="AJ935" s="50"/>
      <c r="AK935" s="50"/>
      <c r="AL935" s="50"/>
      <c r="AM935" s="50"/>
      <c r="AN935" s="50"/>
      <c r="AO935" s="50"/>
      <c r="AP935" s="50"/>
      <c r="AQ935" s="50"/>
      <c r="AR935" s="50"/>
      <c r="AS935" s="50"/>
      <c r="AT935" s="50"/>
      <c r="AU935" s="50"/>
      <c r="AV935" s="50"/>
      <c r="AW935" s="50"/>
      <c r="AX935" s="50"/>
      <c r="AY935" s="50"/>
      <c r="AZ935" s="50"/>
      <c r="BA935" s="50"/>
      <c r="BB935" s="50"/>
      <c r="BC935" s="50"/>
      <c r="BD935" s="50"/>
      <c r="BE935" s="50"/>
      <c r="BF935" s="50"/>
      <c r="BG935" s="50"/>
      <c r="BH935" s="50"/>
      <c r="BI935" s="50"/>
      <c r="BJ935" s="50"/>
      <c r="BK935" s="50"/>
    </row>
    <row r="936" spans="1:119" s="5" customFormat="1" x14ac:dyDescent="0.2">
      <c r="A936" s="50" t="s">
        <v>4237</v>
      </c>
      <c r="B936" s="50" t="s">
        <v>4238</v>
      </c>
      <c r="C936" s="67">
        <v>2005</v>
      </c>
      <c r="D936" s="58">
        <v>44759</v>
      </c>
      <c r="E936" s="50" t="s">
        <v>114</v>
      </c>
      <c r="F936" s="50" t="s">
        <v>103</v>
      </c>
      <c r="G936" s="50" t="s">
        <v>104</v>
      </c>
      <c r="H936" s="50"/>
      <c r="I936" s="50"/>
      <c r="J936" s="50" t="s">
        <v>67</v>
      </c>
      <c r="K936" s="50"/>
      <c r="L936" s="50" t="s">
        <v>4239</v>
      </c>
      <c r="M936" s="50" t="s">
        <v>4240</v>
      </c>
      <c r="N936" s="84">
        <v>56.144787000000001</v>
      </c>
      <c r="O936" s="85">
        <v>10.271513000000001</v>
      </c>
      <c r="P936" s="51" t="s">
        <v>71</v>
      </c>
      <c r="Q936" s="51" t="s">
        <v>70</v>
      </c>
      <c r="R936" s="51" t="s">
        <v>86</v>
      </c>
      <c r="S936" s="51"/>
      <c r="T936" s="52" t="s">
        <v>146</v>
      </c>
      <c r="U936" s="62"/>
      <c r="V936" s="62"/>
      <c r="W936" s="62"/>
      <c r="X936" s="62"/>
      <c r="Y936" s="93" t="s">
        <v>91</v>
      </c>
      <c r="Z936" s="93" t="s">
        <v>75</v>
      </c>
      <c r="AA936" s="93"/>
      <c r="AB936" s="93"/>
      <c r="AC936" s="99" t="s">
        <v>79</v>
      </c>
      <c r="AD936" s="99" t="s">
        <v>147</v>
      </c>
      <c r="AE936" s="99" t="s">
        <v>120</v>
      </c>
      <c r="AF936" s="99" t="s">
        <v>121</v>
      </c>
      <c r="AG936" s="51"/>
      <c r="AH936" s="50"/>
      <c r="AI936" s="50" t="s">
        <v>4241</v>
      </c>
      <c r="AJ936" s="50" t="s">
        <v>4242</v>
      </c>
      <c r="AK936" s="50">
        <v>55.753832000000003</v>
      </c>
      <c r="AL936" s="63">
        <v>8.1038169999999994</v>
      </c>
      <c r="AM936" s="50"/>
      <c r="AN936" s="50"/>
      <c r="AO936" s="50"/>
      <c r="AP936" s="50"/>
      <c r="AQ936" s="50"/>
      <c r="AR936" s="50"/>
      <c r="AS936" s="50"/>
      <c r="AT936" s="50"/>
      <c r="AU936" s="50"/>
      <c r="AV936" s="50"/>
      <c r="AW936" s="50"/>
      <c r="AX936" s="50"/>
      <c r="AY936" s="50"/>
      <c r="AZ936" s="50"/>
      <c r="BA936" s="50"/>
      <c r="BB936" s="50"/>
      <c r="BC936" s="50"/>
      <c r="BD936" s="50"/>
      <c r="BE936" s="50"/>
      <c r="BF936" s="50"/>
      <c r="BG936" s="50"/>
      <c r="BH936" s="50"/>
      <c r="BI936" s="50"/>
      <c r="BJ936" s="50"/>
      <c r="BK936" s="50"/>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row>
    <row r="937" spans="1:119" x14ac:dyDescent="0.2">
      <c r="A937" s="50" t="s">
        <v>4243</v>
      </c>
      <c r="B937" s="50" t="s">
        <v>4244</v>
      </c>
      <c r="C937" s="50">
        <v>2020</v>
      </c>
      <c r="D937" s="58">
        <v>44962</v>
      </c>
      <c r="E937" s="50" t="s">
        <v>65</v>
      </c>
      <c r="F937" s="50" t="s">
        <v>94</v>
      </c>
      <c r="G937" s="50" t="s">
        <v>95</v>
      </c>
      <c r="H937" s="50"/>
      <c r="I937" s="50"/>
      <c r="J937" s="50" t="s">
        <v>84</v>
      </c>
      <c r="K937" s="50"/>
      <c r="L937" s="50" t="s">
        <v>4245</v>
      </c>
      <c r="M937" s="50" t="s">
        <v>4246</v>
      </c>
      <c r="N937" s="77">
        <v>-33.646332999999998</v>
      </c>
      <c r="O937" s="77">
        <v>151.28663900000001</v>
      </c>
      <c r="P937" s="51" t="s">
        <v>88</v>
      </c>
      <c r="Q937" s="51"/>
      <c r="R937" s="51"/>
      <c r="S937" s="51"/>
      <c r="T937" s="52" t="s">
        <v>165</v>
      </c>
      <c r="U937" s="62" t="s">
        <v>73</v>
      </c>
      <c r="V937" s="62" t="s">
        <v>100</v>
      </c>
      <c r="W937" s="62" t="s">
        <v>89</v>
      </c>
      <c r="X937" s="62"/>
      <c r="Y937" s="93"/>
      <c r="Z937" s="93"/>
      <c r="AA937" s="93"/>
      <c r="AB937" s="93"/>
      <c r="AC937" s="99" t="s">
        <v>121</v>
      </c>
      <c r="AD937" s="99" t="s">
        <v>147</v>
      </c>
      <c r="AE937" s="99" t="s">
        <v>120</v>
      </c>
      <c r="AF937" s="99"/>
      <c r="AG937" s="51"/>
      <c r="AH937" s="50"/>
      <c r="AI937" s="50"/>
      <c r="AJ937" s="50"/>
      <c r="AK937" s="50"/>
      <c r="AL937" s="50"/>
      <c r="AM937" s="50"/>
      <c r="AN937" s="50"/>
      <c r="AO937" s="50"/>
      <c r="AP937" s="50"/>
      <c r="AQ937" s="50"/>
      <c r="AR937" s="50"/>
      <c r="AS937" s="50"/>
      <c r="AT937" s="50"/>
      <c r="AU937" s="50"/>
      <c r="AV937" s="50"/>
      <c r="AW937" s="50"/>
      <c r="AX937" s="50"/>
      <c r="AY937" s="50"/>
      <c r="AZ937" s="50"/>
      <c r="BA937" s="50"/>
      <c r="BB937" s="50"/>
      <c r="BC937" s="50"/>
      <c r="BD937" s="50"/>
      <c r="BE937" s="50"/>
      <c r="BF937" s="50"/>
      <c r="BG937" s="50"/>
      <c r="BH937" s="50"/>
      <c r="BI937" s="50"/>
      <c r="BJ937" s="50"/>
      <c r="BK937" s="50"/>
    </row>
    <row r="938" spans="1:119" x14ac:dyDescent="0.2">
      <c r="A938" s="50" t="s">
        <v>4247</v>
      </c>
      <c r="B938" s="50" t="s">
        <v>3088</v>
      </c>
      <c r="C938" s="50">
        <v>2019</v>
      </c>
      <c r="D938" s="58">
        <v>44888</v>
      </c>
      <c r="E938" s="50" t="s">
        <v>129</v>
      </c>
      <c r="F938" s="50" t="s">
        <v>94</v>
      </c>
      <c r="G938" s="50" t="s">
        <v>95</v>
      </c>
      <c r="H938" s="50"/>
      <c r="I938" s="50"/>
      <c r="J938" s="50" t="s">
        <v>67</v>
      </c>
      <c r="K938" s="50"/>
      <c r="L938" s="50" t="s">
        <v>4248</v>
      </c>
      <c r="M938" s="50"/>
      <c r="N938" s="77">
        <v>56.0608</v>
      </c>
      <c r="O938" s="77">
        <v>12.573593000000001</v>
      </c>
      <c r="P938" s="51" t="s">
        <v>137</v>
      </c>
      <c r="Q938" s="51" t="s">
        <v>86</v>
      </c>
      <c r="R938" s="51"/>
      <c r="S938" s="51"/>
      <c r="T938" s="52" t="s">
        <v>99</v>
      </c>
      <c r="U938" s="62" t="s">
        <v>89</v>
      </c>
      <c r="V938" s="62"/>
      <c r="W938" s="62"/>
      <c r="X938" s="62"/>
      <c r="Y938" s="93"/>
      <c r="Z938" s="93"/>
      <c r="AA938" s="93"/>
      <c r="AB938" s="93"/>
      <c r="AC938" s="99"/>
      <c r="AD938" s="99"/>
      <c r="AE938" s="99"/>
      <c r="AF938" s="99"/>
      <c r="AG938" s="51"/>
      <c r="AH938" s="50"/>
      <c r="AI938" s="50"/>
      <c r="AJ938" s="50"/>
      <c r="AK938" s="50"/>
      <c r="AL938" s="50"/>
      <c r="AM938" s="50"/>
      <c r="AN938" s="50"/>
      <c r="AO938" s="50"/>
      <c r="AP938" s="50"/>
      <c r="AQ938" s="50"/>
      <c r="AR938" s="50"/>
      <c r="AS938" s="50"/>
      <c r="AT938" s="50"/>
      <c r="AU938" s="50"/>
      <c r="AV938" s="50"/>
      <c r="AW938" s="50"/>
      <c r="AX938" s="50"/>
      <c r="AY938" s="50"/>
      <c r="AZ938" s="50"/>
      <c r="BA938" s="50"/>
      <c r="BB938" s="50"/>
      <c r="BC938" s="50"/>
      <c r="BD938" s="50"/>
      <c r="BE938" s="50"/>
      <c r="BF938" s="50"/>
      <c r="BG938" s="50"/>
      <c r="BH938" s="50"/>
      <c r="BI938" s="50"/>
      <c r="BJ938" s="50"/>
      <c r="BK938" s="50"/>
    </row>
    <row r="939" spans="1:119" x14ac:dyDescent="0.2">
      <c r="A939" s="50" t="s">
        <v>4249</v>
      </c>
      <c r="B939" s="50" t="s">
        <v>4250</v>
      </c>
      <c r="C939" s="67">
        <v>1992</v>
      </c>
      <c r="D939" s="58">
        <v>44642</v>
      </c>
      <c r="E939" s="50" t="s">
        <v>124</v>
      </c>
      <c r="F939" s="50" t="s">
        <v>103</v>
      </c>
      <c r="G939" s="50" t="s">
        <v>104</v>
      </c>
      <c r="H939" s="50"/>
      <c r="I939" s="50"/>
      <c r="J939" s="50" t="s">
        <v>67</v>
      </c>
      <c r="K939" s="50"/>
      <c r="L939" s="50" t="s">
        <v>4251</v>
      </c>
      <c r="M939" s="50"/>
      <c r="N939" s="77">
        <v>58.259909999999998</v>
      </c>
      <c r="O939" s="77">
        <v>11.46576</v>
      </c>
      <c r="P939" s="51" t="s">
        <v>71</v>
      </c>
      <c r="Q939" s="51"/>
      <c r="R939" s="51"/>
      <c r="S939" s="51"/>
      <c r="T939" s="52" t="s">
        <v>126</v>
      </c>
      <c r="U939" s="62" t="s">
        <v>73</v>
      </c>
      <c r="V939" s="62"/>
      <c r="W939" s="62"/>
      <c r="X939" s="62"/>
      <c r="Y939" s="93" t="s">
        <v>91</v>
      </c>
      <c r="Z939" s="93" t="s">
        <v>74</v>
      </c>
      <c r="AA939" s="93" t="s">
        <v>137</v>
      </c>
      <c r="AB939" s="93"/>
      <c r="AC939" s="99"/>
      <c r="AD939" s="99"/>
      <c r="AE939" s="99"/>
      <c r="AF939" s="99"/>
      <c r="AG939" s="51"/>
      <c r="AH939" s="50"/>
      <c r="AI939" s="50"/>
      <c r="AJ939" s="50"/>
      <c r="AK939" s="50"/>
      <c r="AL939" s="50"/>
      <c r="AM939" s="50"/>
      <c r="AN939" s="50"/>
      <c r="AO939" s="50"/>
      <c r="AP939" s="50"/>
      <c r="AQ939" s="50"/>
      <c r="AR939" s="50"/>
      <c r="AS939" s="50"/>
      <c r="AT939" s="50"/>
      <c r="AU939" s="50"/>
      <c r="AV939" s="50"/>
      <c r="AW939" s="50"/>
      <c r="AX939" s="50"/>
      <c r="AY939" s="50"/>
      <c r="AZ939" s="50"/>
      <c r="BA939" s="50"/>
      <c r="BB939" s="50"/>
      <c r="BC939" s="50"/>
      <c r="BD939" s="50"/>
      <c r="BE939" s="50"/>
      <c r="BF939" s="50"/>
      <c r="BG939" s="50"/>
      <c r="BH939" s="50"/>
      <c r="BI939" s="50"/>
      <c r="BJ939" s="50"/>
      <c r="BK939" s="50"/>
    </row>
    <row r="940" spans="1:119" x14ac:dyDescent="0.2">
      <c r="A940" s="50" t="s">
        <v>4252</v>
      </c>
      <c r="B940" s="50" t="s">
        <v>4253</v>
      </c>
      <c r="C940" s="50">
        <v>2004</v>
      </c>
      <c r="D940" s="58">
        <v>44856</v>
      </c>
      <c r="E940" s="50" t="s">
        <v>114</v>
      </c>
      <c r="F940" s="50" t="s">
        <v>103</v>
      </c>
      <c r="G940" s="50" t="s">
        <v>104</v>
      </c>
      <c r="H940" s="50"/>
      <c r="I940" s="50"/>
      <c r="J940" s="50" t="s">
        <v>67</v>
      </c>
      <c r="K940" s="50"/>
      <c r="L940" s="50" t="s">
        <v>4254</v>
      </c>
      <c r="M940" s="50" t="s">
        <v>4255</v>
      </c>
      <c r="N940" s="77">
        <v>34.579000000000001</v>
      </c>
      <c r="O940" s="77">
        <v>136.53700000000001</v>
      </c>
      <c r="P940" s="51" t="s">
        <v>88</v>
      </c>
      <c r="Q940" s="51" t="s">
        <v>77</v>
      </c>
      <c r="R940" s="51"/>
      <c r="S940" s="51"/>
      <c r="T940" s="52" t="s">
        <v>72</v>
      </c>
      <c r="U940" s="62" t="s">
        <v>118</v>
      </c>
      <c r="V940" s="62" t="s">
        <v>89</v>
      </c>
      <c r="W940" s="62" t="s">
        <v>73</v>
      </c>
      <c r="X940" s="62"/>
      <c r="Y940" s="93" t="s">
        <v>77</v>
      </c>
      <c r="Z940" s="93" t="s">
        <v>91</v>
      </c>
      <c r="AA940" s="93"/>
      <c r="AB940" s="93"/>
      <c r="AC940" s="99" t="s">
        <v>120</v>
      </c>
      <c r="AD940" s="99" t="s">
        <v>147</v>
      </c>
      <c r="AE940" s="99"/>
      <c r="AF940" s="99"/>
      <c r="AG940" s="51"/>
      <c r="AH940" s="50"/>
      <c r="AI940" s="50"/>
      <c r="AJ940" s="50"/>
      <c r="AK940" s="50"/>
      <c r="AL940" s="50"/>
      <c r="AM940" s="50"/>
      <c r="AN940" s="50"/>
      <c r="AO940" s="50"/>
      <c r="AP940" s="50"/>
      <c r="AQ940" s="50"/>
      <c r="AR940" s="50"/>
      <c r="AS940" s="50"/>
      <c r="AT940" s="50"/>
      <c r="AU940" s="50"/>
      <c r="AV940" s="50"/>
      <c r="AW940" s="50"/>
      <c r="AX940" s="50"/>
      <c r="AY940" s="50"/>
      <c r="AZ940" s="50"/>
      <c r="BA940" s="50"/>
      <c r="BB940" s="50"/>
      <c r="BC940" s="50"/>
      <c r="BD940" s="50"/>
      <c r="BE940" s="50"/>
      <c r="BF940" s="50"/>
      <c r="BG940" s="50"/>
      <c r="BH940" s="50"/>
      <c r="BI940" s="50"/>
      <c r="BJ940" s="50"/>
      <c r="BK940" s="50" t="s">
        <v>4256</v>
      </c>
    </row>
    <row r="941" spans="1:119" x14ac:dyDescent="0.2">
      <c r="A941" s="50" t="s">
        <v>4257</v>
      </c>
      <c r="B941" s="50" t="s">
        <v>4258</v>
      </c>
      <c r="C941" s="50">
        <v>2003</v>
      </c>
      <c r="D941" s="58">
        <v>44886</v>
      </c>
      <c r="E941" s="50" t="s">
        <v>114</v>
      </c>
      <c r="F941" s="50" t="s">
        <v>103</v>
      </c>
      <c r="G941" s="50" t="s">
        <v>104</v>
      </c>
      <c r="H941" s="50"/>
      <c r="I941" s="50"/>
      <c r="J941" s="50" t="s">
        <v>67</v>
      </c>
      <c r="K941" s="50"/>
      <c r="L941" s="50" t="s">
        <v>4259</v>
      </c>
      <c r="M941" s="50" t="s">
        <v>4260</v>
      </c>
      <c r="N941" s="77">
        <v>38.307986999999997</v>
      </c>
      <c r="O941" s="77">
        <v>-76.439261999999999</v>
      </c>
      <c r="P941" s="51" t="s">
        <v>71</v>
      </c>
      <c r="Q941" s="51" t="s">
        <v>86</v>
      </c>
      <c r="R941" s="51" t="s">
        <v>137</v>
      </c>
      <c r="S941" s="51" t="s">
        <v>136</v>
      </c>
      <c r="T941" s="52" t="s">
        <v>72</v>
      </c>
      <c r="U941" s="62" t="s">
        <v>89</v>
      </c>
      <c r="V941" s="62" t="s">
        <v>73</v>
      </c>
      <c r="W941" s="62"/>
      <c r="X941" s="62"/>
      <c r="Y941" s="93" t="s">
        <v>91</v>
      </c>
      <c r="Z941" s="93" t="s">
        <v>119</v>
      </c>
      <c r="AA941" s="93" t="s">
        <v>137</v>
      </c>
      <c r="AB941" s="93"/>
      <c r="AC941" s="99" t="s">
        <v>79</v>
      </c>
      <c r="AD941" s="99" t="s">
        <v>121</v>
      </c>
      <c r="AE941" s="99"/>
      <c r="AF941" s="99"/>
      <c r="AG941" s="51"/>
      <c r="AH941" s="50"/>
      <c r="AI941" s="50"/>
      <c r="AJ941" s="50"/>
      <c r="AK941" s="50"/>
      <c r="AL941" s="50"/>
      <c r="AM941" s="50"/>
      <c r="AN941" s="50"/>
      <c r="AO941" s="50"/>
      <c r="AP941" s="50"/>
      <c r="AQ941" s="50"/>
      <c r="AR941" s="50"/>
      <c r="AS941" s="50"/>
      <c r="AT941" s="50"/>
      <c r="AU941" s="50"/>
      <c r="AV941" s="50"/>
      <c r="AW941" s="50"/>
      <c r="AX941" s="50"/>
      <c r="AY941" s="50"/>
      <c r="AZ941" s="50"/>
      <c r="BA941" s="50"/>
      <c r="BB941" s="50"/>
      <c r="BC941" s="50"/>
      <c r="BD941" s="50"/>
      <c r="BE941" s="50"/>
      <c r="BF941" s="50"/>
      <c r="BG941" s="50"/>
      <c r="BH941" s="50"/>
      <c r="BI941" s="50"/>
      <c r="BJ941" s="50"/>
      <c r="BK941" s="50"/>
    </row>
    <row r="942" spans="1:119" x14ac:dyDescent="0.2">
      <c r="A942" s="50" t="s">
        <v>4261</v>
      </c>
      <c r="B942" s="50" t="s">
        <v>4262</v>
      </c>
      <c r="C942" s="67">
        <v>1980</v>
      </c>
      <c r="D942" s="58">
        <v>44709</v>
      </c>
      <c r="E942" s="50" t="s">
        <v>227</v>
      </c>
      <c r="F942" s="50" t="s">
        <v>103</v>
      </c>
      <c r="G942" s="50" t="s">
        <v>104</v>
      </c>
      <c r="H942" s="50"/>
      <c r="I942" s="50"/>
      <c r="J942" s="50" t="s">
        <v>272</v>
      </c>
      <c r="K942" s="50"/>
      <c r="L942" s="50" t="s">
        <v>4263</v>
      </c>
      <c r="M942" s="50"/>
      <c r="N942" s="77">
        <v>-34</v>
      </c>
      <c r="O942" s="77">
        <v>22.766667000000002</v>
      </c>
      <c r="P942" s="51" t="s">
        <v>86</v>
      </c>
      <c r="Q942" s="51" t="s">
        <v>70</v>
      </c>
      <c r="R942" s="51" t="s">
        <v>196</v>
      </c>
      <c r="S942" s="51"/>
      <c r="T942" s="52" t="s">
        <v>126</v>
      </c>
      <c r="U942" s="62" t="s">
        <v>73</v>
      </c>
      <c r="V942" s="62"/>
      <c r="W942" s="62"/>
      <c r="X942" s="62"/>
      <c r="Y942" s="93" t="s">
        <v>91</v>
      </c>
      <c r="Z942" s="93"/>
      <c r="AA942" s="93"/>
      <c r="AB942" s="93"/>
      <c r="AC942" s="99"/>
      <c r="AD942" s="99"/>
      <c r="AE942" s="99"/>
      <c r="AF942" s="99"/>
      <c r="AG942" s="51"/>
      <c r="AH942" s="50"/>
      <c r="AI942" s="50"/>
      <c r="AJ942" s="50"/>
      <c r="AK942" s="50"/>
      <c r="AL942" s="50"/>
      <c r="AM942" s="50"/>
      <c r="AN942" s="50"/>
      <c r="AO942" s="50"/>
      <c r="AP942" s="50"/>
      <c r="AQ942" s="50"/>
      <c r="AR942" s="50"/>
      <c r="AS942" s="50"/>
      <c r="AT942" s="50"/>
      <c r="AU942" s="50"/>
      <c r="AV942" s="50"/>
      <c r="AW942" s="50"/>
      <c r="AX942" s="50"/>
      <c r="AY942" s="50"/>
      <c r="AZ942" s="50"/>
      <c r="BA942" s="50"/>
      <c r="BB942" s="50"/>
      <c r="BC942" s="50"/>
      <c r="BD942" s="50"/>
      <c r="BE942" s="50"/>
      <c r="BF942" s="50"/>
      <c r="BG942" s="50"/>
      <c r="BH942" s="50"/>
      <c r="BI942" s="50"/>
      <c r="BJ942" s="50"/>
      <c r="BK942" s="50"/>
    </row>
    <row r="943" spans="1:119" x14ac:dyDescent="0.2">
      <c r="A943" s="50" t="s">
        <v>4264</v>
      </c>
      <c r="B943" s="50" t="s">
        <v>4265</v>
      </c>
      <c r="C943" s="50">
        <v>2009</v>
      </c>
      <c r="D943" s="58">
        <v>44856</v>
      </c>
      <c r="E943" s="50" t="s">
        <v>65</v>
      </c>
      <c r="F943" s="50" t="s">
        <v>103</v>
      </c>
      <c r="G943" s="50" t="s">
        <v>104</v>
      </c>
      <c r="H943" s="50"/>
      <c r="I943" s="50"/>
      <c r="J943" s="50" t="s">
        <v>67</v>
      </c>
      <c r="K943" s="50"/>
      <c r="L943" s="50" t="s">
        <v>4266</v>
      </c>
      <c r="M943" s="50"/>
      <c r="N943" s="77">
        <v>43.104416999999998</v>
      </c>
      <c r="O943" s="77">
        <v>-70.794899999999998</v>
      </c>
      <c r="P943" s="51" t="s">
        <v>393</v>
      </c>
      <c r="Q943" s="51"/>
      <c r="R943" s="51"/>
      <c r="S943" s="51"/>
      <c r="T943" s="52" t="s">
        <v>99</v>
      </c>
      <c r="U943" s="62" t="s">
        <v>118</v>
      </c>
      <c r="V943" s="62" t="s">
        <v>73</v>
      </c>
      <c r="W943" s="62"/>
      <c r="X943" s="62"/>
      <c r="Y943" s="93"/>
      <c r="Z943" s="93"/>
      <c r="AA943" s="93"/>
      <c r="AB943" s="93"/>
      <c r="AC943" s="99"/>
      <c r="AD943" s="99"/>
      <c r="AE943" s="99"/>
      <c r="AF943" s="99"/>
      <c r="AG943" s="51"/>
      <c r="AH943" s="50"/>
      <c r="AI943" s="50" t="s">
        <v>4267</v>
      </c>
      <c r="AJ943" s="50"/>
      <c r="AK943" s="50">
        <v>43.111550000000001</v>
      </c>
      <c r="AL943" s="50">
        <v>-70.807216999999994</v>
      </c>
      <c r="AM943" s="50" t="s">
        <v>4268</v>
      </c>
      <c r="AN943" s="50"/>
      <c r="AO943" s="50">
        <v>43.119799999999998</v>
      </c>
      <c r="AP943" s="50">
        <v>-70.807900000000004</v>
      </c>
      <c r="AQ943" s="50" t="s">
        <v>4269</v>
      </c>
      <c r="AR943" s="50"/>
      <c r="AS943" s="50">
        <v>43.124617000000001</v>
      </c>
      <c r="AT943" s="50">
        <v>-70.842732999999996</v>
      </c>
      <c r="AU943" s="50" t="s">
        <v>4270</v>
      </c>
      <c r="AV943" s="50"/>
      <c r="AW943" s="50">
        <v>43.086466999999999</v>
      </c>
      <c r="AX943" s="50">
        <v>-70.763632999999999</v>
      </c>
      <c r="AY943" s="50"/>
      <c r="AZ943" s="50"/>
      <c r="BA943" s="50"/>
      <c r="BB943" s="50"/>
      <c r="BC943" s="50"/>
      <c r="BD943" s="50"/>
      <c r="BE943" s="50"/>
      <c r="BF943" s="50"/>
      <c r="BG943" s="50"/>
      <c r="BH943" s="50"/>
      <c r="BI943" s="50"/>
      <c r="BJ943" s="50"/>
      <c r="BK943" s="50"/>
    </row>
    <row r="944" spans="1:119" x14ac:dyDescent="0.2">
      <c r="A944" s="50" t="s">
        <v>4271</v>
      </c>
      <c r="B944" s="50" t="s">
        <v>4272</v>
      </c>
      <c r="C944" s="67">
        <v>1998</v>
      </c>
      <c r="D944" s="58">
        <v>44714</v>
      </c>
      <c r="E944" s="50" t="s">
        <v>217</v>
      </c>
      <c r="F944" s="50" t="s">
        <v>94</v>
      </c>
      <c r="G944" s="50" t="s">
        <v>95</v>
      </c>
      <c r="H944" s="50"/>
      <c r="I944" s="50" t="s">
        <v>337</v>
      </c>
      <c r="J944" s="50" t="s">
        <v>67</v>
      </c>
      <c r="K944" s="50"/>
      <c r="L944" s="50" t="s">
        <v>4273</v>
      </c>
      <c r="M944" s="50" t="s">
        <v>4274</v>
      </c>
      <c r="N944" s="77">
        <v>53</v>
      </c>
      <c r="O944" s="77">
        <v>4.8</v>
      </c>
      <c r="P944" s="51" t="s">
        <v>86</v>
      </c>
      <c r="Q944" s="51"/>
      <c r="R944" s="51"/>
      <c r="S944" s="51"/>
      <c r="T944" s="52" t="s">
        <v>99</v>
      </c>
      <c r="U944" s="62" t="s">
        <v>73</v>
      </c>
      <c r="V944" s="62" t="s">
        <v>156</v>
      </c>
      <c r="W944" s="62" t="s">
        <v>118</v>
      </c>
      <c r="X944" s="62"/>
      <c r="Y944" s="93"/>
      <c r="Z944" s="93"/>
      <c r="AA944" s="93"/>
      <c r="AB944" s="93"/>
      <c r="AC944" s="99"/>
      <c r="AD944" s="99"/>
      <c r="AE944" s="99"/>
      <c r="AF944" s="99"/>
      <c r="AG944" s="51"/>
      <c r="AH944" s="50"/>
      <c r="AI944" s="50"/>
      <c r="AJ944" s="50"/>
      <c r="AK944" s="50"/>
      <c r="AL944" s="50"/>
      <c r="AM944" s="50"/>
      <c r="AN944" s="50"/>
      <c r="AO944" s="50"/>
      <c r="AP944" s="50"/>
      <c r="AQ944" s="50"/>
      <c r="AR944" s="50"/>
      <c r="AS944" s="50"/>
      <c r="AT944" s="50"/>
      <c r="AU944" s="50"/>
      <c r="AV944" s="50"/>
      <c r="AW944" s="50"/>
      <c r="AX944" s="50"/>
      <c r="AY944" s="50"/>
      <c r="AZ944" s="50"/>
      <c r="BA944" s="50"/>
      <c r="BB944" s="50"/>
      <c r="BC944" s="50"/>
      <c r="BD944" s="50"/>
      <c r="BE944" s="50"/>
      <c r="BF944" s="50"/>
      <c r="BG944" s="50"/>
      <c r="BH944" s="50"/>
      <c r="BI944" s="50"/>
      <c r="BJ944" s="50"/>
      <c r="BK944" s="50"/>
    </row>
    <row r="945" spans="1:63" x14ac:dyDescent="0.2">
      <c r="A945" s="50" t="s">
        <v>4275</v>
      </c>
      <c r="B945" s="50" t="s">
        <v>4276</v>
      </c>
      <c r="C945" s="67">
        <v>2011</v>
      </c>
      <c r="D945" s="58">
        <v>44707</v>
      </c>
      <c r="E945" s="50" t="s">
        <v>217</v>
      </c>
      <c r="F945" s="50" t="s">
        <v>94</v>
      </c>
      <c r="G945" s="50" t="s">
        <v>95</v>
      </c>
      <c r="H945" s="50"/>
      <c r="I945" s="50" t="s">
        <v>337</v>
      </c>
      <c r="J945" s="50" t="s">
        <v>133</v>
      </c>
      <c r="K945" s="50"/>
      <c r="L945" s="50" t="s">
        <v>4277</v>
      </c>
      <c r="M945" s="50"/>
      <c r="N945" s="77">
        <v>38.330919999999999</v>
      </c>
      <c r="O945" s="77">
        <v>141.09547000000001</v>
      </c>
      <c r="P945" s="51" t="s">
        <v>88</v>
      </c>
      <c r="Q945" s="51"/>
      <c r="R945" s="51"/>
      <c r="S945" s="51"/>
      <c r="T945" s="52" t="s">
        <v>99</v>
      </c>
      <c r="U945" s="62" t="s">
        <v>73</v>
      </c>
      <c r="V945" s="62"/>
      <c r="W945" s="62"/>
      <c r="X945" s="62"/>
      <c r="Y945" s="93"/>
      <c r="Z945" s="93"/>
      <c r="AA945" s="93"/>
      <c r="AB945" s="93"/>
      <c r="AC945" s="99"/>
      <c r="AD945" s="99"/>
      <c r="AE945" s="99"/>
      <c r="AF945" s="99"/>
      <c r="AG945" s="51"/>
      <c r="AH945" s="50"/>
      <c r="AI945" s="50"/>
      <c r="AJ945" s="50"/>
      <c r="AK945" s="50"/>
      <c r="AL945" s="50"/>
      <c r="AM945" s="50"/>
      <c r="AN945" s="50"/>
      <c r="AO945" s="50"/>
      <c r="AP945" s="50"/>
      <c r="AQ945" s="50"/>
      <c r="AR945" s="50"/>
      <c r="AS945" s="50"/>
      <c r="AT945" s="50"/>
      <c r="AU945" s="50"/>
      <c r="AV945" s="50"/>
      <c r="AW945" s="50"/>
      <c r="AX945" s="50"/>
      <c r="AY945" s="50"/>
      <c r="AZ945" s="50"/>
      <c r="BA945" s="50"/>
      <c r="BB945" s="50"/>
      <c r="BC945" s="50"/>
      <c r="BD945" s="50"/>
      <c r="BE945" s="50"/>
      <c r="BF945" s="50"/>
      <c r="BG945" s="50"/>
      <c r="BH945" s="50"/>
      <c r="BI945" s="50"/>
      <c r="BJ945" s="50"/>
      <c r="BK945" s="50" t="s">
        <v>4278</v>
      </c>
    </row>
    <row r="946" spans="1:63" x14ac:dyDescent="0.2">
      <c r="A946" s="50" t="s">
        <v>4279</v>
      </c>
      <c r="B946" s="50" t="s">
        <v>4280</v>
      </c>
      <c r="C946" s="67">
        <v>2005</v>
      </c>
      <c r="D946" s="58">
        <v>44349</v>
      </c>
      <c r="E946" s="50" t="s">
        <v>208</v>
      </c>
      <c r="F946" s="50" t="s">
        <v>94</v>
      </c>
      <c r="G946" s="50" t="s">
        <v>95</v>
      </c>
      <c r="H946" s="50"/>
      <c r="I946" s="50"/>
      <c r="J946" s="50" t="s">
        <v>67</v>
      </c>
      <c r="K946" s="50"/>
      <c r="L946" s="50" t="s">
        <v>4281</v>
      </c>
      <c r="M946" s="50" t="s">
        <v>4282</v>
      </c>
      <c r="N946" s="77">
        <v>55.316667000000002</v>
      </c>
      <c r="O946" s="77">
        <v>10.233333</v>
      </c>
      <c r="P946" s="51" t="s">
        <v>71</v>
      </c>
      <c r="Q946" s="51" t="s">
        <v>88</v>
      </c>
      <c r="R946" s="51"/>
      <c r="S946" s="51"/>
      <c r="T946" s="52" t="s">
        <v>99</v>
      </c>
      <c r="U946" s="62" t="s">
        <v>73</v>
      </c>
      <c r="V946" s="62" t="s">
        <v>89</v>
      </c>
      <c r="W946" s="62"/>
      <c r="X946" s="62"/>
      <c r="Y946" s="93"/>
      <c r="Z946" s="93"/>
      <c r="AA946" s="93"/>
      <c r="AB946" s="93"/>
      <c r="AC946" s="99"/>
      <c r="AD946" s="99"/>
      <c r="AE946" s="99"/>
      <c r="AF946" s="99"/>
      <c r="AG946" s="51"/>
      <c r="AH946" s="50"/>
      <c r="AI946" s="50"/>
      <c r="AJ946" s="50"/>
      <c r="AK946" s="50"/>
      <c r="AL946" s="50"/>
      <c r="AM946" s="50"/>
      <c r="AN946" s="50"/>
      <c r="AO946" s="50"/>
      <c r="AP946" s="50"/>
      <c r="AQ946" s="50"/>
      <c r="AR946" s="50"/>
      <c r="AS946" s="50"/>
      <c r="AT946" s="50"/>
      <c r="AU946" s="50"/>
      <c r="AV946" s="50"/>
      <c r="AW946" s="50"/>
      <c r="AX946" s="50"/>
      <c r="AY946" s="50"/>
      <c r="AZ946" s="50"/>
      <c r="BA946" s="50"/>
      <c r="BB946" s="50"/>
      <c r="BC946" s="50"/>
      <c r="BD946" s="50"/>
      <c r="BE946" s="50"/>
      <c r="BF946" s="50"/>
      <c r="BG946" s="50"/>
      <c r="BH946" s="50"/>
      <c r="BI946" s="50"/>
      <c r="BJ946" s="50"/>
      <c r="BK946" s="50"/>
    </row>
    <row r="947" spans="1:63" x14ac:dyDescent="0.2">
      <c r="A947" s="50" t="s">
        <v>4283</v>
      </c>
      <c r="B947" s="50" t="s">
        <v>371</v>
      </c>
      <c r="C947" s="67">
        <v>2001</v>
      </c>
      <c r="D947" s="58">
        <v>44838</v>
      </c>
      <c r="E947" s="50" t="s">
        <v>65</v>
      </c>
      <c r="F947" s="50" t="s">
        <v>94</v>
      </c>
      <c r="G947" s="50" t="s">
        <v>104</v>
      </c>
      <c r="H947" s="50"/>
      <c r="I947" s="50"/>
      <c r="J947" s="50" t="s">
        <v>105</v>
      </c>
      <c r="K947" s="50"/>
      <c r="L947" s="50" t="s">
        <v>4284</v>
      </c>
      <c r="M947" s="50"/>
      <c r="N947" s="77">
        <v>44.704875000000001</v>
      </c>
      <c r="O947" s="77">
        <v>-1.1813579999999999</v>
      </c>
      <c r="P947" s="51" t="s">
        <v>237</v>
      </c>
      <c r="Q947" s="51" t="s">
        <v>71</v>
      </c>
      <c r="R947" s="51"/>
      <c r="S947" s="51"/>
      <c r="T947" s="52" t="s">
        <v>72</v>
      </c>
      <c r="U947" s="62" t="s">
        <v>118</v>
      </c>
      <c r="V947" s="62" t="s">
        <v>89</v>
      </c>
      <c r="W947" s="62"/>
      <c r="X947" s="62"/>
      <c r="Y947" s="93" t="s">
        <v>187</v>
      </c>
      <c r="Z947" s="93"/>
      <c r="AA947" s="93"/>
      <c r="AB947" s="93"/>
      <c r="AC947" s="99" t="s">
        <v>80</v>
      </c>
      <c r="AD947" s="99"/>
      <c r="AE947" s="99"/>
      <c r="AF947" s="99"/>
      <c r="AG947" s="51"/>
      <c r="AH947" s="50"/>
      <c r="AI947" s="50"/>
      <c r="AJ947" s="50"/>
      <c r="AK947" s="50"/>
      <c r="AL947" s="50"/>
      <c r="AM947" s="50"/>
      <c r="AN947" s="50"/>
      <c r="AO947" s="50"/>
      <c r="AP947" s="50"/>
      <c r="AQ947" s="50"/>
      <c r="AR947" s="50"/>
      <c r="AS947" s="50"/>
      <c r="AT947" s="50"/>
      <c r="AU947" s="50"/>
      <c r="AV947" s="50"/>
      <c r="AW947" s="50"/>
      <c r="AX947" s="50"/>
      <c r="AY947" s="50"/>
      <c r="AZ947" s="50"/>
      <c r="BA947" s="50"/>
      <c r="BB947" s="50"/>
      <c r="BC947" s="50"/>
      <c r="BD947" s="50"/>
      <c r="BE947" s="50"/>
      <c r="BF947" s="50"/>
      <c r="BG947" s="50"/>
      <c r="BH947" s="50"/>
      <c r="BI947" s="50"/>
      <c r="BJ947" s="50"/>
      <c r="BK947" s="50" t="s">
        <v>1300</v>
      </c>
    </row>
    <row r="948" spans="1:63" x14ac:dyDescent="0.2">
      <c r="A948" s="50" t="s">
        <v>4285</v>
      </c>
      <c r="B948" s="50" t="s">
        <v>4286</v>
      </c>
      <c r="C948" s="67">
        <v>1998</v>
      </c>
      <c r="D948" s="58">
        <v>44813</v>
      </c>
      <c r="E948" s="50" t="s">
        <v>199</v>
      </c>
      <c r="F948" s="50" t="s">
        <v>94</v>
      </c>
      <c r="G948" s="50" t="s">
        <v>95</v>
      </c>
      <c r="H948" s="50"/>
      <c r="I948" s="50"/>
      <c r="J948" s="50" t="s">
        <v>67</v>
      </c>
      <c r="K948" s="50"/>
      <c r="L948" s="50" t="s">
        <v>4287</v>
      </c>
      <c r="M948" s="50" t="s">
        <v>4288</v>
      </c>
      <c r="N948" s="77">
        <v>56.966667000000001</v>
      </c>
      <c r="O948" s="77">
        <v>9.25</v>
      </c>
      <c r="P948" s="51" t="s">
        <v>237</v>
      </c>
      <c r="Q948" s="51"/>
      <c r="R948" s="51"/>
      <c r="S948" s="51"/>
      <c r="T948" s="52" t="s">
        <v>99</v>
      </c>
      <c r="U948" s="62" t="s">
        <v>89</v>
      </c>
      <c r="V948" s="62"/>
      <c r="W948" s="62"/>
      <c r="X948" s="62"/>
      <c r="Y948" s="93"/>
      <c r="Z948" s="93"/>
      <c r="AA948" s="93"/>
      <c r="AB948" s="93"/>
      <c r="AC948" s="99"/>
      <c r="AD948" s="99"/>
      <c r="AE948" s="99"/>
      <c r="AF948" s="99"/>
      <c r="AG948" s="51"/>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row>
    <row r="949" spans="1:63" x14ac:dyDescent="0.2">
      <c r="A949" s="50" t="s">
        <v>4289</v>
      </c>
      <c r="B949" s="50" t="s">
        <v>4290</v>
      </c>
      <c r="C949" s="67">
        <v>2004</v>
      </c>
      <c r="D949" s="58">
        <v>44509</v>
      </c>
      <c r="E949" s="50" t="s">
        <v>124</v>
      </c>
      <c r="F949" s="50" t="s">
        <v>94</v>
      </c>
      <c r="G949" s="50" t="s">
        <v>95</v>
      </c>
      <c r="H949" s="50"/>
      <c r="I949" s="50"/>
      <c r="J949" s="50" t="s">
        <v>67</v>
      </c>
      <c r="K949" s="50"/>
      <c r="L949" s="50" t="s">
        <v>355</v>
      </c>
      <c r="M949" s="50"/>
      <c r="N949" s="77">
        <v>55.8</v>
      </c>
      <c r="O949" s="77">
        <v>12.05</v>
      </c>
      <c r="P949" s="51" t="s">
        <v>164</v>
      </c>
      <c r="Q949" s="51" t="s">
        <v>163</v>
      </c>
      <c r="R949" s="51"/>
      <c r="S949" s="51"/>
      <c r="T949" s="52" t="s">
        <v>165</v>
      </c>
      <c r="U949" s="62" t="s">
        <v>89</v>
      </c>
      <c r="V949" s="62"/>
      <c r="W949" s="62"/>
      <c r="X949" s="62"/>
      <c r="Y949" s="93"/>
      <c r="Z949" s="93"/>
      <c r="AA949" s="93"/>
      <c r="AB949" s="93"/>
      <c r="AC949" s="99" t="s">
        <v>79</v>
      </c>
      <c r="AD949" s="99"/>
      <c r="AE949" s="99"/>
      <c r="AF949" s="99"/>
      <c r="AG949" s="51"/>
      <c r="AH949" s="50"/>
      <c r="AI949" s="50"/>
      <c r="AJ949" s="50"/>
      <c r="AK949" s="50"/>
      <c r="AL949" s="50"/>
      <c r="AM949" s="50"/>
      <c r="AN949" s="50"/>
      <c r="AO949" s="50"/>
      <c r="AP949" s="50"/>
      <c r="AQ949" s="50"/>
      <c r="AR949" s="50"/>
      <c r="AS949" s="50"/>
      <c r="AT949" s="50"/>
      <c r="AU949" s="50"/>
      <c r="AV949" s="50"/>
      <c r="AW949" s="50"/>
      <c r="AX949" s="50"/>
      <c r="AY949" s="50"/>
      <c r="AZ949" s="50"/>
      <c r="BA949" s="50"/>
      <c r="BB949" s="50"/>
      <c r="BC949" s="50"/>
      <c r="BD949" s="50"/>
      <c r="BE949" s="50"/>
      <c r="BF949" s="50"/>
      <c r="BG949" s="50"/>
      <c r="BH949" s="50"/>
      <c r="BI949" s="50"/>
      <c r="BJ949" s="50"/>
      <c r="BK949" s="50"/>
    </row>
    <row r="950" spans="1:63" x14ac:dyDescent="0.2">
      <c r="A950" s="50" t="s">
        <v>4291</v>
      </c>
      <c r="B950" s="50" t="s">
        <v>4292</v>
      </c>
      <c r="C950" s="50">
        <v>2019</v>
      </c>
      <c r="D950" s="58">
        <v>44962</v>
      </c>
      <c r="E950" s="50" t="s">
        <v>65</v>
      </c>
      <c r="F950" s="50" t="s">
        <v>103</v>
      </c>
      <c r="G950" s="50" t="s">
        <v>104</v>
      </c>
      <c r="H950" s="50"/>
      <c r="I950" s="50"/>
      <c r="J950" s="50" t="s">
        <v>105</v>
      </c>
      <c r="K950" s="50"/>
      <c r="L950" s="50" t="s">
        <v>2171</v>
      </c>
      <c r="M950" s="50"/>
      <c r="N950" s="77">
        <v>36.980542</v>
      </c>
      <c r="O950" s="77">
        <v>-7.8891809999999998</v>
      </c>
      <c r="P950" s="51" t="s">
        <v>70</v>
      </c>
      <c r="Q950" s="51" t="s">
        <v>87</v>
      </c>
      <c r="R950" s="51"/>
      <c r="S950" s="51"/>
      <c r="T950" s="52" t="s">
        <v>165</v>
      </c>
      <c r="U950" s="62" t="s">
        <v>89</v>
      </c>
      <c r="V950" s="62"/>
      <c r="W950" s="62"/>
      <c r="X950" s="62"/>
      <c r="Y950" s="93"/>
      <c r="Z950" s="93"/>
      <c r="AA950" s="93"/>
      <c r="AB950" s="93"/>
      <c r="AC950" s="99" t="s">
        <v>80</v>
      </c>
      <c r="AD950" s="99" t="s">
        <v>81</v>
      </c>
      <c r="AE950" s="99"/>
      <c r="AF950" s="99"/>
      <c r="AG950" s="51"/>
      <c r="AH950" s="50"/>
      <c r="AI950" s="50"/>
      <c r="AJ950" s="50"/>
      <c r="AK950" s="50"/>
      <c r="AL950" s="50"/>
      <c r="AM950" s="50"/>
      <c r="AN950" s="50"/>
      <c r="AO950" s="50"/>
      <c r="AP950" s="50"/>
      <c r="AQ950" s="50"/>
      <c r="AR950" s="50"/>
      <c r="AS950" s="50"/>
      <c r="AT950" s="50"/>
      <c r="AU950" s="50"/>
      <c r="AV950" s="50"/>
      <c r="AW950" s="50"/>
      <c r="AX950" s="50"/>
      <c r="AY950" s="50"/>
      <c r="AZ950" s="50"/>
      <c r="BA950" s="50"/>
      <c r="BB950" s="50"/>
      <c r="BC950" s="50"/>
      <c r="BD950" s="50"/>
      <c r="BE950" s="50"/>
      <c r="BF950" s="50"/>
      <c r="BG950" s="50"/>
      <c r="BH950" s="50"/>
      <c r="BI950" s="50"/>
      <c r="BJ950" s="50"/>
      <c r="BK950" s="50"/>
    </row>
    <row r="951" spans="1:63" x14ac:dyDescent="0.2">
      <c r="A951" s="50" t="s">
        <v>4293</v>
      </c>
      <c r="B951" s="50" t="s">
        <v>4294</v>
      </c>
      <c r="C951" s="67">
        <v>1993</v>
      </c>
      <c r="D951" s="58">
        <v>44819</v>
      </c>
      <c r="E951" s="50" t="s">
        <v>227</v>
      </c>
      <c r="F951" s="50" t="s">
        <v>103</v>
      </c>
      <c r="G951" s="50" t="s">
        <v>104</v>
      </c>
      <c r="H951" s="50"/>
      <c r="I951" s="50"/>
      <c r="J951" s="50" t="s">
        <v>67</v>
      </c>
      <c r="K951" s="50"/>
      <c r="L951" s="50" t="s">
        <v>4295</v>
      </c>
      <c r="M951" s="50"/>
      <c r="N951" s="77">
        <v>41.216476</v>
      </c>
      <c r="O951" s="77">
        <v>29.105498999999998</v>
      </c>
      <c r="P951" s="51" t="s">
        <v>164</v>
      </c>
      <c r="Q951" s="51"/>
      <c r="R951" s="51"/>
      <c r="S951" s="51"/>
      <c r="T951" s="52" t="s">
        <v>99</v>
      </c>
      <c r="U951" s="62" t="s">
        <v>89</v>
      </c>
      <c r="V951" s="62"/>
      <c r="W951" s="62"/>
      <c r="X951" s="62"/>
      <c r="Y951" s="93"/>
      <c r="Z951" s="93"/>
      <c r="AA951" s="93"/>
      <c r="AB951" s="93"/>
      <c r="AC951" s="99"/>
      <c r="AD951" s="99"/>
      <c r="AE951" s="99"/>
      <c r="AF951" s="99"/>
      <c r="AG951" s="51"/>
      <c r="AH951" s="50"/>
      <c r="AI951" s="50"/>
      <c r="AJ951" s="50" t="s">
        <v>4296</v>
      </c>
      <c r="AK951" s="50">
        <v>41.201920999999999</v>
      </c>
      <c r="AL951" s="50">
        <v>29.130929999999999</v>
      </c>
      <c r="AM951" s="50"/>
      <c r="AN951" s="50" t="s">
        <v>4297</v>
      </c>
      <c r="AO951" s="50">
        <v>41.195720999999999</v>
      </c>
      <c r="AP951" s="50">
        <v>29.087672000000001</v>
      </c>
      <c r="AQ951" s="50"/>
      <c r="AR951" s="50" t="s">
        <v>4298</v>
      </c>
      <c r="AS951" s="50">
        <v>41.078195000000001</v>
      </c>
      <c r="AT951" s="50">
        <v>29.064779000000001</v>
      </c>
      <c r="AU951" s="50"/>
      <c r="AV951" s="50" t="s">
        <v>4299</v>
      </c>
      <c r="AW951" s="50">
        <v>41.073912</v>
      </c>
      <c r="AX951" s="50">
        <v>29.056106</v>
      </c>
      <c r="AY951" s="50"/>
      <c r="AZ951" s="50" t="s">
        <v>4300</v>
      </c>
      <c r="BA951" s="50">
        <v>41.077747000000002</v>
      </c>
      <c r="BB951" s="50">
        <v>29.045338000000001</v>
      </c>
      <c r="BC951" s="50"/>
      <c r="BD951" s="50" t="s">
        <v>4301</v>
      </c>
      <c r="BE951" s="50">
        <v>41.076345000000003</v>
      </c>
      <c r="BF951" s="50">
        <v>29.063044000000001</v>
      </c>
      <c r="BG951" s="50"/>
      <c r="BH951" s="50"/>
      <c r="BI951" s="50"/>
      <c r="BJ951" s="50"/>
      <c r="BK951" s="50"/>
    </row>
    <row r="952" spans="1:63" x14ac:dyDescent="0.2">
      <c r="A952" s="50" t="s">
        <v>4302</v>
      </c>
      <c r="B952" s="50" t="s">
        <v>4303</v>
      </c>
      <c r="C952" s="67">
        <v>1984</v>
      </c>
      <c r="D952" s="58">
        <v>44825</v>
      </c>
      <c r="E952" s="50" t="s">
        <v>65</v>
      </c>
      <c r="F952" s="50" t="s">
        <v>103</v>
      </c>
      <c r="G952" s="50" t="s">
        <v>104</v>
      </c>
      <c r="H952" s="50"/>
      <c r="I952" s="50"/>
      <c r="J952" s="50" t="s">
        <v>84</v>
      </c>
      <c r="K952" s="50" t="s">
        <v>487</v>
      </c>
      <c r="L952" s="50" t="s">
        <v>4304</v>
      </c>
      <c r="M952" s="50" t="s">
        <v>4305</v>
      </c>
      <c r="N952" s="77">
        <v>-38.298696</v>
      </c>
      <c r="O952" s="77">
        <v>145.42995099999999</v>
      </c>
      <c r="P952" s="51" t="s">
        <v>393</v>
      </c>
      <c r="Q952" s="51"/>
      <c r="R952" s="51"/>
      <c r="S952" s="51"/>
      <c r="T952" s="52" t="s">
        <v>107</v>
      </c>
      <c r="U952" s="62"/>
      <c r="V952" s="62"/>
      <c r="W952" s="62"/>
      <c r="X952" s="62"/>
      <c r="Y952" s="93"/>
      <c r="Z952" s="93"/>
      <c r="AA952" s="93"/>
      <c r="AB952" s="93"/>
      <c r="AC952" s="99" t="s">
        <v>79</v>
      </c>
      <c r="AD952" s="99" t="s">
        <v>121</v>
      </c>
      <c r="AE952" s="99"/>
      <c r="AF952" s="99"/>
      <c r="AG952" s="51"/>
      <c r="AH952" s="50"/>
      <c r="AI952" s="50"/>
      <c r="AJ952" s="50"/>
      <c r="AK952" s="50"/>
      <c r="AL952" s="50"/>
      <c r="AM952" s="50"/>
      <c r="AN952" s="50"/>
      <c r="AO952" s="50"/>
      <c r="AP952" s="50"/>
      <c r="AQ952" s="50"/>
      <c r="AR952" s="50"/>
      <c r="AS952" s="50"/>
      <c r="AT952" s="50"/>
      <c r="AU952" s="50"/>
      <c r="AV952" s="50"/>
      <c r="AW952" s="50"/>
      <c r="AX952" s="50"/>
      <c r="AY952" s="50"/>
      <c r="AZ952" s="50"/>
      <c r="BA952" s="50"/>
      <c r="BB952" s="50"/>
      <c r="BC952" s="50"/>
      <c r="BD952" s="50"/>
      <c r="BE952" s="50"/>
      <c r="BF952" s="50"/>
      <c r="BG952" s="50"/>
      <c r="BH952" s="50"/>
      <c r="BI952" s="50"/>
      <c r="BJ952" s="50"/>
      <c r="BK952" s="50"/>
    </row>
    <row r="953" spans="1:63" x14ac:dyDescent="0.2">
      <c r="A953" s="50" t="s">
        <v>4306</v>
      </c>
      <c r="B953" s="50" t="s">
        <v>4307</v>
      </c>
      <c r="C953" s="67">
        <v>1997</v>
      </c>
      <c r="D953" s="58">
        <v>44358</v>
      </c>
      <c r="E953" s="50" t="s">
        <v>217</v>
      </c>
      <c r="F953" s="50" t="s">
        <v>103</v>
      </c>
      <c r="G953" s="50" t="s">
        <v>104</v>
      </c>
      <c r="H953" s="50"/>
      <c r="I953" s="50"/>
      <c r="J953" s="50" t="s">
        <v>492</v>
      </c>
      <c r="K953" s="50"/>
      <c r="L953" s="50" t="s">
        <v>4308</v>
      </c>
      <c r="M953" s="50" t="s">
        <v>4309</v>
      </c>
      <c r="N953" s="77">
        <v>-33.6</v>
      </c>
      <c r="O953" s="77">
        <v>151.316667</v>
      </c>
      <c r="P953" s="51" t="s">
        <v>86</v>
      </c>
      <c r="Q953" s="51" t="s">
        <v>88</v>
      </c>
      <c r="R953" s="51"/>
      <c r="S953" s="51"/>
      <c r="T953" s="52" t="s">
        <v>99</v>
      </c>
      <c r="U953" s="62" t="s">
        <v>118</v>
      </c>
      <c r="V953" s="62" t="s">
        <v>156</v>
      </c>
      <c r="W953" s="62"/>
      <c r="X953" s="62"/>
      <c r="Y953" s="93"/>
      <c r="Z953" s="93"/>
      <c r="AA953" s="93"/>
      <c r="AB953" s="93"/>
      <c r="AC953" s="99"/>
      <c r="AD953" s="99"/>
      <c r="AE953" s="99"/>
      <c r="AF953" s="99"/>
      <c r="AG953" s="51"/>
      <c r="AH953" s="50"/>
      <c r="AI953" s="50" t="s">
        <v>4310</v>
      </c>
      <c r="AJ953" s="50" t="s">
        <v>4311</v>
      </c>
      <c r="AK953" s="50">
        <v>-34</v>
      </c>
      <c r="AL953" s="50">
        <v>150.76666700000001</v>
      </c>
      <c r="AM953" s="50" t="s">
        <v>4312</v>
      </c>
      <c r="AN953" s="50" t="s">
        <v>4313</v>
      </c>
      <c r="AO953" s="50">
        <v>-34.083333000000003</v>
      </c>
      <c r="AP953" s="50">
        <v>151.15</v>
      </c>
      <c r="AQ953" s="50"/>
      <c r="AR953" s="50"/>
      <c r="AS953" s="50"/>
      <c r="AT953" s="50"/>
      <c r="AU953" s="50"/>
      <c r="AV953" s="50"/>
      <c r="AW953" s="50"/>
      <c r="AX953" s="50"/>
      <c r="AY953" s="50"/>
      <c r="AZ953" s="50"/>
      <c r="BA953" s="50"/>
      <c r="BB953" s="50"/>
      <c r="BC953" s="50"/>
      <c r="BD953" s="50"/>
      <c r="BE953" s="50"/>
      <c r="BF953" s="50"/>
      <c r="BG953" s="50"/>
      <c r="BH953" s="50"/>
      <c r="BI953" s="50"/>
      <c r="BJ953" s="50"/>
      <c r="BK953" s="50"/>
    </row>
    <row r="954" spans="1:63" x14ac:dyDescent="0.2">
      <c r="A954" s="50" t="s">
        <v>4314</v>
      </c>
      <c r="B954" s="50" t="s">
        <v>4315</v>
      </c>
      <c r="C954" s="67">
        <v>2014</v>
      </c>
      <c r="D954" s="58">
        <v>44363</v>
      </c>
      <c r="E954" s="50" t="s">
        <v>124</v>
      </c>
      <c r="F954" s="50" t="s">
        <v>94</v>
      </c>
      <c r="G954" s="50" t="s">
        <v>95</v>
      </c>
      <c r="H954" s="50"/>
      <c r="I954" s="50"/>
      <c r="J954" s="50" t="s">
        <v>67</v>
      </c>
      <c r="K954" s="50"/>
      <c r="L954" s="50" t="s">
        <v>4316</v>
      </c>
      <c r="M954" s="50" t="s">
        <v>4317</v>
      </c>
      <c r="N954" s="77">
        <v>55.712221999999997</v>
      </c>
      <c r="O954" s="77">
        <v>11.793056</v>
      </c>
      <c r="P954" s="51" t="s">
        <v>196</v>
      </c>
      <c r="Q954" s="51" t="s">
        <v>88</v>
      </c>
      <c r="R954" s="51"/>
      <c r="S954" s="51"/>
      <c r="T954" s="52" t="s">
        <v>99</v>
      </c>
      <c r="U954" s="62" t="s">
        <v>118</v>
      </c>
      <c r="V954" s="62" t="s">
        <v>73</v>
      </c>
      <c r="W954" s="62" t="s">
        <v>89</v>
      </c>
      <c r="X954" s="62"/>
      <c r="Y954" s="93"/>
      <c r="Z954" s="93"/>
      <c r="AA954" s="93"/>
      <c r="AB954" s="93"/>
      <c r="AC954" s="99"/>
      <c r="AD954" s="99"/>
      <c r="AE954" s="99"/>
      <c r="AF954" s="99"/>
      <c r="AG954" s="51"/>
      <c r="AH954" s="50"/>
      <c r="AI954" s="50"/>
      <c r="AJ954" s="50"/>
      <c r="AK954" s="50"/>
      <c r="AL954" s="50"/>
      <c r="AM954" s="50"/>
      <c r="AN954" s="50"/>
      <c r="AO954" s="50"/>
      <c r="AP954" s="50"/>
      <c r="AQ954" s="50"/>
      <c r="AR954" s="50"/>
      <c r="AS954" s="50"/>
      <c r="AT954" s="50"/>
      <c r="AU954" s="50"/>
      <c r="AV954" s="50"/>
      <c r="AW954" s="50"/>
      <c r="AX954" s="50"/>
      <c r="AY954" s="50"/>
      <c r="AZ954" s="50"/>
      <c r="BA954" s="50"/>
      <c r="BB954" s="50"/>
      <c r="BC954" s="50"/>
      <c r="BD954" s="50"/>
      <c r="BE954" s="50"/>
      <c r="BF954" s="50"/>
      <c r="BG954" s="50"/>
      <c r="BH954" s="50"/>
      <c r="BI954" s="50"/>
      <c r="BJ954" s="50"/>
      <c r="BK954" s="50"/>
    </row>
    <row r="955" spans="1:63" x14ac:dyDescent="0.2">
      <c r="A955" s="50" t="s">
        <v>4318</v>
      </c>
      <c r="B955" s="50" t="s">
        <v>4319</v>
      </c>
      <c r="C955" s="50">
        <v>2001</v>
      </c>
      <c r="D955" s="58">
        <v>44854</v>
      </c>
      <c r="E955" s="50" t="s">
        <v>114</v>
      </c>
      <c r="F955" s="50"/>
      <c r="G955" s="50"/>
      <c r="H955" s="50" t="s">
        <v>66</v>
      </c>
      <c r="I955" s="50" t="s">
        <v>332</v>
      </c>
      <c r="J955" s="50" t="s">
        <v>67</v>
      </c>
      <c r="K955" s="50"/>
      <c r="L955" s="50" t="s">
        <v>2083</v>
      </c>
      <c r="M955" s="50" t="s">
        <v>1012</v>
      </c>
      <c r="N955" s="77">
        <v>37.5214</v>
      </c>
      <c r="O955" s="77">
        <v>-76.105000000000004</v>
      </c>
      <c r="P955" s="51" t="s">
        <v>86</v>
      </c>
      <c r="Q955" s="51" t="s">
        <v>71</v>
      </c>
      <c r="R955" s="51"/>
      <c r="S955" s="51"/>
      <c r="T955" s="52" t="s">
        <v>72</v>
      </c>
      <c r="U955" s="62" t="s">
        <v>118</v>
      </c>
      <c r="V955" s="62" t="s">
        <v>89</v>
      </c>
      <c r="W955" s="62"/>
      <c r="X955" s="62"/>
      <c r="Y955" s="93" t="s">
        <v>91</v>
      </c>
      <c r="Z955" s="93" t="s">
        <v>137</v>
      </c>
      <c r="AA955" s="93"/>
      <c r="AB955" s="93"/>
      <c r="AC955" s="99" t="s">
        <v>79</v>
      </c>
      <c r="AD955" s="99" t="s">
        <v>121</v>
      </c>
      <c r="AE955" s="99"/>
      <c r="AF955" s="99"/>
      <c r="AG955" s="51"/>
      <c r="AH955" s="50"/>
      <c r="AI955" s="50"/>
      <c r="AJ955" s="50"/>
      <c r="AK955" s="50"/>
      <c r="AL955" s="50"/>
      <c r="AM955" s="50"/>
      <c r="AN955" s="50"/>
      <c r="AO955" s="50"/>
      <c r="AP955" s="50"/>
      <c r="AQ955" s="50"/>
      <c r="AR955" s="50"/>
      <c r="AS955" s="50"/>
      <c r="AT955" s="50"/>
      <c r="AU955" s="50"/>
      <c r="AV955" s="50"/>
      <c r="AW955" s="50"/>
      <c r="AX955" s="50"/>
      <c r="AY955" s="50"/>
      <c r="AZ955" s="50"/>
      <c r="BA955" s="50"/>
      <c r="BB955" s="50"/>
      <c r="BC955" s="50"/>
      <c r="BD955" s="50"/>
      <c r="BE955" s="50"/>
      <c r="BF955" s="50"/>
      <c r="BG955" s="50"/>
      <c r="BH955" s="50"/>
      <c r="BI955" s="50"/>
      <c r="BJ955" s="50"/>
      <c r="BK955" s="50"/>
    </row>
    <row r="956" spans="1:63" x14ac:dyDescent="0.2">
      <c r="A956" s="50" t="s">
        <v>4320</v>
      </c>
      <c r="B956" s="50" t="s">
        <v>3885</v>
      </c>
      <c r="C956" s="67">
        <v>1992</v>
      </c>
      <c r="D956" s="58">
        <v>44613</v>
      </c>
      <c r="E956" s="50" t="s">
        <v>114</v>
      </c>
      <c r="F956" s="50" t="s">
        <v>94</v>
      </c>
      <c r="G956" s="50" t="s">
        <v>95</v>
      </c>
      <c r="H956" s="50"/>
      <c r="I956" s="50"/>
      <c r="J956" s="50" t="s">
        <v>105</v>
      </c>
      <c r="K956" s="50"/>
      <c r="L956" s="50" t="s">
        <v>3886</v>
      </c>
      <c r="M956" s="50" t="s">
        <v>3887</v>
      </c>
      <c r="N956" s="77">
        <v>36.183332999999998</v>
      </c>
      <c r="O956" s="77">
        <v>-5.45</v>
      </c>
      <c r="P956" s="51" t="s">
        <v>98</v>
      </c>
      <c r="Q956" s="51" t="s">
        <v>88</v>
      </c>
      <c r="R956" s="51"/>
      <c r="S956" s="51"/>
      <c r="T956" s="52" t="s">
        <v>99</v>
      </c>
      <c r="U956" s="62" t="s">
        <v>100</v>
      </c>
      <c r="V956" s="62"/>
      <c r="W956" s="62"/>
      <c r="X956" s="62"/>
      <c r="Y956" s="93"/>
      <c r="Z956" s="93"/>
      <c r="AA956" s="93"/>
      <c r="AB956" s="93"/>
      <c r="AC956" s="99"/>
      <c r="AD956" s="99"/>
      <c r="AE956" s="99"/>
      <c r="AF956" s="99"/>
      <c r="AG956" s="51"/>
      <c r="AH956" s="50"/>
      <c r="AI956" s="50"/>
      <c r="AJ956" s="50"/>
      <c r="AK956" s="50"/>
      <c r="AL956" s="50"/>
      <c r="AM956" s="50"/>
      <c r="AN956" s="50"/>
      <c r="AO956" s="50"/>
      <c r="AP956" s="50"/>
      <c r="AQ956" s="50"/>
      <c r="AR956" s="50"/>
      <c r="AS956" s="50"/>
      <c r="AT956" s="50"/>
      <c r="AU956" s="50"/>
      <c r="AV956" s="50"/>
      <c r="AW956" s="50"/>
      <c r="AX956" s="50"/>
      <c r="AY956" s="50"/>
      <c r="AZ956" s="50"/>
      <c r="BA956" s="50"/>
      <c r="BB956" s="50"/>
      <c r="BC956" s="50"/>
      <c r="BD956" s="50"/>
      <c r="BE956" s="50"/>
      <c r="BF956" s="50"/>
      <c r="BG956" s="50"/>
      <c r="BH956" s="50"/>
      <c r="BI956" s="50"/>
      <c r="BJ956" s="50"/>
      <c r="BK956" s="50"/>
    </row>
    <row r="957" spans="1:63" x14ac:dyDescent="0.2">
      <c r="A957" s="50" t="s">
        <v>4321</v>
      </c>
      <c r="B957" s="50" t="s">
        <v>4322</v>
      </c>
      <c r="C957" s="67">
        <v>2009</v>
      </c>
      <c r="D957" s="58">
        <v>44589</v>
      </c>
      <c r="E957" s="50" t="s">
        <v>124</v>
      </c>
      <c r="F957" s="50" t="s">
        <v>94</v>
      </c>
      <c r="G957" s="50" t="s">
        <v>95</v>
      </c>
      <c r="H957" s="50"/>
      <c r="I957" s="50"/>
      <c r="J957" s="50" t="s">
        <v>133</v>
      </c>
      <c r="K957" s="50"/>
      <c r="L957" s="50" t="s">
        <v>4323</v>
      </c>
      <c r="M957" s="50"/>
      <c r="N957" s="77">
        <v>34.299357999999998</v>
      </c>
      <c r="O957" s="77">
        <v>136.84655799999999</v>
      </c>
      <c r="P957" s="51" t="s">
        <v>88</v>
      </c>
      <c r="Q957" s="51"/>
      <c r="R957" s="51"/>
      <c r="S957" s="51"/>
      <c r="T957" s="52" t="s">
        <v>99</v>
      </c>
      <c r="U957" s="62" t="s">
        <v>73</v>
      </c>
      <c r="V957" s="62" t="s">
        <v>156</v>
      </c>
      <c r="W957" s="62"/>
      <c r="X957" s="62"/>
      <c r="Y957" s="93"/>
      <c r="Z957" s="93"/>
      <c r="AA957" s="93"/>
      <c r="AB957" s="93"/>
      <c r="AC957" s="99"/>
      <c r="AD957" s="99"/>
      <c r="AE957" s="99"/>
      <c r="AF957" s="99"/>
      <c r="AG957" s="51"/>
      <c r="AH957" s="50"/>
      <c r="AI957" s="50"/>
      <c r="AJ957" s="50"/>
      <c r="AK957" s="50"/>
      <c r="AL957" s="50"/>
      <c r="AM957" s="50"/>
      <c r="AN957" s="50"/>
      <c r="AO957" s="50"/>
      <c r="AP957" s="50"/>
      <c r="AQ957" s="50"/>
      <c r="AR957" s="50"/>
      <c r="AS957" s="50"/>
      <c r="AT957" s="50"/>
      <c r="AU957" s="50"/>
      <c r="AV957" s="50"/>
      <c r="AW957" s="50"/>
      <c r="AX957" s="50"/>
      <c r="AY957" s="50"/>
      <c r="AZ957" s="50"/>
      <c r="BA957" s="50"/>
      <c r="BB957" s="50"/>
      <c r="BC957" s="50"/>
      <c r="BD957" s="50"/>
      <c r="BE957" s="50"/>
      <c r="BF957" s="50"/>
      <c r="BG957" s="50"/>
      <c r="BH957" s="50"/>
      <c r="BI957" s="50"/>
      <c r="BJ957" s="50"/>
      <c r="BK957" s="50"/>
    </row>
    <row r="958" spans="1:63" x14ac:dyDescent="0.2">
      <c r="A958" s="50" t="s">
        <v>4324</v>
      </c>
      <c r="B958" s="50" t="s">
        <v>2127</v>
      </c>
      <c r="C958" s="67">
        <v>2008</v>
      </c>
      <c r="D958" s="58">
        <v>44707</v>
      </c>
      <c r="E958" s="50" t="s">
        <v>217</v>
      </c>
      <c r="F958" s="50" t="s">
        <v>94</v>
      </c>
      <c r="G958" s="50" t="s">
        <v>95</v>
      </c>
      <c r="H958" s="50"/>
      <c r="I958" s="50"/>
      <c r="J958" s="50" t="s">
        <v>67</v>
      </c>
      <c r="K958" s="50"/>
      <c r="L958" s="50" t="s">
        <v>1639</v>
      </c>
      <c r="M958" s="50"/>
      <c r="N958" s="77">
        <v>34.60304</v>
      </c>
      <c r="O958" s="77">
        <v>136.58806000000001</v>
      </c>
      <c r="P958" s="51" t="s">
        <v>88</v>
      </c>
      <c r="Q958" s="51"/>
      <c r="R958" s="51"/>
      <c r="S958" s="51"/>
      <c r="T958" s="52" t="s">
        <v>99</v>
      </c>
      <c r="U958" s="62" t="s">
        <v>73</v>
      </c>
      <c r="V958" s="62"/>
      <c r="W958" s="62"/>
      <c r="X958" s="62"/>
      <c r="Y958" s="93"/>
      <c r="Z958" s="93"/>
      <c r="AA958" s="93"/>
      <c r="AB958" s="93"/>
      <c r="AC958" s="99"/>
      <c r="AD958" s="99"/>
      <c r="AE958" s="99"/>
      <c r="AF958" s="99"/>
      <c r="AG958" s="51"/>
      <c r="AH958" s="50"/>
      <c r="AI958" s="50"/>
      <c r="AJ958" s="50"/>
      <c r="AK958" s="50"/>
      <c r="AL958" s="50"/>
      <c r="AM958" s="50"/>
      <c r="AN958" s="50"/>
      <c r="AO958" s="50"/>
      <c r="AP958" s="50"/>
      <c r="AQ958" s="50"/>
      <c r="AR958" s="50"/>
      <c r="AS958" s="50"/>
      <c r="AT958" s="50"/>
      <c r="AU958" s="50"/>
      <c r="AV958" s="50"/>
      <c r="AW958" s="50"/>
      <c r="AX958" s="50"/>
      <c r="AY958" s="50"/>
      <c r="AZ958" s="50"/>
      <c r="BA958" s="50"/>
      <c r="BB958" s="50"/>
      <c r="BC958" s="50"/>
      <c r="BD958" s="50"/>
      <c r="BE958" s="50"/>
      <c r="BF958" s="50"/>
      <c r="BG958" s="50"/>
      <c r="BH958" s="50"/>
      <c r="BI958" s="50"/>
      <c r="BJ958" s="50"/>
      <c r="BK958" s="50"/>
    </row>
    <row r="959" spans="1:63" x14ac:dyDescent="0.2">
      <c r="A959" s="50" t="s">
        <v>4325</v>
      </c>
      <c r="B959" s="50" t="s">
        <v>4326</v>
      </c>
      <c r="C959" s="67">
        <v>2008</v>
      </c>
      <c r="D959" s="58">
        <v>44352</v>
      </c>
      <c r="E959" s="50" t="s">
        <v>217</v>
      </c>
      <c r="F959" s="50" t="s">
        <v>94</v>
      </c>
      <c r="G959" s="50" t="s">
        <v>95</v>
      </c>
      <c r="H959" s="50"/>
      <c r="I959" s="50"/>
      <c r="J959" s="50" t="s">
        <v>105</v>
      </c>
      <c r="K959" s="50"/>
      <c r="L959" s="50" t="s">
        <v>4327</v>
      </c>
      <c r="M959" s="50" t="s">
        <v>4328</v>
      </c>
      <c r="N959" s="77">
        <v>37.005000000000003</v>
      </c>
      <c r="O959" s="77">
        <v>-7.9877779999999996</v>
      </c>
      <c r="P959" s="51" t="s">
        <v>88</v>
      </c>
      <c r="Q959" s="51"/>
      <c r="R959" s="51"/>
      <c r="S959" s="51"/>
      <c r="T959" s="52" t="s">
        <v>99</v>
      </c>
      <c r="U959" s="62" t="s">
        <v>118</v>
      </c>
      <c r="V959" s="62" t="s">
        <v>100</v>
      </c>
      <c r="W959" s="62" t="s">
        <v>224</v>
      </c>
      <c r="X959" s="62"/>
      <c r="Y959" s="93"/>
      <c r="Z959" s="93"/>
      <c r="AA959" s="93"/>
      <c r="AB959" s="93"/>
      <c r="AC959" s="99"/>
      <c r="AD959" s="99"/>
      <c r="AE959" s="99"/>
      <c r="AF959" s="99"/>
      <c r="AG959" s="51"/>
      <c r="AH959" s="50"/>
      <c r="AI959" s="50"/>
      <c r="AJ959" s="50"/>
      <c r="AK959" s="50"/>
      <c r="AL959" s="50"/>
      <c r="AM959" s="50"/>
      <c r="AN959" s="50"/>
      <c r="AO959" s="50"/>
      <c r="AP959" s="50"/>
      <c r="AQ959" s="50"/>
      <c r="AR959" s="50"/>
      <c r="AS959" s="50"/>
      <c r="AT959" s="50"/>
      <c r="AU959" s="50"/>
      <c r="AV959" s="50"/>
      <c r="AW959" s="50"/>
      <c r="AX959" s="50"/>
      <c r="AY959" s="50"/>
      <c r="AZ959" s="50"/>
      <c r="BA959" s="50"/>
      <c r="BB959" s="50"/>
      <c r="BC959" s="50"/>
      <c r="BD959" s="50"/>
      <c r="BE959" s="50"/>
      <c r="BF959" s="50"/>
      <c r="BG959" s="50"/>
      <c r="BH959" s="50"/>
      <c r="BI959" s="50"/>
      <c r="BJ959" s="50"/>
      <c r="BK959" s="50" t="s">
        <v>4329</v>
      </c>
    </row>
    <row r="960" spans="1:63" x14ac:dyDescent="0.2">
      <c r="A960" s="50" t="s">
        <v>4330</v>
      </c>
      <c r="B960" s="50" t="s">
        <v>4331</v>
      </c>
      <c r="C960" s="67">
        <v>1990</v>
      </c>
      <c r="D960" s="58">
        <v>44505</v>
      </c>
      <c r="E960" s="50" t="s">
        <v>208</v>
      </c>
      <c r="F960" s="50" t="s">
        <v>94</v>
      </c>
      <c r="G960" s="50" t="s">
        <v>104</v>
      </c>
      <c r="H960" s="50"/>
      <c r="I960" s="50"/>
      <c r="J960" s="50" t="s">
        <v>67</v>
      </c>
      <c r="K960" s="50"/>
      <c r="L960" s="50" t="s">
        <v>4332</v>
      </c>
      <c r="M960" s="50"/>
      <c r="N960" s="77">
        <v>53.573191000000001</v>
      </c>
      <c r="O960" s="77">
        <v>6.9450060000000002</v>
      </c>
      <c r="P960" s="51" t="s">
        <v>88</v>
      </c>
      <c r="Q960" s="51" t="s">
        <v>196</v>
      </c>
      <c r="R960" s="51" t="s">
        <v>86</v>
      </c>
      <c r="S960" s="51"/>
      <c r="T960" s="52" t="s">
        <v>99</v>
      </c>
      <c r="U960" s="62" t="s">
        <v>73</v>
      </c>
      <c r="V960" s="62" t="s">
        <v>100</v>
      </c>
      <c r="W960" s="62"/>
      <c r="X960" s="62"/>
      <c r="Y960" s="93"/>
      <c r="Z960" s="93"/>
      <c r="AA960" s="93"/>
      <c r="AB960" s="93"/>
      <c r="AC960" s="99"/>
      <c r="AD960" s="99"/>
      <c r="AE960" s="99"/>
      <c r="AF960" s="99"/>
      <c r="AG960" s="51"/>
      <c r="AH960" s="50"/>
      <c r="AI960" s="50"/>
      <c r="AJ960" s="50"/>
      <c r="AK960" s="50"/>
      <c r="AL960" s="50"/>
      <c r="AM960" s="50"/>
      <c r="AN960" s="50"/>
      <c r="AO960" s="50"/>
      <c r="AP960" s="50"/>
      <c r="AQ960" s="50"/>
      <c r="AR960" s="50"/>
      <c r="AS960" s="50"/>
      <c r="AT960" s="50"/>
      <c r="AU960" s="50"/>
      <c r="AV960" s="50"/>
      <c r="AW960" s="50"/>
      <c r="AX960" s="50"/>
      <c r="AY960" s="50"/>
      <c r="AZ960" s="50"/>
      <c r="BA960" s="50"/>
      <c r="BB960" s="50"/>
      <c r="BC960" s="50"/>
      <c r="BD960" s="50"/>
      <c r="BE960" s="50"/>
      <c r="BF960" s="50"/>
      <c r="BG960" s="50"/>
      <c r="BH960" s="50"/>
      <c r="BI960" s="50"/>
      <c r="BJ960" s="50"/>
      <c r="BK960" s="50"/>
    </row>
    <row r="961" spans="1:119" x14ac:dyDescent="0.2">
      <c r="A961" s="50" t="s">
        <v>4333</v>
      </c>
      <c r="B961" s="50" t="s">
        <v>4334</v>
      </c>
      <c r="C961" s="67">
        <v>1998</v>
      </c>
      <c r="D961" s="58">
        <v>44704</v>
      </c>
      <c r="E961" s="50" t="s">
        <v>217</v>
      </c>
      <c r="F961" s="50" t="s">
        <v>103</v>
      </c>
      <c r="G961" s="50" t="s">
        <v>95</v>
      </c>
      <c r="H961" s="50"/>
      <c r="I961" s="50"/>
      <c r="J961" s="50" t="s">
        <v>67</v>
      </c>
      <c r="K961" s="50"/>
      <c r="L961" s="50" t="s">
        <v>4335</v>
      </c>
      <c r="M961" s="50"/>
      <c r="N961" s="77">
        <v>57</v>
      </c>
      <c r="O961" s="77">
        <v>9</v>
      </c>
      <c r="P961" s="51" t="s">
        <v>86</v>
      </c>
      <c r="Q961" s="51" t="s">
        <v>88</v>
      </c>
      <c r="R961" s="51" t="s">
        <v>71</v>
      </c>
      <c r="S961" s="51"/>
      <c r="T961" s="52" t="s">
        <v>165</v>
      </c>
      <c r="U961" s="62" t="s">
        <v>73</v>
      </c>
      <c r="V961" s="62"/>
      <c r="W961" s="62"/>
      <c r="X961" s="62"/>
      <c r="Y961" s="93"/>
      <c r="Z961" s="93"/>
      <c r="AA961" s="93"/>
      <c r="AB961" s="93"/>
      <c r="AC961" s="99" t="s">
        <v>81</v>
      </c>
      <c r="AD961" s="99"/>
      <c r="AE961" s="99"/>
      <c r="AF961" s="99"/>
      <c r="AG961" s="51"/>
      <c r="AH961" s="50"/>
      <c r="AI961" s="50"/>
      <c r="AJ961" s="50"/>
      <c r="AK961" s="50"/>
      <c r="AL961" s="50"/>
      <c r="AM961" s="50"/>
      <c r="AN961" s="50"/>
      <c r="AO961" s="50"/>
      <c r="AP961" s="50"/>
      <c r="AQ961" s="50"/>
      <c r="AR961" s="50"/>
      <c r="AS961" s="50"/>
      <c r="AT961" s="50"/>
      <c r="AU961" s="50"/>
      <c r="AV961" s="50"/>
      <c r="AW961" s="50"/>
      <c r="AX961" s="50"/>
      <c r="AY961" s="50"/>
      <c r="AZ961" s="50"/>
      <c r="BA961" s="50"/>
      <c r="BB961" s="50"/>
      <c r="BC961" s="50"/>
      <c r="BD961" s="50"/>
      <c r="BE961" s="50"/>
      <c r="BF961" s="50"/>
      <c r="BG961" s="50"/>
      <c r="BH961" s="50"/>
      <c r="BI961" s="50"/>
      <c r="BJ961" s="50"/>
      <c r="BK961" s="50" t="s">
        <v>4336</v>
      </c>
    </row>
    <row r="962" spans="1:119" x14ac:dyDescent="0.2">
      <c r="A962" s="50" t="s">
        <v>4337</v>
      </c>
      <c r="B962" s="50" t="s">
        <v>4338</v>
      </c>
      <c r="C962" s="50">
        <v>2013</v>
      </c>
      <c r="D962" s="58">
        <v>44860</v>
      </c>
      <c r="E962" s="50" t="s">
        <v>65</v>
      </c>
      <c r="F962" s="50" t="s">
        <v>103</v>
      </c>
      <c r="G962" s="50" t="s">
        <v>104</v>
      </c>
      <c r="H962" s="50"/>
      <c r="I962" s="50"/>
      <c r="J962" s="50" t="s">
        <v>105</v>
      </c>
      <c r="K962" s="50" t="s">
        <v>67</v>
      </c>
      <c r="L962" s="50" t="s">
        <v>4339</v>
      </c>
      <c r="M962" s="50"/>
      <c r="N962" s="77">
        <v>53.478332999999999</v>
      </c>
      <c r="O962" s="77">
        <v>8.2013890000000007</v>
      </c>
      <c r="P962" s="51" t="s">
        <v>71</v>
      </c>
      <c r="Q962" s="51" t="s">
        <v>88</v>
      </c>
      <c r="R962" s="51" t="s">
        <v>117</v>
      </c>
      <c r="S962" s="51"/>
      <c r="T962" s="52" t="s">
        <v>126</v>
      </c>
      <c r="U962" s="62" t="s">
        <v>73</v>
      </c>
      <c r="V962" s="62"/>
      <c r="W962" s="62"/>
      <c r="X962" s="62"/>
      <c r="Y962" s="93" t="s">
        <v>77</v>
      </c>
      <c r="Z962" s="93" t="s">
        <v>91</v>
      </c>
      <c r="AA962" s="93" t="s">
        <v>76</v>
      </c>
      <c r="AB962" s="93" t="s">
        <v>119</v>
      </c>
      <c r="AC962" s="99"/>
      <c r="AD962" s="99"/>
      <c r="AE962" s="99"/>
      <c r="AF962" s="99"/>
      <c r="AG962" s="51"/>
      <c r="AH962" s="50"/>
      <c r="AI962" s="50"/>
      <c r="AJ962" s="50"/>
      <c r="AK962" s="50"/>
      <c r="AL962" s="50"/>
      <c r="AM962" s="50"/>
      <c r="AN962" s="50"/>
      <c r="AO962" s="50"/>
      <c r="AP962" s="50"/>
      <c r="AQ962" s="50"/>
      <c r="AR962" s="50"/>
      <c r="AS962" s="50"/>
      <c r="AT962" s="50"/>
      <c r="AU962" s="50"/>
      <c r="AV962" s="50"/>
      <c r="AW962" s="50"/>
      <c r="AX962" s="50"/>
      <c r="AY962" s="50"/>
      <c r="AZ962" s="50"/>
      <c r="BA962" s="50"/>
      <c r="BB962" s="50"/>
      <c r="BC962" s="50"/>
      <c r="BD962" s="50"/>
      <c r="BE962" s="50"/>
      <c r="BF962" s="50"/>
      <c r="BG962" s="50"/>
      <c r="BH962" s="50"/>
      <c r="BI962" s="50"/>
      <c r="BJ962" s="50"/>
      <c r="BK962" s="50"/>
    </row>
    <row r="963" spans="1:119" x14ac:dyDescent="0.2">
      <c r="A963" s="50" t="s">
        <v>4340</v>
      </c>
      <c r="B963" s="50" t="s">
        <v>4341</v>
      </c>
      <c r="C963" s="67">
        <v>1994</v>
      </c>
      <c r="D963" s="58">
        <v>44825</v>
      </c>
      <c r="E963" s="50" t="s">
        <v>65</v>
      </c>
      <c r="F963" s="50" t="s">
        <v>103</v>
      </c>
      <c r="G963" s="50" t="s">
        <v>104</v>
      </c>
      <c r="H963" s="50"/>
      <c r="I963" s="50"/>
      <c r="J963" s="50" t="s">
        <v>492</v>
      </c>
      <c r="K963" s="50"/>
      <c r="L963" s="50" t="s">
        <v>4342</v>
      </c>
      <c r="M963" s="50" t="s">
        <v>4343</v>
      </c>
      <c r="N963" s="77">
        <v>-19.186281000000001</v>
      </c>
      <c r="O963" s="77">
        <v>146.77673899999999</v>
      </c>
      <c r="P963" s="51" t="s">
        <v>88</v>
      </c>
      <c r="Q963" s="51" t="s">
        <v>86</v>
      </c>
      <c r="R963" s="51"/>
      <c r="S963" s="51"/>
      <c r="T963" s="52" t="s">
        <v>126</v>
      </c>
      <c r="U963" s="62" t="s">
        <v>118</v>
      </c>
      <c r="V963" s="62" t="s">
        <v>73</v>
      </c>
      <c r="W963" s="62"/>
      <c r="X963" s="62"/>
      <c r="Y963" s="93" t="s">
        <v>74</v>
      </c>
      <c r="Z963" s="93" t="s">
        <v>77</v>
      </c>
      <c r="AA963" s="93"/>
      <c r="AB963" s="93"/>
      <c r="AC963" s="99"/>
      <c r="AD963" s="99"/>
      <c r="AE963" s="99"/>
      <c r="AF963" s="99"/>
      <c r="AG963" s="51"/>
      <c r="AH963" s="50"/>
      <c r="AI963" s="50"/>
      <c r="AJ963" s="50"/>
      <c r="AK963" s="50"/>
      <c r="AL963" s="50"/>
      <c r="AM963" s="50"/>
      <c r="AN963" s="50"/>
      <c r="AO963" s="50"/>
      <c r="AP963" s="50"/>
      <c r="AQ963" s="50"/>
      <c r="AR963" s="50"/>
      <c r="AS963" s="50"/>
      <c r="AT963" s="50"/>
      <c r="AU963" s="50"/>
      <c r="AV963" s="50"/>
      <c r="AW963" s="50"/>
      <c r="AX963" s="50"/>
      <c r="AY963" s="50"/>
      <c r="AZ963" s="50"/>
      <c r="BA963" s="50"/>
      <c r="BB963" s="50"/>
      <c r="BC963" s="50"/>
      <c r="BD963" s="50"/>
      <c r="BE963" s="50"/>
      <c r="BF963" s="50"/>
      <c r="BG963" s="50"/>
      <c r="BH963" s="50"/>
      <c r="BI963" s="50"/>
      <c r="BJ963" s="50"/>
      <c r="BK963" s="50"/>
    </row>
    <row r="964" spans="1:119" x14ac:dyDescent="0.2">
      <c r="A964" s="50" t="s">
        <v>4344</v>
      </c>
      <c r="B964" s="50" t="s">
        <v>4345</v>
      </c>
      <c r="C964" s="67">
        <v>2006</v>
      </c>
      <c r="D964" s="58">
        <v>44801</v>
      </c>
      <c r="E964" s="50" t="s">
        <v>114</v>
      </c>
      <c r="F964" s="50" t="s">
        <v>103</v>
      </c>
      <c r="G964" s="50" t="s">
        <v>104</v>
      </c>
      <c r="H964" s="50"/>
      <c r="I964" s="50"/>
      <c r="J964" s="50" t="s">
        <v>67</v>
      </c>
      <c r="K964" s="50" t="s">
        <v>133</v>
      </c>
      <c r="L964" s="50" t="s">
        <v>4346</v>
      </c>
      <c r="M964" s="50" t="s">
        <v>4347</v>
      </c>
      <c r="N964" s="77">
        <v>34.716667000000001</v>
      </c>
      <c r="O964" s="77">
        <v>128.61666700000001</v>
      </c>
      <c r="P964" s="51" t="s">
        <v>86</v>
      </c>
      <c r="Q964" s="51" t="s">
        <v>88</v>
      </c>
      <c r="R964" s="51"/>
      <c r="S964" s="51"/>
      <c r="T964" s="52" t="s">
        <v>72</v>
      </c>
      <c r="U964" s="62" t="s">
        <v>118</v>
      </c>
      <c r="V964" s="62" t="s">
        <v>73</v>
      </c>
      <c r="W964" s="62" t="s">
        <v>89</v>
      </c>
      <c r="X964" s="62"/>
      <c r="Y964" s="93" t="s">
        <v>91</v>
      </c>
      <c r="Z964" s="93"/>
      <c r="AA964" s="93"/>
      <c r="AB964" s="93"/>
      <c r="AC964" s="99" t="s">
        <v>79</v>
      </c>
      <c r="AD964" s="99" t="s">
        <v>121</v>
      </c>
      <c r="AE964" s="99" t="s">
        <v>81</v>
      </c>
      <c r="AF964" s="99"/>
      <c r="AG964" s="51"/>
      <c r="AH964" s="50"/>
      <c r="AI964" s="50"/>
      <c r="AJ964" s="50"/>
      <c r="AK964" s="50"/>
      <c r="AL964" s="50"/>
      <c r="AM964" s="50"/>
      <c r="AN964" s="50"/>
      <c r="AO964" s="50"/>
      <c r="AP964" s="50"/>
      <c r="AQ964" s="50"/>
      <c r="AR964" s="50"/>
      <c r="AS964" s="50"/>
      <c r="AT964" s="50"/>
      <c r="AU964" s="50"/>
      <c r="AV964" s="50"/>
      <c r="AW964" s="50"/>
      <c r="AX964" s="50"/>
      <c r="AY964" s="50"/>
      <c r="AZ964" s="50"/>
      <c r="BA964" s="50"/>
      <c r="BB964" s="50"/>
      <c r="BC964" s="50"/>
      <c r="BD964" s="50"/>
      <c r="BE964" s="50"/>
      <c r="BF964" s="50"/>
      <c r="BG964" s="50"/>
      <c r="BH964" s="50"/>
      <c r="BI964" s="50"/>
      <c r="BJ964" s="50"/>
      <c r="BK964" s="50"/>
    </row>
    <row r="965" spans="1:119" s="1" customFormat="1" x14ac:dyDescent="0.2">
      <c r="A965" s="50" t="s">
        <v>4348</v>
      </c>
      <c r="B965" s="50" t="s">
        <v>4349</v>
      </c>
      <c r="C965" s="50">
        <v>2012</v>
      </c>
      <c r="D965" s="58">
        <v>44898</v>
      </c>
      <c r="E965" s="50" t="s">
        <v>65</v>
      </c>
      <c r="F965" s="50"/>
      <c r="G965" s="50"/>
      <c r="H965" s="50" t="s">
        <v>66</v>
      </c>
      <c r="I965" s="50"/>
      <c r="J965" s="50" t="s">
        <v>67</v>
      </c>
      <c r="K965" s="50"/>
      <c r="L965" s="50" t="s">
        <v>4350</v>
      </c>
      <c r="M965" s="50"/>
      <c r="N965" s="77">
        <v>58.261890999999999</v>
      </c>
      <c r="O965" s="77">
        <v>11.454145</v>
      </c>
      <c r="P965" s="51" t="s">
        <v>71</v>
      </c>
      <c r="Q965" s="51" t="s">
        <v>136</v>
      </c>
      <c r="R965" s="51"/>
      <c r="S965" s="51"/>
      <c r="T965" s="52" t="s">
        <v>146</v>
      </c>
      <c r="U965" s="62"/>
      <c r="V965" s="62"/>
      <c r="W965" s="62"/>
      <c r="X965" s="62"/>
      <c r="Y965" s="93" t="s">
        <v>74</v>
      </c>
      <c r="Z965" s="93" t="s">
        <v>76</v>
      </c>
      <c r="AA965" s="93"/>
      <c r="AB965" s="93"/>
      <c r="AC965" s="99" t="s">
        <v>79</v>
      </c>
      <c r="AD965" s="99"/>
      <c r="AE965" s="99"/>
      <c r="AF965" s="99"/>
      <c r="AG965" s="51" t="s">
        <v>760</v>
      </c>
      <c r="AH965" s="50"/>
      <c r="AI965" s="50"/>
      <c r="AJ965" s="50"/>
      <c r="AK965" s="50"/>
      <c r="AL965" s="50"/>
      <c r="AM965" s="50"/>
      <c r="AN965" s="50"/>
      <c r="AO965" s="50"/>
      <c r="AP965" s="50"/>
      <c r="AQ965" s="50"/>
      <c r="AR965" s="50"/>
      <c r="AS965" s="50"/>
      <c r="AT965" s="50"/>
      <c r="AU965" s="50"/>
      <c r="AV965" s="50"/>
      <c r="AW965" s="50"/>
      <c r="AX965" s="50"/>
      <c r="AY965" s="50"/>
      <c r="AZ965" s="50"/>
      <c r="BA965" s="50"/>
      <c r="BB965" s="50"/>
      <c r="BC965" s="50"/>
      <c r="BD965" s="50"/>
      <c r="BE965" s="50"/>
      <c r="BF965" s="50"/>
      <c r="BG965" s="50"/>
      <c r="BH965" s="50"/>
      <c r="BI965" s="50"/>
      <c r="BJ965" s="50"/>
      <c r="BK965" s="50"/>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row>
    <row r="966" spans="1:119" x14ac:dyDescent="0.2">
      <c r="A966" s="50" t="s">
        <v>4351</v>
      </c>
      <c r="B966" s="50" t="s">
        <v>189</v>
      </c>
      <c r="C966" s="50">
        <v>2014</v>
      </c>
      <c r="D966" s="58">
        <v>44908</v>
      </c>
      <c r="E966" s="50" t="s">
        <v>65</v>
      </c>
      <c r="F966" s="50" t="s">
        <v>103</v>
      </c>
      <c r="G966" s="50" t="s">
        <v>104</v>
      </c>
      <c r="H966" s="50"/>
      <c r="I966" s="50"/>
      <c r="J966" s="50" t="s">
        <v>67</v>
      </c>
      <c r="K966" s="50" t="s">
        <v>133</v>
      </c>
      <c r="L966" s="50" t="s">
        <v>4352</v>
      </c>
      <c r="M966" s="50"/>
      <c r="N966" s="77">
        <v>37.35</v>
      </c>
      <c r="O966" s="77">
        <v>122.566667</v>
      </c>
      <c r="P966" s="51" t="s">
        <v>71</v>
      </c>
      <c r="Q966" s="51"/>
      <c r="R966" s="51"/>
      <c r="S966" s="51"/>
      <c r="T966" s="52" t="s">
        <v>72</v>
      </c>
      <c r="U966" s="62" t="s">
        <v>118</v>
      </c>
      <c r="V966" s="62" t="s">
        <v>73</v>
      </c>
      <c r="W966" s="62"/>
      <c r="X966" s="62"/>
      <c r="Y966" s="93" t="s">
        <v>74</v>
      </c>
      <c r="Z966" s="93" t="s">
        <v>76</v>
      </c>
      <c r="AA966" s="93"/>
      <c r="AB966" s="93"/>
      <c r="AC966" s="99" t="s">
        <v>80</v>
      </c>
      <c r="AD966" s="99" t="s">
        <v>81</v>
      </c>
      <c r="AE966" s="99" t="s">
        <v>120</v>
      </c>
      <c r="AF966" s="99" t="s">
        <v>147</v>
      </c>
      <c r="AG966" s="51"/>
      <c r="AH966" s="50"/>
      <c r="AI966" s="50"/>
      <c r="AJ966" s="50"/>
      <c r="AK966" s="50"/>
      <c r="AL966" s="50"/>
      <c r="AM966" s="50"/>
      <c r="AN966" s="50"/>
      <c r="AO966" s="50"/>
      <c r="AP966" s="50"/>
      <c r="AQ966" s="50"/>
      <c r="AR966" s="50"/>
      <c r="AS966" s="50"/>
      <c r="AT966" s="50"/>
      <c r="AU966" s="50"/>
      <c r="AV966" s="50"/>
      <c r="AW966" s="50"/>
      <c r="AX966" s="50"/>
      <c r="AY966" s="50"/>
      <c r="AZ966" s="50"/>
      <c r="BA966" s="50"/>
      <c r="BB966" s="50"/>
      <c r="BC966" s="50"/>
      <c r="BD966" s="50"/>
      <c r="BE966" s="50"/>
      <c r="BF966" s="50"/>
      <c r="BG966" s="50"/>
      <c r="BH966" s="50"/>
      <c r="BI966" s="50"/>
      <c r="BJ966" s="50"/>
      <c r="BK966" s="50"/>
    </row>
    <row r="967" spans="1:119" x14ac:dyDescent="0.2">
      <c r="A967" s="50" t="s">
        <v>4353</v>
      </c>
      <c r="B967" s="50" t="s">
        <v>4354</v>
      </c>
      <c r="C967" s="50">
        <v>2013</v>
      </c>
      <c r="D967" s="58">
        <v>44897</v>
      </c>
      <c r="E967" s="50" t="s">
        <v>253</v>
      </c>
      <c r="F967" s="50" t="s">
        <v>103</v>
      </c>
      <c r="G967" s="50" t="s">
        <v>95</v>
      </c>
      <c r="H967" s="50"/>
      <c r="I967" s="50"/>
      <c r="J967" s="50" t="s">
        <v>67</v>
      </c>
      <c r="K967" s="50"/>
      <c r="L967" s="50" t="s">
        <v>1190</v>
      </c>
      <c r="M967" s="50" t="s">
        <v>1191</v>
      </c>
      <c r="N967" s="77">
        <v>37.241999999999997</v>
      </c>
      <c r="O967" s="77">
        <v>-76.376164000000003</v>
      </c>
      <c r="P967" s="51" t="s">
        <v>71</v>
      </c>
      <c r="Q967" s="51" t="s">
        <v>86</v>
      </c>
      <c r="R967" s="51" t="s">
        <v>137</v>
      </c>
      <c r="S967" s="51"/>
      <c r="T967" s="52" t="s">
        <v>72</v>
      </c>
      <c r="U967" s="62" t="s">
        <v>73</v>
      </c>
      <c r="V967" s="62" t="s">
        <v>118</v>
      </c>
      <c r="W967" s="62" t="s">
        <v>89</v>
      </c>
      <c r="X967" s="62"/>
      <c r="Y967" s="93" t="s">
        <v>74</v>
      </c>
      <c r="Z967" s="93" t="s">
        <v>137</v>
      </c>
      <c r="AA967" s="93" t="s">
        <v>76</v>
      </c>
      <c r="AB967" s="93" t="s">
        <v>119</v>
      </c>
      <c r="AC967" s="99" t="s">
        <v>79</v>
      </c>
      <c r="AD967" s="99" t="s">
        <v>121</v>
      </c>
      <c r="AE967" s="99" t="s">
        <v>78</v>
      </c>
      <c r="AF967" s="99"/>
      <c r="AG967" s="51"/>
      <c r="AH967" s="50"/>
      <c r="AI967" s="50"/>
      <c r="AJ967" s="50"/>
      <c r="AK967" s="50"/>
      <c r="AL967" s="50"/>
      <c r="AM967" s="50"/>
      <c r="AN967" s="50"/>
      <c r="AO967" s="50"/>
      <c r="AP967" s="50"/>
      <c r="AQ967" s="50"/>
      <c r="AR967" s="50"/>
      <c r="AS967" s="50"/>
      <c r="AT967" s="50"/>
      <c r="AU967" s="50"/>
      <c r="AV967" s="50"/>
      <c r="AW967" s="50"/>
      <c r="AX967" s="50"/>
      <c r="AY967" s="50"/>
      <c r="AZ967" s="50"/>
      <c r="BA967" s="50"/>
      <c r="BB967" s="50"/>
      <c r="BC967" s="50"/>
      <c r="BD967" s="50"/>
      <c r="BE967" s="50"/>
      <c r="BF967" s="50"/>
      <c r="BG967" s="50"/>
      <c r="BH967" s="50"/>
      <c r="BI967" s="50"/>
      <c r="BJ967" s="50"/>
      <c r="BK967" s="50"/>
    </row>
    <row r="968" spans="1:119" x14ac:dyDescent="0.2">
      <c r="A968" s="50" t="s">
        <v>4355</v>
      </c>
      <c r="B968" s="50" t="s">
        <v>4356</v>
      </c>
      <c r="C968" s="50">
        <v>2019</v>
      </c>
      <c r="D968" s="58">
        <v>44896</v>
      </c>
      <c r="E968" s="50" t="s">
        <v>217</v>
      </c>
      <c r="F968" s="50" t="s">
        <v>103</v>
      </c>
      <c r="G968" s="50" t="s">
        <v>104</v>
      </c>
      <c r="H968" s="50"/>
      <c r="I968" s="50"/>
      <c r="J968" s="50" t="s">
        <v>67</v>
      </c>
      <c r="K968" s="50"/>
      <c r="L968" s="50" t="s">
        <v>4357</v>
      </c>
      <c r="M968" s="50" t="s">
        <v>4358</v>
      </c>
      <c r="N968" s="77">
        <v>53.299444000000001</v>
      </c>
      <c r="O968" s="77">
        <v>-9.7119440000000008</v>
      </c>
      <c r="P968" s="51" t="s">
        <v>88</v>
      </c>
      <c r="Q968" s="51" t="s">
        <v>86</v>
      </c>
      <c r="R968" s="51"/>
      <c r="S968" s="51"/>
      <c r="T968" s="52" t="s">
        <v>72</v>
      </c>
      <c r="U968" s="62" t="s">
        <v>73</v>
      </c>
      <c r="V968" s="62" t="s">
        <v>118</v>
      </c>
      <c r="W968" s="62"/>
      <c r="X968" s="62"/>
      <c r="Y968" s="93" t="s">
        <v>91</v>
      </c>
      <c r="Z968" s="93"/>
      <c r="AA968" s="93"/>
      <c r="AB968" s="93"/>
      <c r="AC968" s="99" t="s">
        <v>80</v>
      </c>
      <c r="AD968" s="99"/>
      <c r="AE968" s="99"/>
      <c r="AF968" s="99"/>
      <c r="AG968" s="51"/>
      <c r="AH968" s="50"/>
      <c r="AI968" s="50" t="s">
        <v>4359</v>
      </c>
      <c r="AJ968" s="50" t="s">
        <v>4360</v>
      </c>
      <c r="AK968" s="50">
        <v>53.260416999999997</v>
      </c>
      <c r="AL968" s="50">
        <v>-9.6413329999999995</v>
      </c>
      <c r="AM968" s="50" t="s">
        <v>4361</v>
      </c>
      <c r="AN968" s="50" t="s">
        <v>4362</v>
      </c>
      <c r="AO968" s="50">
        <v>53.147221999999999</v>
      </c>
      <c r="AP968" s="50">
        <v>-9.1286109999999994</v>
      </c>
      <c r="AQ968" s="50"/>
      <c r="AR968" s="50"/>
      <c r="AS968" s="50"/>
      <c r="AT968" s="50"/>
      <c r="AU968" s="50"/>
      <c r="AV968" s="50"/>
      <c r="AW968" s="50"/>
      <c r="AX968" s="50"/>
      <c r="AY968" s="50"/>
      <c r="AZ968" s="50"/>
      <c r="BA968" s="50"/>
      <c r="BB968" s="50"/>
      <c r="BC968" s="50"/>
      <c r="BD968" s="50"/>
      <c r="BE968" s="50"/>
      <c r="BF968" s="50"/>
      <c r="BG968" s="50"/>
      <c r="BH968" s="50"/>
      <c r="BI968" s="50"/>
      <c r="BJ968" s="50"/>
      <c r="BK968" s="50"/>
    </row>
    <row r="969" spans="1:119" x14ac:dyDescent="0.2">
      <c r="A969" s="50" t="s">
        <v>4363</v>
      </c>
      <c r="B969" s="50" t="s">
        <v>4364</v>
      </c>
      <c r="C969" s="50">
        <v>2004</v>
      </c>
      <c r="D969" s="58">
        <v>44854</v>
      </c>
      <c r="E969" s="50" t="s">
        <v>129</v>
      </c>
      <c r="F969" s="50" t="s">
        <v>94</v>
      </c>
      <c r="G969" s="50" t="s">
        <v>95</v>
      </c>
      <c r="H969" s="50"/>
      <c r="I969" s="50"/>
      <c r="J969" s="50" t="s">
        <v>67</v>
      </c>
      <c r="K969" s="50"/>
      <c r="L969" s="50" t="s">
        <v>4365</v>
      </c>
      <c r="M969" s="50"/>
      <c r="N969" s="77">
        <v>45.286084000000002</v>
      </c>
      <c r="O969" s="77">
        <v>12.187988000000001</v>
      </c>
      <c r="P969" s="51" t="s">
        <v>88</v>
      </c>
      <c r="Q969" s="51" t="s">
        <v>86</v>
      </c>
      <c r="R969" s="51"/>
      <c r="S969" s="51"/>
      <c r="T969" s="52" t="s">
        <v>99</v>
      </c>
      <c r="U969" s="62" t="s">
        <v>73</v>
      </c>
      <c r="V969" s="62" t="s">
        <v>118</v>
      </c>
      <c r="W969" s="62"/>
      <c r="X969" s="62"/>
      <c r="Y969" s="93"/>
      <c r="Z969" s="93"/>
      <c r="AA969" s="93"/>
      <c r="AB969" s="93"/>
      <c r="AC969" s="99"/>
      <c r="AD969" s="99"/>
      <c r="AE969" s="99"/>
      <c r="AF969" s="99"/>
      <c r="AG969" s="51"/>
      <c r="AH969" s="50"/>
      <c r="AI969" s="50"/>
      <c r="AJ969" s="50"/>
      <c r="AK969" s="50"/>
      <c r="AL969" s="50"/>
      <c r="AM969" s="50"/>
      <c r="AN969" s="50"/>
      <c r="AO969" s="50"/>
      <c r="AP969" s="50"/>
      <c r="AQ969" s="50"/>
      <c r="AR969" s="50"/>
      <c r="AS969" s="50"/>
      <c r="AT969" s="50"/>
      <c r="AU969" s="50"/>
      <c r="AV969" s="50"/>
      <c r="AW969" s="50"/>
      <c r="AX969" s="50"/>
      <c r="AY969" s="50"/>
      <c r="AZ969" s="50"/>
      <c r="BA969" s="50"/>
      <c r="BB969" s="50"/>
      <c r="BC969" s="50"/>
      <c r="BD969" s="50"/>
      <c r="BE969" s="50"/>
      <c r="BF969" s="50"/>
      <c r="BG969" s="50"/>
      <c r="BH969" s="50"/>
      <c r="BI969" s="50"/>
      <c r="BJ969" s="50"/>
      <c r="BK969" s="50"/>
    </row>
    <row r="970" spans="1:119" x14ac:dyDescent="0.2">
      <c r="A970" s="50" t="s">
        <v>4366</v>
      </c>
      <c r="B970" s="50" t="s">
        <v>4367</v>
      </c>
      <c r="C970" s="50">
        <v>2017</v>
      </c>
      <c r="D970" s="58">
        <v>44927</v>
      </c>
      <c r="E970" s="50" t="s">
        <v>114</v>
      </c>
      <c r="F970" s="50" t="s">
        <v>103</v>
      </c>
      <c r="G970" s="50" t="s">
        <v>104</v>
      </c>
      <c r="H970" s="50"/>
      <c r="I970" s="50"/>
      <c r="J970" s="50" t="s">
        <v>272</v>
      </c>
      <c r="K970" s="50"/>
      <c r="L970" s="50" t="s">
        <v>4368</v>
      </c>
      <c r="M970" s="50" t="s">
        <v>4369</v>
      </c>
      <c r="N970" s="77">
        <v>-34.113728000000002</v>
      </c>
      <c r="O970" s="77">
        <v>24.771933000000001</v>
      </c>
      <c r="P970" s="51" t="s">
        <v>71</v>
      </c>
      <c r="Q970" s="51" t="s">
        <v>280</v>
      </c>
      <c r="R970" s="51" t="s">
        <v>70</v>
      </c>
      <c r="S970" s="51" t="s">
        <v>329</v>
      </c>
      <c r="T970" s="52" t="s">
        <v>72</v>
      </c>
      <c r="U970" s="62" t="s">
        <v>89</v>
      </c>
      <c r="V970" s="62" t="s">
        <v>118</v>
      </c>
      <c r="W970" s="62"/>
      <c r="X970" s="62"/>
      <c r="Y970" s="93" t="s">
        <v>119</v>
      </c>
      <c r="Z970" s="93" t="s">
        <v>137</v>
      </c>
      <c r="AA970" s="93" t="s">
        <v>74</v>
      </c>
      <c r="AB970" s="93" t="s">
        <v>75</v>
      </c>
      <c r="AC970" s="99" t="s">
        <v>79</v>
      </c>
      <c r="AD970" s="99" t="s">
        <v>81</v>
      </c>
      <c r="AE970" s="99" t="s">
        <v>121</v>
      </c>
      <c r="AF970" s="99"/>
      <c r="AG970" s="51"/>
      <c r="AH970" s="50"/>
      <c r="AI970" s="50" t="s">
        <v>4370</v>
      </c>
      <c r="AJ970" s="50" t="s">
        <v>4371</v>
      </c>
      <c r="AK970" s="50">
        <v>-33.966352000000001</v>
      </c>
      <c r="AL970" s="50">
        <v>25.03115</v>
      </c>
      <c r="AM970" s="50" t="s">
        <v>4372</v>
      </c>
      <c r="AN970" s="50" t="s">
        <v>4373</v>
      </c>
      <c r="AO970" s="50">
        <v>-33.86063</v>
      </c>
      <c r="AP970" s="50">
        <v>25.625948999999999</v>
      </c>
      <c r="AQ970" s="50" t="s">
        <v>4374</v>
      </c>
      <c r="AR970" s="50" t="s">
        <v>4375</v>
      </c>
      <c r="AS970" s="50">
        <v>-33.692245999999997</v>
      </c>
      <c r="AT970" s="50">
        <v>25.829234</v>
      </c>
      <c r="AU970" s="50" t="s">
        <v>4376</v>
      </c>
      <c r="AV970" s="50" t="s">
        <v>4377</v>
      </c>
      <c r="AW970" s="50">
        <v>-33.680007000000003</v>
      </c>
      <c r="AX970" s="50">
        <v>26.681536999999999</v>
      </c>
      <c r="AY970" s="50"/>
      <c r="AZ970" s="50"/>
      <c r="BA970" s="50"/>
      <c r="BB970" s="50"/>
      <c r="BC970" s="50"/>
      <c r="BD970" s="50"/>
      <c r="BE970" s="50"/>
      <c r="BF970" s="50"/>
      <c r="BG970" s="50"/>
      <c r="BH970" s="50"/>
      <c r="BI970" s="50"/>
      <c r="BJ970" s="50"/>
      <c r="BK970" s="50"/>
    </row>
    <row r="971" spans="1:119" x14ac:dyDescent="0.2">
      <c r="A971" s="50" t="s">
        <v>4378</v>
      </c>
      <c r="B971" s="50" t="s">
        <v>4379</v>
      </c>
      <c r="C971" s="67">
        <v>2002</v>
      </c>
      <c r="D971" s="58">
        <v>44845</v>
      </c>
      <c r="E971" s="50" t="s">
        <v>65</v>
      </c>
      <c r="F971" s="50" t="s">
        <v>103</v>
      </c>
      <c r="G971" s="50" t="s">
        <v>104</v>
      </c>
      <c r="H971" s="50"/>
      <c r="I971" s="50"/>
      <c r="J971" s="50" t="s">
        <v>492</v>
      </c>
      <c r="K971" s="50"/>
      <c r="L971" s="50" t="s">
        <v>4380</v>
      </c>
      <c r="M971" s="50" t="s">
        <v>4381</v>
      </c>
      <c r="N971" s="77">
        <v>-16.883333</v>
      </c>
      <c r="O971" s="77">
        <v>145.76666700000001</v>
      </c>
      <c r="P971" s="51" t="s">
        <v>71</v>
      </c>
      <c r="Q971" s="51" t="s">
        <v>87</v>
      </c>
      <c r="R971" s="51"/>
      <c r="S971" s="51"/>
      <c r="T971" s="52" t="s">
        <v>165</v>
      </c>
      <c r="U971" s="62" t="s">
        <v>118</v>
      </c>
      <c r="V971" s="62"/>
      <c r="W971" s="62"/>
      <c r="X971" s="62"/>
      <c r="Y971" s="93"/>
      <c r="Z971" s="93"/>
      <c r="AA971" s="93"/>
      <c r="AB971" s="93"/>
      <c r="AC971" s="99" t="s">
        <v>81</v>
      </c>
      <c r="AD971" s="99" t="s">
        <v>80</v>
      </c>
      <c r="AE971" s="99" t="s">
        <v>79</v>
      </c>
      <c r="AF971" s="99"/>
      <c r="AG971" s="51"/>
      <c r="AH971" s="50"/>
      <c r="AI971" s="50" t="s">
        <v>4382</v>
      </c>
      <c r="AJ971" s="50"/>
      <c r="AK971" s="54">
        <v>-19.706405</v>
      </c>
      <c r="AL971" s="50">
        <v>147.755731</v>
      </c>
      <c r="AM971" s="50"/>
      <c r="AN971" s="50"/>
      <c r="AO971" s="50"/>
      <c r="AP971" s="50"/>
      <c r="AQ971" s="50"/>
      <c r="AR971" s="50"/>
      <c r="AS971" s="50"/>
      <c r="AT971" s="50"/>
      <c r="AU971" s="50"/>
      <c r="AV971" s="50"/>
      <c r="AW971" s="50"/>
      <c r="AX971" s="50"/>
      <c r="AY971" s="50"/>
      <c r="AZ971" s="50"/>
      <c r="BA971" s="50"/>
      <c r="BB971" s="50"/>
      <c r="BC971" s="50"/>
      <c r="BD971" s="50"/>
      <c r="BE971" s="50"/>
      <c r="BF971" s="50"/>
      <c r="BG971" s="50"/>
      <c r="BH971" s="50"/>
      <c r="BI971" s="50"/>
      <c r="BJ971" s="50"/>
      <c r="BK971" s="50"/>
    </row>
    <row r="972" spans="1:119" s="1" customFormat="1" x14ac:dyDescent="0.2">
      <c r="A972" s="50" t="s">
        <v>4383</v>
      </c>
      <c r="B972" s="50" t="s">
        <v>4384</v>
      </c>
      <c r="C972" s="50">
        <v>2019</v>
      </c>
      <c r="D972" s="58">
        <v>44963</v>
      </c>
      <c r="E972" s="50" t="s">
        <v>144</v>
      </c>
      <c r="F972" s="68" t="s">
        <v>103</v>
      </c>
      <c r="G972" s="50" t="s">
        <v>104</v>
      </c>
      <c r="H972" s="50" t="s">
        <v>66</v>
      </c>
      <c r="I972" s="50"/>
      <c r="J972" s="50" t="s">
        <v>105</v>
      </c>
      <c r="K972" s="50"/>
      <c r="L972" s="50" t="s">
        <v>4385</v>
      </c>
      <c r="M972" s="50"/>
      <c r="N972" s="77">
        <v>53.274583</v>
      </c>
      <c r="O972" s="77">
        <v>-4.5833329999999997</v>
      </c>
      <c r="P972" s="51" t="s">
        <v>70</v>
      </c>
      <c r="Q972" s="51" t="s">
        <v>97</v>
      </c>
      <c r="R972" s="51" t="s">
        <v>98</v>
      </c>
      <c r="S972" s="51"/>
      <c r="T972" s="52" t="s">
        <v>165</v>
      </c>
      <c r="U972" s="62" t="s">
        <v>100</v>
      </c>
      <c r="V972" s="62" t="s">
        <v>89</v>
      </c>
      <c r="W972" s="62"/>
      <c r="X972" s="62"/>
      <c r="Y972" s="93"/>
      <c r="Z972" s="93"/>
      <c r="AA972" s="93"/>
      <c r="AB972" s="93"/>
      <c r="AC972" s="99" t="s">
        <v>148</v>
      </c>
      <c r="AD972" s="99" t="s">
        <v>120</v>
      </c>
      <c r="AE972" s="99" t="s">
        <v>147</v>
      </c>
      <c r="AF972" s="99"/>
      <c r="AG972" s="51"/>
      <c r="AH972" s="50"/>
      <c r="AI972" s="50"/>
      <c r="AJ972" s="50"/>
      <c r="AK972" s="50"/>
      <c r="AL972" s="50"/>
      <c r="AM972" s="50"/>
      <c r="AN972" s="50"/>
      <c r="AO972" s="50"/>
      <c r="AP972" s="50"/>
      <c r="AQ972" s="50"/>
      <c r="AR972" s="50"/>
      <c r="AS972" s="50"/>
      <c r="AT972" s="50"/>
      <c r="AU972" s="50"/>
      <c r="AV972" s="50"/>
      <c r="AW972" s="50"/>
      <c r="AX972" s="50"/>
      <c r="AY972" s="50"/>
      <c r="AZ972" s="50"/>
      <c r="BA972" s="50"/>
      <c r="BB972" s="50"/>
      <c r="BC972" s="50"/>
      <c r="BD972" s="50"/>
      <c r="BE972" s="50"/>
      <c r="BF972" s="50"/>
      <c r="BG972" s="50"/>
      <c r="BH972" s="50"/>
      <c r="BI972" s="50"/>
      <c r="BJ972" s="50"/>
      <c r="BK972" s="50"/>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row>
    <row r="973" spans="1:119" x14ac:dyDescent="0.2">
      <c r="A973" s="50" t="s">
        <v>4386</v>
      </c>
      <c r="B973" s="50" t="s">
        <v>4387</v>
      </c>
      <c r="C973" s="50">
        <v>2014</v>
      </c>
      <c r="D973" s="58">
        <v>44896</v>
      </c>
      <c r="E973" s="50" t="s">
        <v>65</v>
      </c>
      <c r="F973" s="68" t="s">
        <v>103</v>
      </c>
      <c r="G973" s="50" t="s">
        <v>104</v>
      </c>
      <c r="H973" s="50"/>
      <c r="I973" s="50"/>
      <c r="J973" s="50" t="s">
        <v>133</v>
      </c>
      <c r="K973" s="50" t="s">
        <v>67</v>
      </c>
      <c r="L973" s="50" t="s">
        <v>4388</v>
      </c>
      <c r="M973" s="50"/>
      <c r="N973" s="78">
        <v>35.298054999999998</v>
      </c>
      <c r="O973" s="77">
        <v>139.34814600000001</v>
      </c>
      <c r="P973" s="51" t="s">
        <v>86</v>
      </c>
      <c r="Q973" s="51" t="s">
        <v>88</v>
      </c>
      <c r="R973" s="51"/>
      <c r="S973" s="51"/>
      <c r="T973" s="52" t="s">
        <v>165</v>
      </c>
      <c r="U973" s="62" t="s">
        <v>118</v>
      </c>
      <c r="V973" s="62" t="s">
        <v>73</v>
      </c>
      <c r="W973" s="62" t="s">
        <v>156</v>
      </c>
      <c r="X973" s="62"/>
      <c r="Y973" s="93"/>
      <c r="Z973" s="93"/>
      <c r="AA973" s="93"/>
      <c r="AB973" s="93"/>
      <c r="AC973" s="99" t="s">
        <v>120</v>
      </c>
      <c r="AD973" s="99"/>
      <c r="AE973" s="99"/>
      <c r="AF973" s="99"/>
      <c r="AG973" s="51"/>
      <c r="AH973" s="50"/>
      <c r="AI973" s="50"/>
      <c r="AJ973" s="50"/>
      <c r="AK973" s="50"/>
      <c r="AL973" s="50"/>
      <c r="AM973" s="50"/>
      <c r="AN973" s="50"/>
      <c r="AO973" s="50"/>
      <c r="AP973" s="50"/>
      <c r="AQ973" s="50"/>
      <c r="AR973" s="50"/>
      <c r="AS973" s="50"/>
      <c r="AT973" s="50"/>
      <c r="AU973" s="50"/>
      <c r="AV973" s="50"/>
      <c r="AW973" s="50"/>
      <c r="AX973" s="50"/>
      <c r="AY973" s="50"/>
      <c r="AZ973" s="50"/>
      <c r="BA973" s="50"/>
      <c r="BB973" s="50"/>
      <c r="BC973" s="50"/>
      <c r="BD973" s="50"/>
      <c r="BE973" s="50"/>
      <c r="BF973" s="50"/>
      <c r="BG973" s="50"/>
      <c r="BH973" s="50"/>
      <c r="BI973" s="50"/>
      <c r="BJ973" s="50"/>
      <c r="BK973" s="50"/>
    </row>
    <row r="974" spans="1:119" x14ac:dyDescent="0.2">
      <c r="A974" s="50" t="s">
        <v>4389</v>
      </c>
      <c r="B974" s="50" t="s">
        <v>4390</v>
      </c>
      <c r="C974" s="50">
        <v>2017</v>
      </c>
      <c r="D974" s="58">
        <v>44874</v>
      </c>
      <c r="E974" s="50" t="s">
        <v>129</v>
      </c>
      <c r="F974" s="68" t="s">
        <v>94</v>
      </c>
      <c r="G974" s="50" t="s">
        <v>95</v>
      </c>
      <c r="H974" s="50"/>
      <c r="I974" s="50"/>
      <c r="J974" s="50" t="s">
        <v>67</v>
      </c>
      <c r="K974" s="50"/>
      <c r="L974" s="50" t="s">
        <v>4391</v>
      </c>
      <c r="M974" s="50"/>
      <c r="N974" s="77">
        <v>40.845804999999999</v>
      </c>
      <c r="O974" s="77">
        <v>-72.474458999999996</v>
      </c>
      <c r="P974" s="51" t="s">
        <v>98</v>
      </c>
      <c r="Q974" s="51"/>
      <c r="R974" s="51"/>
      <c r="S974" s="51"/>
      <c r="T974" s="52" t="s">
        <v>126</v>
      </c>
      <c r="U974" s="62" t="s">
        <v>73</v>
      </c>
      <c r="V974" s="62" t="s">
        <v>156</v>
      </c>
      <c r="W974" s="62"/>
      <c r="X974" s="62"/>
      <c r="Y974" s="93" t="s">
        <v>74</v>
      </c>
      <c r="Z974" s="93"/>
      <c r="AA974" s="93"/>
      <c r="AB974" s="93"/>
      <c r="AC974" s="99"/>
      <c r="AD974" s="99"/>
      <c r="AE974" s="99"/>
      <c r="AF974" s="99"/>
      <c r="AG974" s="51"/>
      <c r="AH974" s="50"/>
      <c r="AI974" s="50"/>
      <c r="AJ974" s="50"/>
      <c r="AK974" s="50"/>
      <c r="AL974" s="50"/>
      <c r="AM974" s="50"/>
      <c r="AN974" s="50"/>
      <c r="AO974" s="50"/>
      <c r="AP974" s="50"/>
      <c r="AQ974" s="50"/>
      <c r="AR974" s="50"/>
      <c r="AS974" s="50"/>
      <c r="AT974" s="50"/>
      <c r="AU974" s="50"/>
      <c r="AV974" s="50"/>
      <c r="AW974" s="50"/>
      <c r="AX974" s="50"/>
      <c r="AY974" s="50"/>
      <c r="AZ974" s="50"/>
      <c r="BA974" s="50"/>
      <c r="BB974" s="50"/>
      <c r="BC974" s="50"/>
      <c r="BD974" s="50"/>
      <c r="BE974" s="50"/>
      <c r="BF974" s="50"/>
      <c r="BG974" s="50"/>
      <c r="BH974" s="50"/>
      <c r="BI974" s="50"/>
      <c r="BJ974" s="50"/>
      <c r="BK974" s="50"/>
    </row>
    <row r="975" spans="1:119" x14ac:dyDescent="0.2">
      <c r="A975" s="50" t="s">
        <v>4392</v>
      </c>
      <c r="B975" s="50" t="s">
        <v>4393</v>
      </c>
      <c r="C975" s="67">
        <v>1997</v>
      </c>
      <c r="D975" s="58">
        <v>44838</v>
      </c>
      <c r="E975" s="50" t="s">
        <v>65</v>
      </c>
      <c r="F975" s="68" t="s">
        <v>103</v>
      </c>
      <c r="G975" s="50" t="s">
        <v>104</v>
      </c>
      <c r="H975" s="50"/>
      <c r="I975" s="50"/>
      <c r="J975" s="50" t="s">
        <v>67</v>
      </c>
      <c r="K975" s="50" t="s">
        <v>105</v>
      </c>
      <c r="L975" s="50" t="s">
        <v>4394</v>
      </c>
      <c r="M975" s="50" t="s">
        <v>4395</v>
      </c>
      <c r="N975" s="77">
        <v>51.583333000000003</v>
      </c>
      <c r="O975" s="77">
        <v>3.9166669999999999</v>
      </c>
      <c r="P975" s="51" t="s">
        <v>87</v>
      </c>
      <c r="Q975" s="51" t="s">
        <v>86</v>
      </c>
      <c r="R975" s="51"/>
      <c r="S975" s="51"/>
      <c r="T975" s="52" t="s">
        <v>99</v>
      </c>
      <c r="U975" s="62" t="s">
        <v>100</v>
      </c>
      <c r="V975" s="62" t="s">
        <v>73</v>
      </c>
      <c r="W975" s="62"/>
      <c r="X975" s="62"/>
      <c r="Y975" s="93"/>
      <c r="Z975" s="93"/>
      <c r="AA975" s="93"/>
      <c r="AB975" s="93"/>
      <c r="AC975" s="99"/>
      <c r="AD975" s="99"/>
      <c r="AE975" s="99"/>
      <c r="AF975" s="99"/>
      <c r="AG975" s="51"/>
      <c r="AH975" s="50"/>
      <c r="AI975" s="50" t="s">
        <v>4396</v>
      </c>
      <c r="AJ975" s="50" t="s">
        <v>4397</v>
      </c>
      <c r="AK975" s="50">
        <v>42.333333000000003</v>
      </c>
      <c r="AL975" s="50">
        <v>3.3333330000000001</v>
      </c>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50"/>
      <c r="BJ975" s="50"/>
      <c r="BK975" s="50"/>
    </row>
    <row r="976" spans="1:119" x14ac:dyDescent="0.2">
      <c r="A976" s="50" t="s">
        <v>4398</v>
      </c>
      <c r="B976" s="50" t="s">
        <v>4399</v>
      </c>
      <c r="C976" s="67">
        <v>2004</v>
      </c>
      <c r="D976" s="58">
        <v>44854</v>
      </c>
      <c r="E976" s="50" t="s">
        <v>129</v>
      </c>
      <c r="F976" s="68" t="s">
        <v>94</v>
      </c>
      <c r="G976" s="50" t="s">
        <v>95</v>
      </c>
      <c r="H976" s="50"/>
      <c r="I976" s="50"/>
      <c r="J976" s="50" t="s">
        <v>67</v>
      </c>
      <c r="K976" s="50"/>
      <c r="L976" s="50" t="s">
        <v>4400</v>
      </c>
      <c r="M976" s="50"/>
      <c r="N976" s="77">
        <v>41.374918999999998</v>
      </c>
      <c r="O976" s="77">
        <v>-71.566108</v>
      </c>
      <c r="P976" s="51" t="s">
        <v>88</v>
      </c>
      <c r="Q976" s="51" t="s">
        <v>71</v>
      </c>
      <c r="R976" s="51"/>
      <c r="S976" s="51"/>
      <c r="T976" s="52" t="s">
        <v>99</v>
      </c>
      <c r="U976" s="62" t="s">
        <v>73</v>
      </c>
      <c r="V976" s="62"/>
      <c r="W976" s="62"/>
      <c r="X976" s="62"/>
      <c r="Y976" s="93"/>
      <c r="Z976" s="93"/>
      <c r="AA976" s="93"/>
      <c r="AB976" s="93"/>
      <c r="AC976" s="99"/>
      <c r="AD976" s="99"/>
      <c r="AE976" s="99"/>
      <c r="AF976" s="99"/>
      <c r="AG976" s="51"/>
      <c r="AH976" s="50"/>
      <c r="AI976" s="50"/>
      <c r="AJ976" s="50"/>
      <c r="AK976" s="50"/>
      <c r="AL976" s="50"/>
      <c r="AM976" s="50"/>
      <c r="AN976" s="50"/>
      <c r="AO976" s="50"/>
      <c r="AP976" s="50"/>
      <c r="AQ976" s="50"/>
      <c r="AR976" s="50"/>
      <c r="AS976" s="50"/>
      <c r="AT976" s="50"/>
      <c r="AU976" s="50"/>
      <c r="AV976" s="50"/>
      <c r="AW976" s="50"/>
      <c r="AX976" s="50"/>
      <c r="AY976" s="50"/>
      <c r="AZ976" s="50"/>
      <c r="BA976" s="50"/>
      <c r="BB976" s="50"/>
      <c r="BC976" s="50"/>
      <c r="BD976" s="50"/>
      <c r="BE976" s="50"/>
      <c r="BF976" s="50"/>
      <c r="BG976" s="50"/>
      <c r="BH976" s="50"/>
      <c r="BI976" s="50"/>
      <c r="BJ976" s="50"/>
      <c r="BK976" s="50" t="s">
        <v>4401</v>
      </c>
    </row>
    <row r="977" spans="1:119" x14ac:dyDescent="0.2">
      <c r="A977" s="50" t="s">
        <v>4402</v>
      </c>
      <c r="B977" s="50" t="s">
        <v>4403</v>
      </c>
      <c r="C977" s="50">
        <v>2014</v>
      </c>
      <c r="D977" s="58">
        <v>44902</v>
      </c>
      <c r="E977" s="50" t="s">
        <v>114</v>
      </c>
      <c r="F977" s="68" t="s">
        <v>94</v>
      </c>
      <c r="G977" s="50" t="s">
        <v>95</v>
      </c>
      <c r="H977" s="50"/>
      <c r="I977" s="50"/>
      <c r="J977" s="50" t="s">
        <v>272</v>
      </c>
      <c r="K977" s="50"/>
      <c r="L977" s="50" t="s">
        <v>3621</v>
      </c>
      <c r="M977" s="50" t="s">
        <v>4404</v>
      </c>
      <c r="N977" s="77">
        <v>-34.057222000000003</v>
      </c>
      <c r="O977" s="77">
        <v>22.239166999999998</v>
      </c>
      <c r="P977" s="51" t="s">
        <v>71</v>
      </c>
      <c r="Q977" s="51" t="s">
        <v>88</v>
      </c>
      <c r="R977" s="51" t="s">
        <v>163</v>
      </c>
      <c r="S977" s="51"/>
      <c r="T977" s="52" t="s">
        <v>165</v>
      </c>
      <c r="U977" s="62" t="s">
        <v>89</v>
      </c>
      <c r="V977" s="62" t="s">
        <v>118</v>
      </c>
      <c r="W977" s="62"/>
      <c r="X977" s="62"/>
      <c r="Y977" s="93"/>
      <c r="Z977" s="93"/>
      <c r="AA977" s="93"/>
      <c r="AB977" s="93"/>
      <c r="AC977" s="99" t="s">
        <v>79</v>
      </c>
      <c r="AD977" s="99" t="s">
        <v>120</v>
      </c>
      <c r="AE977" s="99" t="s">
        <v>78</v>
      </c>
      <c r="AF977" s="99"/>
      <c r="AG977" s="51"/>
      <c r="AH977" s="50"/>
      <c r="AI977" s="50"/>
      <c r="AJ977" s="50"/>
      <c r="AK977" s="50"/>
      <c r="AL977" s="50"/>
      <c r="AM977" s="50"/>
      <c r="AN977" s="50"/>
      <c r="AO977" s="50"/>
      <c r="AP977" s="50"/>
      <c r="AQ977" s="50"/>
      <c r="AR977" s="50"/>
      <c r="AS977" s="50"/>
      <c r="AT977" s="50"/>
      <c r="AU977" s="50"/>
      <c r="AV977" s="50"/>
      <c r="AW977" s="50"/>
      <c r="AX977" s="50"/>
      <c r="AY977" s="50"/>
      <c r="AZ977" s="50"/>
      <c r="BA977" s="50"/>
      <c r="BB977" s="50"/>
      <c r="BC977" s="50"/>
      <c r="BD977" s="50"/>
      <c r="BE977" s="50"/>
      <c r="BF977" s="50"/>
      <c r="BG977" s="50"/>
      <c r="BH977" s="50"/>
      <c r="BI977" s="50"/>
      <c r="BJ977" s="50"/>
      <c r="BK977" s="50"/>
    </row>
    <row r="978" spans="1:119" s="1" customFormat="1" x14ac:dyDescent="0.2">
      <c r="A978" s="50" t="s">
        <v>4405</v>
      </c>
      <c r="B978" s="50" t="s">
        <v>4406</v>
      </c>
      <c r="C978" s="50">
        <v>2014</v>
      </c>
      <c r="D978" s="58">
        <v>44919</v>
      </c>
      <c r="E978" s="50" t="s">
        <v>65</v>
      </c>
      <c r="F978" s="68"/>
      <c r="G978" s="50"/>
      <c r="H978" s="50" t="s">
        <v>66</v>
      </c>
      <c r="I978" s="50"/>
      <c r="J978" s="50"/>
      <c r="K978" s="50"/>
      <c r="L978" s="50" t="s">
        <v>4407</v>
      </c>
      <c r="M978" s="50"/>
      <c r="N978" s="77"/>
      <c r="O978" s="77"/>
      <c r="P978" s="51" t="s">
        <v>71</v>
      </c>
      <c r="Q978" s="51"/>
      <c r="R978" s="51"/>
      <c r="S978" s="51"/>
      <c r="T978" s="52" t="s">
        <v>165</v>
      </c>
      <c r="U978" s="62" t="s">
        <v>89</v>
      </c>
      <c r="V978" s="62"/>
      <c r="W978" s="62"/>
      <c r="X978" s="62"/>
      <c r="Y978" s="93"/>
      <c r="Z978" s="93"/>
      <c r="AA978" s="93"/>
      <c r="AB978" s="93"/>
      <c r="AC978" s="99" t="s">
        <v>79</v>
      </c>
      <c r="AD978" s="99"/>
      <c r="AE978" s="99"/>
      <c r="AF978" s="99"/>
      <c r="AG978" s="51"/>
      <c r="AH978" s="50"/>
      <c r="AI978" s="50"/>
      <c r="AJ978" s="50"/>
      <c r="AK978" s="50"/>
      <c r="AL978" s="50"/>
      <c r="AM978" s="50"/>
      <c r="AN978" s="50"/>
      <c r="AO978" s="50"/>
      <c r="AP978" s="50"/>
      <c r="AQ978" s="50"/>
      <c r="AR978" s="50"/>
      <c r="AS978" s="50"/>
      <c r="AT978" s="50"/>
      <c r="AU978" s="50"/>
      <c r="AV978" s="50"/>
      <c r="AW978" s="50"/>
      <c r="AX978" s="50"/>
      <c r="AY978" s="50"/>
      <c r="AZ978" s="50"/>
      <c r="BA978" s="50"/>
      <c r="BB978" s="50"/>
      <c r="BC978" s="50"/>
      <c r="BD978" s="50"/>
      <c r="BE978" s="50"/>
      <c r="BF978" s="50"/>
      <c r="BG978" s="50"/>
      <c r="BH978" s="50"/>
      <c r="BI978" s="50"/>
      <c r="BJ978" s="50"/>
      <c r="BK978" s="50"/>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row>
    <row r="979" spans="1:119" x14ac:dyDescent="0.2">
      <c r="A979" s="50" t="s">
        <v>4408</v>
      </c>
      <c r="B979" s="50" t="s">
        <v>4409</v>
      </c>
      <c r="C979" s="67">
        <v>1976</v>
      </c>
      <c r="D979" s="58">
        <v>44613</v>
      </c>
      <c r="E979" s="50" t="s">
        <v>114</v>
      </c>
      <c r="F979" s="68" t="s">
        <v>103</v>
      </c>
      <c r="G979" s="50" t="s">
        <v>104</v>
      </c>
      <c r="H979" s="50"/>
      <c r="I979" s="50"/>
      <c r="J979" s="50" t="s">
        <v>67</v>
      </c>
      <c r="K979" s="50"/>
      <c r="L979" s="50" t="s">
        <v>1011</v>
      </c>
      <c r="M979" s="50" t="s">
        <v>1012</v>
      </c>
      <c r="N979" s="77">
        <v>37.5214</v>
      </c>
      <c r="O979" s="77">
        <v>-76.105000000000004</v>
      </c>
      <c r="P979" s="51" t="s">
        <v>136</v>
      </c>
      <c r="Q979" s="51" t="s">
        <v>117</v>
      </c>
      <c r="R979" s="51" t="s">
        <v>88</v>
      </c>
      <c r="S979" s="51" t="s">
        <v>70</v>
      </c>
      <c r="T979" s="52" t="s">
        <v>146</v>
      </c>
      <c r="U979" s="62"/>
      <c r="V979" s="62"/>
      <c r="W979" s="62"/>
      <c r="X979" s="62"/>
      <c r="Y979" s="93" t="s">
        <v>91</v>
      </c>
      <c r="Z979" s="93" t="s">
        <v>119</v>
      </c>
      <c r="AA979" s="93"/>
      <c r="AB979" s="93"/>
      <c r="AC979" s="99" t="s">
        <v>120</v>
      </c>
      <c r="AD979" s="99" t="s">
        <v>147</v>
      </c>
      <c r="AE979" s="99"/>
      <c r="AF979" s="99"/>
      <c r="AG979" s="51"/>
      <c r="AH979" s="50"/>
      <c r="AI979" s="50"/>
      <c r="AJ979" s="50"/>
      <c r="AK979" s="50"/>
      <c r="AL979" s="50"/>
      <c r="AM979" s="50"/>
      <c r="AN979" s="50"/>
      <c r="AO979" s="50"/>
      <c r="AP979" s="50"/>
      <c r="AQ979" s="50"/>
      <c r="AR979" s="50"/>
      <c r="AS979" s="50"/>
      <c r="AT979" s="50"/>
      <c r="AU979" s="50"/>
      <c r="AV979" s="50"/>
      <c r="AW979" s="50"/>
      <c r="AX979" s="50"/>
      <c r="AY979" s="50"/>
      <c r="AZ979" s="50"/>
      <c r="BA979" s="50"/>
      <c r="BB979" s="50"/>
      <c r="BC979" s="50"/>
      <c r="BD979" s="50"/>
      <c r="BE979" s="50"/>
      <c r="BF979" s="50"/>
      <c r="BG979" s="50"/>
      <c r="BH979" s="50"/>
      <c r="BI979" s="50"/>
      <c r="BJ979" s="50"/>
      <c r="BK979" s="50" t="s">
        <v>4410</v>
      </c>
    </row>
    <row r="980" spans="1:119" x14ac:dyDescent="0.2">
      <c r="A980" s="50" t="s">
        <v>4411</v>
      </c>
      <c r="B980" s="50" t="s">
        <v>4412</v>
      </c>
      <c r="C980" s="67">
        <v>1994</v>
      </c>
      <c r="D980" s="58">
        <v>44661</v>
      </c>
      <c r="E980" s="50" t="s">
        <v>114</v>
      </c>
      <c r="F980" s="68" t="s">
        <v>103</v>
      </c>
      <c r="G980" s="50" t="s">
        <v>2482</v>
      </c>
      <c r="H980" s="50"/>
      <c r="I980" s="50"/>
      <c r="J980" s="50" t="s">
        <v>67</v>
      </c>
      <c r="K980" s="50" t="s">
        <v>105</v>
      </c>
      <c r="L980" s="50" t="s">
        <v>4413</v>
      </c>
      <c r="M980" s="50" t="s">
        <v>4414</v>
      </c>
      <c r="N980" s="77">
        <v>54.482999999999997</v>
      </c>
      <c r="O980" s="77">
        <v>-5.5830000000000002</v>
      </c>
      <c r="P980" s="51" t="s">
        <v>136</v>
      </c>
      <c r="Q980" s="51"/>
      <c r="R980" s="51"/>
      <c r="S980" s="51"/>
      <c r="T980" s="52" t="s">
        <v>72</v>
      </c>
      <c r="U980" s="62" t="s">
        <v>118</v>
      </c>
      <c r="V980" s="62"/>
      <c r="W980" s="62"/>
      <c r="X980" s="62"/>
      <c r="Y980" s="93" t="s">
        <v>91</v>
      </c>
      <c r="Z980" s="93"/>
      <c r="AA980" s="93"/>
      <c r="AB980" s="93"/>
      <c r="AC980" s="99" t="s">
        <v>80</v>
      </c>
      <c r="AD980" s="99"/>
      <c r="AE980" s="99"/>
      <c r="AF980" s="99"/>
      <c r="AG980" s="51"/>
      <c r="AH980" s="50"/>
      <c r="AI980" s="50"/>
      <c r="AJ980" s="50"/>
      <c r="AK980" s="50"/>
      <c r="AL980" s="50"/>
      <c r="AM980" s="50"/>
      <c r="AN980" s="50"/>
      <c r="AO980" s="50"/>
      <c r="AP980" s="50"/>
      <c r="AQ980" s="50"/>
      <c r="AR980" s="50"/>
      <c r="AS980" s="50"/>
      <c r="AT980" s="50"/>
      <c r="AU980" s="50"/>
      <c r="AV980" s="50"/>
      <c r="AW980" s="50"/>
      <c r="AX980" s="50"/>
      <c r="AY980" s="50"/>
      <c r="AZ980" s="50"/>
      <c r="BA980" s="50"/>
      <c r="BB980" s="50"/>
      <c r="BC980" s="50"/>
      <c r="BD980" s="50"/>
      <c r="BE980" s="50"/>
      <c r="BF980" s="50"/>
      <c r="BG980" s="50"/>
      <c r="BH980" s="50"/>
      <c r="BI980" s="50"/>
      <c r="BJ980" s="50"/>
      <c r="BK980" s="50"/>
    </row>
    <row r="981" spans="1:119" x14ac:dyDescent="0.2">
      <c r="A981" s="50" t="s">
        <v>4415</v>
      </c>
      <c r="B981" s="50" t="s">
        <v>4416</v>
      </c>
      <c r="C981" s="67">
        <v>2001</v>
      </c>
      <c r="D981" s="58">
        <v>44838</v>
      </c>
      <c r="E981" s="50" t="s">
        <v>65</v>
      </c>
      <c r="F981" s="68" t="s">
        <v>103</v>
      </c>
      <c r="G981" s="50" t="s">
        <v>104</v>
      </c>
      <c r="H981" s="50" t="s">
        <v>421</v>
      </c>
      <c r="I981" s="50"/>
      <c r="J981" s="50" t="s">
        <v>67</v>
      </c>
      <c r="K981" s="50"/>
      <c r="L981" s="50" t="s">
        <v>4417</v>
      </c>
      <c r="M981" s="50"/>
      <c r="N981" s="77">
        <v>41.577025999999996</v>
      </c>
      <c r="O981" s="77">
        <v>-70.524000000000001</v>
      </c>
      <c r="P981" s="51" t="s">
        <v>71</v>
      </c>
      <c r="Q981" s="51" t="s">
        <v>280</v>
      </c>
      <c r="R981" s="51"/>
      <c r="S981" s="51"/>
      <c r="T981" s="52" t="s">
        <v>72</v>
      </c>
      <c r="U981" s="62" t="s">
        <v>118</v>
      </c>
      <c r="V981" s="62"/>
      <c r="W981" s="62"/>
      <c r="X981" s="62"/>
      <c r="Y981" s="93" t="s">
        <v>74</v>
      </c>
      <c r="Z981" s="93" t="s">
        <v>75</v>
      </c>
      <c r="AA981" s="93"/>
      <c r="AB981" s="93"/>
      <c r="AC981" s="99" t="s">
        <v>79</v>
      </c>
      <c r="AD981" s="99"/>
      <c r="AE981" s="99"/>
      <c r="AF981" s="99"/>
      <c r="AG981" s="51"/>
      <c r="AH981" s="50"/>
      <c r="AI981" s="50"/>
      <c r="AJ981" s="50"/>
      <c r="AK981" s="50"/>
      <c r="AL981" s="50"/>
      <c r="AM981" s="50"/>
      <c r="AN981" s="50"/>
      <c r="AO981" s="50"/>
      <c r="AP981" s="50"/>
      <c r="AQ981" s="50"/>
      <c r="AR981" s="50"/>
      <c r="AS981" s="50"/>
      <c r="AT981" s="50"/>
      <c r="AU981" s="50"/>
      <c r="AV981" s="50"/>
      <c r="AW981" s="50"/>
      <c r="AX981" s="50"/>
      <c r="AY981" s="50"/>
      <c r="AZ981" s="50"/>
      <c r="BA981" s="50"/>
      <c r="BB981" s="50"/>
      <c r="BC981" s="50"/>
      <c r="BD981" s="50"/>
      <c r="BE981" s="50"/>
      <c r="BF981" s="50"/>
      <c r="BG981" s="50"/>
      <c r="BH981" s="50"/>
      <c r="BI981" s="50"/>
      <c r="BJ981" s="50"/>
      <c r="BK981" s="50" t="s">
        <v>4418</v>
      </c>
    </row>
    <row r="982" spans="1:119" x14ac:dyDescent="0.2">
      <c r="A982" s="50" t="s">
        <v>4419</v>
      </c>
      <c r="B982" s="50" t="s">
        <v>4420</v>
      </c>
      <c r="C982" s="67">
        <v>1994</v>
      </c>
      <c r="D982" s="58">
        <v>44661</v>
      </c>
      <c r="E982" s="50" t="s">
        <v>114</v>
      </c>
      <c r="F982" s="68" t="s">
        <v>94</v>
      </c>
      <c r="G982" s="50" t="s">
        <v>95</v>
      </c>
      <c r="H982" s="50"/>
      <c r="I982" s="50"/>
      <c r="J982" s="50" t="s">
        <v>272</v>
      </c>
      <c r="K982" s="50"/>
      <c r="L982" s="50" t="s">
        <v>4421</v>
      </c>
      <c r="M982" s="50" t="s">
        <v>4422</v>
      </c>
      <c r="N982" s="77">
        <v>-33.85</v>
      </c>
      <c r="O982" s="77">
        <v>25.633333</v>
      </c>
      <c r="P982" s="51" t="s">
        <v>196</v>
      </c>
      <c r="Q982" s="51" t="s">
        <v>77</v>
      </c>
      <c r="R982" s="51"/>
      <c r="S982" s="51"/>
      <c r="T982" s="52" t="s">
        <v>72</v>
      </c>
      <c r="U982" s="62" t="s">
        <v>89</v>
      </c>
      <c r="V982" s="62" t="s">
        <v>73</v>
      </c>
      <c r="W982" s="62" t="s">
        <v>118</v>
      </c>
      <c r="X982" s="62" t="s">
        <v>90</v>
      </c>
      <c r="Y982" s="93" t="s">
        <v>77</v>
      </c>
      <c r="Z982" s="93"/>
      <c r="AA982" s="93"/>
      <c r="AB982" s="93"/>
      <c r="AC982" s="99" t="s">
        <v>147</v>
      </c>
      <c r="AD982" s="99"/>
      <c r="AE982" s="99"/>
      <c r="AF982" s="99"/>
      <c r="AG982" s="51"/>
      <c r="AH982" s="50"/>
      <c r="AI982" s="50"/>
      <c r="AJ982" s="50"/>
      <c r="AK982" s="50"/>
      <c r="AL982" s="50"/>
      <c r="AM982" s="50"/>
      <c r="AN982" s="50"/>
      <c r="AO982" s="50"/>
      <c r="AP982" s="50"/>
      <c r="AQ982" s="50"/>
      <c r="AR982" s="50"/>
      <c r="AS982" s="50"/>
      <c r="AT982" s="50"/>
      <c r="AU982" s="50"/>
      <c r="AV982" s="50"/>
      <c r="AW982" s="50"/>
      <c r="AX982" s="50"/>
      <c r="AY982" s="50"/>
      <c r="AZ982" s="50"/>
      <c r="BA982" s="50"/>
      <c r="BB982" s="50"/>
      <c r="BC982" s="50"/>
      <c r="BD982" s="50"/>
      <c r="BE982" s="50"/>
      <c r="BF982" s="50"/>
      <c r="BG982" s="50"/>
      <c r="BH982" s="50"/>
      <c r="BI982" s="50"/>
      <c r="BJ982" s="50"/>
      <c r="BK982" s="50"/>
    </row>
    <row r="983" spans="1:119" x14ac:dyDescent="0.2">
      <c r="A983" s="50" t="s">
        <v>4423</v>
      </c>
      <c r="B983" s="50" t="s">
        <v>4424</v>
      </c>
      <c r="C983" s="67">
        <v>2016</v>
      </c>
      <c r="D983" s="58">
        <v>44725</v>
      </c>
      <c r="E983" s="50" t="s">
        <v>217</v>
      </c>
      <c r="F983" s="68" t="s">
        <v>103</v>
      </c>
      <c r="G983" s="50" t="s">
        <v>104</v>
      </c>
      <c r="H983" s="50"/>
      <c r="I983" s="50"/>
      <c r="J983" s="50" t="s">
        <v>133</v>
      </c>
      <c r="K983" s="50"/>
      <c r="L983" s="50" t="s">
        <v>4425</v>
      </c>
      <c r="M983" s="50" t="s">
        <v>568</v>
      </c>
      <c r="N983" s="77">
        <v>34.799999999999997</v>
      </c>
      <c r="O983" s="77">
        <v>128.58333300000001</v>
      </c>
      <c r="P983" s="51" t="s">
        <v>71</v>
      </c>
      <c r="Q983" s="51"/>
      <c r="R983" s="51"/>
      <c r="S983" s="51"/>
      <c r="T983" s="52" t="s">
        <v>99</v>
      </c>
      <c r="U983" s="62" t="s">
        <v>73</v>
      </c>
      <c r="V983" s="62" t="s">
        <v>224</v>
      </c>
      <c r="W983" s="62" t="s">
        <v>118</v>
      </c>
      <c r="X983" s="62"/>
      <c r="Y983" s="93"/>
      <c r="Z983" s="93"/>
      <c r="AA983" s="93"/>
      <c r="AB983" s="93"/>
      <c r="AC983" s="99"/>
      <c r="AD983" s="99"/>
      <c r="AE983" s="99"/>
      <c r="AF983" s="99"/>
      <c r="AG983" s="51"/>
      <c r="AH983" s="50"/>
      <c r="AI983" s="50"/>
      <c r="AJ983" s="50"/>
      <c r="AK983" s="50"/>
      <c r="AL983" s="50"/>
      <c r="AM983" s="50"/>
      <c r="AN983" s="50"/>
      <c r="AO983" s="50"/>
      <c r="AP983" s="50"/>
      <c r="AQ983" s="50"/>
      <c r="AR983" s="50"/>
      <c r="AS983" s="50"/>
      <c r="AT983" s="50"/>
      <c r="AU983" s="50"/>
      <c r="AV983" s="50"/>
      <c r="AW983" s="50"/>
      <c r="AX983" s="50"/>
      <c r="AY983" s="50"/>
      <c r="AZ983" s="50"/>
      <c r="BA983" s="50"/>
      <c r="BB983" s="50"/>
      <c r="BC983" s="50"/>
      <c r="BD983" s="50"/>
      <c r="BE983" s="50"/>
      <c r="BF983" s="50"/>
      <c r="BG983" s="50"/>
      <c r="BH983" s="50"/>
      <c r="BI983" s="50"/>
      <c r="BJ983" s="50"/>
      <c r="BK983" s="50"/>
    </row>
    <row r="984" spans="1:119" x14ac:dyDescent="0.2">
      <c r="A984" s="50" t="s">
        <v>4426</v>
      </c>
      <c r="B984" s="50" t="s">
        <v>4427</v>
      </c>
      <c r="C984" s="67">
        <v>1999</v>
      </c>
      <c r="D984" s="58">
        <v>44361</v>
      </c>
      <c r="E984" s="50" t="s">
        <v>286</v>
      </c>
      <c r="F984" s="68" t="s">
        <v>94</v>
      </c>
      <c r="G984" s="50" t="s">
        <v>95</v>
      </c>
      <c r="H984" s="50"/>
      <c r="I984" s="50"/>
      <c r="J984" s="50" t="s">
        <v>67</v>
      </c>
      <c r="K984" s="50"/>
      <c r="L984" s="50" t="s">
        <v>4428</v>
      </c>
      <c r="M984" s="50" t="s">
        <v>4429</v>
      </c>
      <c r="N984" s="77">
        <v>50.633333</v>
      </c>
      <c r="O984" s="77">
        <v>-2.5666669999999998</v>
      </c>
      <c r="P984" s="51" t="s">
        <v>163</v>
      </c>
      <c r="Q984" s="51" t="s">
        <v>88</v>
      </c>
      <c r="R984" s="51" t="s">
        <v>196</v>
      </c>
      <c r="S984" s="51"/>
      <c r="T984" s="52" t="s">
        <v>99</v>
      </c>
      <c r="U984" s="62" t="s">
        <v>156</v>
      </c>
      <c r="V984" s="62" t="s">
        <v>73</v>
      </c>
      <c r="W984" s="62"/>
      <c r="X984" s="62"/>
      <c r="Y984" s="93"/>
      <c r="Z984" s="93"/>
      <c r="AA984" s="93"/>
      <c r="AB984" s="93"/>
      <c r="AC984" s="99"/>
      <c r="AD984" s="99"/>
      <c r="AE984" s="99"/>
      <c r="AF984" s="99"/>
      <c r="AG984" s="51"/>
      <c r="AH984" s="50"/>
      <c r="AI984" s="50"/>
      <c r="AJ984" s="50"/>
      <c r="AK984" s="50"/>
      <c r="AL984" s="50"/>
      <c r="AM984" s="50"/>
      <c r="AN984" s="50"/>
      <c r="AO984" s="50"/>
      <c r="AP984" s="50"/>
      <c r="AQ984" s="50"/>
      <c r="AR984" s="50"/>
      <c r="AS984" s="50"/>
      <c r="AT984" s="50"/>
      <c r="AU984" s="50"/>
      <c r="AV984" s="50"/>
      <c r="AW984" s="50"/>
      <c r="AX984" s="50"/>
      <c r="AY984" s="50"/>
      <c r="AZ984" s="50"/>
      <c r="BA984" s="50"/>
      <c r="BB984" s="50"/>
      <c r="BC984" s="50"/>
      <c r="BD984" s="50"/>
      <c r="BE984" s="50"/>
      <c r="BF984" s="50"/>
      <c r="BG984" s="50"/>
      <c r="BH984" s="50"/>
      <c r="BI984" s="50"/>
      <c r="BJ984" s="50"/>
      <c r="BK984" s="50"/>
    </row>
    <row r="985" spans="1:119" x14ac:dyDescent="0.2">
      <c r="A985" s="50" t="s">
        <v>4430</v>
      </c>
      <c r="B985" s="50" t="s">
        <v>4431</v>
      </c>
      <c r="C985" s="67">
        <v>1985</v>
      </c>
      <c r="D985" s="58">
        <v>44355</v>
      </c>
      <c r="E985" s="50" t="s">
        <v>286</v>
      </c>
      <c r="F985" s="68" t="s">
        <v>94</v>
      </c>
      <c r="G985" s="50" t="s">
        <v>95</v>
      </c>
      <c r="H985" s="50"/>
      <c r="I985" s="50"/>
      <c r="J985" s="50" t="s">
        <v>67</v>
      </c>
      <c r="L985" s="50" t="s">
        <v>4432</v>
      </c>
      <c r="M985" s="50" t="s">
        <v>4433</v>
      </c>
      <c r="N985" s="77">
        <v>51.547722</v>
      </c>
      <c r="O985" s="77">
        <v>3.8057219999999998</v>
      </c>
      <c r="P985" s="51" t="s">
        <v>136</v>
      </c>
      <c r="Q985" s="51"/>
      <c r="R985" s="51"/>
      <c r="S985" s="51"/>
      <c r="T985" s="52" t="s">
        <v>126</v>
      </c>
      <c r="U985" s="62" t="s">
        <v>73</v>
      </c>
      <c r="V985" s="62"/>
      <c r="W985" s="62"/>
      <c r="X985" s="62"/>
      <c r="Y985" s="93" t="s">
        <v>137</v>
      </c>
      <c r="Z985" s="93"/>
      <c r="AA985" s="93"/>
      <c r="AB985" s="93"/>
      <c r="AC985" s="99"/>
      <c r="AD985" s="99"/>
      <c r="AE985" s="99"/>
      <c r="AF985" s="99"/>
      <c r="AG985" s="51"/>
      <c r="AH985" s="50"/>
      <c r="AI985" s="50"/>
      <c r="AJ985" s="50"/>
      <c r="AK985" s="50"/>
      <c r="AL985" s="50"/>
      <c r="AM985" s="50"/>
      <c r="AN985" s="50"/>
      <c r="AO985" s="50"/>
      <c r="AP985" s="50"/>
      <c r="AQ985" s="50"/>
      <c r="AR985" s="50"/>
      <c r="AS985" s="50"/>
      <c r="AT985" s="50"/>
      <c r="AU985" s="50"/>
      <c r="AV985" s="50"/>
      <c r="AW985" s="50"/>
      <c r="AX985" s="50"/>
      <c r="AY985" s="50"/>
      <c r="AZ985" s="50"/>
      <c r="BA985" s="50"/>
      <c r="BB985" s="50"/>
      <c r="BC985" s="50"/>
      <c r="BD985" s="50"/>
      <c r="BE985" s="50"/>
      <c r="BF985" s="50"/>
      <c r="BG985" s="50"/>
      <c r="BH985" s="50"/>
      <c r="BI985" s="50"/>
      <c r="BJ985" s="50"/>
      <c r="BK985" s="50"/>
    </row>
    <row r="986" spans="1:119" s="5" customFormat="1" x14ac:dyDescent="0.2">
      <c r="A986" s="50" t="s">
        <v>4434</v>
      </c>
      <c r="B986" s="50" t="s">
        <v>4435</v>
      </c>
      <c r="C986" s="67">
        <v>2012</v>
      </c>
      <c r="D986" s="58">
        <v>44370</v>
      </c>
      <c r="E986" s="50" t="s">
        <v>286</v>
      </c>
      <c r="F986" s="68" t="s">
        <v>94</v>
      </c>
      <c r="G986" s="50" t="s">
        <v>95</v>
      </c>
      <c r="H986" s="50"/>
      <c r="I986" s="50"/>
      <c r="J986" s="50" t="s">
        <v>133</v>
      </c>
      <c r="K986" s="50"/>
      <c r="L986" s="50" t="s">
        <v>4436</v>
      </c>
      <c r="M986" s="50" t="s">
        <v>4437</v>
      </c>
      <c r="N986" s="77">
        <v>2.982694</v>
      </c>
      <c r="O986" s="77">
        <v>101.73399999999999</v>
      </c>
      <c r="P986" s="51" t="s">
        <v>196</v>
      </c>
      <c r="Q986" s="51"/>
      <c r="R986" s="51"/>
      <c r="S986" s="51"/>
      <c r="T986" s="52" t="s">
        <v>99</v>
      </c>
      <c r="U986" s="62" t="s">
        <v>73</v>
      </c>
      <c r="V986" s="62" t="s">
        <v>89</v>
      </c>
      <c r="W986" s="62"/>
      <c r="X986" s="62"/>
      <c r="Y986" s="93"/>
      <c r="Z986" s="93"/>
      <c r="AA986" s="93"/>
      <c r="AB986" s="93"/>
      <c r="AC986" s="99"/>
      <c r="AD986" s="99"/>
      <c r="AE986" s="99"/>
      <c r="AF986" s="99"/>
      <c r="AG986" s="51"/>
      <c r="AH986" s="50"/>
      <c r="AI986" s="50"/>
      <c r="AJ986" s="50"/>
      <c r="AK986" s="50"/>
      <c r="AL986" s="50"/>
      <c r="AM986" s="50"/>
      <c r="AN986" s="50"/>
      <c r="AO986" s="50"/>
      <c r="AP986" s="50"/>
      <c r="AQ986" s="50"/>
      <c r="AR986" s="50"/>
      <c r="AS986" s="50"/>
      <c r="AT986" s="50"/>
      <c r="AU986" s="50"/>
      <c r="AV986" s="50"/>
      <c r="AW986" s="50"/>
      <c r="AX986" s="50"/>
      <c r="AY986" s="50"/>
      <c r="AZ986" s="50"/>
      <c r="BA986" s="50"/>
      <c r="BB986" s="50"/>
      <c r="BC986" s="50"/>
      <c r="BD986" s="50"/>
      <c r="BE986" s="50"/>
      <c r="BF986" s="50"/>
      <c r="BG986" s="50"/>
      <c r="BH986" s="50"/>
      <c r="BI986" s="50"/>
      <c r="BJ986" s="50"/>
      <c r="BK986" s="50" t="s">
        <v>4438</v>
      </c>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row>
    <row r="987" spans="1:119" s="1" customFormat="1" x14ac:dyDescent="0.2">
      <c r="A987" s="50" t="s">
        <v>4439</v>
      </c>
      <c r="B987" s="50" t="s">
        <v>4440</v>
      </c>
      <c r="C987" s="50">
        <v>2008</v>
      </c>
      <c r="D987" s="58">
        <v>44886</v>
      </c>
      <c r="E987" s="50" t="s">
        <v>114</v>
      </c>
      <c r="F987" s="68"/>
      <c r="G987" s="50"/>
      <c r="H987" s="50" t="s">
        <v>66</v>
      </c>
      <c r="I987" s="50"/>
      <c r="J987" s="50" t="s">
        <v>67</v>
      </c>
      <c r="K987" s="50"/>
      <c r="L987" s="50" t="s">
        <v>4441</v>
      </c>
      <c r="M987" s="50" t="s">
        <v>4442</v>
      </c>
      <c r="N987" s="77">
        <v>52.002200000000002</v>
      </c>
      <c r="O987" s="77">
        <v>4.3735999999999997</v>
      </c>
      <c r="P987" s="51" t="s">
        <v>87</v>
      </c>
      <c r="Q987" s="51" t="s">
        <v>86</v>
      </c>
      <c r="R987" s="51"/>
      <c r="S987" s="51"/>
      <c r="T987" s="52" t="s">
        <v>165</v>
      </c>
      <c r="U987" s="62" t="s">
        <v>89</v>
      </c>
      <c r="V987" s="62" t="s">
        <v>118</v>
      </c>
      <c r="W987" s="62" t="s">
        <v>73</v>
      </c>
      <c r="X987" s="62"/>
      <c r="Y987" s="93"/>
      <c r="Z987" s="93"/>
      <c r="AA987" s="93"/>
      <c r="AB987" s="93"/>
      <c r="AC987" s="99" t="s">
        <v>80</v>
      </c>
      <c r="AD987" s="99" t="s">
        <v>121</v>
      </c>
      <c r="AE987" s="99"/>
      <c r="AF987" s="99"/>
      <c r="AG987" s="51"/>
      <c r="AH987" s="50"/>
      <c r="AI987" s="50"/>
      <c r="AJ987" s="50"/>
      <c r="AK987" s="50"/>
      <c r="AL987" s="50"/>
      <c r="AM987" s="50"/>
      <c r="AN987" s="50"/>
      <c r="AO987" s="50"/>
      <c r="AP987" s="50"/>
      <c r="AQ987" s="50"/>
      <c r="AR987" s="50"/>
      <c r="AS987" s="50"/>
      <c r="AT987" s="50"/>
      <c r="AU987" s="50"/>
      <c r="AV987" s="50"/>
      <c r="AW987" s="50"/>
      <c r="AX987" s="50"/>
      <c r="AY987" s="50"/>
      <c r="AZ987" s="50"/>
      <c r="BA987" s="50"/>
      <c r="BB987" s="50"/>
      <c r="BC987" s="50"/>
      <c r="BD987" s="50"/>
      <c r="BE987" s="50"/>
      <c r="BF987" s="50"/>
      <c r="BG987" s="50"/>
      <c r="BH987" s="50"/>
      <c r="BI987" s="50"/>
      <c r="BJ987" s="50"/>
      <c r="BK987" s="50"/>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row>
    <row r="988" spans="1:119" x14ac:dyDescent="0.2">
      <c r="A988" s="50" t="s">
        <v>4443</v>
      </c>
      <c r="B988" s="50" t="s">
        <v>4444</v>
      </c>
      <c r="C988" s="67">
        <v>1985</v>
      </c>
      <c r="D988" s="58">
        <v>44355</v>
      </c>
      <c r="E988" s="50" t="s">
        <v>286</v>
      </c>
      <c r="F988" s="68" t="s">
        <v>94</v>
      </c>
      <c r="G988" s="50" t="s">
        <v>95</v>
      </c>
      <c r="H988" s="50"/>
      <c r="I988" s="50"/>
      <c r="J988" s="50" t="s">
        <v>67</v>
      </c>
      <c r="K988" s="50"/>
      <c r="L988" s="50" t="s">
        <v>4445</v>
      </c>
      <c r="M988" s="50" t="s">
        <v>4446</v>
      </c>
      <c r="N988" s="77">
        <v>40.753639</v>
      </c>
      <c r="O988" s="77">
        <v>-72.932749999999999</v>
      </c>
      <c r="P988" s="51" t="s">
        <v>164</v>
      </c>
      <c r="Q988" s="51" t="s">
        <v>163</v>
      </c>
      <c r="R988" s="51"/>
      <c r="S988" s="51"/>
      <c r="T988" s="52" t="s">
        <v>99</v>
      </c>
      <c r="U988" s="62" t="s">
        <v>89</v>
      </c>
      <c r="V988" s="62"/>
      <c r="W988" s="62"/>
      <c r="X988" s="62"/>
      <c r="Y988" s="93"/>
      <c r="Z988" s="93"/>
      <c r="AA988" s="93"/>
      <c r="AB988" s="93"/>
      <c r="AC988" s="99"/>
      <c r="AD988" s="99"/>
      <c r="AE988" s="99"/>
      <c r="AF988" s="99"/>
      <c r="AG988" s="51"/>
      <c r="AH988" s="50"/>
      <c r="AI988" s="50"/>
      <c r="AJ988" s="50"/>
      <c r="AK988" s="50"/>
      <c r="AL988" s="50"/>
      <c r="AM988" s="50"/>
      <c r="AN988" s="50"/>
      <c r="AO988" s="50"/>
      <c r="AP988" s="50"/>
      <c r="AQ988" s="50"/>
      <c r="AR988" s="50"/>
      <c r="AS988" s="50"/>
      <c r="AT988" s="50"/>
      <c r="AU988" s="50"/>
      <c r="AV988" s="50"/>
      <c r="AW988" s="50"/>
      <c r="AX988" s="50"/>
      <c r="AY988" s="50"/>
      <c r="AZ988" s="50"/>
      <c r="BA988" s="50"/>
      <c r="BB988" s="50"/>
      <c r="BC988" s="50"/>
      <c r="BD988" s="50"/>
      <c r="BE988" s="50"/>
      <c r="BF988" s="50"/>
      <c r="BG988" s="50"/>
      <c r="BH988" s="50"/>
      <c r="BI988" s="50"/>
      <c r="BJ988" s="50"/>
      <c r="BK988" s="50"/>
    </row>
    <row r="989" spans="1:119" x14ac:dyDescent="0.2">
      <c r="A989" s="50" t="s">
        <v>4447</v>
      </c>
      <c r="B989" s="50" t="s">
        <v>4448</v>
      </c>
      <c r="C989" s="67">
        <v>2018</v>
      </c>
      <c r="D989" s="58">
        <v>44355</v>
      </c>
      <c r="E989" s="50" t="s">
        <v>217</v>
      </c>
      <c r="F989" s="68" t="s">
        <v>94</v>
      </c>
      <c r="G989" s="50" t="s">
        <v>95</v>
      </c>
      <c r="H989" s="50"/>
      <c r="I989" s="50"/>
      <c r="J989" s="50" t="s">
        <v>67</v>
      </c>
      <c r="K989" s="50"/>
      <c r="L989" s="50" t="s">
        <v>3946</v>
      </c>
      <c r="M989" s="50" t="s">
        <v>4449</v>
      </c>
      <c r="N989" s="77">
        <v>37.35</v>
      </c>
      <c r="O989" s="77">
        <v>122.566667</v>
      </c>
      <c r="P989" s="51" t="s">
        <v>87</v>
      </c>
      <c r="Q989" s="51"/>
      <c r="R989" s="51"/>
      <c r="S989" s="51"/>
      <c r="T989" s="52" t="s">
        <v>99</v>
      </c>
      <c r="U989" s="62" t="s">
        <v>73</v>
      </c>
      <c r="V989" s="62" t="s">
        <v>118</v>
      </c>
      <c r="W989" s="62"/>
      <c r="X989" s="62"/>
      <c r="Y989" s="93"/>
      <c r="Z989" s="93"/>
      <c r="AA989" s="93"/>
      <c r="AB989" s="93"/>
      <c r="AC989" s="99"/>
      <c r="AD989" s="99"/>
      <c r="AE989" s="99"/>
      <c r="AF989" s="99"/>
      <c r="AG989" s="51" t="s">
        <v>4450</v>
      </c>
      <c r="AH989" s="50"/>
      <c r="AI989" s="50"/>
      <c r="AJ989" s="50"/>
      <c r="AK989" s="50"/>
      <c r="AL989" s="50"/>
      <c r="AM989" s="50"/>
      <c r="AN989" s="50"/>
      <c r="AO989" s="50"/>
      <c r="AP989" s="50"/>
      <c r="AQ989" s="50"/>
      <c r="AR989" s="50"/>
      <c r="AS989" s="50"/>
      <c r="AT989" s="50"/>
      <c r="AU989" s="50"/>
      <c r="AV989" s="50"/>
      <c r="AW989" s="50"/>
      <c r="AX989" s="50"/>
      <c r="AY989" s="50"/>
      <c r="AZ989" s="50"/>
      <c r="BA989" s="50"/>
      <c r="BB989" s="50"/>
      <c r="BC989" s="50"/>
      <c r="BD989" s="50"/>
      <c r="BE989" s="50"/>
      <c r="BF989" s="50"/>
      <c r="BG989" s="50"/>
      <c r="BH989" s="50"/>
      <c r="BI989" s="50"/>
      <c r="BJ989" s="50"/>
      <c r="BK989" s="50"/>
    </row>
    <row r="990" spans="1:119" x14ac:dyDescent="0.2">
      <c r="A990" s="50" t="s">
        <v>4451</v>
      </c>
      <c r="B990" s="50" t="s">
        <v>4452</v>
      </c>
      <c r="C990" s="67">
        <v>2000</v>
      </c>
      <c r="D990" s="58">
        <v>44359</v>
      </c>
      <c r="E990" s="50" t="s">
        <v>258</v>
      </c>
      <c r="F990" s="68" t="s">
        <v>94</v>
      </c>
      <c r="G990" s="50" t="s">
        <v>95</v>
      </c>
      <c r="H990" s="50"/>
      <c r="I990" s="50"/>
      <c r="J990" s="50" t="s">
        <v>133</v>
      </c>
      <c r="K990" s="50"/>
      <c r="L990" s="50" t="s">
        <v>4453</v>
      </c>
      <c r="M990" s="50" t="s">
        <v>4454</v>
      </c>
      <c r="N990" s="77">
        <v>22.533332999999999</v>
      </c>
      <c r="O990" s="77">
        <v>114.266667</v>
      </c>
      <c r="P990" s="51" t="s">
        <v>137</v>
      </c>
      <c r="Q990" s="51" t="s">
        <v>136</v>
      </c>
      <c r="R990" s="51"/>
      <c r="S990" s="51"/>
      <c r="T990" s="52" t="s">
        <v>126</v>
      </c>
      <c r="U990" s="62" t="s">
        <v>73</v>
      </c>
      <c r="V990" s="62"/>
      <c r="W990" s="62"/>
      <c r="X990" s="62"/>
      <c r="Y990" s="93" t="s">
        <v>91</v>
      </c>
      <c r="Z990" s="93" t="s">
        <v>137</v>
      </c>
      <c r="AA990" s="93"/>
      <c r="AB990" s="93"/>
      <c r="AC990" s="99"/>
      <c r="AD990" s="99"/>
      <c r="AE990" s="99"/>
      <c r="AF990" s="99"/>
      <c r="AG990" s="51"/>
      <c r="AH990" s="50"/>
      <c r="AI990" s="50"/>
      <c r="AJ990" s="50"/>
      <c r="AK990" s="50"/>
      <c r="AL990" s="50"/>
      <c r="AM990" s="50"/>
      <c r="AN990" s="50"/>
      <c r="AO990" s="50"/>
      <c r="AP990" s="50"/>
      <c r="AQ990" s="50"/>
      <c r="AR990" s="50"/>
      <c r="AS990" s="50"/>
      <c r="AT990" s="50"/>
      <c r="AU990" s="50"/>
      <c r="AV990" s="50"/>
      <c r="AW990" s="50"/>
      <c r="AX990" s="50"/>
      <c r="AY990" s="50"/>
      <c r="AZ990" s="50"/>
      <c r="BA990" s="50"/>
      <c r="BB990" s="50"/>
      <c r="BC990" s="50"/>
      <c r="BD990" s="50"/>
      <c r="BE990" s="50"/>
      <c r="BF990" s="50"/>
      <c r="BG990" s="50"/>
      <c r="BH990" s="50"/>
      <c r="BI990" s="50"/>
      <c r="BJ990" s="50"/>
      <c r="BK990" s="50"/>
    </row>
    <row r="991" spans="1:119" x14ac:dyDescent="0.2">
      <c r="A991" s="50" t="s">
        <v>4455</v>
      </c>
      <c r="B991" s="50" t="s">
        <v>4456</v>
      </c>
      <c r="C991" s="50">
        <v>2004</v>
      </c>
      <c r="D991" s="58">
        <v>44893</v>
      </c>
      <c r="E991" s="50" t="s">
        <v>65</v>
      </c>
      <c r="F991" s="68" t="s">
        <v>103</v>
      </c>
      <c r="G991" s="50" t="s">
        <v>104</v>
      </c>
      <c r="H991" s="50" t="s">
        <v>952</v>
      </c>
      <c r="I991" s="50"/>
      <c r="J991" s="50" t="s">
        <v>67</v>
      </c>
      <c r="K991" s="50" t="s">
        <v>105</v>
      </c>
      <c r="L991" s="50" t="s">
        <v>4457</v>
      </c>
      <c r="M991" s="50"/>
      <c r="N991" s="77">
        <v>53.464573999999999</v>
      </c>
      <c r="O991" s="77">
        <v>6.781256</v>
      </c>
      <c r="P991" s="51" t="s">
        <v>214</v>
      </c>
      <c r="Q991" s="51"/>
      <c r="R991" s="51"/>
      <c r="S991" s="51"/>
      <c r="T991" s="52" t="s">
        <v>126</v>
      </c>
      <c r="U991" s="62" t="s">
        <v>73</v>
      </c>
      <c r="V991" s="62"/>
      <c r="W991" s="62"/>
      <c r="X991" s="62"/>
      <c r="Y991" s="93" t="s">
        <v>91</v>
      </c>
      <c r="Z991" s="93" t="s">
        <v>119</v>
      </c>
      <c r="AA991" s="93"/>
      <c r="AB991" s="93"/>
      <c r="AC991" s="99"/>
      <c r="AD991" s="99"/>
      <c r="AE991" s="99"/>
      <c r="AF991" s="99"/>
      <c r="AG991" s="51"/>
      <c r="AH991" s="50"/>
      <c r="AI991" s="50"/>
      <c r="AJ991" s="50"/>
      <c r="AK991" s="50"/>
      <c r="AL991" s="50"/>
      <c r="AM991" s="50"/>
      <c r="AN991" s="50"/>
      <c r="AO991" s="50"/>
      <c r="AP991" s="50"/>
      <c r="AQ991" s="50"/>
      <c r="AR991" s="50"/>
      <c r="AS991" s="50"/>
      <c r="AT991" s="50"/>
      <c r="AU991" s="50"/>
      <c r="AV991" s="50"/>
      <c r="AW991" s="50"/>
      <c r="AX991" s="50"/>
      <c r="AY991" s="50"/>
      <c r="AZ991" s="50"/>
      <c r="BA991" s="50"/>
      <c r="BB991" s="50"/>
      <c r="BC991" s="50"/>
      <c r="BD991" s="50"/>
      <c r="BE991" s="50"/>
      <c r="BF991" s="50"/>
      <c r="BG991" s="50"/>
      <c r="BH991" s="50"/>
      <c r="BI991" s="50"/>
      <c r="BJ991" s="50"/>
      <c r="BK991" s="50" t="s">
        <v>1681</v>
      </c>
    </row>
    <row r="992" spans="1:119" x14ac:dyDescent="0.2">
      <c r="A992" s="50" t="s">
        <v>4458</v>
      </c>
      <c r="B992" s="50" t="s">
        <v>4459</v>
      </c>
      <c r="C992" s="67">
        <v>2017</v>
      </c>
      <c r="D992" s="58">
        <v>44735</v>
      </c>
      <c r="E992" s="50" t="s">
        <v>227</v>
      </c>
      <c r="F992" s="68" t="s">
        <v>103</v>
      </c>
      <c r="G992" s="50" t="s">
        <v>104</v>
      </c>
      <c r="H992" s="50"/>
      <c r="I992" s="50"/>
      <c r="J992" s="50" t="s">
        <v>67</v>
      </c>
      <c r="K992" s="50"/>
      <c r="L992" s="50" t="s">
        <v>4460</v>
      </c>
      <c r="M992" s="50" t="s">
        <v>4461</v>
      </c>
      <c r="N992" s="77">
        <v>58.314301999999998</v>
      </c>
      <c r="O992" s="77">
        <v>11.523400000000001</v>
      </c>
      <c r="P992" s="51" t="s">
        <v>86</v>
      </c>
      <c r="Q992" s="51" t="s">
        <v>280</v>
      </c>
      <c r="R992" s="51"/>
      <c r="S992" s="51"/>
      <c r="T992" s="52" t="s">
        <v>126</v>
      </c>
      <c r="U992" s="62" t="s">
        <v>73</v>
      </c>
      <c r="V992" s="62"/>
      <c r="W992" s="62"/>
      <c r="X992" s="62"/>
      <c r="Y992" s="93" t="s">
        <v>91</v>
      </c>
      <c r="Z992" s="93"/>
      <c r="AA992" s="93"/>
      <c r="AB992" s="93"/>
      <c r="AC992" s="99"/>
      <c r="AD992" s="99"/>
      <c r="AE992" s="99"/>
      <c r="AF992" s="99"/>
      <c r="AG992" s="51"/>
      <c r="AH992" s="50"/>
      <c r="AI992" s="50"/>
      <c r="AJ992" s="50"/>
      <c r="AK992" s="50">
        <v>58.32264</v>
      </c>
      <c r="AL992" s="50">
        <v>11.834561000000001</v>
      </c>
      <c r="AM992" s="50" t="s">
        <v>4462</v>
      </c>
      <c r="AN992" s="50"/>
      <c r="AO992" s="50">
        <v>58.111927000000001</v>
      </c>
      <c r="AP992" s="50">
        <v>11.825036000000001</v>
      </c>
      <c r="AQ992" s="50" t="s">
        <v>4463</v>
      </c>
      <c r="AR992" s="50"/>
      <c r="AS992" s="50">
        <v>57.956440000000001</v>
      </c>
      <c r="AT992" s="50">
        <v>11.704382000000001</v>
      </c>
      <c r="AU992" s="50"/>
      <c r="AV992" s="50"/>
      <c r="AW992" s="50"/>
      <c r="AX992" s="50"/>
      <c r="AY992" s="50"/>
      <c r="AZ992" s="50"/>
      <c r="BA992" s="50"/>
      <c r="BB992" s="50"/>
      <c r="BC992" s="50"/>
      <c r="BD992" s="50"/>
      <c r="BE992" s="50"/>
      <c r="BF992" s="50"/>
      <c r="BG992" s="50"/>
      <c r="BH992" s="50"/>
      <c r="BI992" s="50"/>
      <c r="BJ992" s="50"/>
      <c r="BK992" s="50" t="s">
        <v>4464</v>
      </c>
    </row>
    <row r="993" spans="1:119" x14ac:dyDescent="0.2">
      <c r="A993" s="50" t="s">
        <v>4465</v>
      </c>
      <c r="B993" s="50" t="s">
        <v>4466</v>
      </c>
      <c r="C993" s="50">
        <v>2020</v>
      </c>
      <c r="D993" s="58">
        <v>44963</v>
      </c>
      <c r="E993" s="50" t="s">
        <v>144</v>
      </c>
      <c r="F993" s="68" t="s">
        <v>103</v>
      </c>
      <c r="G993" s="50" t="s">
        <v>95</v>
      </c>
      <c r="H993" s="50"/>
      <c r="I993" s="50"/>
      <c r="J993" s="50" t="s">
        <v>67</v>
      </c>
      <c r="K993" s="50"/>
      <c r="L993" s="50" t="s">
        <v>4467</v>
      </c>
      <c r="M993" s="50"/>
      <c r="N993" s="77">
        <v>59.827415000000002</v>
      </c>
      <c r="O993" s="77">
        <v>23.209903000000001</v>
      </c>
      <c r="P993" s="51" t="s">
        <v>77</v>
      </c>
      <c r="Q993" s="51" t="s">
        <v>86</v>
      </c>
      <c r="R993" s="51"/>
      <c r="S993" s="51"/>
      <c r="T993" s="52" t="s">
        <v>72</v>
      </c>
      <c r="U993" s="62" t="s">
        <v>90</v>
      </c>
      <c r="V993" s="62" t="s">
        <v>73</v>
      </c>
      <c r="W993" s="62" t="s">
        <v>89</v>
      </c>
      <c r="X993" s="62"/>
      <c r="Y993" s="93" t="s">
        <v>77</v>
      </c>
      <c r="Z993" s="93"/>
      <c r="AA993" s="93"/>
      <c r="AB993" s="93"/>
      <c r="AC993" s="99" t="s">
        <v>120</v>
      </c>
      <c r="AD993" s="99" t="s">
        <v>121</v>
      </c>
      <c r="AE993" s="99"/>
      <c r="AF993" s="99"/>
      <c r="AG993" s="51"/>
      <c r="AH993" s="50"/>
      <c r="AI993" s="50"/>
      <c r="AJ993" s="50"/>
      <c r="AK993" s="50"/>
      <c r="AL993" s="50"/>
      <c r="AM993" s="50"/>
      <c r="AN993" s="50"/>
      <c r="AO993" s="50"/>
      <c r="AP993" s="50"/>
      <c r="AQ993" s="50"/>
      <c r="AR993" s="50"/>
      <c r="AS993" s="50"/>
      <c r="AT993" s="50"/>
      <c r="AU993" s="50"/>
      <c r="AV993" s="50"/>
      <c r="AW993" s="50"/>
      <c r="AX993" s="50"/>
      <c r="AY993" s="50"/>
      <c r="AZ993" s="50"/>
      <c r="BA993" s="50"/>
      <c r="BB993" s="50"/>
      <c r="BC993" s="50"/>
      <c r="BD993" s="50"/>
      <c r="BE993" s="50"/>
      <c r="BF993" s="50"/>
      <c r="BG993" s="50"/>
      <c r="BH993" s="50"/>
      <c r="BI993" s="50"/>
      <c r="BJ993" s="50"/>
      <c r="BK993" s="50" t="s">
        <v>4468</v>
      </c>
    </row>
    <row r="994" spans="1:119" x14ac:dyDescent="0.2">
      <c r="A994" s="50" t="s">
        <v>4469</v>
      </c>
      <c r="B994" s="50" t="s">
        <v>4470</v>
      </c>
      <c r="C994" s="67">
        <v>2011</v>
      </c>
      <c r="D994" s="58">
        <v>44370</v>
      </c>
      <c r="E994" s="50" t="s">
        <v>124</v>
      </c>
      <c r="F994" s="68" t="s">
        <v>94</v>
      </c>
      <c r="G994" s="50" t="s">
        <v>95</v>
      </c>
      <c r="H994" s="50"/>
      <c r="I994" s="50"/>
      <c r="J994" s="50" t="s">
        <v>67</v>
      </c>
      <c r="K994" s="50"/>
      <c r="L994" s="50" t="s">
        <v>4471</v>
      </c>
      <c r="M994" s="50" t="s">
        <v>4472</v>
      </c>
      <c r="N994" s="77">
        <v>40.866667</v>
      </c>
      <c r="O994" s="77">
        <v>-72.466667000000001</v>
      </c>
      <c r="P994" s="51" t="s">
        <v>71</v>
      </c>
      <c r="Q994" s="51" t="s">
        <v>76</v>
      </c>
      <c r="R994" s="51"/>
      <c r="S994" s="51"/>
      <c r="T994" s="52" t="s">
        <v>126</v>
      </c>
      <c r="U994" s="62" t="s">
        <v>89</v>
      </c>
      <c r="V994" s="62" t="s">
        <v>73</v>
      </c>
      <c r="W994" s="62"/>
      <c r="X994" s="62"/>
      <c r="Y994" s="93" t="s">
        <v>76</v>
      </c>
      <c r="Z994" s="93"/>
      <c r="AA994" s="93"/>
      <c r="AB994" s="93"/>
      <c r="AC994" s="99"/>
      <c r="AD994" s="99"/>
      <c r="AE994" s="99"/>
      <c r="AF994" s="99"/>
      <c r="AG994" s="51"/>
      <c r="AH994" s="50"/>
      <c r="AI994" s="50"/>
      <c r="AJ994" s="50"/>
      <c r="AK994" s="50"/>
      <c r="AL994" s="50"/>
      <c r="AM994" s="50"/>
      <c r="AN994" s="50"/>
      <c r="AO994" s="50"/>
      <c r="AP994" s="50"/>
      <c r="AQ994" s="50"/>
      <c r="AR994" s="50"/>
      <c r="AS994" s="50"/>
      <c r="AT994" s="50"/>
      <c r="AU994" s="50"/>
      <c r="AV994" s="50"/>
      <c r="AW994" s="50"/>
      <c r="AX994" s="50"/>
      <c r="AY994" s="50"/>
      <c r="AZ994" s="50"/>
      <c r="BA994" s="50"/>
      <c r="BB994" s="50"/>
      <c r="BC994" s="50"/>
      <c r="BD994" s="50"/>
      <c r="BE994" s="50"/>
      <c r="BF994" s="50"/>
      <c r="BG994" s="50"/>
      <c r="BH994" s="50"/>
      <c r="BI994" s="50"/>
      <c r="BJ994" s="50"/>
      <c r="BK994" s="50"/>
    </row>
    <row r="995" spans="1:119" x14ac:dyDescent="0.2">
      <c r="A995" s="50" t="s">
        <v>4473</v>
      </c>
      <c r="B995" s="50" t="s">
        <v>657</v>
      </c>
      <c r="C995" s="50">
        <v>2020</v>
      </c>
      <c r="D995" s="58">
        <v>44963</v>
      </c>
      <c r="E995" s="50" t="s">
        <v>144</v>
      </c>
      <c r="F995" s="68" t="s">
        <v>94</v>
      </c>
      <c r="G995" s="50" t="s">
        <v>95</v>
      </c>
      <c r="H995" s="50"/>
      <c r="I995" s="50"/>
      <c r="J995" s="50" t="s">
        <v>67</v>
      </c>
      <c r="K995" s="50"/>
      <c r="L995" s="50" t="s">
        <v>4474</v>
      </c>
      <c r="M995" s="50"/>
      <c r="N995" s="77">
        <v>37.266666999999998</v>
      </c>
      <c r="O995" s="77">
        <v>122.683333</v>
      </c>
      <c r="P995" s="51" t="s">
        <v>86</v>
      </c>
      <c r="Q995" s="51"/>
      <c r="R995" s="51"/>
      <c r="S995" s="51"/>
      <c r="T995" s="52" t="s">
        <v>99</v>
      </c>
      <c r="U995" s="62" t="s">
        <v>100</v>
      </c>
      <c r="V995" s="62" t="s">
        <v>89</v>
      </c>
      <c r="W995" s="62"/>
      <c r="X995" s="62"/>
      <c r="Y995" s="93"/>
      <c r="Z995" s="93"/>
      <c r="AA995" s="93"/>
      <c r="AB995" s="93"/>
      <c r="AC995" s="99"/>
      <c r="AD995" s="99"/>
      <c r="AE995" s="99"/>
      <c r="AF995" s="99"/>
      <c r="AG995" s="51"/>
      <c r="AH995" s="50"/>
      <c r="AI995" s="50"/>
      <c r="AJ995" s="50"/>
      <c r="AK995" s="50"/>
      <c r="AL995" s="50"/>
      <c r="AM995" s="50"/>
      <c r="AN995" s="50"/>
      <c r="AO995" s="50"/>
      <c r="AP995" s="50"/>
      <c r="AQ995" s="50"/>
      <c r="AR995" s="50"/>
      <c r="AS995" s="50"/>
      <c r="AT995" s="50"/>
      <c r="AU995" s="50"/>
      <c r="AV995" s="50"/>
      <c r="AW995" s="50"/>
      <c r="AX995" s="50"/>
      <c r="AY995" s="50"/>
      <c r="AZ995" s="50"/>
      <c r="BA995" s="50"/>
      <c r="BB995" s="50"/>
      <c r="BC995" s="50"/>
      <c r="BD995" s="50"/>
      <c r="BE995" s="50"/>
      <c r="BF995" s="50"/>
      <c r="BG995" s="50"/>
      <c r="BH995" s="50"/>
      <c r="BI995" s="50"/>
      <c r="BJ995" s="50"/>
      <c r="BK995" s="50"/>
    </row>
    <row r="996" spans="1:119" x14ac:dyDescent="0.2">
      <c r="A996" s="50" t="s">
        <v>4475</v>
      </c>
      <c r="B996" s="50" t="s">
        <v>4476</v>
      </c>
      <c r="C996" s="50">
        <v>2017</v>
      </c>
      <c r="D996" s="58">
        <v>44903</v>
      </c>
      <c r="E996" s="50" t="s">
        <v>114</v>
      </c>
      <c r="F996" s="68" t="s">
        <v>103</v>
      </c>
      <c r="G996" s="50" t="s">
        <v>95</v>
      </c>
      <c r="H996" s="50"/>
      <c r="I996" s="50"/>
      <c r="J996" s="50" t="s">
        <v>587</v>
      </c>
      <c r="K996" s="50"/>
      <c r="L996" s="50" t="s">
        <v>1792</v>
      </c>
      <c r="M996" s="50" t="s">
        <v>4477</v>
      </c>
      <c r="N996" s="77">
        <v>-38.116667</v>
      </c>
      <c r="O996" s="77">
        <v>144.61666700000001</v>
      </c>
      <c r="P996" s="51" t="s">
        <v>87</v>
      </c>
      <c r="Q996" s="51" t="s">
        <v>70</v>
      </c>
      <c r="R996" s="51"/>
      <c r="S996" s="51"/>
      <c r="T996" s="52" t="s">
        <v>165</v>
      </c>
      <c r="U996" s="62" t="s">
        <v>90</v>
      </c>
      <c r="V996" s="62" t="s">
        <v>118</v>
      </c>
      <c r="W996" s="62" t="s">
        <v>73</v>
      </c>
      <c r="X996" s="62" t="s">
        <v>89</v>
      </c>
      <c r="Y996" s="93"/>
      <c r="Z996" s="93"/>
      <c r="AA996" s="93"/>
      <c r="AB996" s="93"/>
      <c r="AC996" s="99" t="s">
        <v>80</v>
      </c>
      <c r="AD996" s="99" t="s">
        <v>121</v>
      </c>
      <c r="AE996" s="99"/>
      <c r="AF996" s="99"/>
      <c r="AG996" s="51"/>
      <c r="AH996" s="50"/>
      <c r="AI996" s="50"/>
      <c r="AJ996" s="50"/>
      <c r="AK996" s="50"/>
      <c r="AL996" s="50"/>
      <c r="AM996" s="50"/>
      <c r="AN996" s="50"/>
      <c r="AO996" s="50"/>
      <c r="AP996" s="50"/>
      <c r="AQ996" s="50"/>
      <c r="AR996" s="50"/>
      <c r="AS996" s="50"/>
      <c r="AT996" s="50"/>
      <c r="AU996" s="50"/>
      <c r="AV996" s="50"/>
      <c r="AW996" s="50"/>
      <c r="AX996" s="50"/>
      <c r="AY996" s="50"/>
      <c r="AZ996" s="50"/>
      <c r="BA996" s="50"/>
      <c r="BB996" s="50"/>
      <c r="BC996" s="50"/>
      <c r="BD996" s="50"/>
      <c r="BE996" s="50"/>
      <c r="BF996" s="50"/>
      <c r="BG996" s="50"/>
      <c r="BH996" s="50"/>
      <c r="BI996" s="50"/>
      <c r="BJ996" s="50"/>
      <c r="BK996" s="50"/>
    </row>
    <row r="997" spans="1:119" x14ac:dyDescent="0.2">
      <c r="A997" s="50" t="s">
        <v>4478</v>
      </c>
      <c r="B997" s="50" t="s">
        <v>4479</v>
      </c>
      <c r="C997" s="67">
        <v>2008</v>
      </c>
      <c r="D997" s="58">
        <v>44357</v>
      </c>
      <c r="E997" s="50" t="s">
        <v>208</v>
      </c>
      <c r="F997" s="68" t="s">
        <v>103</v>
      </c>
      <c r="G997" s="50" t="s">
        <v>104</v>
      </c>
      <c r="H997" s="50"/>
      <c r="I997" s="50"/>
      <c r="J997" s="50" t="s">
        <v>105</v>
      </c>
      <c r="K997" s="50"/>
      <c r="L997" s="50" t="s">
        <v>4480</v>
      </c>
      <c r="M997" s="50" t="s">
        <v>4481</v>
      </c>
      <c r="N997" s="77">
        <v>40.133333</v>
      </c>
      <c r="O997" s="77">
        <v>-8.8333329999999997</v>
      </c>
      <c r="P997" s="51" t="s">
        <v>70</v>
      </c>
      <c r="Q997" s="51" t="s">
        <v>2568</v>
      </c>
      <c r="R997" s="51" t="s">
        <v>88</v>
      </c>
      <c r="S997" s="51"/>
      <c r="T997" s="52" t="s">
        <v>126</v>
      </c>
      <c r="U997" s="62" t="s">
        <v>73</v>
      </c>
      <c r="V997" s="62"/>
      <c r="W997" s="62"/>
      <c r="X997" s="62"/>
      <c r="Y997" s="93" t="s">
        <v>74</v>
      </c>
      <c r="Z997" s="93"/>
      <c r="AA997" s="93"/>
      <c r="AB997" s="93"/>
      <c r="AC997" s="99"/>
      <c r="AD997" s="99"/>
      <c r="AE997" s="99"/>
      <c r="AF997" s="99"/>
      <c r="AG997" s="51"/>
      <c r="AH997" s="50"/>
      <c r="AI997" s="50"/>
      <c r="AJ997" s="50"/>
      <c r="AK997" s="50"/>
      <c r="AL997" s="50"/>
      <c r="AM997" s="50"/>
      <c r="AN997" s="50"/>
      <c r="AO997" s="50"/>
      <c r="AP997" s="50"/>
      <c r="AQ997" s="50"/>
      <c r="AR997" s="50"/>
      <c r="AS997" s="50"/>
      <c r="AT997" s="50"/>
      <c r="AU997" s="50"/>
      <c r="AV997" s="50"/>
      <c r="AW997" s="50"/>
      <c r="AX997" s="50"/>
      <c r="AY997" s="50"/>
      <c r="AZ997" s="50"/>
      <c r="BA997" s="50"/>
      <c r="BB997" s="50"/>
      <c r="BC997" s="50"/>
      <c r="BD997" s="50"/>
      <c r="BE997" s="50"/>
      <c r="BF997" s="50"/>
      <c r="BG997" s="50"/>
      <c r="BH997" s="50"/>
      <c r="BI997" s="50"/>
      <c r="BJ997" s="50"/>
      <c r="BK997" s="50"/>
    </row>
    <row r="998" spans="1:119" x14ac:dyDescent="0.2">
      <c r="A998" s="50" t="s">
        <v>4482</v>
      </c>
      <c r="B998" s="50" t="s">
        <v>4483</v>
      </c>
      <c r="C998" s="67">
        <v>2003</v>
      </c>
      <c r="D998" s="58">
        <v>44707</v>
      </c>
      <c r="E998" s="50" t="s">
        <v>217</v>
      </c>
      <c r="F998" s="68" t="s">
        <v>103</v>
      </c>
      <c r="G998" s="50" t="s">
        <v>95</v>
      </c>
      <c r="H998" s="50"/>
      <c r="I998" s="50"/>
      <c r="J998" s="50" t="s">
        <v>133</v>
      </c>
      <c r="K998" s="50"/>
      <c r="L998" s="50" t="s">
        <v>4484</v>
      </c>
      <c r="M998" s="50" t="s">
        <v>4485</v>
      </c>
      <c r="N998" s="77">
        <v>46.666666999999997</v>
      </c>
      <c r="O998" s="77">
        <v>-124.033333</v>
      </c>
      <c r="P998" s="51" t="s">
        <v>214</v>
      </c>
      <c r="Q998" s="51"/>
      <c r="R998" s="51"/>
      <c r="S998" s="51"/>
      <c r="T998" s="52" t="s">
        <v>126</v>
      </c>
      <c r="U998" s="62" t="s">
        <v>73</v>
      </c>
      <c r="V998" s="62" t="s">
        <v>118</v>
      </c>
      <c r="W998" s="62"/>
      <c r="X998" s="62"/>
      <c r="Y998" s="93" t="s">
        <v>91</v>
      </c>
      <c r="Z998" s="93" t="s">
        <v>76</v>
      </c>
      <c r="AA998" s="93"/>
      <c r="AB998" s="93"/>
      <c r="AC998" s="99"/>
      <c r="AD998" s="99"/>
      <c r="AE998" s="99"/>
      <c r="AF998" s="99"/>
      <c r="AG998" s="51"/>
      <c r="AH998" s="50"/>
      <c r="AI998" s="50"/>
      <c r="AJ998" s="50"/>
      <c r="AK998" s="50"/>
      <c r="AL998" s="50"/>
      <c r="AM998" s="50"/>
      <c r="AN998" s="50"/>
      <c r="AO998" s="50"/>
      <c r="AP998" s="50"/>
      <c r="AQ998" s="50"/>
      <c r="AR998" s="50"/>
      <c r="AS998" s="50"/>
      <c r="AT998" s="50"/>
      <c r="AU998" s="50"/>
      <c r="AV998" s="50"/>
      <c r="AW998" s="50"/>
      <c r="AX998" s="50"/>
      <c r="AY998" s="50"/>
      <c r="AZ998" s="50"/>
      <c r="BA998" s="50"/>
      <c r="BB998" s="50"/>
      <c r="BC998" s="50"/>
      <c r="BD998" s="50"/>
      <c r="BE998" s="50"/>
      <c r="BF998" s="50"/>
      <c r="BG998" s="50"/>
      <c r="BH998" s="50"/>
      <c r="BI998" s="50"/>
      <c r="BJ998" s="50"/>
      <c r="BK998" s="50" t="s">
        <v>4486</v>
      </c>
    </row>
    <row r="999" spans="1:119" x14ac:dyDescent="0.2">
      <c r="A999" s="50" t="s">
        <v>4487</v>
      </c>
      <c r="B999" s="50" t="s">
        <v>4488</v>
      </c>
      <c r="C999" s="67">
        <v>2016</v>
      </c>
      <c r="D999" s="58">
        <v>44372</v>
      </c>
      <c r="E999" s="50" t="s">
        <v>286</v>
      </c>
      <c r="F999" s="68" t="s">
        <v>94</v>
      </c>
      <c r="G999" s="50" t="s">
        <v>95</v>
      </c>
      <c r="H999" s="50"/>
      <c r="I999" s="50"/>
      <c r="J999" s="50" t="s">
        <v>67</v>
      </c>
      <c r="K999" s="50"/>
      <c r="L999" s="50" t="s">
        <v>4489</v>
      </c>
      <c r="M999" s="50" t="s">
        <v>4490</v>
      </c>
      <c r="N999" s="77">
        <v>58.371000000000002</v>
      </c>
      <c r="O999" s="77">
        <v>22.98</v>
      </c>
      <c r="P999" s="51" t="s">
        <v>88</v>
      </c>
      <c r="Q999" s="51" t="s">
        <v>86</v>
      </c>
      <c r="R999" s="51" t="s">
        <v>97</v>
      </c>
      <c r="S999" s="51"/>
      <c r="T999" s="52" t="s">
        <v>165</v>
      </c>
      <c r="U999" s="62" t="s">
        <v>100</v>
      </c>
      <c r="V999" s="62"/>
      <c r="W999" s="62"/>
      <c r="X999" s="62"/>
      <c r="Y999" s="93"/>
      <c r="Z999" s="93"/>
      <c r="AA999" s="93"/>
      <c r="AB999" s="93"/>
      <c r="AC999" s="99" t="s">
        <v>147</v>
      </c>
      <c r="AD999" s="99" t="s">
        <v>78</v>
      </c>
      <c r="AE999" s="99" t="s">
        <v>120</v>
      </c>
      <c r="AF999" s="99"/>
      <c r="AG999" s="51"/>
      <c r="AH999" s="50"/>
      <c r="AI999" s="50"/>
      <c r="AJ999" s="50"/>
      <c r="AK999" s="50"/>
      <c r="AL999" s="50"/>
      <c r="AM999" s="50"/>
      <c r="AN999" s="50"/>
      <c r="AO999" s="50"/>
      <c r="AP999" s="50"/>
      <c r="AQ999" s="50"/>
      <c r="AR999" s="50"/>
      <c r="AS999" s="50"/>
      <c r="AT999" s="50"/>
      <c r="AU999" s="50"/>
      <c r="AV999" s="50"/>
      <c r="AW999" s="50"/>
      <c r="AX999" s="50"/>
      <c r="AY999" s="50"/>
      <c r="AZ999" s="50"/>
      <c r="BA999" s="50"/>
      <c r="BB999" s="50"/>
      <c r="BC999" s="50"/>
      <c r="BD999" s="50"/>
      <c r="BE999" s="50"/>
      <c r="BF999" s="50"/>
      <c r="BG999" s="50"/>
      <c r="BH999" s="50"/>
      <c r="BI999" s="50"/>
      <c r="BJ999" s="50"/>
      <c r="BK999" s="50"/>
    </row>
    <row r="1000" spans="1:119" x14ac:dyDescent="0.2">
      <c r="A1000" s="50" t="s">
        <v>4491</v>
      </c>
      <c r="B1000" s="50" t="s">
        <v>4492</v>
      </c>
      <c r="C1000" s="50">
        <v>2019</v>
      </c>
      <c r="D1000" s="58">
        <v>44895</v>
      </c>
      <c r="E1000" s="50" t="s">
        <v>65</v>
      </c>
      <c r="F1000" s="68" t="s">
        <v>103</v>
      </c>
      <c r="G1000" s="50" t="s">
        <v>104</v>
      </c>
      <c r="H1000" s="50"/>
      <c r="I1000" s="50"/>
      <c r="J1000" s="50" t="s">
        <v>67</v>
      </c>
      <c r="K1000" s="50"/>
      <c r="L1000" s="50" t="s">
        <v>4493</v>
      </c>
      <c r="M1000" s="50"/>
      <c r="N1000" s="77">
        <v>37.484783</v>
      </c>
      <c r="O1000" s="77">
        <v>121.97111700000001</v>
      </c>
      <c r="P1000" s="51" t="s">
        <v>87</v>
      </c>
      <c r="Q1000" s="51" t="s">
        <v>71</v>
      </c>
      <c r="R1000" s="51" t="s">
        <v>237</v>
      </c>
      <c r="S1000" s="51"/>
      <c r="T1000" s="52" t="s">
        <v>146</v>
      </c>
      <c r="U1000" s="62"/>
      <c r="V1000" s="62"/>
      <c r="W1000" s="62"/>
      <c r="X1000" s="62"/>
      <c r="Y1000" s="93" t="s">
        <v>187</v>
      </c>
      <c r="Z1000" s="93"/>
      <c r="AA1000" s="93"/>
      <c r="AB1000" s="93"/>
      <c r="AC1000" s="99" t="s">
        <v>81</v>
      </c>
      <c r="AD1000" s="99" t="s">
        <v>80</v>
      </c>
      <c r="AE1000" s="99" t="s">
        <v>147</v>
      </c>
      <c r="AF1000" s="99"/>
      <c r="AG1000" s="51"/>
      <c r="AH1000" s="50"/>
      <c r="AI1000" s="50"/>
      <c r="AJ1000" s="50"/>
      <c r="AK1000" s="50"/>
      <c r="AL1000" s="50"/>
      <c r="AM1000" s="50"/>
      <c r="AN1000" s="50"/>
      <c r="AO1000" s="50"/>
      <c r="AP1000" s="50"/>
      <c r="AQ1000" s="50"/>
      <c r="AR1000" s="50"/>
      <c r="AS1000" s="50"/>
      <c r="AT1000" s="50"/>
      <c r="AU1000" s="50"/>
      <c r="AV1000" s="50"/>
      <c r="AW1000" s="50"/>
      <c r="AX1000" s="50"/>
      <c r="AY1000" s="50"/>
      <c r="AZ1000" s="50"/>
      <c r="BA1000" s="50"/>
      <c r="BB1000" s="50"/>
      <c r="BC1000" s="50"/>
      <c r="BD1000" s="50"/>
      <c r="BE1000" s="50"/>
      <c r="BF1000" s="50"/>
      <c r="BG1000" s="50"/>
      <c r="BH1000" s="50"/>
      <c r="BI1000" s="50"/>
      <c r="BJ1000" s="50"/>
      <c r="BK1000" s="50"/>
    </row>
    <row r="1001" spans="1:119" x14ac:dyDescent="0.2">
      <c r="A1001" s="50" t="s">
        <v>4494</v>
      </c>
      <c r="B1001" s="50" t="s">
        <v>4495</v>
      </c>
      <c r="C1001" s="50">
        <v>2019</v>
      </c>
      <c r="D1001" s="58">
        <v>44860</v>
      </c>
      <c r="E1001" s="50" t="s">
        <v>65</v>
      </c>
      <c r="F1001" s="68" t="s">
        <v>94</v>
      </c>
      <c r="G1001" s="50" t="s">
        <v>95</v>
      </c>
      <c r="H1001" s="50"/>
      <c r="I1001" s="50"/>
      <c r="J1001" s="50" t="s">
        <v>67</v>
      </c>
      <c r="K1001" s="50"/>
      <c r="L1001" s="50" t="s">
        <v>4496</v>
      </c>
      <c r="M1001" s="50"/>
      <c r="N1001" s="77">
        <v>58.416666999999997</v>
      </c>
      <c r="O1001" s="77">
        <v>11.75</v>
      </c>
      <c r="P1001" s="51" t="s">
        <v>70</v>
      </c>
      <c r="Q1001" s="51" t="s">
        <v>76</v>
      </c>
      <c r="R1001" s="51"/>
      <c r="S1001" s="51"/>
      <c r="T1001" s="52" t="s">
        <v>126</v>
      </c>
      <c r="U1001" s="62" t="s">
        <v>156</v>
      </c>
      <c r="V1001" s="62" t="s">
        <v>118</v>
      </c>
      <c r="W1001" s="62"/>
      <c r="X1001" s="62"/>
      <c r="Y1001" s="93" t="s">
        <v>76</v>
      </c>
      <c r="Z1001" s="93"/>
      <c r="AA1001" s="93"/>
      <c r="AB1001" s="93"/>
      <c r="AC1001" s="99"/>
      <c r="AD1001" s="99"/>
      <c r="AE1001" s="99"/>
      <c r="AF1001" s="99"/>
      <c r="AG1001" s="51"/>
      <c r="AH1001" s="50"/>
      <c r="AI1001" s="50"/>
      <c r="AJ1001" s="50"/>
      <c r="AK1001" s="50"/>
      <c r="AL1001" s="50"/>
      <c r="AM1001" s="50"/>
      <c r="AN1001" s="50"/>
      <c r="AO1001" s="50"/>
      <c r="AP1001" s="50"/>
      <c r="AQ1001" s="50"/>
      <c r="AR1001" s="50"/>
      <c r="AS1001" s="50"/>
      <c r="AT1001" s="50"/>
      <c r="AU1001" s="50"/>
      <c r="AV1001" s="50"/>
      <c r="AW1001" s="50"/>
      <c r="AX1001" s="50"/>
      <c r="AY1001" s="50"/>
      <c r="AZ1001" s="50"/>
      <c r="BA1001" s="50"/>
      <c r="BB1001" s="50"/>
      <c r="BC1001" s="50"/>
      <c r="BD1001" s="50"/>
      <c r="BE1001" s="50"/>
      <c r="BF1001" s="50"/>
      <c r="BG1001" s="50"/>
      <c r="BH1001" s="50"/>
      <c r="BI1001" s="50"/>
      <c r="BJ1001" s="50"/>
      <c r="BK1001" s="50"/>
    </row>
    <row r="1002" spans="1:119" s="5" customFormat="1" x14ac:dyDescent="0.2">
      <c r="A1002" s="50" t="s">
        <v>4497</v>
      </c>
      <c r="B1002" s="50" t="s">
        <v>4498</v>
      </c>
      <c r="C1002" s="67">
        <v>2020</v>
      </c>
      <c r="D1002" s="58">
        <v>44340</v>
      </c>
      <c r="E1002" s="50" t="s">
        <v>208</v>
      </c>
      <c r="F1002" s="68" t="s">
        <v>103</v>
      </c>
      <c r="G1002" s="50" t="s">
        <v>104</v>
      </c>
      <c r="H1002" s="50"/>
      <c r="I1002" s="50"/>
      <c r="J1002" s="50" t="s">
        <v>67</v>
      </c>
      <c r="K1002" s="50"/>
      <c r="L1002" s="50" t="s">
        <v>4499</v>
      </c>
      <c r="M1002" s="50" t="s">
        <v>4500</v>
      </c>
      <c r="N1002" s="84">
        <v>56.437989999999999</v>
      </c>
      <c r="O1002" s="85">
        <v>12.564512000000001</v>
      </c>
      <c r="P1002" s="51" t="s">
        <v>70</v>
      </c>
      <c r="Q1002" s="51"/>
      <c r="R1002" s="51"/>
      <c r="S1002" s="51"/>
      <c r="T1002" s="52" t="s">
        <v>165</v>
      </c>
      <c r="U1002" s="62" t="s">
        <v>73</v>
      </c>
      <c r="V1002" s="62" t="s">
        <v>118</v>
      </c>
      <c r="W1002" s="62"/>
      <c r="X1002" s="62"/>
      <c r="Y1002" s="93"/>
      <c r="Z1002" s="93"/>
      <c r="AA1002" s="93"/>
      <c r="AB1002" s="93"/>
      <c r="AC1002" s="99" t="s">
        <v>80</v>
      </c>
      <c r="AD1002" s="99" t="s">
        <v>81</v>
      </c>
      <c r="AE1002" s="99"/>
      <c r="AF1002" s="99"/>
      <c r="AG1002" s="51"/>
      <c r="AH1002" s="50"/>
      <c r="AI1002" s="50" t="s">
        <v>3793</v>
      </c>
      <c r="AJ1002" s="50" t="s">
        <v>4501</v>
      </c>
      <c r="AK1002" s="50">
        <v>55.492356999999998</v>
      </c>
      <c r="AL1002" s="63">
        <v>12.931566999999999</v>
      </c>
      <c r="AM1002" s="50" t="s">
        <v>4502</v>
      </c>
      <c r="AN1002" s="50" t="s">
        <v>4503</v>
      </c>
      <c r="AO1002" s="50">
        <v>58.232796999999998</v>
      </c>
      <c r="AP1002" s="63">
        <v>11.867025999999999</v>
      </c>
      <c r="AQ1002" s="50" t="s">
        <v>4504</v>
      </c>
      <c r="AR1002" s="50" t="s">
        <v>4505</v>
      </c>
      <c r="AS1002" s="50">
        <v>58.234901000000001</v>
      </c>
      <c r="AT1002" s="63">
        <v>11.43247</v>
      </c>
      <c r="AU1002" s="50" t="s">
        <v>4506</v>
      </c>
      <c r="AV1002" s="50" t="s">
        <v>4507</v>
      </c>
      <c r="AW1002" s="50">
        <v>58.325958</v>
      </c>
      <c r="AX1002" s="63">
        <v>11.756263000000001</v>
      </c>
      <c r="AY1002" s="50"/>
      <c r="AZ1002" s="50"/>
      <c r="BA1002" s="50"/>
      <c r="BB1002" s="50"/>
      <c r="BC1002" s="50"/>
      <c r="BD1002" s="50"/>
      <c r="BE1002" s="50"/>
      <c r="BF1002" s="50"/>
      <c r="BG1002" s="50"/>
      <c r="BH1002" s="50"/>
      <c r="BI1002" s="50"/>
      <c r="BJ1002" s="50"/>
      <c r="BK1002" s="50"/>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row>
    <row r="1003" spans="1:119" x14ac:dyDescent="0.2">
      <c r="A1003" s="50" t="s">
        <v>4508</v>
      </c>
      <c r="B1003" s="50" t="s">
        <v>4509</v>
      </c>
      <c r="C1003" s="67">
        <v>2017</v>
      </c>
      <c r="D1003" s="58">
        <v>44372</v>
      </c>
      <c r="E1003" s="50" t="s">
        <v>286</v>
      </c>
      <c r="F1003" s="68" t="s">
        <v>94</v>
      </c>
      <c r="G1003" s="50" t="s">
        <v>95</v>
      </c>
      <c r="H1003" s="50"/>
      <c r="I1003" s="50"/>
      <c r="J1003" s="50" t="s">
        <v>67</v>
      </c>
      <c r="K1003" s="50"/>
      <c r="L1003" s="50" t="s">
        <v>621</v>
      </c>
      <c r="M1003" s="50" t="s">
        <v>2905</v>
      </c>
      <c r="N1003" s="77">
        <v>37.35</v>
      </c>
      <c r="O1003" s="77">
        <v>122.566667</v>
      </c>
      <c r="P1003" s="51" t="s">
        <v>164</v>
      </c>
      <c r="Q1003" s="51"/>
      <c r="R1003" s="51"/>
      <c r="S1003" s="51"/>
      <c r="T1003" s="52" t="s">
        <v>99</v>
      </c>
      <c r="U1003" s="62" t="s">
        <v>73</v>
      </c>
      <c r="V1003" s="62"/>
      <c r="W1003" s="62"/>
      <c r="X1003" s="62"/>
      <c r="Y1003" s="93"/>
      <c r="Z1003" s="93"/>
      <c r="AA1003" s="93"/>
      <c r="AB1003" s="93"/>
      <c r="AC1003" s="99"/>
      <c r="AD1003" s="99"/>
      <c r="AE1003" s="99"/>
      <c r="AF1003" s="99"/>
      <c r="AG1003" s="51" t="s">
        <v>406</v>
      </c>
      <c r="AH1003" s="50"/>
      <c r="AI1003" s="50"/>
      <c r="AJ1003" s="50"/>
      <c r="AK1003" s="50"/>
      <c r="AL1003" s="50"/>
      <c r="AM1003" s="50"/>
      <c r="AN1003" s="50"/>
      <c r="AO1003" s="50"/>
      <c r="AP1003" s="50"/>
      <c r="AQ1003" s="50"/>
      <c r="AR1003" s="50"/>
      <c r="AS1003" s="50"/>
      <c r="AT1003" s="50"/>
      <c r="AU1003" s="50"/>
      <c r="AV1003" s="50"/>
      <c r="AW1003" s="50"/>
      <c r="AX1003" s="50"/>
      <c r="AY1003" s="50"/>
      <c r="AZ1003" s="50"/>
      <c r="BA1003" s="50"/>
      <c r="BB1003" s="50"/>
      <c r="BC1003" s="50"/>
      <c r="BD1003" s="50"/>
      <c r="BE1003" s="50"/>
      <c r="BF1003" s="50"/>
      <c r="BG1003" s="50"/>
      <c r="BH1003" s="50"/>
      <c r="BI1003" s="50"/>
      <c r="BJ1003" s="50"/>
      <c r="BK1003" s="50"/>
    </row>
    <row r="1004" spans="1:119" x14ac:dyDescent="0.2">
      <c r="A1004" s="50" t="s">
        <v>4510</v>
      </c>
      <c r="B1004" s="50" t="s">
        <v>4511</v>
      </c>
      <c r="C1004" s="67">
        <v>2017</v>
      </c>
      <c r="D1004" s="58">
        <v>44735</v>
      </c>
      <c r="E1004" s="50" t="s">
        <v>217</v>
      </c>
      <c r="F1004" s="68" t="s">
        <v>103</v>
      </c>
      <c r="G1004" s="50" t="s">
        <v>95</v>
      </c>
      <c r="H1004" s="50"/>
      <c r="I1004" s="50"/>
      <c r="J1004" s="50" t="s">
        <v>67</v>
      </c>
      <c r="K1004" s="50"/>
      <c r="L1004" s="50" t="s">
        <v>4512</v>
      </c>
      <c r="M1004" s="50" t="s">
        <v>4513</v>
      </c>
      <c r="N1004" s="77">
        <v>37.256999999999998</v>
      </c>
      <c r="O1004" s="77">
        <v>-76.421999999999997</v>
      </c>
      <c r="P1004" s="51" t="s">
        <v>71</v>
      </c>
      <c r="Q1004" s="51" t="s">
        <v>86</v>
      </c>
      <c r="R1004" s="51" t="s">
        <v>87</v>
      </c>
      <c r="S1004" s="51"/>
      <c r="T1004" s="52" t="s">
        <v>99</v>
      </c>
      <c r="U1004" s="62" t="s">
        <v>73</v>
      </c>
      <c r="V1004" s="62" t="s">
        <v>156</v>
      </c>
      <c r="W1004" s="62" t="s">
        <v>118</v>
      </c>
      <c r="X1004" s="62"/>
      <c r="Y1004" s="93"/>
      <c r="Z1004" s="93"/>
      <c r="AA1004" s="93"/>
      <c r="AB1004" s="93"/>
      <c r="AC1004" s="99"/>
      <c r="AD1004" s="99"/>
      <c r="AE1004" s="99"/>
      <c r="AF1004" s="99"/>
      <c r="AG1004" s="51"/>
      <c r="AH1004" s="50"/>
      <c r="AI1004" s="50" t="s">
        <v>4514</v>
      </c>
      <c r="AJ1004" s="50" t="s">
        <v>4515</v>
      </c>
      <c r="AK1004" s="50">
        <v>37.253999999999998</v>
      </c>
      <c r="AL1004" s="50">
        <v>-76.446200000000005</v>
      </c>
      <c r="AM1004" s="50" t="s">
        <v>4516</v>
      </c>
      <c r="AN1004" s="50" t="s">
        <v>4517</v>
      </c>
      <c r="AO1004" s="50">
        <v>37.249000000000002</v>
      </c>
      <c r="AP1004" s="50">
        <v>-76.506</v>
      </c>
      <c r="AQ1004" s="50" t="s">
        <v>4518</v>
      </c>
      <c r="AR1004" s="50" t="s">
        <v>4519</v>
      </c>
      <c r="AS1004" s="50">
        <v>37.263599999999997</v>
      </c>
      <c r="AT1004" s="50">
        <v>-76.398600000000002</v>
      </c>
      <c r="AU1004" s="50" t="s">
        <v>4520</v>
      </c>
      <c r="AV1004" s="50" t="s">
        <v>4521</v>
      </c>
      <c r="AW1004" s="50">
        <v>37.262999999999998</v>
      </c>
      <c r="AX1004" s="50">
        <v>-75.813000000000002</v>
      </c>
      <c r="AY1004" s="50"/>
      <c r="AZ1004" s="50"/>
      <c r="BA1004" s="50"/>
      <c r="BB1004" s="50"/>
      <c r="BC1004" s="50"/>
      <c r="BD1004" s="50"/>
      <c r="BE1004" s="50"/>
      <c r="BF1004" s="50"/>
      <c r="BG1004" s="50"/>
      <c r="BH1004" s="50"/>
      <c r="BI1004" s="50"/>
      <c r="BJ1004" s="50"/>
      <c r="BK1004" s="50"/>
    </row>
    <row r="1005" spans="1:119" x14ac:dyDescent="0.2">
      <c r="A1005" s="50" t="s">
        <v>4522</v>
      </c>
      <c r="B1005" s="50" t="s">
        <v>4523</v>
      </c>
      <c r="C1005" s="67">
        <v>1992</v>
      </c>
      <c r="D1005" s="58">
        <v>44528</v>
      </c>
      <c r="E1005" s="50" t="s">
        <v>114</v>
      </c>
      <c r="F1005" s="68" t="s">
        <v>103</v>
      </c>
      <c r="G1005" s="50" t="s">
        <v>104</v>
      </c>
      <c r="H1005" s="50"/>
      <c r="I1005" s="50"/>
      <c r="J1005" s="50" t="s">
        <v>272</v>
      </c>
      <c r="K1005" s="50"/>
      <c r="L1005" s="50" t="s">
        <v>4524</v>
      </c>
      <c r="M1005" s="50" t="s">
        <v>4525</v>
      </c>
      <c r="N1005" s="77">
        <v>-34.15</v>
      </c>
      <c r="O1005" s="77">
        <v>24.85</v>
      </c>
      <c r="P1005" s="51" t="s">
        <v>70</v>
      </c>
      <c r="Q1005" s="51" t="s">
        <v>87</v>
      </c>
      <c r="R1005" s="51"/>
      <c r="S1005" s="51"/>
      <c r="T1005" s="52" t="s">
        <v>126</v>
      </c>
      <c r="U1005" s="62" t="s">
        <v>73</v>
      </c>
      <c r="V1005" s="62" t="s">
        <v>118</v>
      </c>
      <c r="W1005" s="62"/>
      <c r="X1005" s="62"/>
      <c r="Y1005" s="93"/>
      <c r="Z1005" s="93"/>
      <c r="AA1005" s="93"/>
      <c r="AB1005" s="93"/>
      <c r="AC1005" s="99"/>
      <c r="AD1005" s="99"/>
      <c r="AE1005" s="99"/>
      <c r="AF1005" s="99"/>
      <c r="AG1005" s="51"/>
      <c r="AH1005" s="50"/>
      <c r="AI1005" s="50"/>
      <c r="AJ1005" s="50"/>
      <c r="AK1005" s="50"/>
      <c r="AL1005" s="50"/>
      <c r="AM1005" s="50"/>
      <c r="AN1005" s="50"/>
      <c r="AO1005" s="50"/>
      <c r="AP1005" s="50"/>
      <c r="AQ1005" s="50"/>
      <c r="AR1005" s="50"/>
      <c r="AS1005" s="50"/>
      <c r="AT1005" s="50"/>
      <c r="AU1005" s="50"/>
      <c r="AV1005" s="50"/>
      <c r="AW1005" s="50"/>
      <c r="AX1005" s="50"/>
      <c r="AY1005" s="50"/>
      <c r="AZ1005" s="50"/>
      <c r="BA1005" s="50"/>
      <c r="BB1005" s="50"/>
      <c r="BC1005" s="50"/>
      <c r="BD1005" s="50"/>
      <c r="BE1005" s="50"/>
      <c r="BF1005" s="50"/>
      <c r="BG1005" s="50"/>
      <c r="BH1005" s="50"/>
      <c r="BI1005" s="50"/>
      <c r="BJ1005" s="50"/>
      <c r="BK1005" s="50"/>
    </row>
    <row r="1006" spans="1:119" x14ac:dyDescent="0.2">
      <c r="A1006" s="50" t="s">
        <v>4526</v>
      </c>
      <c r="B1006" s="50" t="s">
        <v>4527</v>
      </c>
      <c r="C1006" s="67">
        <v>2004</v>
      </c>
      <c r="D1006" s="58">
        <v>44361</v>
      </c>
      <c r="E1006" s="50" t="s">
        <v>124</v>
      </c>
      <c r="F1006" s="68" t="s">
        <v>94</v>
      </c>
      <c r="G1006" s="50" t="s">
        <v>104</v>
      </c>
      <c r="H1006" s="50"/>
      <c r="I1006" s="50"/>
      <c r="J1006" s="50" t="s">
        <v>67</v>
      </c>
      <c r="K1006" s="50"/>
      <c r="L1006" s="50" t="s">
        <v>4528</v>
      </c>
      <c r="M1006" s="50" t="s">
        <v>4529</v>
      </c>
      <c r="N1006" s="77">
        <v>50.309167000000002</v>
      </c>
      <c r="O1006" s="77">
        <v>-4.05</v>
      </c>
      <c r="P1006" s="51" t="s">
        <v>329</v>
      </c>
      <c r="Q1006" s="51"/>
      <c r="R1006" s="51"/>
      <c r="S1006" s="51"/>
      <c r="T1006" s="52" t="s">
        <v>99</v>
      </c>
      <c r="U1006" s="62" t="s">
        <v>100</v>
      </c>
      <c r="V1006" s="62" t="s">
        <v>73</v>
      </c>
      <c r="W1006" s="62"/>
      <c r="X1006" s="62"/>
      <c r="Y1006" s="93" t="s">
        <v>137</v>
      </c>
      <c r="Z1006" s="93"/>
      <c r="AA1006" s="93"/>
      <c r="AB1006" s="93"/>
      <c r="AC1006" s="99" t="s">
        <v>81</v>
      </c>
      <c r="AD1006" s="99" t="s">
        <v>79</v>
      </c>
      <c r="AE1006" s="99"/>
      <c r="AF1006" s="99"/>
      <c r="AG1006" s="51"/>
      <c r="AH1006" s="50"/>
      <c r="AI1006" s="50"/>
      <c r="AJ1006" s="50"/>
      <c r="AK1006" s="50"/>
      <c r="AL1006" s="50"/>
      <c r="AM1006" s="50"/>
      <c r="AN1006" s="50"/>
      <c r="AO1006" s="50"/>
      <c r="AP1006" s="50"/>
      <c r="AQ1006" s="50"/>
      <c r="AR1006" s="50"/>
      <c r="AS1006" s="50"/>
      <c r="AT1006" s="50"/>
      <c r="AU1006" s="50"/>
      <c r="AV1006" s="50"/>
      <c r="AW1006" s="50"/>
      <c r="AX1006" s="50"/>
      <c r="AY1006" s="50"/>
      <c r="AZ1006" s="50"/>
      <c r="BA1006" s="50"/>
      <c r="BB1006" s="50"/>
      <c r="BC1006" s="50"/>
      <c r="BD1006" s="50"/>
      <c r="BE1006" s="50"/>
      <c r="BF1006" s="50"/>
      <c r="BG1006" s="50"/>
      <c r="BH1006" s="50"/>
      <c r="BI1006" s="50"/>
      <c r="BJ1006" s="50"/>
      <c r="BK1006" s="50"/>
    </row>
    <row r="1007" spans="1:119" x14ac:dyDescent="0.2">
      <c r="A1007" s="50" t="s">
        <v>4530</v>
      </c>
      <c r="B1007" s="50" t="s">
        <v>4531</v>
      </c>
      <c r="C1007" s="67">
        <v>2004</v>
      </c>
      <c r="D1007" s="58">
        <v>44369</v>
      </c>
      <c r="E1007" s="50" t="s">
        <v>286</v>
      </c>
      <c r="F1007" s="68" t="s">
        <v>103</v>
      </c>
      <c r="G1007" s="50" t="s">
        <v>104</v>
      </c>
      <c r="H1007" s="50"/>
      <c r="I1007" s="50"/>
      <c r="J1007" s="50" t="s">
        <v>105</v>
      </c>
      <c r="K1007" s="50"/>
      <c r="L1007" s="50" t="s">
        <v>4532</v>
      </c>
      <c r="M1007" s="50" t="s">
        <v>4533</v>
      </c>
      <c r="N1007" s="77">
        <v>37.006082999999997</v>
      </c>
      <c r="O1007" s="77">
        <v>-7.9400279999999999</v>
      </c>
      <c r="P1007" s="51" t="s">
        <v>88</v>
      </c>
      <c r="Q1007" s="51" t="s">
        <v>97</v>
      </c>
      <c r="R1007" s="51" t="s">
        <v>86</v>
      </c>
      <c r="S1007" s="51"/>
      <c r="T1007" s="52" t="s">
        <v>99</v>
      </c>
      <c r="U1007" s="62" t="s">
        <v>89</v>
      </c>
      <c r="V1007" s="62"/>
      <c r="W1007" s="62"/>
      <c r="X1007" s="62"/>
      <c r="Y1007" s="93"/>
      <c r="Z1007" s="93"/>
      <c r="AA1007" s="93"/>
      <c r="AB1007" s="93"/>
      <c r="AC1007" s="99"/>
      <c r="AD1007" s="99"/>
      <c r="AE1007" s="99"/>
      <c r="AF1007" s="99"/>
      <c r="AG1007" s="51"/>
      <c r="AH1007" s="50"/>
      <c r="AI1007" s="50"/>
      <c r="AJ1007" s="50"/>
      <c r="AK1007" s="50"/>
      <c r="AL1007" s="50"/>
      <c r="AM1007" s="50"/>
      <c r="AN1007" s="50"/>
      <c r="AO1007" s="50"/>
      <c r="AP1007" s="50"/>
      <c r="AQ1007" s="50"/>
      <c r="AR1007" s="50"/>
      <c r="AS1007" s="50"/>
      <c r="AT1007" s="50"/>
      <c r="AU1007" s="50"/>
      <c r="AV1007" s="50"/>
      <c r="AW1007" s="50"/>
      <c r="AX1007" s="50"/>
      <c r="AY1007" s="50"/>
      <c r="AZ1007" s="50"/>
      <c r="BA1007" s="50"/>
      <c r="BB1007" s="50"/>
      <c r="BC1007" s="50"/>
      <c r="BD1007" s="50"/>
      <c r="BE1007" s="50"/>
      <c r="BF1007" s="50"/>
      <c r="BG1007" s="50"/>
      <c r="BH1007" s="50"/>
      <c r="BI1007" s="50"/>
      <c r="BJ1007" s="50"/>
      <c r="BK1007" s="50"/>
    </row>
    <row r="1008" spans="1:119" x14ac:dyDescent="0.2">
      <c r="A1008" s="50" t="s">
        <v>4534</v>
      </c>
      <c r="B1008" s="50" t="s">
        <v>4535</v>
      </c>
      <c r="C1008" s="50">
        <v>2015</v>
      </c>
      <c r="D1008" s="58">
        <v>44900</v>
      </c>
      <c r="E1008" s="50" t="s">
        <v>65</v>
      </c>
      <c r="F1008" s="68" t="s">
        <v>103</v>
      </c>
      <c r="G1008" s="50" t="s">
        <v>104</v>
      </c>
      <c r="H1008" s="50"/>
      <c r="I1008" s="50"/>
      <c r="J1008" s="50" t="s">
        <v>67</v>
      </c>
      <c r="K1008" s="50"/>
      <c r="L1008" s="50" t="s">
        <v>4536</v>
      </c>
      <c r="M1008" s="50" t="s">
        <v>4537</v>
      </c>
      <c r="N1008" s="77">
        <v>52.707222000000002</v>
      </c>
      <c r="O1008" s="77">
        <v>-5.0616669999999999</v>
      </c>
      <c r="P1008" s="51" t="s">
        <v>71</v>
      </c>
      <c r="Q1008" s="51" t="s">
        <v>280</v>
      </c>
      <c r="R1008" s="51" t="s">
        <v>86</v>
      </c>
      <c r="S1008" s="51"/>
      <c r="T1008" s="52" t="s">
        <v>126</v>
      </c>
      <c r="U1008" s="62" t="s">
        <v>118</v>
      </c>
      <c r="V1008" s="62" t="s">
        <v>89</v>
      </c>
      <c r="W1008" s="62"/>
      <c r="X1008" s="62"/>
      <c r="Y1008" s="93" t="s">
        <v>137</v>
      </c>
      <c r="Z1008" s="93"/>
      <c r="AA1008" s="93"/>
      <c r="AB1008" s="93"/>
      <c r="AC1008" s="99"/>
      <c r="AD1008" s="99"/>
      <c r="AE1008" s="99"/>
      <c r="AF1008" s="99"/>
      <c r="AG1008" s="51"/>
      <c r="AH1008" s="50"/>
      <c r="AI1008" s="50"/>
      <c r="AJ1008" s="50"/>
      <c r="AK1008" s="50"/>
      <c r="AL1008" s="50"/>
      <c r="AM1008" s="50"/>
      <c r="AN1008" s="50"/>
      <c r="AO1008" s="50"/>
      <c r="AP1008" s="50"/>
      <c r="AQ1008" s="50"/>
      <c r="AR1008" s="50"/>
      <c r="AS1008" s="50"/>
      <c r="AT1008" s="50"/>
      <c r="AU1008" s="50"/>
      <c r="AV1008" s="50"/>
      <c r="AW1008" s="50"/>
      <c r="AX1008" s="50"/>
      <c r="AY1008" s="50"/>
      <c r="AZ1008" s="50"/>
      <c r="BA1008" s="50"/>
      <c r="BB1008" s="50"/>
      <c r="BC1008" s="50"/>
      <c r="BD1008" s="50"/>
      <c r="BE1008" s="50"/>
      <c r="BF1008" s="50"/>
      <c r="BG1008" s="50"/>
      <c r="BH1008" s="50"/>
      <c r="BI1008" s="50"/>
      <c r="BJ1008" s="50"/>
      <c r="BK1008" s="50"/>
    </row>
    <row r="1009" spans="1:63" x14ac:dyDescent="0.2">
      <c r="A1009" s="50" t="s">
        <v>4538</v>
      </c>
      <c r="B1009" s="50" t="s">
        <v>4539</v>
      </c>
      <c r="C1009" s="67">
        <v>2008</v>
      </c>
      <c r="D1009" s="58">
        <v>44701</v>
      </c>
      <c r="E1009" s="50" t="s">
        <v>217</v>
      </c>
      <c r="F1009" s="68" t="s">
        <v>103</v>
      </c>
      <c r="G1009" s="50" t="s">
        <v>104</v>
      </c>
      <c r="H1009" s="50"/>
      <c r="I1009" s="50"/>
      <c r="J1009" s="50" t="s">
        <v>133</v>
      </c>
      <c r="K1009" s="50"/>
      <c r="L1009" s="50" t="s">
        <v>4540</v>
      </c>
      <c r="M1009" s="50"/>
      <c r="N1009" s="77">
        <v>48.566667000000002</v>
      </c>
      <c r="O1009" s="77">
        <v>-122.533333</v>
      </c>
      <c r="P1009" s="51" t="s">
        <v>88</v>
      </c>
      <c r="Q1009" s="51"/>
      <c r="R1009" s="51"/>
      <c r="S1009" s="51"/>
      <c r="T1009" s="52" t="s">
        <v>126</v>
      </c>
      <c r="U1009" s="62" t="s">
        <v>73</v>
      </c>
      <c r="V1009" s="62" t="s">
        <v>118</v>
      </c>
      <c r="W1009" s="62"/>
      <c r="X1009" s="62"/>
      <c r="Y1009" s="93" t="s">
        <v>91</v>
      </c>
      <c r="Z1009" s="93"/>
      <c r="AA1009" s="93"/>
      <c r="AB1009" s="93"/>
      <c r="AC1009" s="99"/>
      <c r="AD1009" s="99"/>
      <c r="AE1009" s="99"/>
      <c r="AF1009" s="99"/>
      <c r="AG1009" s="51"/>
      <c r="AH1009" s="50"/>
      <c r="AI1009" s="50"/>
      <c r="AJ1009" s="50"/>
      <c r="AK1009" s="50">
        <v>44.633333</v>
      </c>
      <c r="AL1009" s="50">
        <v>-124.05</v>
      </c>
      <c r="AM1009" s="50"/>
      <c r="AN1009" s="50"/>
      <c r="AO1009" s="50"/>
      <c r="AP1009" s="50"/>
      <c r="AQ1009" s="50"/>
      <c r="AR1009" s="50"/>
      <c r="AS1009" s="50"/>
      <c r="AT1009" s="50"/>
      <c r="AU1009" s="50"/>
      <c r="AV1009" s="50"/>
      <c r="AW1009" s="50"/>
      <c r="AX1009" s="50"/>
      <c r="AY1009" s="50"/>
      <c r="AZ1009" s="50"/>
      <c r="BA1009" s="50"/>
      <c r="BB1009" s="50"/>
      <c r="BC1009" s="50"/>
      <c r="BD1009" s="50"/>
      <c r="BE1009" s="50"/>
      <c r="BF1009" s="50"/>
      <c r="BG1009" s="50"/>
      <c r="BH1009" s="50"/>
      <c r="BI1009" s="50"/>
      <c r="BJ1009" s="50"/>
      <c r="BK1009" s="50"/>
    </row>
    <row r="1010" spans="1:63" x14ac:dyDescent="0.2">
      <c r="A1010" s="50" t="s">
        <v>4541</v>
      </c>
      <c r="B1010" s="50" t="s">
        <v>4542</v>
      </c>
      <c r="C1010" s="50">
        <v>2002</v>
      </c>
      <c r="D1010" s="58">
        <v>44885</v>
      </c>
      <c r="E1010" s="50" t="s">
        <v>114</v>
      </c>
      <c r="F1010" s="68" t="s">
        <v>103</v>
      </c>
      <c r="G1010" s="50" t="s">
        <v>104</v>
      </c>
      <c r="H1010" s="50"/>
      <c r="I1010" s="50"/>
      <c r="J1010" s="50" t="s">
        <v>67</v>
      </c>
      <c r="K1010" s="50"/>
      <c r="L1010" s="50" t="s">
        <v>4543</v>
      </c>
      <c r="M1010" s="50" t="s">
        <v>4544</v>
      </c>
      <c r="N1010" s="77">
        <v>41.745699999999999</v>
      </c>
      <c r="O1010" s="77">
        <v>-70.618099999999998</v>
      </c>
      <c r="P1010" s="51" t="s">
        <v>71</v>
      </c>
      <c r="Q1010" s="51" t="s">
        <v>86</v>
      </c>
      <c r="R1010" s="51"/>
      <c r="S1010" s="51"/>
      <c r="T1010" s="52" t="s">
        <v>72</v>
      </c>
      <c r="U1010" s="62" t="s">
        <v>118</v>
      </c>
      <c r="V1010" s="62" t="s">
        <v>89</v>
      </c>
      <c r="W1010" s="62"/>
      <c r="X1010" s="62"/>
      <c r="Y1010" s="93" t="s">
        <v>74</v>
      </c>
      <c r="Z1010" s="93" t="s">
        <v>119</v>
      </c>
      <c r="AA1010" s="93" t="s">
        <v>91</v>
      </c>
      <c r="AB1010" s="93" t="s">
        <v>75</v>
      </c>
      <c r="AC1010" s="99" t="s">
        <v>79</v>
      </c>
      <c r="AD1010" s="99" t="s">
        <v>121</v>
      </c>
      <c r="AE1010" s="99" t="s">
        <v>121</v>
      </c>
      <c r="AF1010" s="99"/>
      <c r="AG1010" s="51"/>
      <c r="AH1010" s="50"/>
      <c r="AI1010" s="50" t="s">
        <v>2405</v>
      </c>
      <c r="AJ1010" s="50" t="s">
        <v>1012</v>
      </c>
      <c r="AK1010" s="50">
        <v>37.5214</v>
      </c>
      <c r="AL1010" s="50">
        <v>-76.105000000000004</v>
      </c>
      <c r="AM1010" s="50"/>
      <c r="AN1010" s="50"/>
      <c r="AO1010" s="50"/>
      <c r="AP1010" s="50"/>
      <c r="AQ1010" s="50"/>
      <c r="AR1010" s="50"/>
      <c r="AS1010" s="50"/>
      <c r="AT1010" s="50"/>
      <c r="AU1010" s="50"/>
      <c r="AV1010" s="50"/>
      <c r="AW1010" s="50"/>
      <c r="AX1010" s="50"/>
      <c r="AY1010" s="50"/>
      <c r="AZ1010" s="50"/>
      <c r="BA1010" s="50"/>
      <c r="BB1010" s="50"/>
      <c r="BC1010" s="50"/>
      <c r="BD1010" s="50"/>
      <c r="BE1010" s="50"/>
      <c r="BF1010" s="50"/>
      <c r="BG1010" s="50"/>
      <c r="BH1010" s="50"/>
      <c r="BI1010" s="50"/>
      <c r="BJ1010" s="50"/>
      <c r="BK1010" s="50"/>
    </row>
    <row r="1011" spans="1:63" x14ac:dyDescent="0.2">
      <c r="A1011" s="50" t="s">
        <v>4545</v>
      </c>
      <c r="B1011" s="50" t="s">
        <v>4546</v>
      </c>
      <c r="C1011" s="50">
        <v>2008</v>
      </c>
      <c r="D1011" s="58">
        <v>44885</v>
      </c>
      <c r="E1011" s="50" t="s">
        <v>114</v>
      </c>
      <c r="F1011" s="68" t="s">
        <v>103</v>
      </c>
      <c r="G1011" s="50" t="s">
        <v>95</v>
      </c>
      <c r="H1011" s="50"/>
      <c r="I1011" s="50" t="s">
        <v>332</v>
      </c>
      <c r="J1011" s="50" t="s">
        <v>105</v>
      </c>
      <c r="K1011" s="50"/>
      <c r="L1011" s="50" t="s">
        <v>315</v>
      </c>
      <c r="M1011" s="50" t="s">
        <v>4547</v>
      </c>
      <c r="N1011" s="77">
        <v>40.133333</v>
      </c>
      <c r="O1011" s="77">
        <v>-8.8333329999999997</v>
      </c>
      <c r="P1011" s="51" t="s">
        <v>71</v>
      </c>
      <c r="Q1011" s="51" t="s">
        <v>86</v>
      </c>
      <c r="R1011" s="51"/>
      <c r="S1011" s="51"/>
      <c r="T1011" s="52" t="s">
        <v>72</v>
      </c>
      <c r="U1011" s="62" t="s">
        <v>90</v>
      </c>
      <c r="V1011" s="62" t="s">
        <v>89</v>
      </c>
      <c r="W1011" s="62" t="s">
        <v>73</v>
      </c>
      <c r="X1011" s="62" t="s">
        <v>118</v>
      </c>
      <c r="Y1011" s="93" t="s">
        <v>74</v>
      </c>
      <c r="Z1011" s="93" t="s">
        <v>75</v>
      </c>
      <c r="AA1011" s="93" t="s">
        <v>91</v>
      </c>
      <c r="AB1011" s="93"/>
      <c r="AC1011" s="99" t="s">
        <v>79</v>
      </c>
      <c r="AD1011" s="99" t="s">
        <v>120</v>
      </c>
      <c r="AE1011" s="99" t="s">
        <v>121</v>
      </c>
      <c r="AF1011" s="99" t="s">
        <v>81</v>
      </c>
      <c r="AG1011" s="51"/>
      <c r="AH1011" s="50"/>
      <c r="AI1011" s="50"/>
      <c r="AJ1011" s="50"/>
      <c r="AK1011" s="50"/>
      <c r="AL1011" s="50"/>
      <c r="AM1011" s="50"/>
      <c r="AN1011" s="50"/>
      <c r="AO1011" s="50"/>
      <c r="AP1011" s="50"/>
      <c r="AQ1011" s="50"/>
      <c r="AR1011" s="50"/>
      <c r="AS1011" s="50"/>
      <c r="AT1011" s="50"/>
      <c r="AU1011" s="50"/>
      <c r="AV1011" s="50"/>
      <c r="AW1011" s="50"/>
      <c r="AX1011" s="50"/>
      <c r="AY1011" s="50"/>
      <c r="AZ1011" s="50"/>
      <c r="BA1011" s="50"/>
      <c r="BB1011" s="50"/>
      <c r="BC1011" s="50"/>
      <c r="BD1011" s="50"/>
      <c r="BE1011" s="50"/>
      <c r="BF1011" s="50"/>
      <c r="BG1011" s="50"/>
      <c r="BH1011" s="50"/>
      <c r="BI1011" s="50"/>
      <c r="BJ1011" s="50"/>
      <c r="BK1011" s="50"/>
    </row>
    <row r="1012" spans="1:63" x14ac:dyDescent="0.2">
      <c r="A1012" s="50" t="s">
        <v>4548</v>
      </c>
      <c r="B1012" s="50" t="s">
        <v>4549</v>
      </c>
      <c r="C1012" s="67">
        <v>2009</v>
      </c>
      <c r="D1012" s="58">
        <v>44589</v>
      </c>
      <c r="E1012" s="50" t="s">
        <v>124</v>
      </c>
      <c r="F1012" s="68" t="s">
        <v>103</v>
      </c>
      <c r="G1012" s="50" t="s">
        <v>104</v>
      </c>
      <c r="H1012" s="50"/>
      <c r="I1012" s="50"/>
      <c r="J1012" s="50" t="s">
        <v>105</v>
      </c>
      <c r="K1012" s="50"/>
      <c r="L1012" s="50" t="s">
        <v>4550</v>
      </c>
      <c r="M1012" s="50"/>
      <c r="N1012" s="77">
        <v>40.145645000000002</v>
      </c>
      <c r="O1012" s="77">
        <v>-8.856636</v>
      </c>
      <c r="P1012" s="51" t="s">
        <v>280</v>
      </c>
      <c r="Q1012" s="51"/>
      <c r="R1012" s="51"/>
      <c r="S1012" s="51"/>
      <c r="T1012" s="52" t="s">
        <v>238</v>
      </c>
      <c r="U1012" s="62"/>
      <c r="V1012" s="62"/>
      <c r="W1012" s="62"/>
      <c r="X1012" s="62"/>
      <c r="Y1012" s="93" t="s">
        <v>91</v>
      </c>
      <c r="Z1012" s="93" t="s">
        <v>74</v>
      </c>
      <c r="AA1012" s="93" t="s">
        <v>119</v>
      </c>
      <c r="AB1012" s="93"/>
      <c r="AC1012" s="99"/>
      <c r="AD1012" s="99"/>
      <c r="AE1012" s="99"/>
      <c r="AF1012" s="99"/>
      <c r="AG1012" s="51"/>
      <c r="AH1012" s="50"/>
      <c r="AI1012" s="50"/>
      <c r="AJ1012" s="50"/>
      <c r="AK1012" s="50"/>
      <c r="AL1012" s="50"/>
      <c r="AM1012" s="50"/>
      <c r="AN1012" s="50"/>
      <c r="AO1012" s="50"/>
      <c r="AP1012" s="50"/>
      <c r="AQ1012" s="50"/>
      <c r="AR1012" s="50"/>
      <c r="AS1012" s="50"/>
      <c r="AT1012" s="50"/>
      <c r="AU1012" s="50"/>
      <c r="AV1012" s="50"/>
      <c r="AW1012" s="50"/>
      <c r="AX1012" s="50"/>
      <c r="AY1012" s="50"/>
      <c r="AZ1012" s="50"/>
      <c r="BA1012" s="50"/>
      <c r="BB1012" s="50"/>
      <c r="BC1012" s="50"/>
      <c r="BD1012" s="50"/>
      <c r="BE1012" s="50"/>
      <c r="BF1012" s="50"/>
      <c r="BG1012" s="50"/>
      <c r="BH1012" s="50"/>
      <c r="BI1012" s="50"/>
      <c r="BJ1012" s="50"/>
      <c r="BK1012" s="50"/>
    </row>
    <row r="1013" spans="1:63" x14ac:dyDescent="0.2">
      <c r="A1013" s="50" t="s">
        <v>4551</v>
      </c>
      <c r="B1013" s="50" t="s">
        <v>4552</v>
      </c>
      <c r="C1013" s="50">
        <v>2019</v>
      </c>
      <c r="D1013" s="58">
        <v>44874</v>
      </c>
      <c r="E1013" s="50" t="s">
        <v>129</v>
      </c>
      <c r="F1013" s="68" t="s">
        <v>94</v>
      </c>
      <c r="G1013" s="50" t="s">
        <v>95</v>
      </c>
      <c r="H1013" s="50"/>
      <c r="I1013" s="50"/>
      <c r="J1013" s="50" t="s">
        <v>67</v>
      </c>
      <c r="K1013" s="50" t="s">
        <v>1121</v>
      </c>
      <c r="L1013" s="50" t="s">
        <v>4553</v>
      </c>
      <c r="M1013" s="50"/>
      <c r="N1013" s="78">
        <v>51.558625999999997</v>
      </c>
      <c r="O1013" s="77">
        <v>3.9511440000000002</v>
      </c>
      <c r="P1013" s="51" t="s">
        <v>136</v>
      </c>
      <c r="Q1013" s="51" t="s">
        <v>70</v>
      </c>
      <c r="R1013" s="51" t="s">
        <v>137</v>
      </c>
      <c r="S1013" s="51"/>
      <c r="T1013" s="52" t="s">
        <v>126</v>
      </c>
      <c r="U1013" s="62" t="s">
        <v>118</v>
      </c>
      <c r="V1013" s="62"/>
      <c r="W1013" s="62"/>
      <c r="X1013" s="62"/>
      <c r="Y1013" s="93" t="s">
        <v>75</v>
      </c>
      <c r="Z1013" s="93" t="s">
        <v>137</v>
      </c>
      <c r="AA1013" s="93"/>
      <c r="AB1013" s="93"/>
      <c r="AC1013" s="99"/>
      <c r="AD1013" s="99"/>
      <c r="AE1013" s="99"/>
      <c r="AF1013" s="99"/>
      <c r="AG1013" s="51"/>
      <c r="AH1013" s="50"/>
      <c r="AI1013" s="50"/>
      <c r="AJ1013" s="50"/>
      <c r="AK1013" s="50"/>
      <c r="AL1013" s="50"/>
      <c r="AM1013" s="50"/>
      <c r="AN1013" s="50"/>
      <c r="AO1013" s="50"/>
      <c r="AP1013" s="50"/>
      <c r="AQ1013" s="50"/>
      <c r="AR1013" s="50"/>
      <c r="AS1013" s="50"/>
      <c r="AT1013" s="50"/>
      <c r="AU1013" s="50"/>
      <c r="AV1013" s="50"/>
      <c r="AW1013" s="50"/>
      <c r="AX1013" s="50"/>
      <c r="AY1013" s="50"/>
      <c r="AZ1013" s="50"/>
      <c r="BA1013" s="50"/>
      <c r="BB1013" s="50"/>
      <c r="BC1013" s="50"/>
      <c r="BD1013" s="50"/>
      <c r="BE1013" s="50"/>
      <c r="BF1013" s="50"/>
      <c r="BG1013" s="50"/>
      <c r="BH1013" s="50"/>
      <c r="BI1013" s="50"/>
      <c r="BJ1013" s="50"/>
      <c r="BK1013" s="50"/>
    </row>
    <row r="1014" spans="1:63" x14ac:dyDescent="0.2">
      <c r="A1014" s="50" t="s">
        <v>4554</v>
      </c>
      <c r="B1014" s="50" t="s">
        <v>4555</v>
      </c>
      <c r="C1014" s="67">
        <v>2006</v>
      </c>
      <c r="D1014" s="58">
        <v>44842</v>
      </c>
      <c r="E1014" s="50" t="s">
        <v>65</v>
      </c>
      <c r="F1014" s="68" t="s">
        <v>103</v>
      </c>
      <c r="G1014" s="50" t="s">
        <v>104</v>
      </c>
      <c r="H1014" s="50"/>
      <c r="I1014" s="50"/>
      <c r="J1014" s="50" t="s">
        <v>67</v>
      </c>
      <c r="K1014" s="50"/>
      <c r="L1014" s="50" t="s">
        <v>4556</v>
      </c>
      <c r="M1014" s="50" t="s">
        <v>4557</v>
      </c>
      <c r="N1014" s="77">
        <v>30.5</v>
      </c>
      <c r="O1014" s="77">
        <v>-116.166667</v>
      </c>
      <c r="P1014" s="51" t="s">
        <v>88</v>
      </c>
      <c r="Q1014" s="51" t="s">
        <v>86</v>
      </c>
      <c r="R1014" s="51" t="s">
        <v>71</v>
      </c>
      <c r="S1014" s="51"/>
      <c r="T1014" s="52" t="s">
        <v>165</v>
      </c>
      <c r="U1014" s="62" t="s">
        <v>118</v>
      </c>
      <c r="V1014" s="62" t="s">
        <v>73</v>
      </c>
      <c r="W1014" s="62" t="s">
        <v>156</v>
      </c>
      <c r="X1014" s="62"/>
      <c r="Y1014" s="93"/>
      <c r="Z1014" s="93"/>
      <c r="AA1014" s="93"/>
      <c r="AB1014" s="93"/>
      <c r="AC1014" s="99" t="s">
        <v>79</v>
      </c>
      <c r="AD1014" s="99"/>
      <c r="AE1014" s="99"/>
      <c r="AF1014" s="99"/>
      <c r="AG1014" s="51"/>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row>
    <row r="1015" spans="1:63" x14ac:dyDescent="0.2">
      <c r="A1015" s="50" t="s">
        <v>4558</v>
      </c>
      <c r="B1015" s="50" t="s">
        <v>4559</v>
      </c>
      <c r="C1015" s="50">
        <v>2016</v>
      </c>
      <c r="D1015" s="58">
        <v>44914</v>
      </c>
      <c r="E1015" s="50" t="s">
        <v>114</v>
      </c>
      <c r="F1015" s="68" t="s">
        <v>103</v>
      </c>
      <c r="G1015" s="50" t="s">
        <v>95</v>
      </c>
      <c r="H1015" s="50" t="s">
        <v>66</v>
      </c>
      <c r="I1015" s="50"/>
      <c r="J1015" s="50" t="s">
        <v>105</v>
      </c>
      <c r="K1015" s="50"/>
      <c r="L1015" s="50" t="s">
        <v>2171</v>
      </c>
      <c r="M1015" s="50" t="s">
        <v>4560</v>
      </c>
      <c r="N1015" s="77">
        <v>37</v>
      </c>
      <c r="O1015" s="77">
        <v>-7.8833330000000004</v>
      </c>
      <c r="P1015" s="51" t="s">
        <v>71</v>
      </c>
      <c r="Q1015" s="51" t="s">
        <v>136</v>
      </c>
      <c r="R1015" s="51" t="s">
        <v>76</v>
      </c>
      <c r="S1015" s="51"/>
      <c r="T1015" s="52" t="s">
        <v>72</v>
      </c>
      <c r="U1015" s="62" t="s">
        <v>89</v>
      </c>
      <c r="V1015" s="62" t="s">
        <v>118</v>
      </c>
      <c r="W1015" s="62" t="s">
        <v>90</v>
      </c>
      <c r="X1015" s="62"/>
      <c r="Y1015" s="93" t="s">
        <v>91</v>
      </c>
      <c r="Z1015" s="93" t="s">
        <v>119</v>
      </c>
      <c r="AA1015" s="93" t="s">
        <v>76</v>
      </c>
      <c r="AB1015" s="93" t="s">
        <v>137</v>
      </c>
      <c r="AC1015" s="99" t="s">
        <v>79</v>
      </c>
      <c r="AD1015" s="99"/>
      <c r="AE1015" s="99"/>
      <c r="AF1015" s="99"/>
      <c r="AG1015" s="51"/>
      <c r="AH1015" s="50"/>
      <c r="AI1015" s="50"/>
      <c r="AJ1015" s="50"/>
      <c r="AK1015" s="50"/>
      <c r="AL1015" s="50"/>
      <c r="AM1015" s="50"/>
      <c r="AN1015" s="50"/>
      <c r="AO1015" s="50"/>
      <c r="AP1015" s="50"/>
      <c r="AQ1015" s="50"/>
      <c r="AR1015" s="50"/>
      <c r="AS1015" s="50"/>
      <c r="AT1015" s="50"/>
      <c r="AU1015" s="50"/>
      <c r="AV1015" s="50"/>
      <c r="AW1015" s="50"/>
      <c r="AX1015" s="50"/>
      <c r="AY1015" s="50"/>
      <c r="AZ1015" s="50"/>
      <c r="BA1015" s="50"/>
      <c r="BB1015" s="50"/>
      <c r="BC1015" s="50"/>
      <c r="BD1015" s="50"/>
      <c r="BE1015" s="50"/>
      <c r="BF1015" s="50"/>
      <c r="BG1015" s="50"/>
      <c r="BH1015" s="50"/>
      <c r="BI1015" s="50"/>
      <c r="BJ1015" s="50"/>
      <c r="BK1015" s="50"/>
    </row>
    <row r="1016" spans="1:63" x14ac:dyDescent="0.2">
      <c r="A1016" s="50" t="s">
        <v>4561</v>
      </c>
      <c r="B1016" s="50" t="s">
        <v>1477</v>
      </c>
      <c r="C1016" s="50">
        <v>2010</v>
      </c>
      <c r="D1016" s="58">
        <v>44891</v>
      </c>
      <c r="E1016" s="50" t="s">
        <v>253</v>
      </c>
      <c r="F1016" s="68" t="s">
        <v>103</v>
      </c>
      <c r="G1016" s="50" t="s">
        <v>104</v>
      </c>
      <c r="H1016" s="50"/>
      <c r="I1016" s="50"/>
      <c r="J1016" s="50" t="s">
        <v>67</v>
      </c>
      <c r="K1016" s="50"/>
      <c r="L1016" s="50" t="s">
        <v>2405</v>
      </c>
      <c r="M1016" s="50" t="s">
        <v>1012</v>
      </c>
      <c r="N1016" s="77">
        <v>37.5214</v>
      </c>
      <c r="O1016" s="77">
        <v>-76.105000000000004</v>
      </c>
      <c r="P1016" s="51" t="s">
        <v>86</v>
      </c>
      <c r="Q1016" s="51" t="s">
        <v>71</v>
      </c>
      <c r="R1016" s="51"/>
      <c r="S1016" s="51"/>
      <c r="T1016" s="52" t="s">
        <v>72</v>
      </c>
      <c r="U1016" s="62" t="s">
        <v>73</v>
      </c>
      <c r="V1016" s="62" t="s">
        <v>118</v>
      </c>
      <c r="W1016" s="62" t="s">
        <v>156</v>
      </c>
      <c r="X1016" s="62" t="s">
        <v>89</v>
      </c>
      <c r="Y1016" s="93" t="s">
        <v>91</v>
      </c>
      <c r="Z1016" s="93"/>
      <c r="AA1016" s="93"/>
      <c r="AB1016" s="93"/>
      <c r="AC1016" s="99" t="s">
        <v>80</v>
      </c>
      <c r="AD1016" s="99" t="s">
        <v>81</v>
      </c>
      <c r="AE1016" s="99"/>
      <c r="AF1016" s="99"/>
      <c r="AG1016" s="51"/>
      <c r="AH1016" s="50"/>
      <c r="AI1016" s="50"/>
      <c r="AJ1016" s="50"/>
      <c r="AK1016" s="50"/>
      <c r="AL1016" s="50"/>
      <c r="AM1016" s="50"/>
      <c r="AN1016" s="50"/>
      <c r="AO1016" s="50"/>
      <c r="AP1016" s="50"/>
      <c r="AQ1016" s="50"/>
      <c r="AR1016" s="50"/>
      <c r="AS1016" s="50"/>
      <c r="AT1016" s="50"/>
      <c r="AU1016" s="50"/>
      <c r="AV1016" s="50"/>
      <c r="AW1016" s="50"/>
      <c r="AX1016" s="50"/>
      <c r="AY1016" s="50"/>
      <c r="AZ1016" s="50"/>
      <c r="BA1016" s="50"/>
      <c r="BB1016" s="50"/>
      <c r="BC1016" s="50"/>
      <c r="BD1016" s="50"/>
      <c r="BE1016" s="50"/>
      <c r="BF1016" s="50"/>
      <c r="BG1016" s="50"/>
      <c r="BH1016" s="50"/>
      <c r="BI1016" s="50"/>
      <c r="BJ1016" s="50"/>
      <c r="BK1016" s="50"/>
    </row>
    <row r="1017" spans="1:63" x14ac:dyDescent="0.2">
      <c r="A1017" s="50" t="s">
        <v>4562</v>
      </c>
      <c r="B1017" s="50" t="s">
        <v>2214</v>
      </c>
      <c r="C1017" s="67">
        <v>2020</v>
      </c>
      <c r="D1017" s="58">
        <v>44839</v>
      </c>
      <c r="E1017" s="50" t="s">
        <v>65</v>
      </c>
      <c r="F1017" s="68" t="s">
        <v>103</v>
      </c>
      <c r="G1017" s="50" t="s">
        <v>95</v>
      </c>
      <c r="H1017" s="50"/>
      <c r="I1017" s="50"/>
      <c r="J1017" s="50" t="s">
        <v>67</v>
      </c>
      <c r="K1017" s="50"/>
      <c r="L1017" s="50" t="s">
        <v>4563</v>
      </c>
      <c r="M1017" s="50"/>
      <c r="N1017" s="77">
        <v>37.256999999999998</v>
      </c>
      <c r="O1017" s="77">
        <v>-76.421999999999997</v>
      </c>
      <c r="P1017" s="51" t="s">
        <v>77</v>
      </c>
      <c r="Q1017" s="51"/>
      <c r="R1017" s="51"/>
      <c r="S1017" s="51"/>
      <c r="T1017" s="52" t="s">
        <v>126</v>
      </c>
      <c r="U1017" s="62" t="s">
        <v>156</v>
      </c>
      <c r="V1017" s="62" t="s">
        <v>90</v>
      </c>
      <c r="W1017" s="62" t="s">
        <v>73</v>
      </c>
      <c r="X1017" s="62" t="s">
        <v>118</v>
      </c>
      <c r="Y1017" s="93" t="s">
        <v>77</v>
      </c>
      <c r="Z1017" s="93"/>
      <c r="AA1017" s="93"/>
      <c r="AB1017" s="93"/>
      <c r="AC1017" s="99"/>
      <c r="AD1017" s="99"/>
      <c r="AE1017" s="99"/>
      <c r="AF1017" s="99"/>
      <c r="AG1017" s="51"/>
      <c r="AH1017" s="50"/>
      <c r="AI1017" s="50" t="s">
        <v>4564</v>
      </c>
      <c r="AJ1017" s="50"/>
      <c r="AK1017" s="50">
        <v>37.253999999999998</v>
      </c>
      <c r="AL1017" s="50">
        <v>-76.446200000000005</v>
      </c>
      <c r="AM1017" s="50" t="s">
        <v>4565</v>
      </c>
      <c r="AN1017" s="50"/>
      <c r="AO1017" s="50">
        <v>37.263599999999997</v>
      </c>
      <c r="AP1017" s="50">
        <v>-76.398600000000002</v>
      </c>
      <c r="AQ1017" s="50" t="s">
        <v>4566</v>
      </c>
      <c r="AR1017" s="50"/>
      <c r="AS1017" s="50">
        <v>37.2241</v>
      </c>
      <c r="AT1017" s="50">
        <v>-76.405500000000004</v>
      </c>
      <c r="AU1017" s="50" t="s">
        <v>4567</v>
      </c>
      <c r="AV1017" s="50"/>
      <c r="AW1017" s="50">
        <v>37.337000000000003</v>
      </c>
      <c r="AX1017" s="50">
        <v>-75.819999999999993</v>
      </c>
      <c r="AY1017" s="50"/>
      <c r="AZ1017" s="50"/>
      <c r="BA1017" s="50"/>
      <c r="BB1017" s="50"/>
      <c r="BC1017" s="50"/>
      <c r="BD1017" s="50"/>
      <c r="BE1017" s="50"/>
      <c r="BF1017" s="50"/>
      <c r="BG1017" s="50"/>
      <c r="BH1017" s="50"/>
      <c r="BI1017" s="50"/>
      <c r="BJ1017" s="50"/>
      <c r="BK1017" s="50"/>
    </row>
    <row r="1018" spans="1:63" x14ac:dyDescent="0.2">
      <c r="A1018" s="50" t="s">
        <v>4568</v>
      </c>
      <c r="B1018" s="50" t="s">
        <v>4569</v>
      </c>
      <c r="C1018" s="50">
        <v>2012</v>
      </c>
      <c r="D1018" s="58">
        <v>44901</v>
      </c>
      <c r="E1018" s="50" t="s">
        <v>114</v>
      </c>
      <c r="F1018" s="68" t="s">
        <v>103</v>
      </c>
      <c r="G1018" s="50" t="s">
        <v>104</v>
      </c>
      <c r="H1018" s="50"/>
      <c r="I1018" s="50"/>
      <c r="J1018" s="50" t="s">
        <v>67</v>
      </c>
      <c r="K1018" s="50"/>
      <c r="L1018" s="50" t="s">
        <v>4570</v>
      </c>
      <c r="M1018" s="50" t="s">
        <v>4571</v>
      </c>
      <c r="N1018" s="77">
        <v>46.506999999999998</v>
      </c>
      <c r="O1018" s="77">
        <v>-63.416800000000002</v>
      </c>
      <c r="P1018" s="51" t="s">
        <v>280</v>
      </c>
      <c r="Q1018" s="51" t="s">
        <v>71</v>
      </c>
      <c r="R1018" s="51"/>
      <c r="S1018" s="51"/>
      <c r="T1018" s="52" t="s">
        <v>146</v>
      </c>
      <c r="U1018" s="62"/>
      <c r="V1018" s="62"/>
      <c r="W1018" s="62"/>
      <c r="X1018" s="62"/>
      <c r="Y1018" s="93" t="s">
        <v>74</v>
      </c>
      <c r="Z1018" s="93" t="s">
        <v>91</v>
      </c>
      <c r="AA1018" s="93" t="s">
        <v>119</v>
      </c>
      <c r="AB1018" s="93" t="s">
        <v>76</v>
      </c>
      <c r="AC1018" s="99" t="s">
        <v>79</v>
      </c>
      <c r="AD1018" s="99" t="s">
        <v>121</v>
      </c>
      <c r="AE1018" s="99"/>
      <c r="AF1018" s="99"/>
      <c r="AG1018" s="51"/>
      <c r="AH1018" s="50"/>
      <c r="AI1018" s="50"/>
      <c r="AJ1018" s="50"/>
      <c r="AK1018" s="50"/>
      <c r="AL1018" s="50"/>
      <c r="AM1018" s="50"/>
      <c r="AN1018" s="50"/>
      <c r="AO1018" s="50"/>
      <c r="AP1018" s="50"/>
      <c r="AQ1018" s="50"/>
      <c r="AR1018" s="50"/>
      <c r="AS1018" s="50"/>
      <c r="AT1018" s="50"/>
      <c r="AU1018" s="50"/>
      <c r="AV1018" s="50"/>
      <c r="AW1018" s="50"/>
      <c r="AX1018" s="50"/>
      <c r="AY1018" s="50"/>
      <c r="AZ1018" s="50"/>
      <c r="BA1018" s="50"/>
      <c r="BB1018" s="50"/>
      <c r="BC1018" s="50"/>
      <c r="BD1018" s="50"/>
      <c r="BE1018" s="50"/>
      <c r="BF1018" s="50"/>
      <c r="BG1018" s="50"/>
      <c r="BH1018" s="50"/>
      <c r="BI1018" s="50"/>
      <c r="BJ1018" s="50"/>
      <c r="BK1018" s="50"/>
    </row>
    <row r="1019" spans="1:63" x14ac:dyDescent="0.2">
      <c r="A1019" s="50" t="s">
        <v>4572</v>
      </c>
      <c r="B1019" s="50" t="s">
        <v>4573</v>
      </c>
      <c r="C1019" s="67">
        <v>2009</v>
      </c>
      <c r="D1019" s="58">
        <v>44589</v>
      </c>
      <c r="E1019" s="50" t="s">
        <v>124</v>
      </c>
      <c r="F1019" s="68" t="s">
        <v>94</v>
      </c>
      <c r="G1019" s="50" t="s">
        <v>95</v>
      </c>
      <c r="H1019" s="50"/>
      <c r="I1019" s="50"/>
      <c r="J1019" s="50" t="s">
        <v>67</v>
      </c>
      <c r="K1019" s="50"/>
      <c r="L1019" s="50" t="s">
        <v>4574</v>
      </c>
      <c r="M1019" s="50"/>
      <c r="N1019" s="77">
        <v>58.25</v>
      </c>
      <c r="O1019" s="77">
        <v>11.45</v>
      </c>
      <c r="P1019" s="51" t="s">
        <v>136</v>
      </c>
      <c r="Q1019" s="51" t="s">
        <v>117</v>
      </c>
      <c r="R1019" s="51" t="s">
        <v>71</v>
      </c>
      <c r="S1019" s="51"/>
      <c r="T1019" s="52" t="s">
        <v>238</v>
      </c>
      <c r="U1019" s="62"/>
      <c r="V1019" s="62"/>
      <c r="W1019" s="62"/>
      <c r="X1019" s="62"/>
      <c r="Y1019" s="93" t="s">
        <v>74</v>
      </c>
      <c r="Z1019" s="93" t="s">
        <v>119</v>
      </c>
      <c r="AA1019" s="93"/>
      <c r="AB1019" s="93"/>
      <c r="AC1019" s="99"/>
      <c r="AD1019" s="99"/>
      <c r="AE1019" s="99"/>
      <c r="AF1019" s="99"/>
      <c r="AG1019" s="51"/>
      <c r="AH1019" s="50"/>
      <c r="AI1019" s="50" t="s">
        <v>4575</v>
      </c>
      <c r="AJ1019" s="50"/>
      <c r="AK1019" s="50">
        <v>58.25</v>
      </c>
      <c r="AL1019" s="50">
        <v>11.45</v>
      </c>
      <c r="AM1019" s="50"/>
      <c r="AN1019" s="50"/>
      <c r="AO1019" s="50"/>
      <c r="AP1019" s="50"/>
      <c r="AQ1019" s="50"/>
      <c r="AR1019" s="50"/>
      <c r="AS1019" s="50"/>
      <c r="AT1019" s="50"/>
      <c r="AU1019" s="50"/>
      <c r="AV1019" s="50"/>
      <c r="AW1019" s="50"/>
      <c r="AX1019" s="50"/>
      <c r="AY1019" s="50"/>
      <c r="AZ1019" s="50"/>
      <c r="BA1019" s="50"/>
      <c r="BB1019" s="50"/>
      <c r="BC1019" s="50"/>
      <c r="BD1019" s="50"/>
      <c r="BE1019" s="50"/>
      <c r="BF1019" s="50"/>
      <c r="BG1019" s="50"/>
      <c r="BH1019" s="50"/>
      <c r="BI1019" s="50"/>
      <c r="BJ1019" s="50"/>
      <c r="BK1019" s="50"/>
    </row>
    <row r="1020" spans="1:63" x14ac:dyDescent="0.2">
      <c r="A1020" s="50" t="s">
        <v>4576</v>
      </c>
      <c r="B1020" s="50" t="s">
        <v>4577</v>
      </c>
      <c r="C1020" s="50">
        <v>2009</v>
      </c>
      <c r="D1020" s="58">
        <v>44891</v>
      </c>
      <c r="E1020" s="50" t="s">
        <v>253</v>
      </c>
      <c r="F1020" s="68" t="s">
        <v>103</v>
      </c>
      <c r="G1020" s="50" t="s">
        <v>104</v>
      </c>
      <c r="H1020" s="50"/>
      <c r="I1020" s="50"/>
      <c r="J1020" s="50" t="s">
        <v>67</v>
      </c>
      <c r="K1020" s="50"/>
      <c r="L1020" s="50" t="s">
        <v>4578</v>
      </c>
      <c r="M1020" s="50" t="s">
        <v>4579</v>
      </c>
      <c r="N1020" s="77">
        <v>30.433299999999999</v>
      </c>
      <c r="O1020" s="77">
        <v>-115.9667</v>
      </c>
      <c r="P1020" s="51" t="s">
        <v>71</v>
      </c>
      <c r="Q1020" s="51" t="s">
        <v>214</v>
      </c>
      <c r="R1020" s="51"/>
      <c r="S1020" s="51"/>
      <c r="T1020" s="52" t="s">
        <v>146</v>
      </c>
      <c r="U1020" s="62"/>
      <c r="V1020" s="62"/>
      <c r="W1020" s="62"/>
      <c r="X1020" s="62"/>
      <c r="Y1020" s="93" t="s">
        <v>74</v>
      </c>
      <c r="Z1020" s="93" t="s">
        <v>91</v>
      </c>
      <c r="AA1020" s="93" t="s">
        <v>76</v>
      </c>
      <c r="AB1020" s="93"/>
      <c r="AC1020" s="99" t="s">
        <v>79</v>
      </c>
      <c r="AD1020" s="99" t="s">
        <v>81</v>
      </c>
      <c r="AE1020" s="99"/>
      <c r="AF1020" s="99"/>
      <c r="AG1020" s="51"/>
      <c r="AH1020" s="50"/>
      <c r="AI1020" s="50"/>
      <c r="AJ1020" s="50"/>
      <c r="AK1020" s="50"/>
      <c r="AL1020" s="50"/>
      <c r="AM1020" s="50"/>
      <c r="AN1020" s="50"/>
      <c r="AO1020" s="50"/>
      <c r="AP1020" s="50"/>
      <c r="AQ1020" s="50"/>
      <c r="AR1020" s="50"/>
      <c r="AS1020" s="50"/>
      <c r="AT1020" s="50"/>
      <c r="AU1020" s="50"/>
      <c r="AV1020" s="50"/>
      <c r="AW1020" s="50"/>
      <c r="AX1020" s="50"/>
      <c r="AY1020" s="50"/>
      <c r="AZ1020" s="50"/>
      <c r="BA1020" s="50"/>
      <c r="BB1020" s="50"/>
      <c r="BC1020" s="50"/>
      <c r="BD1020" s="50"/>
      <c r="BE1020" s="50"/>
      <c r="BF1020" s="50"/>
      <c r="BG1020" s="50"/>
      <c r="BH1020" s="50"/>
      <c r="BI1020" s="50"/>
      <c r="BJ1020" s="50"/>
      <c r="BK1020" s="50"/>
    </row>
    <row r="1021" spans="1:63" x14ac:dyDescent="0.2">
      <c r="A1021" s="50" t="s">
        <v>4580</v>
      </c>
      <c r="B1021" s="50" t="s">
        <v>4581</v>
      </c>
      <c r="C1021" s="67">
        <v>2006</v>
      </c>
      <c r="D1021" s="58">
        <v>44369</v>
      </c>
      <c r="E1021" s="50" t="s">
        <v>124</v>
      </c>
      <c r="F1021" s="68" t="s">
        <v>103</v>
      </c>
      <c r="G1021" s="50" t="s">
        <v>95</v>
      </c>
      <c r="H1021" s="50"/>
      <c r="I1021" s="50"/>
      <c r="J1021" s="50" t="s">
        <v>67</v>
      </c>
      <c r="K1021" s="50" t="s">
        <v>133</v>
      </c>
      <c r="L1021" s="50" t="s">
        <v>4582</v>
      </c>
      <c r="M1021" s="50" t="s">
        <v>4583</v>
      </c>
      <c r="N1021" s="77">
        <v>46.4</v>
      </c>
      <c r="O1021" s="77">
        <v>-124.1</v>
      </c>
      <c r="P1021" s="51" t="s">
        <v>77</v>
      </c>
      <c r="Q1021" s="51"/>
      <c r="R1021" s="51"/>
      <c r="S1021" s="51"/>
      <c r="T1021" s="52" t="s">
        <v>99</v>
      </c>
      <c r="U1021" s="62" t="s">
        <v>73</v>
      </c>
      <c r="V1021" s="62" t="s">
        <v>118</v>
      </c>
      <c r="W1021" s="62"/>
      <c r="X1021" s="62"/>
      <c r="Y1021" s="93"/>
      <c r="Z1021" s="93"/>
      <c r="AA1021" s="93"/>
      <c r="AB1021" s="93"/>
      <c r="AC1021" s="99"/>
      <c r="AD1021" s="99"/>
      <c r="AE1021" s="99"/>
      <c r="AF1021" s="99"/>
      <c r="AG1021" s="51"/>
      <c r="AH1021" s="50"/>
      <c r="AI1021" s="50"/>
      <c r="AJ1021" s="50"/>
      <c r="AK1021" s="50"/>
      <c r="AL1021" s="50"/>
      <c r="AM1021" s="50"/>
      <c r="AN1021" s="50"/>
      <c r="AO1021" s="50"/>
      <c r="AP1021" s="50"/>
      <c r="AQ1021" s="50"/>
      <c r="AR1021" s="50"/>
      <c r="AS1021" s="50"/>
      <c r="AT1021" s="50"/>
      <c r="AU1021" s="50"/>
      <c r="AV1021" s="50"/>
      <c r="AW1021" s="50"/>
      <c r="AX1021" s="50"/>
      <c r="AY1021" s="50"/>
      <c r="AZ1021" s="50"/>
      <c r="BA1021" s="50"/>
      <c r="BB1021" s="50"/>
      <c r="BC1021" s="50"/>
      <c r="BD1021" s="50"/>
      <c r="BE1021" s="50"/>
      <c r="BF1021" s="50"/>
      <c r="BG1021" s="50"/>
      <c r="BH1021" s="50"/>
      <c r="BI1021" s="50"/>
      <c r="BJ1021" s="50"/>
      <c r="BK1021" s="50"/>
    </row>
    <row r="1022" spans="1:63" x14ac:dyDescent="0.2">
      <c r="A1022" s="50" t="s">
        <v>4584</v>
      </c>
      <c r="B1022" s="50" t="s">
        <v>4585</v>
      </c>
      <c r="C1022" s="67">
        <v>2014</v>
      </c>
      <c r="D1022" s="58">
        <v>44852</v>
      </c>
      <c r="E1022" s="50" t="s">
        <v>65</v>
      </c>
      <c r="F1022" s="68" t="s">
        <v>103</v>
      </c>
      <c r="G1022" s="50" t="s">
        <v>104</v>
      </c>
      <c r="H1022" s="50"/>
      <c r="I1022" s="50"/>
      <c r="J1022" s="50" t="s">
        <v>67</v>
      </c>
      <c r="K1022" s="50"/>
      <c r="L1022" s="50" t="s">
        <v>4586</v>
      </c>
      <c r="M1022" s="50" t="s">
        <v>4587</v>
      </c>
      <c r="N1022" s="77">
        <v>49.94</v>
      </c>
      <c r="O1022" s="77">
        <v>-6.3266669999999996</v>
      </c>
      <c r="P1022" s="51" t="s">
        <v>88</v>
      </c>
      <c r="Q1022" s="51"/>
      <c r="R1022" s="51"/>
      <c r="S1022" s="51"/>
      <c r="T1022" s="52" t="s">
        <v>165</v>
      </c>
      <c r="U1022" s="62" t="s">
        <v>118</v>
      </c>
      <c r="V1022" s="62" t="s">
        <v>156</v>
      </c>
      <c r="W1022" s="62" t="s">
        <v>90</v>
      </c>
      <c r="X1022" s="62" t="s">
        <v>73</v>
      </c>
      <c r="Y1022" s="93"/>
      <c r="Z1022" s="93"/>
      <c r="AA1022" s="93"/>
      <c r="AB1022" s="93"/>
      <c r="AC1022" s="99" t="s">
        <v>120</v>
      </c>
      <c r="AD1022" s="99"/>
      <c r="AE1022" s="99"/>
      <c r="AF1022" s="99"/>
      <c r="AG1022" s="51"/>
      <c r="AH1022" s="50"/>
      <c r="AI1022" s="50" t="s">
        <v>4588</v>
      </c>
      <c r="AJ1022" s="50" t="s">
        <v>4589</v>
      </c>
      <c r="AK1022" s="50">
        <v>49.96</v>
      </c>
      <c r="AL1022" s="50">
        <v>-6.33</v>
      </c>
      <c r="AM1022" s="50" t="s">
        <v>4590</v>
      </c>
      <c r="AN1022" s="50" t="s">
        <v>4591</v>
      </c>
      <c r="AO1022" s="50">
        <v>49.958333000000003</v>
      </c>
      <c r="AP1022" s="50">
        <v>-6.306667</v>
      </c>
      <c r="AQ1022" s="50" t="s">
        <v>4592</v>
      </c>
      <c r="AR1022" s="50" t="s">
        <v>4593</v>
      </c>
      <c r="AS1022" s="50">
        <v>49.953333000000001</v>
      </c>
      <c r="AT1022" s="50">
        <v>-6.2766669999999998</v>
      </c>
      <c r="AU1022" s="50" t="s">
        <v>4594</v>
      </c>
      <c r="AV1022" s="50" t="s">
        <v>4595</v>
      </c>
      <c r="AW1022" s="50">
        <v>49.948332999999998</v>
      </c>
      <c r="AX1022" s="50">
        <v>-6.2649999999999997</v>
      </c>
      <c r="AY1022" s="50"/>
      <c r="AZ1022" s="50"/>
      <c r="BA1022" s="50"/>
      <c r="BB1022" s="50"/>
      <c r="BC1022" s="50"/>
      <c r="BD1022" s="50"/>
      <c r="BE1022" s="50"/>
      <c r="BF1022" s="50"/>
      <c r="BG1022" s="50"/>
      <c r="BH1022" s="50"/>
      <c r="BI1022" s="50"/>
      <c r="BJ1022" s="50"/>
      <c r="BK1022" s="50"/>
    </row>
    <row r="1023" spans="1:63" x14ac:dyDescent="0.2">
      <c r="A1023" s="50" t="s">
        <v>4596</v>
      </c>
      <c r="B1023" s="50" t="s">
        <v>4597</v>
      </c>
      <c r="C1023" s="50">
        <v>2014</v>
      </c>
      <c r="D1023" s="58">
        <v>44907</v>
      </c>
      <c r="E1023" s="50" t="s">
        <v>114</v>
      </c>
      <c r="F1023" s="68" t="s">
        <v>94</v>
      </c>
      <c r="G1023" s="50" t="s">
        <v>95</v>
      </c>
      <c r="H1023" s="50"/>
      <c r="I1023" s="50"/>
      <c r="J1023" s="50" t="s">
        <v>67</v>
      </c>
      <c r="K1023" s="50"/>
      <c r="L1023" s="50" t="s">
        <v>4598</v>
      </c>
      <c r="M1023" s="50" t="s">
        <v>4599</v>
      </c>
      <c r="N1023" s="77">
        <v>41.935000000000002</v>
      </c>
      <c r="O1023" s="77">
        <v>140.94300000000001</v>
      </c>
      <c r="P1023" s="51" t="s">
        <v>164</v>
      </c>
      <c r="Q1023" s="51" t="s">
        <v>237</v>
      </c>
      <c r="R1023" s="51"/>
      <c r="S1023" s="51"/>
      <c r="T1023" s="52" t="s">
        <v>126</v>
      </c>
      <c r="U1023" s="62" t="s">
        <v>89</v>
      </c>
      <c r="V1023" s="62" t="s">
        <v>90</v>
      </c>
      <c r="W1023" s="62"/>
      <c r="X1023" s="62"/>
      <c r="Y1023" s="93" t="s">
        <v>187</v>
      </c>
      <c r="Z1023" s="93" t="s">
        <v>119</v>
      </c>
      <c r="AA1023" s="93"/>
      <c r="AB1023" s="93"/>
      <c r="AC1023" s="99"/>
      <c r="AD1023" s="99"/>
      <c r="AE1023" s="99"/>
      <c r="AF1023" s="99"/>
      <c r="AG1023" s="51"/>
      <c r="AH1023" s="50"/>
      <c r="AI1023" s="50"/>
      <c r="AJ1023" s="50"/>
      <c r="AK1023" s="50"/>
      <c r="AL1023" s="50"/>
      <c r="AM1023" s="50"/>
      <c r="AN1023" s="50"/>
      <c r="AO1023" s="50"/>
      <c r="AP1023" s="50"/>
      <c r="AQ1023" s="50"/>
      <c r="AR1023" s="50"/>
      <c r="AS1023" s="50"/>
      <c r="AT1023" s="50"/>
      <c r="AU1023" s="50"/>
      <c r="AV1023" s="50"/>
      <c r="AW1023" s="50"/>
      <c r="AX1023" s="50"/>
      <c r="AY1023" s="50"/>
      <c r="AZ1023" s="50"/>
      <c r="BA1023" s="50"/>
      <c r="BB1023" s="50"/>
      <c r="BC1023" s="50"/>
      <c r="BD1023" s="50"/>
      <c r="BE1023" s="50"/>
      <c r="BF1023" s="50"/>
      <c r="BG1023" s="50"/>
      <c r="BH1023" s="50"/>
      <c r="BI1023" s="50"/>
      <c r="BJ1023" s="50"/>
      <c r="BK1023" s="50"/>
    </row>
    <row r="1024" spans="1:63" x14ac:dyDescent="0.2">
      <c r="A1024" s="50" t="s">
        <v>4600</v>
      </c>
      <c r="B1024" s="50" t="s">
        <v>4601</v>
      </c>
      <c r="C1024" s="67">
        <v>1992</v>
      </c>
      <c r="D1024" s="58">
        <v>44642</v>
      </c>
      <c r="E1024" s="50" t="s">
        <v>208</v>
      </c>
      <c r="F1024" s="68" t="s">
        <v>94</v>
      </c>
      <c r="G1024" s="50" t="s">
        <v>95</v>
      </c>
      <c r="H1024" s="50"/>
      <c r="I1024" s="50"/>
      <c r="J1024" s="50" t="s">
        <v>67</v>
      </c>
      <c r="K1024" s="50"/>
      <c r="L1024" s="50" t="s">
        <v>4602</v>
      </c>
      <c r="M1024" s="50"/>
      <c r="N1024" s="77">
        <v>35.683332999999998</v>
      </c>
      <c r="O1024" s="77">
        <v>-75.516666999999998</v>
      </c>
      <c r="P1024" s="51" t="s">
        <v>71</v>
      </c>
      <c r="Q1024" s="51"/>
      <c r="R1024" s="51"/>
      <c r="S1024" s="51"/>
      <c r="T1024" s="52" t="s">
        <v>72</v>
      </c>
      <c r="U1024" s="62" t="s">
        <v>118</v>
      </c>
      <c r="V1024" s="62" t="s">
        <v>73</v>
      </c>
      <c r="W1024" s="62"/>
      <c r="X1024" s="62"/>
      <c r="Y1024" s="93" t="s">
        <v>91</v>
      </c>
      <c r="Z1024" s="93"/>
      <c r="AA1024" s="93"/>
      <c r="AB1024" s="93"/>
      <c r="AC1024" s="99" t="s">
        <v>80</v>
      </c>
      <c r="AD1024" s="99" t="s">
        <v>120</v>
      </c>
      <c r="AE1024" s="99" t="s">
        <v>147</v>
      </c>
      <c r="AF1024" s="99"/>
      <c r="AG1024" s="51"/>
      <c r="AH1024" s="50"/>
      <c r="AI1024" s="50"/>
      <c r="AJ1024" s="50"/>
      <c r="AK1024" s="50"/>
      <c r="AL1024" s="50"/>
      <c r="AM1024" s="50"/>
      <c r="AN1024" s="50"/>
      <c r="AO1024" s="50"/>
      <c r="AP1024" s="50"/>
      <c r="AQ1024" s="50"/>
      <c r="AR1024" s="50"/>
      <c r="AS1024" s="50"/>
      <c r="AT1024" s="50"/>
      <c r="AU1024" s="50"/>
      <c r="AV1024" s="50"/>
      <c r="AW1024" s="50"/>
      <c r="AX1024" s="50"/>
      <c r="AY1024" s="50"/>
      <c r="AZ1024" s="50"/>
      <c r="BA1024" s="50"/>
      <c r="BB1024" s="50"/>
      <c r="BC1024" s="50"/>
      <c r="BD1024" s="50"/>
      <c r="BE1024" s="50"/>
      <c r="BF1024" s="50"/>
      <c r="BG1024" s="50"/>
      <c r="BH1024" s="50"/>
      <c r="BI1024" s="50"/>
      <c r="BJ1024" s="50"/>
      <c r="BK1024" s="50" t="s">
        <v>4603</v>
      </c>
    </row>
    <row r="1025" spans="1:119" x14ac:dyDescent="0.2">
      <c r="A1025" s="50" t="s">
        <v>4604</v>
      </c>
      <c r="B1025" s="50" t="s">
        <v>4605</v>
      </c>
      <c r="C1025" s="50">
        <v>2018</v>
      </c>
      <c r="D1025" s="58">
        <v>44927</v>
      </c>
      <c r="E1025" s="50" t="s">
        <v>114</v>
      </c>
      <c r="F1025" s="68" t="s">
        <v>103</v>
      </c>
      <c r="G1025" s="50" t="s">
        <v>104</v>
      </c>
      <c r="H1025" s="50"/>
      <c r="I1025" s="50" t="s">
        <v>332</v>
      </c>
      <c r="J1025" s="50" t="s">
        <v>487</v>
      </c>
      <c r="K1025" s="50"/>
      <c r="L1025" s="50" t="s">
        <v>4606</v>
      </c>
      <c r="M1025" s="50" t="s">
        <v>4607</v>
      </c>
      <c r="N1025" s="77">
        <v>-32.170720000000003</v>
      </c>
      <c r="O1025" s="77">
        <v>115.73216499999999</v>
      </c>
      <c r="P1025" s="51" t="s">
        <v>71</v>
      </c>
      <c r="Q1025" s="51" t="s">
        <v>86</v>
      </c>
      <c r="R1025" s="51" t="s">
        <v>280</v>
      </c>
      <c r="S1025" s="51"/>
      <c r="T1025" s="52" t="s">
        <v>126</v>
      </c>
      <c r="U1025" s="62" t="s">
        <v>118</v>
      </c>
      <c r="V1025" s="62" t="s">
        <v>90</v>
      </c>
      <c r="W1025" s="62" t="s">
        <v>73</v>
      </c>
      <c r="X1025" s="62"/>
      <c r="Y1025" s="93" t="s">
        <v>91</v>
      </c>
      <c r="Z1025" s="93" t="s">
        <v>119</v>
      </c>
      <c r="AA1025" s="93"/>
      <c r="AB1025" s="93"/>
      <c r="AC1025" s="99"/>
      <c r="AD1025" s="99"/>
      <c r="AE1025" s="99"/>
      <c r="AF1025" s="99"/>
      <c r="AG1025" s="51"/>
      <c r="AH1025" s="50"/>
      <c r="AI1025" s="50"/>
      <c r="AJ1025" s="50"/>
      <c r="AK1025" s="50"/>
      <c r="AL1025" s="50"/>
      <c r="AM1025" s="50"/>
      <c r="AN1025" s="50"/>
      <c r="AO1025" s="50"/>
      <c r="AP1025" s="50"/>
      <c r="AQ1025" s="50"/>
      <c r="AR1025" s="50"/>
      <c r="AS1025" s="50"/>
      <c r="AT1025" s="50"/>
      <c r="AU1025" s="50"/>
      <c r="AV1025" s="50"/>
      <c r="AW1025" s="50"/>
      <c r="AX1025" s="50"/>
      <c r="AY1025" s="50"/>
      <c r="AZ1025" s="50"/>
      <c r="BA1025" s="50"/>
      <c r="BB1025" s="50"/>
      <c r="BC1025" s="50"/>
      <c r="BD1025" s="50"/>
      <c r="BE1025" s="50"/>
      <c r="BF1025" s="50"/>
      <c r="BG1025" s="50"/>
      <c r="BH1025" s="50"/>
      <c r="BI1025" s="50"/>
      <c r="BJ1025" s="50"/>
      <c r="BK1025" s="50"/>
    </row>
    <row r="1026" spans="1:119" x14ac:dyDescent="0.2">
      <c r="A1026" s="50" t="s">
        <v>4608</v>
      </c>
      <c r="B1026" s="50" t="s">
        <v>4609</v>
      </c>
      <c r="C1026" s="50">
        <v>2007</v>
      </c>
      <c r="D1026" s="58">
        <v>44888</v>
      </c>
      <c r="E1026" s="50" t="s">
        <v>114</v>
      </c>
      <c r="F1026" s="68" t="s">
        <v>103</v>
      </c>
      <c r="G1026" s="50" t="s">
        <v>104</v>
      </c>
      <c r="H1026" s="50"/>
      <c r="I1026" s="50"/>
      <c r="J1026" s="50" t="s">
        <v>105</v>
      </c>
      <c r="K1026" s="50"/>
      <c r="L1026" s="50" t="s">
        <v>315</v>
      </c>
      <c r="M1026" s="50" t="s">
        <v>1643</v>
      </c>
      <c r="N1026" s="77">
        <v>40.116667</v>
      </c>
      <c r="O1026" s="77">
        <v>-8.8166670000000007</v>
      </c>
      <c r="P1026" s="51" t="s">
        <v>71</v>
      </c>
      <c r="Q1026" s="51" t="s">
        <v>87</v>
      </c>
      <c r="R1026" s="51" t="s">
        <v>280</v>
      </c>
      <c r="S1026" s="51" t="s">
        <v>164</v>
      </c>
      <c r="T1026" s="52" t="s">
        <v>72</v>
      </c>
      <c r="U1026" s="62" t="s">
        <v>90</v>
      </c>
      <c r="V1026" s="62"/>
      <c r="W1026" s="62"/>
      <c r="X1026" s="62"/>
      <c r="Y1026" s="93" t="s">
        <v>91</v>
      </c>
      <c r="Z1026" s="93"/>
      <c r="AA1026" s="93"/>
      <c r="AB1026" s="93"/>
      <c r="AC1026" s="99" t="s">
        <v>81</v>
      </c>
      <c r="AD1026" s="99" t="s">
        <v>80</v>
      </c>
      <c r="AE1026" s="99" t="s">
        <v>79</v>
      </c>
      <c r="AF1026" s="99" t="s">
        <v>121</v>
      </c>
      <c r="AG1026" s="51"/>
      <c r="AH1026" s="50"/>
      <c r="AI1026" s="50" t="s">
        <v>2888</v>
      </c>
      <c r="AJ1026" s="50" t="s">
        <v>4052</v>
      </c>
      <c r="AK1026" s="50">
        <v>40.428798</v>
      </c>
      <c r="AL1026" s="50">
        <v>-8.7381259999999994</v>
      </c>
      <c r="AM1026" s="50"/>
      <c r="AN1026" s="50"/>
      <c r="AO1026" s="50"/>
      <c r="AP1026" s="50"/>
      <c r="AQ1026" s="50"/>
      <c r="AR1026" s="50"/>
      <c r="AS1026" s="50"/>
      <c r="AT1026" s="50"/>
      <c r="AU1026" s="50"/>
      <c r="AV1026" s="50"/>
      <c r="AW1026" s="50"/>
      <c r="AX1026" s="50"/>
      <c r="AY1026" s="50"/>
      <c r="AZ1026" s="50"/>
      <c r="BA1026" s="50"/>
      <c r="BB1026" s="50"/>
      <c r="BC1026" s="50"/>
      <c r="BD1026" s="50"/>
      <c r="BE1026" s="50"/>
      <c r="BF1026" s="50"/>
      <c r="BG1026" s="50"/>
      <c r="BH1026" s="50"/>
      <c r="BI1026" s="50"/>
      <c r="BJ1026" s="50"/>
      <c r="BK1026" s="50"/>
    </row>
    <row r="1027" spans="1:119" x14ac:dyDescent="0.2">
      <c r="A1027" s="50" t="s">
        <v>4610</v>
      </c>
      <c r="B1027" s="50" t="s">
        <v>4611</v>
      </c>
      <c r="C1027" s="67">
        <v>1998</v>
      </c>
      <c r="D1027" s="58">
        <v>44838</v>
      </c>
      <c r="E1027" s="50" t="s">
        <v>65</v>
      </c>
      <c r="F1027" s="68" t="s">
        <v>103</v>
      </c>
      <c r="G1027" s="50" t="s">
        <v>95</v>
      </c>
      <c r="H1027" s="50"/>
      <c r="I1027" s="50"/>
      <c r="J1027" s="50" t="s">
        <v>492</v>
      </c>
      <c r="K1027" s="50"/>
      <c r="L1027" s="50" t="s">
        <v>4612</v>
      </c>
      <c r="M1027" s="50"/>
      <c r="N1027" s="77">
        <v>-27.416667</v>
      </c>
      <c r="O1027" s="77">
        <v>153.36666700000001</v>
      </c>
      <c r="P1027" s="51" t="s">
        <v>71</v>
      </c>
      <c r="Q1027" s="51"/>
      <c r="R1027" s="51"/>
      <c r="S1027" s="51"/>
      <c r="T1027" s="52" t="s">
        <v>165</v>
      </c>
      <c r="U1027" s="62" t="s">
        <v>118</v>
      </c>
      <c r="V1027" s="62" t="s">
        <v>73</v>
      </c>
      <c r="W1027" s="62" t="s">
        <v>89</v>
      </c>
      <c r="X1027" s="62"/>
      <c r="Y1027" s="93"/>
      <c r="Z1027" s="93"/>
      <c r="AA1027" s="93"/>
      <c r="AB1027" s="93"/>
      <c r="AC1027" s="99" t="s">
        <v>81</v>
      </c>
      <c r="AD1027" s="99"/>
      <c r="AE1027" s="99"/>
      <c r="AF1027" s="99"/>
      <c r="AG1027" s="51"/>
      <c r="AH1027" s="50"/>
      <c r="AI1027" s="50" t="s">
        <v>4613</v>
      </c>
      <c r="AJ1027" s="50"/>
      <c r="AK1027" s="50">
        <v>-27.563835000000001</v>
      </c>
      <c r="AL1027" s="50">
        <v>153.29070100000001</v>
      </c>
      <c r="AM1027" s="50" t="s">
        <v>4614</v>
      </c>
      <c r="AN1027" s="50"/>
      <c r="AO1027" s="54">
        <v>-34.005870000000002</v>
      </c>
      <c r="AP1027" s="50">
        <v>151.08799300000001</v>
      </c>
      <c r="AQ1027" s="50" t="s">
        <v>4615</v>
      </c>
      <c r="AR1027" s="50"/>
      <c r="AS1027" s="50">
        <v>-27.395109000000001</v>
      </c>
      <c r="AT1027" s="50">
        <v>153.438005</v>
      </c>
      <c r="AU1027" s="50" t="s">
        <v>4616</v>
      </c>
      <c r="AV1027" s="50"/>
      <c r="AW1027" s="50">
        <v>-23.766749999999998</v>
      </c>
      <c r="AX1027" s="50">
        <v>151.30086700000001</v>
      </c>
      <c r="AY1027" s="50" t="s">
        <v>4617</v>
      </c>
      <c r="AZ1027" s="50"/>
      <c r="BA1027" s="54">
        <v>-27.437101999999999</v>
      </c>
      <c r="BB1027" s="50">
        <v>153.17534499999999</v>
      </c>
      <c r="BC1027" s="50" t="s">
        <v>4618</v>
      </c>
      <c r="BD1027" s="50"/>
      <c r="BE1027" s="54">
        <v>-27.175515999999998</v>
      </c>
      <c r="BF1027" s="50">
        <v>153.03254999999999</v>
      </c>
      <c r="BG1027" s="50" t="s">
        <v>4619</v>
      </c>
      <c r="BH1027" s="50"/>
      <c r="BI1027" s="54">
        <v>-27.506646</v>
      </c>
      <c r="BJ1027" s="50">
        <v>153.352047</v>
      </c>
      <c r="BK1027" s="50"/>
    </row>
    <row r="1028" spans="1:119" x14ac:dyDescent="0.2">
      <c r="A1028" s="50" t="s">
        <v>4620</v>
      </c>
      <c r="B1028" s="50" t="s">
        <v>4621</v>
      </c>
      <c r="C1028" s="67">
        <v>1995</v>
      </c>
      <c r="D1028" s="58">
        <v>44359</v>
      </c>
      <c r="E1028" s="50" t="s">
        <v>258</v>
      </c>
      <c r="F1028" s="68" t="s">
        <v>94</v>
      </c>
      <c r="G1028" s="50" t="s">
        <v>95</v>
      </c>
      <c r="H1028" s="50"/>
      <c r="I1028" s="50"/>
      <c r="J1028" s="50" t="s">
        <v>67</v>
      </c>
      <c r="K1028" s="50"/>
      <c r="L1028" s="50" t="s">
        <v>4622</v>
      </c>
      <c r="M1028" s="50" t="s">
        <v>4623</v>
      </c>
      <c r="N1028" s="77">
        <v>51.736843999999998</v>
      </c>
      <c r="O1028" s="77">
        <v>3.9813109999999998</v>
      </c>
      <c r="P1028" s="51" t="s">
        <v>236</v>
      </c>
      <c r="Q1028" s="51" t="s">
        <v>86</v>
      </c>
      <c r="R1028" s="51" t="s">
        <v>88</v>
      </c>
      <c r="S1028" s="51" t="s">
        <v>196</v>
      </c>
      <c r="T1028" s="52" t="s">
        <v>99</v>
      </c>
      <c r="U1028" s="62" t="s">
        <v>89</v>
      </c>
      <c r="V1028" s="62"/>
      <c r="W1028" s="62"/>
      <c r="X1028" s="62"/>
      <c r="Y1028" s="93"/>
      <c r="Z1028" s="93"/>
      <c r="AA1028" s="93"/>
      <c r="AB1028" s="93"/>
      <c r="AC1028" s="99"/>
      <c r="AD1028" s="99"/>
      <c r="AE1028" s="99"/>
      <c r="AF1028" s="99"/>
      <c r="AG1028" s="51"/>
      <c r="AH1028" s="50"/>
      <c r="AI1028" s="50"/>
      <c r="AJ1028" s="50"/>
      <c r="AK1028" s="50"/>
      <c r="AL1028" s="50"/>
      <c r="AM1028" s="50"/>
      <c r="AN1028" s="50"/>
      <c r="AO1028" s="50"/>
      <c r="AP1028" s="50"/>
      <c r="AQ1028" s="50"/>
      <c r="AR1028" s="50"/>
      <c r="AS1028" s="50"/>
      <c r="AT1028" s="50"/>
      <c r="AU1028" s="50"/>
      <c r="AV1028" s="50"/>
      <c r="AW1028" s="50"/>
      <c r="AX1028" s="50"/>
      <c r="AY1028" s="50"/>
      <c r="AZ1028" s="50"/>
      <c r="BA1028" s="50"/>
      <c r="BB1028" s="50"/>
      <c r="BC1028" s="50"/>
      <c r="BD1028" s="50"/>
      <c r="BE1028" s="50"/>
      <c r="BF1028" s="50"/>
      <c r="BG1028" s="50"/>
      <c r="BH1028" s="50"/>
      <c r="BI1028" s="50"/>
      <c r="BJ1028" s="50"/>
      <c r="BK1028" s="50"/>
    </row>
    <row r="1029" spans="1:119" x14ac:dyDescent="0.2">
      <c r="A1029" s="50" t="s">
        <v>4624</v>
      </c>
      <c r="B1029" s="50" t="s">
        <v>4625</v>
      </c>
      <c r="C1029" s="67">
        <v>2011</v>
      </c>
      <c r="D1029" s="58">
        <v>44368</v>
      </c>
      <c r="E1029" s="50" t="s">
        <v>217</v>
      </c>
      <c r="F1029" s="68" t="s">
        <v>103</v>
      </c>
      <c r="G1029" s="50" t="s">
        <v>104</v>
      </c>
      <c r="H1029" s="50"/>
      <c r="I1029" s="50"/>
      <c r="J1029" s="50" t="s">
        <v>105</v>
      </c>
      <c r="K1029" s="50"/>
      <c r="L1029" s="50" t="s">
        <v>4626</v>
      </c>
      <c r="M1029" s="50" t="s">
        <v>2349</v>
      </c>
      <c r="N1029" s="77">
        <v>37.005000000000003</v>
      </c>
      <c r="O1029" s="77">
        <v>-7.9877779999999996</v>
      </c>
      <c r="P1029" s="51" t="s">
        <v>214</v>
      </c>
      <c r="Q1029" s="51"/>
      <c r="R1029" s="51"/>
      <c r="S1029" s="51"/>
      <c r="T1029" s="52" t="s">
        <v>238</v>
      </c>
      <c r="U1029" s="62"/>
      <c r="V1029" s="62"/>
      <c r="W1029" s="62"/>
      <c r="X1029" s="62"/>
      <c r="Y1029" s="93" t="s">
        <v>91</v>
      </c>
      <c r="Z1029" s="93"/>
      <c r="AA1029" s="93"/>
      <c r="AB1029" s="93"/>
      <c r="AC1029" s="99"/>
      <c r="AD1029" s="99"/>
      <c r="AE1029" s="99"/>
      <c r="AF1029" s="99"/>
      <c r="AG1029" s="51"/>
      <c r="AH1029" s="50"/>
      <c r="AI1029" s="50"/>
      <c r="AJ1029" s="50"/>
      <c r="AK1029" s="50"/>
      <c r="AL1029" s="50"/>
      <c r="AM1029" s="50"/>
      <c r="AN1029" s="50"/>
      <c r="AO1029" s="50"/>
      <c r="AP1029" s="50"/>
      <c r="AQ1029" s="50"/>
      <c r="AR1029" s="50"/>
      <c r="AS1029" s="50"/>
      <c r="AT1029" s="50"/>
      <c r="AU1029" s="50"/>
      <c r="AV1029" s="50"/>
      <c r="AW1029" s="50"/>
      <c r="AX1029" s="50"/>
      <c r="AY1029" s="50"/>
      <c r="AZ1029" s="50"/>
      <c r="BA1029" s="50"/>
      <c r="BB1029" s="50"/>
      <c r="BC1029" s="50"/>
      <c r="BD1029" s="50"/>
      <c r="BE1029" s="50"/>
      <c r="BF1029" s="50"/>
      <c r="BG1029" s="50"/>
      <c r="BH1029" s="50"/>
      <c r="BI1029" s="50"/>
      <c r="BJ1029" s="50"/>
      <c r="BK1029" s="50"/>
    </row>
    <row r="1030" spans="1:119" x14ac:dyDescent="0.2">
      <c r="A1030" s="50" t="s">
        <v>4627</v>
      </c>
      <c r="B1030" s="50" t="s">
        <v>4628</v>
      </c>
      <c r="C1030" s="67">
        <v>2012</v>
      </c>
      <c r="D1030" s="58">
        <v>44365</v>
      </c>
      <c r="E1030" s="50" t="s">
        <v>217</v>
      </c>
      <c r="F1030" s="68" t="s">
        <v>94</v>
      </c>
      <c r="G1030" s="50" t="s">
        <v>95</v>
      </c>
      <c r="H1030" s="50"/>
      <c r="I1030" s="50"/>
      <c r="J1030" s="50" t="s">
        <v>67</v>
      </c>
      <c r="K1030" s="50"/>
      <c r="L1030" s="50" t="s">
        <v>4629</v>
      </c>
      <c r="M1030" s="50" t="s">
        <v>4630</v>
      </c>
      <c r="N1030" s="77">
        <v>37.218200000000003</v>
      </c>
      <c r="O1030" s="77">
        <v>122.599</v>
      </c>
      <c r="P1030" s="51" t="s">
        <v>88</v>
      </c>
      <c r="Q1030" s="51"/>
      <c r="R1030" s="51"/>
      <c r="S1030" s="51"/>
      <c r="T1030" s="52" t="s">
        <v>165</v>
      </c>
      <c r="U1030" s="62" t="s">
        <v>73</v>
      </c>
      <c r="V1030" s="62" t="s">
        <v>224</v>
      </c>
      <c r="W1030" s="62" t="s">
        <v>100</v>
      </c>
      <c r="X1030" s="62"/>
      <c r="Y1030" s="93"/>
      <c r="Z1030" s="93"/>
      <c r="AA1030" s="93"/>
      <c r="AB1030" s="93"/>
      <c r="AC1030" s="99" t="s">
        <v>78</v>
      </c>
      <c r="AD1030" s="99"/>
      <c r="AE1030" s="99"/>
      <c r="AF1030" s="99"/>
      <c r="AG1030" s="51"/>
      <c r="AH1030" s="50"/>
      <c r="AI1030" s="50"/>
      <c r="AJ1030" s="50"/>
      <c r="AK1030" s="50"/>
      <c r="AL1030" s="50"/>
      <c r="AM1030" s="50"/>
      <c r="AN1030" s="50"/>
      <c r="AO1030" s="50"/>
      <c r="AP1030" s="50"/>
      <c r="AQ1030" s="50"/>
      <c r="AR1030" s="50"/>
      <c r="AS1030" s="50"/>
      <c r="AT1030" s="50"/>
      <c r="AU1030" s="50"/>
      <c r="AV1030" s="50"/>
      <c r="AW1030" s="50"/>
      <c r="AX1030" s="50"/>
      <c r="AY1030" s="50"/>
      <c r="AZ1030" s="50"/>
      <c r="BA1030" s="50"/>
      <c r="BB1030" s="50"/>
      <c r="BC1030" s="50"/>
      <c r="BD1030" s="50"/>
      <c r="BE1030" s="50"/>
      <c r="BF1030" s="50"/>
      <c r="BG1030" s="50"/>
      <c r="BH1030" s="50"/>
      <c r="BI1030" s="50"/>
      <c r="BJ1030" s="50"/>
      <c r="BK1030" s="50" t="s">
        <v>4631</v>
      </c>
    </row>
    <row r="1031" spans="1:119" x14ac:dyDescent="0.2">
      <c r="A1031" s="50" t="s">
        <v>4632</v>
      </c>
      <c r="B1031" s="50" t="s">
        <v>4633</v>
      </c>
      <c r="C1031" s="67">
        <v>2011</v>
      </c>
      <c r="D1031" s="58">
        <v>44365</v>
      </c>
      <c r="E1031" s="50" t="s">
        <v>217</v>
      </c>
      <c r="F1031" s="68" t="s">
        <v>94</v>
      </c>
      <c r="G1031" s="50" t="s">
        <v>95</v>
      </c>
      <c r="H1031" s="50"/>
      <c r="I1031" s="50"/>
      <c r="J1031" s="50" t="s">
        <v>67</v>
      </c>
      <c r="K1031" s="50"/>
      <c r="L1031" s="50" t="s">
        <v>3161</v>
      </c>
      <c r="M1031" s="50" t="s">
        <v>4634</v>
      </c>
      <c r="N1031" s="77">
        <v>37.033332999999999</v>
      </c>
      <c r="O1031" s="77">
        <v>122.55</v>
      </c>
      <c r="P1031" s="51" t="s">
        <v>329</v>
      </c>
      <c r="Q1031" s="51"/>
      <c r="R1031" s="51"/>
      <c r="S1031" s="51"/>
      <c r="T1031" s="52" t="s">
        <v>99</v>
      </c>
      <c r="U1031" s="62" t="s">
        <v>73</v>
      </c>
      <c r="V1031" s="62" t="s">
        <v>118</v>
      </c>
      <c r="W1031" s="62" t="s">
        <v>224</v>
      </c>
      <c r="X1031" s="62" t="s">
        <v>100</v>
      </c>
      <c r="Y1031" s="93"/>
      <c r="Z1031" s="93"/>
      <c r="AA1031" s="93"/>
      <c r="AB1031" s="93"/>
      <c r="AC1031" s="99"/>
      <c r="AD1031" s="99"/>
      <c r="AE1031" s="99"/>
      <c r="AF1031" s="99"/>
      <c r="AG1031" s="51"/>
      <c r="AH1031" s="50"/>
      <c r="AI1031" s="50"/>
      <c r="AJ1031" s="50"/>
      <c r="AK1031" s="50"/>
      <c r="AL1031" s="50"/>
      <c r="AM1031" s="50"/>
      <c r="AN1031" s="50"/>
      <c r="AO1031" s="50"/>
      <c r="AP1031" s="50"/>
      <c r="AQ1031" s="50"/>
      <c r="AR1031" s="50"/>
      <c r="AS1031" s="50"/>
      <c r="AT1031" s="50"/>
      <c r="AU1031" s="50"/>
      <c r="AV1031" s="50"/>
      <c r="AW1031" s="50"/>
      <c r="AX1031" s="50"/>
      <c r="AY1031" s="50"/>
      <c r="AZ1031" s="50"/>
      <c r="BA1031" s="50"/>
      <c r="BB1031" s="50"/>
      <c r="BC1031" s="50"/>
      <c r="BD1031" s="50"/>
      <c r="BE1031" s="50"/>
      <c r="BF1031" s="50"/>
      <c r="BG1031" s="50"/>
      <c r="BH1031" s="50"/>
      <c r="BI1031" s="50"/>
      <c r="BJ1031" s="50"/>
      <c r="BK1031" s="50"/>
    </row>
    <row r="1032" spans="1:119" x14ac:dyDescent="0.2">
      <c r="A1032" s="50" t="s">
        <v>4635</v>
      </c>
      <c r="B1032" s="50" t="s">
        <v>4636</v>
      </c>
      <c r="C1032" s="67">
        <v>1989</v>
      </c>
      <c r="D1032" s="58">
        <v>44364</v>
      </c>
      <c r="E1032" s="50" t="s">
        <v>208</v>
      </c>
      <c r="F1032" s="68" t="s">
        <v>94</v>
      </c>
      <c r="G1032" s="50" t="s">
        <v>95</v>
      </c>
      <c r="H1032" s="50"/>
      <c r="I1032" s="50"/>
      <c r="J1032" s="50" t="s">
        <v>67</v>
      </c>
      <c r="K1032" s="50"/>
      <c r="L1032" s="50" t="s">
        <v>4637</v>
      </c>
      <c r="M1032" s="50" t="s">
        <v>4638</v>
      </c>
      <c r="N1032" s="77">
        <v>36.511111</v>
      </c>
      <c r="O1032" s="77">
        <v>-121.875</v>
      </c>
      <c r="P1032" s="51" t="s">
        <v>88</v>
      </c>
      <c r="Q1032" s="51" t="s">
        <v>163</v>
      </c>
      <c r="R1032" s="51"/>
      <c r="S1032" s="51"/>
      <c r="T1032" s="52" t="s">
        <v>99</v>
      </c>
      <c r="U1032" s="62" t="s">
        <v>73</v>
      </c>
      <c r="V1032" s="62" t="s">
        <v>118</v>
      </c>
      <c r="W1032" s="62" t="s">
        <v>89</v>
      </c>
      <c r="X1032" s="62" t="s">
        <v>100</v>
      </c>
      <c r="Y1032" s="93"/>
      <c r="Z1032" s="93"/>
      <c r="AA1032" s="93"/>
      <c r="AB1032" s="93"/>
      <c r="AC1032" s="99"/>
      <c r="AD1032" s="99"/>
      <c r="AE1032" s="99"/>
      <c r="AF1032" s="99"/>
      <c r="AG1032" s="51"/>
      <c r="AH1032" s="50"/>
      <c r="AI1032" s="50"/>
      <c r="AJ1032" s="50"/>
      <c r="AK1032" s="50"/>
      <c r="AL1032" s="50"/>
      <c r="AM1032" s="50"/>
      <c r="AN1032" s="50"/>
      <c r="AO1032" s="50"/>
      <c r="AP1032" s="50"/>
      <c r="AQ1032" s="50"/>
      <c r="AR1032" s="50"/>
      <c r="AS1032" s="50"/>
      <c r="AT1032" s="50"/>
      <c r="AU1032" s="50"/>
      <c r="AV1032" s="50"/>
      <c r="AW1032" s="50"/>
      <c r="AX1032" s="50"/>
      <c r="AY1032" s="50"/>
      <c r="AZ1032" s="50"/>
      <c r="BA1032" s="50"/>
      <c r="BB1032" s="50"/>
      <c r="BC1032" s="50"/>
      <c r="BD1032" s="50"/>
      <c r="BE1032" s="50"/>
      <c r="BF1032" s="50"/>
      <c r="BG1032" s="50"/>
      <c r="BH1032" s="50"/>
      <c r="BI1032" s="50"/>
      <c r="BJ1032" s="50"/>
      <c r="BK1032" s="50"/>
    </row>
    <row r="1033" spans="1:119" x14ac:dyDescent="0.2">
      <c r="A1033" s="50" t="s">
        <v>4639</v>
      </c>
      <c r="B1033" s="50" t="s">
        <v>4640</v>
      </c>
      <c r="C1033" s="67">
        <v>2011</v>
      </c>
      <c r="D1033" s="58">
        <v>44359</v>
      </c>
      <c r="E1033" s="50" t="s">
        <v>208</v>
      </c>
      <c r="F1033" s="68" t="s">
        <v>94</v>
      </c>
      <c r="G1033" s="50" t="s">
        <v>95</v>
      </c>
      <c r="H1033" s="50"/>
      <c r="I1033" s="50"/>
      <c r="J1033" s="50" t="s">
        <v>84</v>
      </c>
      <c r="K1033" s="50"/>
      <c r="L1033" s="50" t="s">
        <v>4641</v>
      </c>
      <c r="M1033" s="50" t="s">
        <v>4642</v>
      </c>
      <c r="N1033" s="77">
        <v>-19.181332999999999</v>
      </c>
      <c r="O1033" s="77">
        <v>146.84383299999999</v>
      </c>
      <c r="P1033" s="51" t="s">
        <v>88</v>
      </c>
      <c r="Q1033" s="51" t="s">
        <v>86</v>
      </c>
      <c r="R1033" s="51"/>
      <c r="S1033" s="51"/>
      <c r="T1033" s="52" t="s">
        <v>126</v>
      </c>
      <c r="U1033" s="62" t="s">
        <v>100</v>
      </c>
      <c r="V1033" s="62" t="s">
        <v>89</v>
      </c>
      <c r="W1033" s="62" t="s">
        <v>73</v>
      </c>
      <c r="X1033" s="62"/>
      <c r="Y1033" s="93" t="s">
        <v>77</v>
      </c>
      <c r="Z1033" s="93"/>
      <c r="AA1033" s="93"/>
      <c r="AB1033" s="93"/>
      <c r="AC1033" s="99"/>
      <c r="AD1033" s="99"/>
      <c r="AE1033" s="99"/>
      <c r="AF1033" s="99"/>
      <c r="AG1033" s="51"/>
      <c r="AH1033" s="50"/>
      <c r="AI1033" s="50"/>
      <c r="AJ1033" s="50"/>
      <c r="AK1033" s="50"/>
      <c r="AL1033" s="50"/>
      <c r="AM1033" s="50"/>
      <c r="AN1033" s="50"/>
      <c r="AO1033" s="50"/>
      <c r="AP1033" s="50"/>
      <c r="AQ1033" s="50"/>
      <c r="AR1033" s="50"/>
      <c r="AS1033" s="50"/>
      <c r="AT1033" s="50"/>
      <c r="AU1033" s="50"/>
      <c r="AV1033" s="50"/>
      <c r="AW1033" s="50"/>
      <c r="AX1033" s="50"/>
      <c r="AY1033" s="50"/>
      <c r="AZ1033" s="50"/>
      <c r="BA1033" s="50"/>
      <c r="BB1033" s="50"/>
      <c r="BC1033" s="50"/>
      <c r="BD1033" s="50"/>
      <c r="BE1033" s="50"/>
      <c r="BF1033" s="50"/>
      <c r="BG1033" s="50"/>
      <c r="BH1033" s="50"/>
      <c r="BI1033" s="50"/>
      <c r="BJ1033" s="50"/>
      <c r="BK1033" s="50" t="s">
        <v>4643</v>
      </c>
    </row>
    <row r="1034" spans="1:119" x14ac:dyDescent="0.2">
      <c r="A1034" s="50" t="s">
        <v>4644</v>
      </c>
      <c r="B1034" s="50" t="s">
        <v>4645</v>
      </c>
      <c r="C1034" s="67">
        <v>2015</v>
      </c>
      <c r="D1034" s="58">
        <v>44733</v>
      </c>
      <c r="E1034" s="50" t="s">
        <v>227</v>
      </c>
      <c r="F1034" s="68" t="s">
        <v>94</v>
      </c>
      <c r="G1034" s="50" t="s">
        <v>95</v>
      </c>
      <c r="H1034" s="50"/>
      <c r="I1034" s="50"/>
      <c r="J1034" s="50" t="s">
        <v>84</v>
      </c>
      <c r="K1034" s="50"/>
      <c r="L1034" s="50" t="s">
        <v>4646</v>
      </c>
      <c r="M1034" s="50"/>
      <c r="N1034" s="77">
        <v>-19.176867000000001</v>
      </c>
      <c r="O1034" s="77">
        <v>146.82894999999999</v>
      </c>
      <c r="P1034" s="51" t="s">
        <v>88</v>
      </c>
      <c r="Q1034" s="51" t="s">
        <v>86</v>
      </c>
      <c r="R1034" s="51"/>
      <c r="S1034" s="51"/>
      <c r="T1034" s="52" t="s">
        <v>99</v>
      </c>
      <c r="U1034" s="62" t="s">
        <v>73</v>
      </c>
      <c r="V1034" s="62" t="s">
        <v>118</v>
      </c>
      <c r="W1034" s="62"/>
      <c r="X1034" s="62"/>
      <c r="Y1034" s="93"/>
      <c r="Z1034" s="93"/>
      <c r="AA1034" s="93"/>
      <c r="AB1034" s="93"/>
      <c r="AC1034" s="99"/>
      <c r="AD1034" s="99"/>
      <c r="AE1034" s="99"/>
      <c r="AF1034" s="99"/>
      <c r="AG1034" s="51"/>
      <c r="AH1034" s="50"/>
      <c r="AI1034" s="50"/>
      <c r="AJ1034" s="50"/>
      <c r="AK1034" s="50"/>
      <c r="AL1034" s="50"/>
      <c r="AM1034" s="50"/>
      <c r="AN1034" s="50"/>
      <c r="AO1034" s="50"/>
      <c r="AP1034" s="50"/>
      <c r="AQ1034" s="50"/>
      <c r="AR1034" s="50"/>
      <c r="AS1034" s="50"/>
      <c r="AT1034" s="50"/>
      <c r="AU1034" s="50"/>
      <c r="AV1034" s="50"/>
      <c r="AW1034" s="50"/>
      <c r="AX1034" s="50"/>
      <c r="AY1034" s="50"/>
      <c r="AZ1034" s="50"/>
      <c r="BA1034" s="50"/>
      <c r="BB1034" s="50"/>
      <c r="BC1034" s="50"/>
      <c r="BD1034" s="50"/>
      <c r="BE1034" s="50"/>
      <c r="BF1034" s="50"/>
      <c r="BG1034" s="50"/>
      <c r="BH1034" s="50"/>
      <c r="BI1034" s="50"/>
      <c r="BJ1034" s="50"/>
      <c r="BK1034" s="50"/>
    </row>
    <row r="1035" spans="1:119" x14ac:dyDescent="0.2">
      <c r="A1035" s="50" t="s">
        <v>4647</v>
      </c>
      <c r="B1035" s="50" t="s">
        <v>4648</v>
      </c>
      <c r="C1035" s="67">
        <v>2016</v>
      </c>
      <c r="D1035" s="58">
        <v>44701</v>
      </c>
      <c r="E1035" s="50" t="s">
        <v>227</v>
      </c>
      <c r="F1035" s="68" t="s">
        <v>103</v>
      </c>
      <c r="G1035" s="50" t="s">
        <v>104</v>
      </c>
      <c r="H1035" s="50"/>
      <c r="I1035" s="50"/>
      <c r="J1035" s="50" t="s">
        <v>105</v>
      </c>
      <c r="K1035" s="50"/>
      <c r="L1035" s="50" t="s">
        <v>4649</v>
      </c>
      <c r="M1035" s="50"/>
      <c r="N1035" s="77">
        <v>40.633333</v>
      </c>
      <c r="O1035" s="77">
        <v>-8.75</v>
      </c>
      <c r="P1035" s="51" t="s">
        <v>70</v>
      </c>
      <c r="Q1035" s="51" t="s">
        <v>87</v>
      </c>
      <c r="R1035" s="51"/>
      <c r="S1035" s="51"/>
      <c r="T1035" s="52" t="s">
        <v>165</v>
      </c>
      <c r="U1035" s="62" t="s">
        <v>89</v>
      </c>
      <c r="V1035" s="62"/>
      <c r="W1035" s="62"/>
      <c r="X1035" s="62"/>
      <c r="Y1035" s="93"/>
      <c r="Z1035" s="93"/>
      <c r="AA1035" s="93"/>
      <c r="AB1035" s="93"/>
      <c r="AC1035" s="99" t="s">
        <v>80</v>
      </c>
      <c r="AD1035" s="99"/>
      <c r="AE1035" s="99"/>
      <c r="AF1035" s="99"/>
      <c r="AG1035" s="51"/>
      <c r="AH1035" s="50"/>
      <c r="AI1035" s="50"/>
      <c r="AJ1035" s="50"/>
      <c r="AK1035" s="50"/>
      <c r="AL1035" s="50"/>
      <c r="AM1035" s="50"/>
      <c r="AN1035" s="50"/>
      <c r="AO1035" s="50"/>
      <c r="AP1035" s="50"/>
      <c r="AQ1035" s="50"/>
      <c r="AR1035" s="50"/>
      <c r="AS1035" s="50"/>
      <c r="AT1035" s="50"/>
      <c r="AU1035" s="50"/>
      <c r="AV1035" s="50"/>
      <c r="AW1035" s="50"/>
      <c r="AX1035" s="50"/>
      <c r="AY1035" s="50"/>
      <c r="AZ1035" s="50"/>
      <c r="BA1035" s="50"/>
      <c r="BB1035" s="50"/>
      <c r="BC1035" s="50"/>
      <c r="BD1035" s="50"/>
      <c r="BE1035" s="50"/>
      <c r="BF1035" s="50"/>
      <c r="BG1035" s="50"/>
      <c r="BH1035" s="50"/>
      <c r="BI1035" s="50"/>
      <c r="BJ1035" s="50"/>
      <c r="BK1035" s="50"/>
    </row>
    <row r="1036" spans="1:119" x14ac:dyDescent="0.2">
      <c r="A1036" s="50" t="s">
        <v>4650</v>
      </c>
      <c r="B1036" s="50" t="s">
        <v>4651</v>
      </c>
      <c r="C1036" s="67">
        <v>1996</v>
      </c>
      <c r="D1036" s="58">
        <v>44661</v>
      </c>
      <c r="E1036" s="50" t="s">
        <v>114</v>
      </c>
      <c r="F1036" s="68" t="s">
        <v>103</v>
      </c>
      <c r="G1036" s="50" t="s">
        <v>104</v>
      </c>
      <c r="H1036" s="50"/>
      <c r="I1036" s="50"/>
      <c r="J1036" s="50" t="s">
        <v>67</v>
      </c>
      <c r="K1036" s="50"/>
      <c r="L1036" s="50" t="s">
        <v>4652</v>
      </c>
      <c r="M1036" s="50" t="s">
        <v>4653</v>
      </c>
      <c r="N1036" s="77">
        <v>41.074800000000003</v>
      </c>
      <c r="O1036" s="77">
        <v>-72.946100000000001</v>
      </c>
      <c r="P1036" s="51" t="s">
        <v>86</v>
      </c>
      <c r="Q1036" s="51" t="s">
        <v>70</v>
      </c>
      <c r="R1036" s="51"/>
      <c r="S1036" s="51"/>
      <c r="T1036" s="52" t="s">
        <v>72</v>
      </c>
      <c r="U1036" s="62" t="s">
        <v>100</v>
      </c>
      <c r="V1036" s="62" t="s">
        <v>73</v>
      </c>
      <c r="W1036" s="62"/>
      <c r="X1036" s="62"/>
      <c r="Y1036" s="93" t="s">
        <v>91</v>
      </c>
      <c r="Z1036" s="93"/>
      <c r="AA1036" s="93"/>
      <c r="AB1036" s="93"/>
      <c r="AC1036" s="99" t="s">
        <v>121</v>
      </c>
      <c r="AD1036" s="99"/>
      <c r="AE1036" s="99"/>
      <c r="AF1036" s="99"/>
      <c r="AG1036" s="51"/>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row>
    <row r="1037" spans="1:119" x14ac:dyDescent="0.2">
      <c r="A1037" s="50" t="s">
        <v>4654</v>
      </c>
      <c r="B1037" s="50" t="s">
        <v>4655</v>
      </c>
      <c r="C1037" s="67">
        <v>2013</v>
      </c>
      <c r="D1037" s="58">
        <v>44704</v>
      </c>
      <c r="E1037" s="50" t="s">
        <v>227</v>
      </c>
      <c r="F1037" s="68" t="s">
        <v>94</v>
      </c>
      <c r="G1037" s="50" t="s">
        <v>95</v>
      </c>
      <c r="H1037" s="50"/>
      <c r="I1037" s="50"/>
      <c r="J1037" s="50" t="s">
        <v>67</v>
      </c>
      <c r="K1037" s="50"/>
      <c r="L1037" s="50" t="s">
        <v>4656</v>
      </c>
      <c r="M1037" s="50"/>
      <c r="N1037" s="77">
        <v>48.483333000000002</v>
      </c>
      <c r="O1037" s="77">
        <v>-123.066667</v>
      </c>
      <c r="P1037" s="51" t="s">
        <v>71</v>
      </c>
      <c r="Q1037" s="51" t="s">
        <v>164</v>
      </c>
      <c r="R1037" s="51"/>
      <c r="S1037" s="51"/>
      <c r="T1037" s="52" t="s">
        <v>99</v>
      </c>
      <c r="U1037" s="62" t="s">
        <v>100</v>
      </c>
      <c r="V1037" s="62" t="s">
        <v>156</v>
      </c>
      <c r="W1037" s="62"/>
      <c r="X1037" s="62"/>
      <c r="Y1037" s="93"/>
      <c r="Z1037" s="93"/>
      <c r="AA1037" s="93"/>
      <c r="AB1037" s="93"/>
      <c r="AC1037" s="99"/>
      <c r="AD1037" s="99"/>
      <c r="AE1037" s="99"/>
      <c r="AF1037" s="99"/>
      <c r="AG1037" s="51"/>
      <c r="AH1037" s="50"/>
      <c r="AI1037" s="50"/>
      <c r="AJ1037" s="50"/>
      <c r="AK1037" s="50"/>
      <c r="AL1037" s="50"/>
      <c r="AM1037" s="50"/>
      <c r="AN1037" s="50"/>
      <c r="AO1037" s="50"/>
      <c r="AP1037" s="50"/>
      <c r="AQ1037" s="50"/>
      <c r="AR1037" s="50"/>
      <c r="AS1037" s="50"/>
      <c r="AT1037" s="50"/>
      <c r="AU1037" s="50"/>
      <c r="AV1037" s="50"/>
      <c r="AW1037" s="50"/>
      <c r="AX1037" s="50"/>
      <c r="AY1037" s="50"/>
      <c r="AZ1037" s="50"/>
      <c r="BA1037" s="50"/>
      <c r="BB1037" s="50"/>
      <c r="BC1037" s="50"/>
      <c r="BD1037" s="50"/>
      <c r="BE1037" s="50"/>
      <c r="BF1037" s="50"/>
      <c r="BG1037" s="50"/>
      <c r="BH1037" s="50"/>
      <c r="BI1037" s="50"/>
      <c r="BJ1037" s="50"/>
      <c r="BK1037" s="50"/>
    </row>
    <row r="1038" spans="1:119" s="1" customFormat="1" x14ac:dyDescent="0.2">
      <c r="A1038" s="50" t="s">
        <v>4657</v>
      </c>
      <c r="B1038" s="50" t="s">
        <v>4658</v>
      </c>
      <c r="C1038" s="50">
        <v>2016</v>
      </c>
      <c r="D1038" s="58">
        <v>44914</v>
      </c>
      <c r="E1038" s="50" t="s">
        <v>227</v>
      </c>
      <c r="F1038" s="68"/>
      <c r="G1038" s="50"/>
      <c r="H1038" s="50" t="s">
        <v>66</v>
      </c>
      <c r="I1038" s="50" t="s">
        <v>332</v>
      </c>
      <c r="J1038" s="50" t="s">
        <v>67</v>
      </c>
      <c r="K1038" s="50"/>
      <c r="L1038" s="50"/>
      <c r="M1038" s="50"/>
      <c r="N1038" s="77"/>
      <c r="O1038" s="77"/>
      <c r="P1038" s="51" t="s">
        <v>71</v>
      </c>
      <c r="Q1038" s="51" t="s">
        <v>77</v>
      </c>
      <c r="R1038" s="51" t="s">
        <v>136</v>
      </c>
      <c r="S1038" s="51"/>
      <c r="T1038" s="52" t="s">
        <v>72</v>
      </c>
      <c r="U1038" s="62" t="s">
        <v>73</v>
      </c>
      <c r="V1038" s="62"/>
      <c r="W1038" s="62"/>
      <c r="X1038" s="62"/>
      <c r="Y1038" s="93" t="s">
        <v>74</v>
      </c>
      <c r="Z1038" s="93" t="s">
        <v>76</v>
      </c>
      <c r="AA1038" s="93" t="s">
        <v>119</v>
      </c>
      <c r="AB1038" s="93" t="s">
        <v>77</v>
      </c>
      <c r="AC1038" s="99" t="s">
        <v>120</v>
      </c>
      <c r="AD1038" s="99" t="s">
        <v>147</v>
      </c>
      <c r="AE1038" s="99"/>
      <c r="AF1038" s="99"/>
      <c r="AG1038" s="51"/>
      <c r="AH1038" s="50"/>
      <c r="AI1038" s="50"/>
      <c r="AJ1038" s="50"/>
      <c r="AK1038" s="50"/>
      <c r="AL1038" s="50"/>
      <c r="AM1038" s="50"/>
      <c r="AN1038" s="50"/>
      <c r="AO1038" s="50"/>
      <c r="AP1038" s="50"/>
      <c r="AQ1038" s="50"/>
      <c r="AR1038" s="50"/>
      <c r="AS1038" s="50"/>
      <c r="AT1038" s="50"/>
      <c r="AU1038" s="50"/>
      <c r="AV1038" s="50"/>
      <c r="AW1038" s="50"/>
      <c r="AX1038" s="50"/>
      <c r="AY1038" s="50"/>
      <c r="AZ1038" s="50"/>
      <c r="BA1038" s="50"/>
      <c r="BB1038" s="50"/>
      <c r="BC1038" s="50"/>
      <c r="BD1038" s="50"/>
      <c r="BE1038" s="50"/>
      <c r="BF1038" s="50"/>
      <c r="BG1038" s="50"/>
      <c r="BH1038" s="50"/>
      <c r="BI1038" s="50"/>
      <c r="BJ1038" s="50"/>
      <c r="BK1038" s="50"/>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row>
    <row r="1039" spans="1:119" x14ac:dyDescent="0.2">
      <c r="A1039" s="50" t="s">
        <v>4659</v>
      </c>
      <c r="B1039" s="50" t="s">
        <v>4660</v>
      </c>
      <c r="C1039" s="50">
        <v>2008</v>
      </c>
      <c r="D1039" s="58">
        <v>44897</v>
      </c>
      <c r="E1039" s="50" t="s">
        <v>65</v>
      </c>
      <c r="F1039" s="68" t="s">
        <v>94</v>
      </c>
      <c r="G1039" s="50" t="s">
        <v>95</v>
      </c>
      <c r="H1039" s="50"/>
      <c r="I1039" s="50"/>
      <c r="J1039" s="50" t="s">
        <v>67</v>
      </c>
      <c r="K1039" s="50"/>
      <c r="L1039" s="50" t="s">
        <v>4661</v>
      </c>
      <c r="M1039" s="50"/>
      <c r="N1039" s="77">
        <v>54.35</v>
      </c>
      <c r="O1039" s="77">
        <v>10.15</v>
      </c>
      <c r="P1039" s="51" t="s">
        <v>71</v>
      </c>
      <c r="Q1039" s="51" t="s">
        <v>136</v>
      </c>
      <c r="R1039" s="51"/>
      <c r="S1039" s="51"/>
      <c r="T1039" s="52" t="s">
        <v>72</v>
      </c>
      <c r="U1039" s="62" t="s">
        <v>73</v>
      </c>
      <c r="V1039" s="62" t="s">
        <v>89</v>
      </c>
      <c r="W1039" s="62"/>
      <c r="X1039" s="62"/>
      <c r="Y1039" s="93" t="s">
        <v>137</v>
      </c>
      <c r="Z1039" s="93" t="s">
        <v>119</v>
      </c>
      <c r="AA1039" s="93"/>
      <c r="AB1039" s="93"/>
      <c r="AC1039" s="99" t="s">
        <v>79</v>
      </c>
      <c r="AD1039" s="99" t="s">
        <v>147</v>
      </c>
      <c r="AE1039" s="99"/>
      <c r="AF1039" s="99"/>
      <c r="AG1039" s="51"/>
      <c r="AH1039" s="50"/>
      <c r="AI1039" s="50"/>
      <c r="AJ1039" s="50"/>
      <c r="AK1039" s="50"/>
      <c r="AL1039" s="50"/>
      <c r="AM1039" s="50"/>
      <c r="AN1039" s="50"/>
      <c r="AO1039" s="50"/>
      <c r="AP1039" s="50"/>
      <c r="AQ1039" s="50"/>
      <c r="AR1039" s="50"/>
      <c r="AS1039" s="50"/>
      <c r="AT1039" s="50"/>
      <c r="AU1039" s="50"/>
      <c r="AV1039" s="50"/>
      <c r="AW1039" s="50"/>
      <c r="AX1039" s="50"/>
      <c r="AY1039" s="50"/>
      <c r="AZ1039" s="50"/>
      <c r="BA1039" s="50"/>
      <c r="BB1039" s="50"/>
      <c r="BC1039" s="50"/>
      <c r="BD1039" s="50"/>
      <c r="BE1039" s="50"/>
      <c r="BF1039" s="50"/>
      <c r="BG1039" s="50"/>
      <c r="BH1039" s="50"/>
      <c r="BI1039" s="50"/>
      <c r="BJ1039" s="50"/>
      <c r="BK1039" s="50"/>
    </row>
    <row r="1040" spans="1:119" x14ac:dyDescent="0.2">
      <c r="A1040" s="50" t="s">
        <v>4662</v>
      </c>
      <c r="B1040" s="50" t="s">
        <v>4072</v>
      </c>
      <c r="C1040" s="67">
        <v>2007</v>
      </c>
      <c r="D1040" s="58">
        <v>44844</v>
      </c>
      <c r="E1040" s="50" t="s">
        <v>65</v>
      </c>
      <c r="F1040" s="68" t="s">
        <v>103</v>
      </c>
      <c r="G1040" s="50" t="s">
        <v>104</v>
      </c>
      <c r="H1040" s="50"/>
      <c r="I1040" s="50"/>
      <c r="J1040" s="50" t="s">
        <v>67</v>
      </c>
      <c r="K1040" s="50"/>
      <c r="L1040" s="50" t="s">
        <v>4663</v>
      </c>
      <c r="M1040" s="50" t="s">
        <v>4664</v>
      </c>
      <c r="N1040" s="77">
        <v>30.450527000000001</v>
      </c>
      <c r="O1040" s="77">
        <v>-116.00357200000001</v>
      </c>
      <c r="P1040" s="51" t="s">
        <v>71</v>
      </c>
      <c r="Q1040" s="51" t="s">
        <v>136</v>
      </c>
      <c r="R1040" s="51"/>
      <c r="S1040" s="51"/>
      <c r="T1040" s="52" t="s">
        <v>72</v>
      </c>
      <c r="U1040" s="62" t="s">
        <v>73</v>
      </c>
      <c r="V1040" s="62" t="s">
        <v>156</v>
      </c>
      <c r="W1040" s="62"/>
      <c r="X1040" s="62"/>
      <c r="Y1040" s="93" t="s">
        <v>119</v>
      </c>
      <c r="Z1040" s="93" t="s">
        <v>137</v>
      </c>
      <c r="AA1040" s="93" t="s">
        <v>74</v>
      </c>
      <c r="AB1040" s="93"/>
      <c r="AC1040" s="99" t="s">
        <v>79</v>
      </c>
      <c r="AD1040" s="99" t="s">
        <v>80</v>
      </c>
      <c r="AE1040" s="99" t="s">
        <v>120</v>
      </c>
      <c r="AF1040" s="99" t="s">
        <v>78</v>
      </c>
      <c r="AG1040" s="51" t="s">
        <v>760</v>
      </c>
      <c r="AH1040" s="50"/>
      <c r="AI1040" s="50" t="s">
        <v>4665</v>
      </c>
      <c r="AJ1040" s="61"/>
      <c r="AK1040" s="50">
        <v>30.421590999999999</v>
      </c>
      <c r="AL1040" s="50">
        <v>-115.95246</v>
      </c>
      <c r="AM1040" s="50" t="s">
        <v>4666</v>
      </c>
      <c r="AN1040" s="50"/>
      <c r="AO1040" s="50">
        <v>30.468209000000002</v>
      </c>
      <c r="AP1040" s="50">
        <v>-115.976664</v>
      </c>
      <c r="AQ1040" s="50"/>
      <c r="AR1040" s="50"/>
      <c r="AS1040" s="50"/>
      <c r="AT1040" s="50"/>
      <c r="AU1040" s="50"/>
      <c r="AV1040" s="50"/>
      <c r="AW1040" s="50"/>
      <c r="AX1040" s="50"/>
      <c r="AY1040" s="50"/>
      <c r="AZ1040" s="50"/>
      <c r="BA1040" s="50"/>
      <c r="BB1040" s="50"/>
      <c r="BC1040" s="50"/>
      <c r="BD1040" s="50"/>
      <c r="BE1040" s="50"/>
      <c r="BF1040" s="50"/>
      <c r="BG1040" s="50"/>
      <c r="BH1040" s="50"/>
      <c r="BI1040" s="50"/>
      <c r="BJ1040" s="50"/>
      <c r="BK1040" s="50"/>
    </row>
    <row r="1041" spans="1:63" x14ac:dyDescent="0.2">
      <c r="A1041" s="50" t="s">
        <v>4667</v>
      </c>
      <c r="B1041" s="50" t="s">
        <v>4668</v>
      </c>
      <c r="C1041" s="50">
        <v>2012</v>
      </c>
      <c r="D1041" s="58">
        <v>44907</v>
      </c>
      <c r="E1041" s="50" t="s">
        <v>114</v>
      </c>
      <c r="F1041" s="68" t="s">
        <v>103</v>
      </c>
      <c r="G1041" s="50" t="s">
        <v>95</v>
      </c>
      <c r="H1041" s="50"/>
      <c r="I1041" s="50"/>
      <c r="J1041" s="50" t="s">
        <v>67</v>
      </c>
      <c r="K1041" s="50"/>
      <c r="L1041" s="50" t="s">
        <v>1218</v>
      </c>
      <c r="M1041" s="50" t="s">
        <v>4669</v>
      </c>
      <c r="N1041" s="77">
        <v>32.713000000000001</v>
      </c>
      <c r="O1041" s="77">
        <v>-117.2278</v>
      </c>
      <c r="P1041" s="51" t="s">
        <v>76</v>
      </c>
      <c r="Q1041" s="51" t="s">
        <v>136</v>
      </c>
      <c r="R1041" s="51" t="s">
        <v>137</v>
      </c>
      <c r="S1041" s="51" t="s">
        <v>280</v>
      </c>
      <c r="T1041" s="52" t="s">
        <v>126</v>
      </c>
      <c r="U1041" s="62" t="s">
        <v>89</v>
      </c>
      <c r="V1041" s="62" t="s">
        <v>118</v>
      </c>
      <c r="W1041" s="62" t="s">
        <v>90</v>
      </c>
      <c r="X1041" s="62"/>
      <c r="Y1041" s="93" t="s">
        <v>119</v>
      </c>
      <c r="Z1041" s="93" t="s">
        <v>74</v>
      </c>
      <c r="AA1041" s="93" t="s">
        <v>76</v>
      </c>
      <c r="AB1041" s="93" t="s">
        <v>75</v>
      </c>
      <c r="AC1041" s="99"/>
      <c r="AD1041" s="99"/>
      <c r="AE1041" s="99"/>
      <c r="AF1041" s="99"/>
      <c r="AG1041" s="51"/>
      <c r="AH1041" s="50"/>
      <c r="AI1041" s="50"/>
      <c r="AJ1041" s="50"/>
      <c r="AK1041" s="50"/>
      <c r="AL1041" s="50"/>
      <c r="AM1041" s="50"/>
      <c r="AN1041" s="50"/>
      <c r="AO1041" s="50"/>
      <c r="AP1041" s="50"/>
      <c r="AQ1041" s="50"/>
      <c r="AR1041" s="50"/>
      <c r="AS1041" s="50"/>
      <c r="AT1041" s="50"/>
      <c r="AU1041" s="50"/>
      <c r="AV1041" s="50"/>
      <c r="AW1041" s="50"/>
      <c r="AX1041" s="50"/>
      <c r="AY1041" s="50"/>
      <c r="AZ1041" s="50"/>
      <c r="BA1041" s="50"/>
      <c r="BB1041" s="50"/>
      <c r="BC1041" s="50"/>
      <c r="BD1041" s="50"/>
      <c r="BE1041" s="50"/>
      <c r="BF1041" s="50"/>
      <c r="BG1041" s="50"/>
      <c r="BH1041" s="50"/>
      <c r="BI1041" s="50"/>
      <c r="BJ1041" s="50"/>
      <c r="BK1041" s="50"/>
    </row>
    <row r="1042" spans="1:63" x14ac:dyDescent="0.2">
      <c r="A1042" s="50" t="s">
        <v>4670</v>
      </c>
      <c r="B1042" s="50" t="s">
        <v>4671</v>
      </c>
      <c r="C1042" s="67">
        <v>2001</v>
      </c>
      <c r="D1042" s="58">
        <v>44596</v>
      </c>
      <c r="E1042" s="50" t="s">
        <v>124</v>
      </c>
      <c r="F1042" s="68" t="s">
        <v>103</v>
      </c>
      <c r="G1042" s="50" t="s">
        <v>104</v>
      </c>
      <c r="H1042" s="50"/>
      <c r="I1042" s="50"/>
      <c r="J1042" s="50" t="s">
        <v>67</v>
      </c>
      <c r="K1042" s="50"/>
      <c r="L1042" s="50" t="s">
        <v>2201</v>
      </c>
      <c r="M1042" s="50"/>
      <c r="N1042" s="77">
        <v>36.602778000000001</v>
      </c>
      <c r="O1042" s="77">
        <v>-121.886111</v>
      </c>
      <c r="P1042" s="51" t="s">
        <v>76</v>
      </c>
      <c r="Q1042" s="51" t="s">
        <v>136</v>
      </c>
      <c r="R1042" s="51"/>
      <c r="S1042" s="51"/>
      <c r="T1042" s="52" t="s">
        <v>126</v>
      </c>
      <c r="U1042" s="62" t="s">
        <v>118</v>
      </c>
      <c r="V1042" s="62" t="s">
        <v>73</v>
      </c>
      <c r="W1042" s="62" t="s">
        <v>89</v>
      </c>
      <c r="X1042" s="62" t="s">
        <v>100</v>
      </c>
      <c r="Y1042" s="93" t="s">
        <v>76</v>
      </c>
      <c r="Z1042" s="93"/>
      <c r="AA1042" s="93"/>
      <c r="AB1042" s="93"/>
      <c r="AC1042" s="99"/>
      <c r="AD1042" s="99"/>
      <c r="AE1042" s="99"/>
      <c r="AF1042" s="99"/>
      <c r="AG1042" s="51"/>
      <c r="AH1042" s="50"/>
      <c r="AI1042" s="50"/>
      <c r="AJ1042" s="50"/>
      <c r="AK1042" s="50"/>
      <c r="AL1042" s="50"/>
      <c r="AM1042" s="50"/>
      <c r="AN1042" s="50"/>
      <c r="AO1042" s="50"/>
      <c r="AP1042" s="50"/>
      <c r="AQ1042" s="50"/>
      <c r="AR1042" s="50"/>
      <c r="AS1042" s="50"/>
      <c r="AT1042" s="50"/>
      <c r="AU1042" s="50"/>
      <c r="AV1042" s="50"/>
      <c r="AW1042" s="50"/>
      <c r="AX1042" s="50"/>
      <c r="AY1042" s="50"/>
      <c r="AZ1042" s="50"/>
      <c r="BA1042" s="50"/>
      <c r="BB1042" s="50"/>
      <c r="BC1042" s="50"/>
      <c r="BD1042" s="50"/>
      <c r="BE1042" s="50"/>
      <c r="BF1042" s="50"/>
      <c r="BG1042" s="50"/>
      <c r="BH1042" s="50"/>
      <c r="BI1042" s="50"/>
      <c r="BJ1042" s="50"/>
      <c r="BK1042" s="50"/>
    </row>
    <row r="1043" spans="1:63" x14ac:dyDescent="0.2">
      <c r="A1043" s="50" t="s">
        <v>4672</v>
      </c>
      <c r="B1043" s="50" t="s">
        <v>4673</v>
      </c>
      <c r="C1043" s="67">
        <v>2007</v>
      </c>
      <c r="D1043" s="58">
        <v>44715</v>
      </c>
      <c r="E1043" s="50" t="s">
        <v>217</v>
      </c>
      <c r="F1043" s="68" t="s">
        <v>94</v>
      </c>
      <c r="G1043" s="50" t="s">
        <v>95</v>
      </c>
      <c r="H1043" s="50"/>
      <c r="I1043" s="50"/>
      <c r="J1043" s="50" t="s">
        <v>67</v>
      </c>
      <c r="K1043" s="50"/>
      <c r="L1043" s="50" t="s">
        <v>4674</v>
      </c>
      <c r="M1043" s="50"/>
      <c r="N1043" s="77">
        <v>37.511000000000003</v>
      </c>
      <c r="O1043" s="77">
        <v>-76.784999999999997</v>
      </c>
      <c r="P1043" s="51" t="s">
        <v>86</v>
      </c>
      <c r="Q1043" s="51" t="s">
        <v>136</v>
      </c>
      <c r="R1043" s="51"/>
      <c r="S1043" s="51"/>
      <c r="T1043" s="52" t="s">
        <v>72</v>
      </c>
      <c r="U1043" s="62" t="s">
        <v>73</v>
      </c>
      <c r="V1043" s="62"/>
      <c r="W1043" s="62"/>
      <c r="X1043" s="62"/>
      <c r="Y1043" s="93" t="s">
        <v>119</v>
      </c>
      <c r="Z1043" s="93" t="s">
        <v>187</v>
      </c>
      <c r="AA1043" s="93"/>
      <c r="AB1043" s="93"/>
      <c r="AC1043" s="99" t="s">
        <v>81</v>
      </c>
      <c r="AD1043" s="99" t="s">
        <v>80</v>
      </c>
      <c r="AE1043" s="99" t="s">
        <v>78</v>
      </c>
      <c r="AF1043" s="99"/>
      <c r="AG1043" s="51" t="s">
        <v>4675</v>
      </c>
      <c r="AH1043" s="50"/>
      <c r="AI1043" s="50"/>
      <c r="AJ1043" s="50"/>
      <c r="AK1043" s="50"/>
      <c r="AL1043" s="50"/>
      <c r="AM1043" s="50"/>
      <c r="AN1043" s="50"/>
      <c r="AO1043" s="50"/>
      <c r="AP1043" s="50"/>
      <c r="AQ1043" s="50"/>
      <c r="AR1043" s="50"/>
      <c r="AS1043" s="50"/>
      <c r="AT1043" s="50"/>
      <c r="AU1043" s="50"/>
      <c r="AV1043" s="50"/>
      <c r="AW1043" s="50"/>
      <c r="AX1043" s="50"/>
      <c r="AY1043" s="50"/>
      <c r="AZ1043" s="50"/>
      <c r="BA1043" s="50"/>
      <c r="BB1043" s="50"/>
      <c r="BC1043" s="50"/>
      <c r="BD1043" s="50"/>
      <c r="BE1043" s="50"/>
      <c r="BF1043" s="50"/>
      <c r="BG1043" s="50"/>
      <c r="BH1043" s="50"/>
      <c r="BI1043" s="50"/>
      <c r="BJ1043" s="50"/>
      <c r="BK1043" s="50"/>
    </row>
    <row r="1044" spans="1:63" x14ac:dyDescent="0.2">
      <c r="A1044" s="50" t="s">
        <v>4676</v>
      </c>
      <c r="B1044" s="50" t="s">
        <v>3815</v>
      </c>
      <c r="C1044" s="67">
        <v>2014</v>
      </c>
      <c r="D1044" s="58">
        <v>44363</v>
      </c>
      <c r="E1044" s="50" t="s">
        <v>124</v>
      </c>
      <c r="F1044" s="68" t="s">
        <v>103</v>
      </c>
      <c r="G1044" s="50" t="s">
        <v>95</v>
      </c>
      <c r="H1044" s="50"/>
      <c r="I1044" s="50"/>
      <c r="J1044" s="50" t="s">
        <v>105</v>
      </c>
      <c r="K1044" s="50"/>
      <c r="L1044" s="50" t="s">
        <v>4677</v>
      </c>
      <c r="M1044" s="50" t="s">
        <v>3817</v>
      </c>
      <c r="N1044" s="77">
        <v>51.65</v>
      </c>
      <c r="O1044" s="77">
        <v>4.016667</v>
      </c>
      <c r="P1044" s="51" t="s">
        <v>87</v>
      </c>
      <c r="Q1044" s="51" t="s">
        <v>71</v>
      </c>
      <c r="R1044" s="51"/>
      <c r="S1044" s="51"/>
      <c r="T1044" s="52" t="s">
        <v>72</v>
      </c>
      <c r="U1044" s="62" t="s">
        <v>73</v>
      </c>
      <c r="V1044" s="62" t="s">
        <v>118</v>
      </c>
      <c r="W1044" s="62"/>
      <c r="X1044" s="62"/>
      <c r="Y1044" s="93" t="s">
        <v>91</v>
      </c>
      <c r="Z1044" s="93"/>
      <c r="AA1044" s="93"/>
      <c r="AB1044" s="93"/>
      <c r="AC1044" s="99" t="s">
        <v>81</v>
      </c>
      <c r="AD1044" s="99"/>
      <c r="AE1044" s="99"/>
      <c r="AF1044" s="99"/>
      <c r="AG1044" s="51"/>
      <c r="AH1044" s="50"/>
      <c r="AI1044" s="50"/>
      <c r="AJ1044" s="50"/>
      <c r="AK1044" s="50"/>
      <c r="AL1044" s="50"/>
      <c r="AM1044" s="50"/>
      <c r="AN1044" s="50"/>
      <c r="AO1044" s="50"/>
      <c r="AP1044" s="50"/>
      <c r="AQ1044" s="50"/>
      <c r="AR1044" s="50"/>
      <c r="AS1044" s="50"/>
      <c r="AT1044" s="50"/>
      <c r="AU1044" s="50"/>
      <c r="AV1044" s="50"/>
      <c r="AW1044" s="50"/>
      <c r="AX1044" s="50"/>
      <c r="AY1044" s="50"/>
      <c r="AZ1044" s="50"/>
      <c r="BA1044" s="50"/>
      <c r="BB1044" s="50"/>
      <c r="BC1044" s="50"/>
      <c r="BD1044" s="50"/>
      <c r="BE1044" s="50"/>
      <c r="BF1044" s="50"/>
      <c r="BG1044" s="50"/>
      <c r="BH1044" s="50"/>
      <c r="BI1044" s="50"/>
      <c r="BJ1044" s="50"/>
      <c r="BK1044" s="50"/>
    </row>
    <row r="1045" spans="1:63" x14ac:dyDescent="0.2">
      <c r="A1045" s="50" t="s">
        <v>4678</v>
      </c>
      <c r="B1045" s="50" t="s">
        <v>4679</v>
      </c>
      <c r="C1045" s="67">
        <v>2008</v>
      </c>
      <c r="D1045" s="58">
        <v>44361</v>
      </c>
      <c r="E1045" s="50" t="s">
        <v>286</v>
      </c>
      <c r="F1045" s="68" t="s">
        <v>94</v>
      </c>
      <c r="G1045" s="50" t="s">
        <v>95</v>
      </c>
      <c r="H1045" s="50"/>
      <c r="I1045" s="50"/>
      <c r="J1045" s="50" t="s">
        <v>67</v>
      </c>
      <c r="K1045" s="50"/>
      <c r="L1045" s="50" t="s">
        <v>4680</v>
      </c>
      <c r="M1045" s="50" t="s">
        <v>4681</v>
      </c>
      <c r="N1045" s="77">
        <v>48.38</v>
      </c>
      <c r="O1045" s="77">
        <v>-4.4681110000000004</v>
      </c>
      <c r="P1045" s="51" t="s">
        <v>71</v>
      </c>
      <c r="Q1045" s="51" t="s">
        <v>97</v>
      </c>
      <c r="R1045" s="51"/>
      <c r="S1045" s="51"/>
      <c r="T1045" s="52" t="s">
        <v>99</v>
      </c>
      <c r="U1045" s="62" t="s">
        <v>73</v>
      </c>
      <c r="V1045" s="62" t="s">
        <v>89</v>
      </c>
      <c r="W1045" s="62" t="s">
        <v>118</v>
      </c>
      <c r="X1045" s="62"/>
      <c r="Y1045" s="93"/>
      <c r="Z1045" s="93"/>
      <c r="AA1045" s="93"/>
      <c r="AB1045" s="93"/>
      <c r="AC1045" s="99"/>
      <c r="AD1045" s="99"/>
      <c r="AE1045" s="99"/>
      <c r="AF1045" s="99"/>
      <c r="AG1045" s="51" t="s">
        <v>4682</v>
      </c>
      <c r="AH1045" s="50"/>
      <c r="AI1045" s="50" t="s">
        <v>4683</v>
      </c>
      <c r="AJ1045" s="50" t="s">
        <v>4684</v>
      </c>
      <c r="AK1045" s="50">
        <v>54.369694000000003</v>
      </c>
      <c r="AL1045" s="50">
        <v>10.158277999999999</v>
      </c>
      <c r="AM1045" s="50"/>
      <c r="AN1045" s="50"/>
      <c r="AO1045" s="50"/>
      <c r="AP1045" s="50"/>
      <c r="AQ1045" s="50"/>
      <c r="AR1045" s="50"/>
      <c r="AS1045" s="50"/>
      <c r="AT1045" s="50"/>
      <c r="AU1045" s="50"/>
      <c r="AV1045" s="50"/>
      <c r="AW1045" s="50"/>
      <c r="AX1045" s="50"/>
      <c r="AY1045" s="50"/>
      <c r="AZ1045" s="50"/>
      <c r="BA1045" s="50"/>
      <c r="BB1045" s="50"/>
      <c r="BC1045" s="50"/>
      <c r="BD1045" s="50"/>
      <c r="BE1045" s="50"/>
      <c r="BF1045" s="50"/>
      <c r="BG1045" s="50"/>
      <c r="BH1045" s="50"/>
      <c r="BI1045" s="50"/>
      <c r="BJ1045" s="50"/>
      <c r="BK1045" s="50"/>
    </row>
    <row r="1046" spans="1:63" x14ac:dyDescent="0.2">
      <c r="A1046" s="50" t="s">
        <v>4685</v>
      </c>
      <c r="B1046" s="50" t="s">
        <v>4686</v>
      </c>
      <c r="C1046" s="50">
        <v>2018</v>
      </c>
      <c r="D1046" s="58">
        <v>44905</v>
      </c>
      <c r="E1046" s="50" t="s">
        <v>129</v>
      </c>
      <c r="F1046" s="68" t="s">
        <v>103</v>
      </c>
      <c r="G1046" s="50" t="s">
        <v>104</v>
      </c>
      <c r="H1046" s="50"/>
      <c r="I1046" s="50"/>
      <c r="J1046" s="50" t="s">
        <v>67</v>
      </c>
      <c r="K1046" s="50"/>
      <c r="L1046" s="50" t="s">
        <v>4687</v>
      </c>
      <c r="M1046" s="53"/>
      <c r="N1046" s="77">
        <v>54.445475000000002</v>
      </c>
      <c r="O1046" s="77">
        <v>-5.5950800000000003</v>
      </c>
      <c r="P1046" s="51" t="s">
        <v>71</v>
      </c>
      <c r="Q1046" s="51" t="s">
        <v>280</v>
      </c>
      <c r="R1046" s="51"/>
      <c r="S1046" s="51"/>
      <c r="T1046" s="52" t="s">
        <v>126</v>
      </c>
      <c r="U1046" s="62" t="s">
        <v>73</v>
      </c>
      <c r="V1046" s="62" t="s">
        <v>118</v>
      </c>
      <c r="W1046" s="62" t="s">
        <v>89</v>
      </c>
      <c r="X1046" s="62"/>
      <c r="Y1046" s="93" t="s">
        <v>91</v>
      </c>
      <c r="Z1046" s="93"/>
      <c r="AA1046" s="93"/>
      <c r="AB1046" s="93"/>
      <c r="AC1046" s="99"/>
      <c r="AD1046" s="99"/>
      <c r="AE1046" s="99"/>
      <c r="AF1046" s="99"/>
      <c r="AG1046" s="51"/>
      <c r="AH1046" s="50"/>
      <c r="AI1046" s="50" t="s">
        <v>4688</v>
      </c>
      <c r="AJ1046" s="50"/>
      <c r="AK1046" s="50">
        <v>51.706905999999996</v>
      </c>
      <c r="AL1046" s="50">
        <v>-5.0596180000000004</v>
      </c>
      <c r="AM1046" s="50" t="s">
        <v>4689</v>
      </c>
      <c r="AN1046" s="50"/>
      <c r="AO1046" s="50">
        <v>50.707856</v>
      </c>
      <c r="AP1046" s="50">
        <v>-1.098651</v>
      </c>
      <c r="AQ1046" s="50" t="s">
        <v>4690</v>
      </c>
      <c r="AR1046" s="50"/>
      <c r="AS1046" s="50">
        <v>51.510080000000002</v>
      </c>
      <c r="AT1046" s="50">
        <v>0.695299</v>
      </c>
      <c r="AU1046" s="50"/>
      <c r="AV1046" s="50"/>
      <c r="AW1046" s="50"/>
      <c r="AX1046" s="50"/>
      <c r="AY1046" s="50"/>
      <c r="AZ1046" s="50"/>
      <c r="BA1046" s="50"/>
      <c r="BB1046" s="50"/>
      <c r="BC1046" s="50"/>
      <c r="BD1046" s="50"/>
      <c r="BE1046" s="50"/>
      <c r="BF1046" s="50"/>
      <c r="BG1046" s="50"/>
      <c r="BH1046" s="50"/>
      <c r="BI1046" s="50"/>
      <c r="BJ1046" s="50"/>
      <c r="BK1046" s="50"/>
    </row>
    <row r="1047" spans="1:63" x14ac:dyDescent="0.2">
      <c r="A1047" s="50" t="s">
        <v>4691</v>
      </c>
      <c r="B1047" s="50" t="s">
        <v>4692</v>
      </c>
      <c r="C1047" s="50">
        <v>2019</v>
      </c>
      <c r="D1047" s="58">
        <v>44942</v>
      </c>
      <c r="E1047" s="50" t="s">
        <v>114</v>
      </c>
      <c r="F1047" s="68" t="s">
        <v>103</v>
      </c>
      <c r="G1047" s="50" t="s">
        <v>104</v>
      </c>
      <c r="H1047" s="50" t="s">
        <v>66</v>
      </c>
      <c r="I1047" s="50"/>
      <c r="J1047" s="50" t="s">
        <v>67</v>
      </c>
      <c r="K1047" s="50"/>
      <c r="L1047" s="50" t="s">
        <v>1384</v>
      </c>
      <c r="M1047" s="50" t="s">
        <v>4693</v>
      </c>
      <c r="N1047" s="77">
        <v>34.700000000000003</v>
      </c>
      <c r="O1047" s="77">
        <v>-76.616667000000007</v>
      </c>
      <c r="P1047" s="51" t="s">
        <v>77</v>
      </c>
      <c r="Q1047" s="51" t="s">
        <v>117</v>
      </c>
      <c r="R1047" s="51" t="s">
        <v>88</v>
      </c>
      <c r="S1047" s="51" t="s">
        <v>393</v>
      </c>
      <c r="T1047" s="52" t="s">
        <v>72</v>
      </c>
      <c r="U1047" s="62" t="s">
        <v>118</v>
      </c>
      <c r="V1047" s="62" t="s">
        <v>89</v>
      </c>
      <c r="W1047" s="62" t="s">
        <v>90</v>
      </c>
      <c r="X1047" s="62" t="s">
        <v>156</v>
      </c>
      <c r="Y1047" s="93" t="s">
        <v>91</v>
      </c>
      <c r="Z1047" s="93" t="s">
        <v>119</v>
      </c>
      <c r="AA1047" s="93" t="s">
        <v>77</v>
      </c>
      <c r="AB1047" s="93" t="s">
        <v>187</v>
      </c>
      <c r="AC1047" s="99" t="s">
        <v>120</v>
      </c>
      <c r="AD1047" s="99" t="s">
        <v>80</v>
      </c>
      <c r="AE1047" s="99" t="s">
        <v>121</v>
      </c>
      <c r="AF1047" s="99"/>
      <c r="AG1047" s="51"/>
      <c r="AH1047" s="50"/>
      <c r="AI1047" s="50" t="s">
        <v>1480</v>
      </c>
      <c r="AJ1047" s="50" t="s">
        <v>4694</v>
      </c>
      <c r="AK1047" s="50">
        <v>34.65</v>
      </c>
      <c r="AL1047" s="50">
        <v>-76.516666999999998</v>
      </c>
      <c r="AM1047" s="50"/>
      <c r="AN1047" s="50"/>
      <c r="AO1047" s="50"/>
      <c r="AP1047" s="50"/>
      <c r="AQ1047" s="50"/>
      <c r="AR1047" s="50"/>
      <c r="AS1047" s="50"/>
      <c r="AT1047" s="50"/>
      <c r="AU1047" s="50"/>
      <c r="AV1047" s="50"/>
      <c r="AW1047" s="50"/>
      <c r="AX1047" s="50"/>
      <c r="AY1047" s="50"/>
      <c r="AZ1047" s="50"/>
      <c r="BA1047" s="50"/>
      <c r="BB1047" s="50"/>
      <c r="BC1047" s="50"/>
      <c r="BD1047" s="50"/>
      <c r="BE1047" s="50"/>
      <c r="BF1047" s="50"/>
      <c r="BG1047" s="50"/>
      <c r="BH1047" s="50"/>
      <c r="BI1047" s="50"/>
      <c r="BJ1047" s="50"/>
      <c r="BK1047" s="50"/>
    </row>
    <row r="1048" spans="1:63" x14ac:dyDescent="0.2">
      <c r="A1048" s="50" t="s">
        <v>4695</v>
      </c>
      <c r="B1048" s="50" t="s">
        <v>4492</v>
      </c>
      <c r="C1048" s="67">
        <v>2018</v>
      </c>
      <c r="D1048" s="58">
        <v>44838</v>
      </c>
      <c r="E1048" s="50" t="s">
        <v>65</v>
      </c>
      <c r="F1048" s="68" t="s">
        <v>94</v>
      </c>
      <c r="G1048" s="50" t="s">
        <v>95</v>
      </c>
      <c r="H1048" s="50"/>
      <c r="I1048" s="50"/>
      <c r="J1048" s="50" t="s">
        <v>67</v>
      </c>
      <c r="K1048" s="50"/>
      <c r="L1048" s="50" t="s">
        <v>4696</v>
      </c>
      <c r="M1048" s="50"/>
      <c r="N1048" s="77">
        <v>37.466667000000001</v>
      </c>
      <c r="O1048" s="77">
        <v>21.95</v>
      </c>
      <c r="P1048" s="51" t="s">
        <v>196</v>
      </c>
      <c r="Q1048" s="51"/>
      <c r="R1048" s="51"/>
      <c r="S1048" s="51"/>
      <c r="T1048" s="52" t="s">
        <v>99</v>
      </c>
      <c r="U1048" s="62" t="s">
        <v>89</v>
      </c>
      <c r="V1048" s="62"/>
      <c r="W1048" s="62"/>
      <c r="X1048" s="62"/>
      <c r="Y1048" s="93"/>
      <c r="Z1048" s="93"/>
      <c r="AA1048" s="93"/>
      <c r="AB1048" s="93"/>
      <c r="AC1048" s="99"/>
      <c r="AD1048" s="99"/>
      <c r="AE1048" s="99"/>
      <c r="AF1048" s="99"/>
      <c r="AG1048" s="51"/>
      <c r="AH1048" s="50"/>
      <c r="AI1048" s="50"/>
      <c r="AJ1048" s="50"/>
      <c r="AK1048" s="50"/>
      <c r="AL1048" s="50"/>
      <c r="AM1048" s="50"/>
      <c r="AN1048" s="50"/>
      <c r="AO1048" s="50"/>
      <c r="AP1048" s="50"/>
      <c r="AQ1048" s="50"/>
      <c r="AR1048" s="50"/>
      <c r="AS1048" s="50"/>
      <c r="AT1048" s="50"/>
      <c r="AU1048" s="50"/>
      <c r="AV1048" s="50"/>
      <c r="AW1048" s="50"/>
      <c r="AX1048" s="50"/>
      <c r="AY1048" s="50"/>
      <c r="AZ1048" s="50"/>
      <c r="BA1048" s="50"/>
      <c r="BB1048" s="50"/>
      <c r="BC1048" s="50"/>
      <c r="BD1048" s="50"/>
      <c r="BE1048" s="50"/>
      <c r="BF1048" s="50"/>
      <c r="BG1048" s="50"/>
      <c r="BH1048" s="50"/>
      <c r="BI1048" s="50"/>
      <c r="BJ1048" s="50"/>
      <c r="BK1048" s="50"/>
    </row>
    <row r="1049" spans="1:63" x14ac:dyDescent="0.2">
      <c r="A1049" s="50" t="s">
        <v>4697</v>
      </c>
      <c r="B1049" s="50" t="s">
        <v>4698</v>
      </c>
      <c r="C1049" s="50">
        <v>2018</v>
      </c>
      <c r="D1049" s="58">
        <v>44942</v>
      </c>
      <c r="E1049" s="50" t="s">
        <v>114</v>
      </c>
      <c r="F1049" s="68" t="s">
        <v>103</v>
      </c>
      <c r="G1049" s="50" t="s">
        <v>104</v>
      </c>
      <c r="H1049" s="50"/>
      <c r="I1049" s="50"/>
      <c r="J1049" s="50" t="s">
        <v>105</v>
      </c>
      <c r="K1049" s="50"/>
      <c r="L1049" s="50" t="s">
        <v>579</v>
      </c>
      <c r="M1049" s="50" t="s">
        <v>2475</v>
      </c>
      <c r="N1049" s="77">
        <v>44.712282999999999</v>
      </c>
      <c r="O1049" s="77">
        <v>-1.1349499999999999</v>
      </c>
      <c r="P1049" s="51" t="s">
        <v>87</v>
      </c>
      <c r="Q1049" s="51" t="s">
        <v>71</v>
      </c>
      <c r="R1049" s="51" t="s">
        <v>86</v>
      </c>
      <c r="S1049" s="51" t="s">
        <v>70</v>
      </c>
      <c r="T1049" s="52" t="s">
        <v>72</v>
      </c>
      <c r="U1049" s="62" t="s">
        <v>100</v>
      </c>
      <c r="V1049" s="62" t="s">
        <v>89</v>
      </c>
      <c r="W1049" s="62"/>
      <c r="X1049" s="62"/>
      <c r="Y1049" s="93" t="s">
        <v>91</v>
      </c>
      <c r="Z1049" s="93"/>
      <c r="AA1049" s="93"/>
      <c r="AB1049" s="93"/>
      <c r="AC1049" s="99" t="s">
        <v>121</v>
      </c>
      <c r="AD1049" s="99" t="s">
        <v>78</v>
      </c>
      <c r="AE1049" s="99" t="s">
        <v>80</v>
      </c>
      <c r="AF1049" s="99" t="s">
        <v>147</v>
      </c>
      <c r="AG1049" s="51"/>
      <c r="AH1049" s="50"/>
      <c r="AI1049" s="50"/>
      <c r="AJ1049" s="50"/>
      <c r="AK1049" s="50"/>
      <c r="AL1049" s="50"/>
      <c r="AM1049" s="50"/>
      <c r="AN1049" s="50"/>
      <c r="AO1049" s="50"/>
      <c r="AP1049" s="50"/>
      <c r="AQ1049" s="50"/>
      <c r="AR1049" s="50"/>
      <c r="AS1049" s="50"/>
      <c r="AT1049" s="50"/>
      <c r="AU1049" s="50"/>
      <c r="AV1049" s="50"/>
      <c r="AW1049" s="50"/>
      <c r="AX1049" s="50"/>
      <c r="AY1049" s="50"/>
      <c r="AZ1049" s="50"/>
      <c r="BA1049" s="50"/>
      <c r="BB1049" s="50"/>
      <c r="BC1049" s="50"/>
      <c r="BD1049" s="50"/>
      <c r="BE1049" s="50"/>
      <c r="BF1049" s="50"/>
      <c r="BG1049" s="50"/>
      <c r="BH1049" s="50"/>
      <c r="BI1049" s="50"/>
      <c r="BJ1049" s="50"/>
      <c r="BK1049" s="50"/>
    </row>
    <row r="1050" spans="1:63" x14ac:dyDescent="0.2">
      <c r="A1050" s="50" t="s">
        <v>4699</v>
      </c>
      <c r="B1050" s="50" t="s">
        <v>4700</v>
      </c>
      <c r="C1050" s="67">
        <v>2014</v>
      </c>
      <c r="D1050" s="58">
        <v>44834</v>
      </c>
      <c r="E1050" s="50" t="s">
        <v>65</v>
      </c>
      <c r="F1050" s="68" t="s">
        <v>103</v>
      </c>
      <c r="G1050" s="50" t="s">
        <v>104</v>
      </c>
      <c r="H1050" s="50"/>
      <c r="I1050" s="50"/>
      <c r="J1050" s="50" t="s">
        <v>105</v>
      </c>
      <c r="K1050" s="50"/>
      <c r="L1050" s="50" t="s">
        <v>4701</v>
      </c>
      <c r="M1050" s="50"/>
      <c r="N1050" s="77">
        <v>55.047038000000001</v>
      </c>
      <c r="O1050" s="77">
        <v>8.4286809999999992</v>
      </c>
      <c r="P1050" s="51" t="s">
        <v>71</v>
      </c>
      <c r="Q1050" s="51" t="s">
        <v>117</v>
      </c>
      <c r="R1050" s="51"/>
      <c r="S1050" s="51"/>
      <c r="T1050" s="52" t="s">
        <v>126</v>
      </c>
      <c r="U1050" s="62" t="s">
        <v>118</v>
      </c>
      <c r="V1050" s="62"/>
      <c r="W1050" s="62"/>
      <c r="X1050" s="62"/>
      <c r="Y1050" s="93" t="s">
        <v>76</v>
      </c>
      <c r="Z1050" s="93" t="s">
        <v>74</v>
      </c>
      <c r="AA1050" s="93" t="s">
        <v>119</v>
      </c>
      <c r="AB1050" s="93"/>
      <c r="AC1050" s="99"/>
      <c r="AD1050" s="99"/>
      <c r="AE1050" s="99"/>
      <c r="AF1050" s="99"/>
      <c r="AG1050" s="51" t="s">
        <v>108</v>
      </c>
      <c r="AH1050" s="50"/>
      <c r="AI1050" s="50"/>
      <c r="AJ1050" s="50"/>
      <c r="AK1050" s="50"/>
      <c r="AL1050" s="50"/>
      <c r="AM1050" s="50"/>
      <c r="AN1050" s="50"/>
      <c r="AO1050" s="50"/>
      <c r="AP1050" s="50"/>
      <c r="AQ1050" s="50"/>
      <c r="AR1050" s="50"/>
      <c r="AS1050" s="50"/>
      <c r="AT1050" s="50"/>
      <c r="AU1050" s="50"/>
      <c r="AV1050" s="50"/>
      <c r="AW1050" s="50"/>
      <c r="AX1050" s="50"/>
      <c r="AY1050" s="50"/>
      <c r="AZ1050" s="50"/>
      <c r="BA1050" s="50"/>
      <c r="BB1050" s="50"/>
      <c r="BC1050" s="50"/>
      <c r="BD1050" s="50"/>
      <c r="BE1050" s="50"/>
      <c r="BF1050" s="50"/>
      <c r="BG1050" s="50"/>
      <c r="BH1050" s="50"/>
      <c r="BI1050" s="50"/>
      <c r="BJ1050" s="50"/>
      <c r="BK1050" s="50"/>
    </row>
    <row r="1051" spans="1:63" x14ac:dyDescent="0.2">
      <c r="A1051" s="50" t="s">
        <v>4702</v>
      </c>
      <c r="B1051" s="50" t="s">
        <v>4703</v>
      </c>
      <c r="C1051" s="67">
        <v>1990</v>
      </c>
      <c r="D1051" s="58">
        <v>44613</v>
      </c>
      <c r="E1051" s="50" t="s">
        <v>114</v>
      </c>
      <c r="F1051" s="68" t="s">
        <v>103</v>
      </c>
      <c r="G1051" s="50" t="s">
        <v>104</v>
      </c>
      <c r="H1051" s="50"/>
      <c r="I1051" s="50"/>
      <c r="J1051" s="50" t="s">
        <v>67</v>
      </c>
      <c r="K1051" s="50"/>
      <c r="L1051" s="50" t="s">
        <v>4704</v>
      </c>
      <c r="M1051" s="50" t="s">
        <v>3511</v>
      </c>
      <c r="N1051" s="77">
        <v>41.562600000000003</v>
      </c>
      <c r="O1051" s="77">
        <v>-70.522000000000006</v>
      </c>
      <c r="P1051" s="51" t="s">
        <v>71</v>
      </c>
      <c r="Q1051" s="51" t="s">
        <v>86</v>
      </c>
      <c r="R1051" s="51" t="s">
        <v>137</v>
      </c>
      <c r="S1051" s="51"/>
      <c r="T1051" s="52" t="s">
        <v>72</v>
      </c>
      <c r="U1051" s="62" t="s">
        <v>89</v>
      </c>
      <c r="V1051" s="62"/>
      <c r="W1051" s="62"/>
      <c r="X1051" s="62"/>
      <c r="Y1051" s="93" t="s">
        <v>74</v>
      </c>
      <c r="Z1051" s="93" t="s">
        <v>91</v>
      </c>
      <c r="AA1051" s="93" t="s">
        <v>119</v>
      </c>
      <c r="AB1051" s="93"/>
      <c r="AC1051" s="99" t="s">
        <v>79</v>
      </c>
      <c r="AD1051" s="99" t="s">
        <v>78</v>
      </c>
      <c r="AE1051" s="99"/>
      <c r="AF1051" s="99"/>
      <c r="AG1051" s="51"/>
      <c r="AH1051" s="50"/>
      <c r="AI1051" s="50"/>
      <c r="AJ1051" s="50"/>
      <c r="AK1051" s="50"/>
      <c r="AL1051" s="50"/>
      <c r="AM1051" s="50"/>
      <c r="AN1051" s="50"/>
      <c r="AO1051" s="50"/>
      <c r="AP1051" s="50"/>
      <c r="AQ1051" s="50"/>
      <c r="AR1051" s="50"/>
      <c r="AS1051" s="50"/>
      <c r="AT1051" s="50"/>
      <c r="AU1051" s="50"/>
      <c r="AV1051" s="50"/>
      <c r="AW1051" s="50"/>
      <c r="AX1051" s="50"/>
      <c r="AY1051" s="50"/>
      <c r="AZ1051" s="50"/>
      <c r="BA1051" s="50"/>
      <c r="BB1051" s="50"/>
      <c r="BC1051" s="50"/>
      <c r="BD1051" s="50"/>
      <c r="BE1051" s="50"/>
      <c r="BF1051" s="50"/>
      <c r="BG1051" s="50"/>
      <c r="BH1051" s="50"/>
      <c r="BI1051" s="50"/>
      <c r="BJ1051" s="50"/>
      <c r="BK1051" s="50"/>
    </row>
    <row r="1052" spans="1:63" x14ac:dyDescent="0.2">
      <c r="A1052" s="50" t="s">
        <v>4705</v>
      </c>
      <c r="B1052" s="50" t="s">
        <v>4706</v>
      </c>
      <c r="C1052" s="50">
        <v>2012</v>
      </c>
      <c r="D1052" s="58">
        <v>44891</v>
      </c>
      <c r="E1052" s="50" t="s">
        <v>253</v>
      </c>
      <c r="F1052" s="68" t="s">
        <v>103</v>
      </c>
      <c r="G1052" s="50" t="s">
        <v>95</v>
      </c>
      <c r="H1052" s="50"/>
      <c r="I1052" s="50"/>
      <c r="J1052" s="50" t="s">
        <v>67</v>
      </c>
      <c r="K1052" s="50"/>
      <c r="L1052" s="50" t="s">
        <v>1914</v>
      </c>
      <c r="M1052" s="50" t="s">
        <v>4707</v>
      </c>
      <c r="N1052" s="77">
        <v>38.3185</v>
      </c>
      <c r="O1052" s="77">
        <v>-123.03823300000001</v>
      </c>
      <c r="P1052" s="51" t="s">
        <v>71</v>
      </c>
      <c r="Q1052" s="51" t="s">
        <v>137</v>
      </c>
      <c r="R1052" s="51" t="s">
        <v>280</v>
      </c>
      <c r="S1052" s="51"/>
      <c r="T1052" s="52" t="s">
        <v>72</v>
      </c>
      <c r="U1052" s="62" t="s">
        <v>118</v>
      </c>
      <c r="V1052" s="62"/>
      <c r="W1052" s="62"/>
      <c r="X1052" s="62"/>
      <c r="Y1052" s="93" t="s">
        <v>137</v>
      </c>
      <c r="Z1052" s="93" t="s">
        <v>74</v>
      </c>
      <c r="AA1052" s="93" t="s">
        <v>75</v>
      </c>
      <c r="AB1052" s="93" t="s">
        <v>119</v>
      </c>
      <c r="AC1052" s="99" t="s">
        <v>79</v>
      </c>
      <c r="AD1052" s="99" t="s">
        <v>121</v>
      </c>
      <c r="AE1052" s="99" t="s">
        <v>78</v>
      </c>
      <c r="AF1052" s="99"/>
      <c r="AG1052" s="51"/>
      <c r="AH1052" s="50"/>
      <c r="AI1052" s="50"/>
      <c r="AJ1052" s="50"/>
      <c r="AK1052" s="50"/>
      <c r="AL1052" s="50"/>
      <c r="AM1052" s="50"/>
      <c r="AN1052" s="50"/>
      <c r="AO1052" s="50"/>
      <c r="AP1052" s="50"/>
      <c r="AQ1052" s="50"/>
      <c r="AR1052" s="50"/>
      <c r="AS1052" s="50"/>
      <c r="AT1052" s="50"/>
      <c r="AU1052" s="50"/>
      <c r="AV1052" s="50"/>
      <c r="AW1052" s="50"/>
      <c r="AX1052" s="50"/>
      <c r="AY1052" s="50"/>
      <c r="AZ1052" s="50"/>
      <c r="BA1052" s="50"/>
      <c r="BB1052" s="50"/>
      <c r="BC1052" s="50"/>
      <c r="BD1052" s="50"/>
      <c r="BE1052" s="50"/>
      <c r="BF1052" s="50"/>
      <c r="BG1052" s="50"/>
      <c r="BH1052" s="50"/>
      <c r="BI1052" s="50"/>
      <c r="BJ1052" s="50"/>
      <c r="BK1052" s="50"/>
    </row>
    <row r="1053" spans="1:63" x14ac:dyDescent="0.2">
      <c r="A1053" s="50" t="s">
        <v>4708</v>
      </c>
      <c r="B1053" s="50" t="s">
        <v>4709</v>
      </c>
      <c r="C1053" s="67">
        <v>2008</v>
      </c>
      <c r="D1053" s="58">
        <v>44738</v>
      </c>
      <c r="E1053" s="50" t="s">
        <v>227</v>
      </c>
      <c r="F1053" s="68" t="s">
        <v>103</v>
      </c>
      <c r="G1053" s="50" t="s">
        <v>95</v>
      </c>
      <c r="H1053" s="50"/>
      <c r="I1053" s="50"/>
      <c r="J1053" s="50" t="s">
        <v>67</v>
      </c>
      <c r="K1053" s="50"/>
      <c r="L1053" s="50" t="s">
        <v>4710</v>
      </c>
      <c r="M1053" s="50"/>
      <c r="N1053" s="77">
        <v>57.702938000000003</v>
      </c>
      <c r="O1053" s="77">
        <v>11.939126</v>
      </c>
      <c r="P1053" s="51" t="s">
        <v>71</v>
      </c>
      <c r="Q1053" s="51" t="s">
        <v>136</v>
      </c>
      <c r="R1053" s="51"/>
      <c r="S1053" s="51"/>
      <c r="T1053" s="52" t="s">
        <v>146</v>
      </c>
      <c r="U1053" s="62"/>
      <c r="V1053" s="62"/>
      <c r="W1053" s="62"/>
      <c r="X1053" s="62"/>
      <c r="Y1053" s="93" t="s">
        <v>74</v>
      </c>
      <c r="Z1053" s="93" t="s">
        <v>76</v>
      </c>
      <c r="AA1053" s="93"/>
      <c r="AB1053" s="93"/>
      <c r="AC1053" s="99" t="s">
        <v>79</v>
      </c>
      <c r="AD1053" s="99"/>
      <c r="AE1053" s="99"/>
      <c r="AF1053" s="99"/>
      <c r="AG1053" s="51"/>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50"/>
      <c r="BJ1053" s="50"/>
      <c r="BK1053" s="50"/>
    </row>
    <row r="1054" spans="1:63" x14ac:dyDescent="0.2">
      <c r="A1054" s="50" t="s">
        <v>4711</v>
      </c>
      <c r="B1054" s="50" t="s">
        <v>4712</v>
      </c>
      <c r="C1054" s="67">
        <v>2016</v>
      </c>
      <c r="D1054" s="58">
        <v>44731</v>
      </c>
      <c r="E1054" s="50" t="s">
        <v>227</v>
      </c>
      <c r="F1054" s="68" t="s">
        <v>103</v>
      </c>
      <c r="G1054" s="50" t="s">
        <v>95</v>
      </c>
      <c r="H1054" s="50"/>
      <c r="I1054" s="50"/>
      <c r="J1054" s="50" t="s">
        <v>67</v>
      </c>
      <c r="K1054" s="50"/>
      <c r="L1054" s="50" t="s">
        <v>4713</v>
      </c>
      <c r="M1054" s="50"/>
      <c r="N1054" s="77">
        <v>36.808591</v>
      </c>
      <c r="O1054" s="77">
        <v>-121.78787699999999</v>
      </c>
      <c r="P1054" s="51" t="s">
        <v>136</v>
      </c>
      <c r="Q1054" s="51" t="s">
        <v>71</v>
      </c>
      <c r="R1054" s="51"/>
      <c r="S1054" s="51"/>
      <c r="T1054" s="52" t="s">
        <v>126</v>
      </c>
      <c r="U1054" s="62" t="s">
        <v>118</v>
      </c>
      <c r="V1054" s="62"/>
      <c r="W1054" s="62"/>
      <c r="X1054" s="62"/>
      <c r="Y1054" s="93" t="s">
        <v>119</v>
      </c>
      <c r="Z1054" s="93" t="s">
        <v>74</v>
      </c>
      <c r="AA1054" s="93" t="s">
        <v>91</v>
      </c>
      <c r="AB1054" s="93"/>
      <c r="AC1054" s="99"/>
      <c r="AD1054" s="99"/>
      <c r="AE1054" s="99"/>
      <c r="AF1054" s="99"/>
      <c r="AG1054" s="51"/>
      <c r="AH1054" s="50"/>
      <c r="AI1054" s="50"/>
      <c r="AJ1054" s="50"/>
      <c r="AK1054" s="50"/>
      <c r="AL1054" s="50"/>
      <c r="AM1054" s="50"/>
      <c r="AN1054" s="50"/>
      <c r="AO1054" s="50"/>
      <c r="AP1054" s="50"/>
      <c r="AQ1054" s="50"/>
      <c r="AR1054" s="50"/>
      <c r="AS1054" s="50"/>
      <c r="AT1054" s="50"/>
      <c r="AU1054" s="50"/>
      <c r="AV1054" s="50"/>
      <c r="AW1054" s="50"/>
      <c r="AX1054" s="50"/>
      <c r="AY1054" s="50"/>
      <c r="AZ1054" s="50"/>
      <c r="BA1054" s="50"/>
      <c r="BB1054" s="50"/>
      <c r="BC1054" s="50"/>
      <c r="BD1054" s="50"/>
      <c r="BE1054" s="50"/>
      <c r="BF1054" s="50"/>
      <c r="BG1054" s="50"/>
      <c r="BH1054" s="50"/>
      <c r="BI1054" s="50"/>
      <c r="BJ1054" s="50"/>
      <c r="BK1054" s="50"/>
    </row>
    <row r="1055" spans="1:63" x14ac:dyDescent="0.2">
      <c r="A1055" s="50" t="s">
        <v>4714</v>
      </c>
      <c r="B1055" s="50" t="s">
        <v>1829</v>
      </c>
      <c r="C1055" s="50">
        <v>2012</v>
      </c>
      <c r="D1055" s="58">
        <v>44897</v>
      </c>
      <c r="E1055" s="50" t="s">
        <v>65</v>
      </c>
      <c r="F1055" s="68" t="s">
        <v>103</v>
      </c>
      <c r="G1055" s="50" t="s">
        <v>104</v>
      </c>
      <c r="H1055" s="50"/>
      <c r="I1055" s="50"/>
      <c r="J1055" s="50" t="s">
        <v>492</v>
      </c>
      <c r="K1055" s="50"/>
      <c r="L1055" s="50" t="s">
        <v>4715</v>
      </c>
      <c r="M1055" s="50"/>
      <c r="N1055" s="77">
        <v>-33.815894999999998</v>
      </c>
      <c r="O1055" s="77">
        <v>151.26555400000001</v>
      </c>
      <c r="P1055" s="51" t="s">
        <v>71</v>
      </c>
      <c r="Q1055" s="51"/>
      <c r="R1055" s="51"/>
      <c r="S1055" s="51"/>
      <c r="T1055" s="52" t="s">
        <v>72</v>
      </c>
      <c r="U1055" s="62" t="s">
        <v>73</v>
      </c>
      <c r="V1055" s="62"/>
      <c r="W1055" s="62"/>
      <c r="X1055" s="62"/>
      <c r="Y1055" s="93" t="s">
        <v>119</v>
      </c>
      <c r="Z1055" s="93" t="s">
        <v>137</v>
      </c>
      <c r="AA1055" s="93"/>
      <c r="AB1055" s="93"/>
      <c r="AC1055" s="99" t="s">
        <v>79</v>
      </c>
      <c r="AD1055" s="99"/>
      <c r="AE1055" s="99"/>
      <c r="AF1055" s="99"/>
      <c r="AG1055" s="51"/>
      <c r="AH1055" s="50"/>
      <c r="AI1055" s="50"/>
      <c r="AJ1055" s="50"/>
      <c r="AK1055" s="50"/>
      <c r="AL1055" s="50"/>
      <c r="AM1055" s="50"/>
      <c r="AN1055" s="50"/>
      <c r="AO1055" s="50"/>
      <c r="AP1055" s="50"/>
      <c r="AQ1055" s="50"/>
      <c r="AR1055" s="50"/>
      <c r="AS1055" s="50"/>
      <c r="AT1055" s="50"/>
      <c r="AU1055" s="50"/>
      <c r="AV1055" s="50"/>
      <c r="AW1055" s="50"/>
      <c r="AX1055" s="50"/>
      <c r="AY1055" s="50"/>
      <c r="AZ1055" s="50"/>
      <c r="BA1055" s="50"/>
      <c r="BB1055" s="50"/>
      <c r="BC1055" s="50"/>
      <c r="BD1055" s="50"/>
      <c r="BE1055" s="50"/>
      <c r="BF1055" s="50"/>
      <c r="BG1055" s="50"/>
      <c r="BH1055" s="50"/>
      <c r="BI1055" s="50"/>
      <c r="BJ1055" s="50"/>
      <c r="BK1055" s="50"/>
    </row>
    <row r="1056" spans="1:63" x14ac:dyDescent="0.2">
      <c r="A1056" s="50" t="s">
        <v>4716</v>
      </c>
      <c r="B1056" s="50" t="s">
        <v>4717</v>
      </c>
      <c r="C1056" s="67">
        <v>2008</v>
      </c>
      <c r="D1056" s="58">
        <v>44847</v>
      </c>
      <c r="E1056" s="50" t="s">
        <v>144</v>
      </c>
      <c r="F1056" s="68" t="s">
        <v>103</v>
      </c>
      <c r="G1056" s="50" t="s">
        <v>95</v>
      </c>
      <c r="H1056" s="50"/>
      <c r="I1056" s="50"/>
      <c r="J1056" s="50" t="s">
        <v>67</v>
      </c>
      <c r="K1056" s="50"/>
      <c r="L1056" s="50" t="s">
        <v>4718</v>
      </c>
      <c r="M1056" s="50"/>
      <c r="N1056" s="77">
        <v>58.25</v>
      </c>
      <c r="O1056" s="77">
        <v>11.45</v>
      </c>
      <c r="P1056" s="51" t="s">
        <v>76</v>
      </c>
      <c r="Q1056" s="51" t="s">
        <v>136</v>
      </c>
      <c r="R1056" s="51"/>
      <c r="S1056" s="51"/>
      <c r="T1056" s="52" t="s">
        <v>146</v>
      </c>
      <c r="U1056" s="62"/>
      <c r="V1056" s="62"/>
      <c r="W1056" s="62"/>
      <c r="X1056" s="62"/>
      <c r="Y1056" s="93" t="s">
        <v>76</v>
      </c>
      <c r="Z1056" s="93" t="s">
        <v>74</v>
      </c>
      <c r="AA1056" s="93" t="s">
        <v>119</v>
      </c>
      <c r="AB1056" s="93"/>
      <c r="AC1056" s="99" t="s">
        <v>79</v>
      </c>
      <c r="AD1056" s="99"/>
      <c r="AE1056" s="99"/>
      <c r="AF1056" s="99"/>
      <c r="AG1056" s="51" t="s">
        <v>760</v>
      </c>
      <c r="AH1056" s="50"/>
      <c r="AI1056" s="50"/>
      <c r="AJ1056" s="50"/>
      <c r="AK1056" s="50"/>
      <c r="AL1056" s="50"/>
      <c r="AM1056" s="50"/>
      <c r="AN1056" s="50"/>
      <c r="AO1056" s="50"/>
      <c r="AP1056" s="50"/>
      <c r="AQ1056" s="50"/>
      <c r="AR1056" s="50"/>
      <c r="AS1056" s="50"/>
      <c r="AT1056" s="50"/>
      <c r="AU1056" s="50"/>
      <c r="AV1056" s="50"/>
      <c r="AW1056" s="50"/>
      <c r="AX1056" s="50"/>
      <c r="AY1056" s="50"/>
      <c r="AZ1056" s="50"/>
      <c r="BA1056" s="50"/>
      <c r="BB1056" s="50"/>
      <c r="BC1056" s="50"/>
      <c r="BD1056" s="50"/>
      <c r="BE1056" s="50"/>
      <c r="BF1056" s="50"/>
      <c r="BG1056" s="50"/>
      <c r="BH1056" s="50"/>
      <c r="BI1056" s="50"/>
      <c r="BJ1056" s="50"/>
      <c r="BK1056" s="50"/>
    </row>
    <row r="1057" spans="1:63" x14ac:dyDescent="0.2">
      <c r="A1057" s="50" t="s">
        <v>4719</v>
      </c>
      <c r="B1057" s="50" t="s">
        <v>4720</v>
      </c>
      <c r="C1057" s="50">
        <v>2018</v>
      </c>
      <c r="D1057" s="58">
        <v>44944</v>
      </c>
      <c r="E1057" s="50" t="s">
        <v>114</v>
      </c>
      <c r="F1057" s="68" t="s">
        <v>103</v>
      </c>
      <c r="G1057" s="50" t="s">
        <v>104</v>
      </c>
      <c r="H1057" s="50"/>
      <c r="I1057" s="50"/>
      <c r="J1057" s="50" t="s">
        <v>425</v>
      </c>
      <c r="K1057" s="50"/>
      <c r="L1057" s="50" t="s">
        <v>4721</v>
      </c>
      <c r="M1057" s="50" t="s">
        <v>4722</v>
      </c>
      <c r="N1057" s="77">
        <v>-33.080542999999999</v>
      </c>
      <c r="O1057" s="77">
        <v>151.57314500000001</v>
      </c>
      <c r="P1057" s="51" t="s">
        <v>280</v>
      </c>
      <c r="Q1057" s="51" t="s">
        <v>164</v>
      </c>
      <c r="R1057" s="51" t="s">
        <v>87</v>
      </c>
      <c r="S1057" s="51"/>
      <c r="T1057" s="52" t="s">
        <v>72</v>
      </c>
      <c r="U1057" s="62" t="s">
        <v>89</v>
      </c>
      <c r="V1057" s="62"/>
      <c r="W1057" s="62"/>
      <c r="X1057" s="62"/>
      <c r="Y1057" s="93" t="s">
        <v>119</v>
      </c>
      <c r="Z1057" s="93" t="s">
        <v>91</v>
      </c>
      <c r="AA1057" s="93" t="s">
        <v>74</v>
      </c>
      <c r="AB1057" s="93" t="s">
        <v>76</v>
      </c>
      <c r="AC1057" s="99" t="s">
        <v>80</v>
      </c>
      <c r="AD1057" s="99" t="s">
        <v>81</v>
      </c>
      <c r="AE1057" s="99" t="s">
        <v>79</v>
      </c>
      <c r="AF1057" s="99"/>
      <c r="AG1057" s="51"/>
      <c r="AH1057" s="50"/>
      <c r="AI1057" s="50"/>
      <c r="AJ1057" s="50"/>
      <c r="AK1057" s="50"/>
      <c r="AL1057" s="50"/>
      <c r="AM1057" s="50"/>
      <c r="AN1057" s="50"/>
      <c r="AO1057" s="50"/>
      <c r="AP1057" s="50"/>
      <c r="AQ1057" s="50"/>
      <c r="AR1057" s="50"/>
      <c r="AS1057" s="50"/>
      <c r="AT1057" s="50"/>
      <c r="AU1057" s="50"/>
      <c r="AV1057" s="50"/>
      <c r="AW1057" s="50"/>
      <c r="AX1057" s="50"/>
      <c r="AY1057" s="50"/>
      <c r="AZ1057" s="50"/>
      <c r="BA1057" s="50"/>
      <c r="BB1057" s="50"/>
      <c r="BC1057" s="50"/>
      <c r="BD1057" s="50"/>
      <c r="BE1057" s="50"/>
      <c r="BF1057" s="50"/>
      <c r="BG1057" s="50"/>
      <c r="BH1057" s="50"/>
      <c r="BI1057" s="50"/>
      <c r="BJ1057" s="50"/>
      <c r="BK1057" s="50"/>
    </row>
    <row r="1058" spans="1:63" x14ac:dyDescent="0.2">
      <c r="A1058" s="50" t="s">
        <v>4723</v>
      </c>
      <c r="B1058" s="50" t="s">
        <v>4724</v>
      </c>
      <c r="C1058" s="50">
        <v>2011</v>
      </c>
      <c r="D1058" s="58">
        <v>44896</v>
      </c>
      <c r="E1058" s="50" t="s">
        <v>253</v>
      </c>
      <c r="F1058" s="68" t="s">
        <v>103</v>
      </c>
      <c r="G1058" s="50" t="s">
        <v>104</v>
      </c>
      <c r="H1058" s="50"/>
      <c r="I1058" s="50" t="s">
        <v>332</v>
      </c>
      <c r="J1058" s="50" t="s">
        <v>67</v>
      </c>
      <c r="K1058" s="50"/>
      <c r="L1058" s="50" t="s">
        <v>4725</v>
      </c>
      <c r="M1058" s="50" t="s">
        <v>4726</v>
      </c>
      <c r="N1058" s="77">
        <v>42.308985999999997</v>
      </c>
      <c r="O1058" s="82">
        <v>-70.803746000000004</v>
      </c>
      <c r="P1058" s="51" t="s">
        <v>280</v>
      </c>
      <c r="Q1058" s="51" t="s">
        <v>71</v>
      </c>
      <c r="R1058" s="51"/>
      <c r="S1058" s="51"/>
      <c r="T1058" s="52" t="s">
        <v>126</v>
      </c>
      <c r="U1058" s="62" t="s">
        <v>118</v>
      </c>
      <c r="V1058" s="62" t="s">
        <v>90</v>
      </c>
      <c r="W1058" s="62"/>
      <c r="X1058" s="62"/>
      <c r="Y1058" s="93" t="s">
        <v>91</v>
      </c>
      <c r="Z1058" s="93"/>
      <c r="AA1058" s="93"/>
      <c r="AB1058" s="93"/>
      <c r="AC1058" s="99"/>
      <c r="AD1058" s="99"/>
      <c r="AE1058" s="99"/>
      <c r="AF1058" s="99"/>
      <c r="AG1058" s="51"/>
      <c r="AH1058" s="50"/>
      <c r="AI1058" s="50" t="s">
        <v>4727</v>
      </c>
      <c r="AJ1058" s="50" t="s">
        <v>4728</v>
      </c>
      <c r="AK1058" s="50">
        <v>41.828479000000002</v>
      </c>
      <c r="AL1058" s="50">
        <v>-70.365313999999998</v>
      </c>
      <c r="AM1058" s="50" t="s">
        <v>4729</v>
      </c>
      <c r="AN1058" s="50" t="s">
        <v>4730</v>
      </c>
      <c r="AO1058" s="50">
        <v>41.644444</v>
      </c>
      <c r="AP1058" s="50">
        <v>-70.263268999999994</v>
      </c>
      <c r="AQ1058" s="50" t="s">
        <v>4731</v>
      </c>
      <c r="AR1058" s="50" t="s">
        <v>4732</v>
      </c>
      <c r="AS1058" s="50">
        <v>41.538023000000003</v>
      </c>
      <c r="AT1058" s="50">
        <v>-70.859323000000003</v>
      </c>
      <c r="AU1058" s="50"/>
      <c r="AV1058" s="50"/>
      <c r="AW1058" s="50"/>
      <c r="AX1058" s="50"/>
      <c r="AY1058" s="50"/>
      <c r="AZ1058" s="50"/>
      <c r="BA1058" s="50"/>
      <c r="BB1058" s="50"/>
      <c r="BC1058" s="50"/>
      <c r="BD1058" s="50"/>
      <c r="BE1058" s="50"/>
      <c r="BF1058" s="50"/>
      <c r="BG1058" s="50"/>
      <c r="BH1058" s="50"/>
      <c r="BI1058" s="50"/>
      <c r="BJ1058" s="50"/>
      <c r="BK1058" s="50"/>
    </row>
    <row r="1059" spans="1:63" x14ac:dyDescent="0.2">
      <c r="A1059" s="50" t="s">
        <v>4733</v>
      </c>
      <c r="B1059" s="50" t="s">
        <v>4734</v>
      </c>
      <c r="C1059" s="67">
        <v>1996</v>
      </c>
      <c r="D1059" s="58">
        <v>44505</v>
      </c>
      <c r="E1059" s="50" t="s">
        <v>208</v>
      </c>
      <c r="F1059" s="68" t="s">
        <v>103</v>
      </c>
      <c r="G1059" s="50" t="s">
        <v>104</v>
      </c>
      <c r="H1059" s="50"/>
      <c r="I1059" s="50"/>
      <c r="J1059" s="50" t="s">
        <v>67</v>
      </c>
      <c r="K1059" s="50"/>
      <c r="L1059" s="50" t="s">
        <v>4735</v>
      </c>
      <c r="M1059" s="50"/>
      <c r="N1059" s="77">
        <v>51.760105000000003</v>
      </c>
      <c r="O1059" s="77">
        <v>3.9072619999999998</v>
      </c>
      <c r="P1059" s="51" t="s">
        <v>88</v>
      </c>
      <c r="Q1059" s="51" t="s">
        <v>196</v>
      </c>
      <c r="R1059" s="51" t="s">
        <v>71</v>
      </c>
      <c r="S1059" s="51"/>
      <c r="T1059" s="52" t="s">
        <v>126</v>
      </c>
      <c r="U1059" s="62" t="s">
        <v>73</v>
      </c>
      <c r="V1059" s="62"/>
      <c r="W1059" s="62"/>
      <c r="X1059" s="62"/>
      <c r="Y1059" s="93" t="s">
        <v>91</v>
      </c>
      <c r="Z1059" s="93"/>
      <c r="AA1059" s="93"/>
      <c r="AB1059" s="93"/>
      <c r="AC1059" s="99"/>
      <c r="AD1059" s="99"/>
      <c r="AE1059" s="99"/>
      <c r="AF1059" s="99"/>
      <c r="AG1059" s="51"/>
      <c r="AH1059" s="50"/>
      <c r="AI1059" s="50"/>
      <c r="AJ1059" s="50"/>
      <c r="AK1059" s="50"/>
      <c r="AL1059" s="50"/>
      <c r="AM1059" s="50"/>
      <c r="AN1059" s="50"/>
      <c r="AO1059" s="50"/>
      <c r="AP1059" s="50"/>
      <c r="AQ1059" s="50"/>
      <c r="AR1059" s="50"/>
      <c r="AS1059" s="50"/>
      <c r="AT1059" s="50"/>
      <c r="AU1059" s="50"/>
      <c r="AV1059" s="50"/>
      <c r="AW1059" s="50"/>
      <c r="AX1059" s="50"/>
      <c r="AY1059" s="50"/>
      <c r="AZ1059" s="50"/>
      <c r="BA1059" s="50"/>
      <c r="BB1059" s="50"/>
      <c r="BC1059" s="50"/>
      <c r="BD1059" s="50"/>
      <c r="BE1059" s="50"/>
      <c r="BF1059" s="50"/>
      <c r="BG1059" s="50"/>
      <c r="BH1059" s="50"/>
      <c r="BI1059" s="50"/>
      <c r="BJ1059" s="50"/>
      <c r="BK1059" s="50"/>
    </row>
    <row r="1060" spans="1:63" x14ac:dyDescent="0.2">
      <c r="A1060" s="50" t="s">
        <v>4736</v>
      </c>
      <c r="B1060" s="50" t="s">
        <v>4737</v>
      </c>
      <c r="C1060" s="50">
        <v>2015</v>
      </c>
      <c r="D1060" s="58">
        <v>44940</v>
      </c>
      <c r="E1060" s="50" t="s">
        <v>114</v>
      </c>
      <c r="F1060" s="68" t="s">
        <v>94</v>
      </c>
      <c r="G1060" s="50" t="s">
        <v>95</v>
      </c>
      <c r="H1060" s="50"/>
      <c r="I1060" s="50"/>
      <c r="J1060" s="50" t="s">
        <v>67</v>
      </c>
      <c r="K1060" s="50"/>
      <c r="L1060" s="50" t="s">
        <v>4738</v>
      </c>
      <c r="M1060" s="50" t="s">
        <v>4739</v>
      </c>
      <c r="N1060" s="77">
        <v>32.869365000000002</v>
      </c>
      <c r="O1060" s="77">
        <v>129.97396000000001</v>
      </c>
      <c r="P1060" s="51" t="s">
        <v>70</v>
      </c>
      <c r="Q1060" s="51" t="s">
        <v>163</v>
      </c>
      <c r="R1060" s="51"/>
      <c r="S1060" s="51"/>
      <c r="T1060" s="52" t="s">
        <v>165</v>
      </c>
      <c r="U1060" s="62" t="s">
        <v>100</v>
      </c>
      <c r="V1060" s="62" t="s">
        <v>89</v>
      </c>
      <c r="W1060" s="62"/>
      <c r="X1060" s="62"/>
      <c r="Y1060" s="93"/>
      <c r="Z1060" s="93"/>
      <c r="AA1060" s="93"/>
      <c r="AB1060" s="93"/>
      <c r="AC1060" s="99" t="s">
        <v>78</v>
      </c>
      <c r="AD1060" s="99" t="s">
        <v>121</v>
      </c>
      <c r="AE1060" s="99"/>
      <c r="AF1060" s="99"/>
      <c r="AG1060" s="51"/>
      <c r="AH1060" s="50"/>
      <c r="AI1060" s="50"/>
      <c r="AJ1060" s="50"/>
      <c r="AK1060" s="50"/>
      <c r="AL1060" s="50"/>
      <c r="AM1060" s="50"/>
      <c r="AN1060" s="50"/>
      <c r="AO1060" s="50"/>
      <c r="AP1060" s="50"/>
      <c r="AQ1060" s="50"/>
      <c r="AR1060" s="50"/>
      <c r="AS1060" s="50"/>
      <c r="AT1060" s="50"/>
      <c r="AU1060" s="50"/>
      <c r="AV1060" s="50"/>
      <c r="AW1060" s="50"/>
      <c r="AX1060" s="50"/>
      <c r="AY1060" s="50"/>
      <c r="AZ1060" s="50"/>
      <c r="BA1060" s="50"/>
      <c r="BB1060" s="50"/>
      <c r="BC1060" s="50"/>
      <c r="BD1060" s="50"/>
      <c r="BE1060" s="50"/>
      <c r="BF1060" s="50"/>
      <c r="BG1060" s="50"/>
      <c r="BH1060" s="50"/>
      <c r="BI1060" s="50"/>
      <c r="BJ1060" s="50"/>
      <c r="BK1060" s="50"/>
    </row>
    <row r="1061" spans="1:63" x14ac:dyDescent="0.2">
      <c r="A1061" s="50" t="s">
        <v>4740</v>
      </c>
      <c r="B1061" s="50" t="s">
        <v>4741</v>
      </c>
      <c r="C1061" s="50">
        <v>2016</v>
      </c>
      <c r="D1061" s="58">
        <v>44919</v>
      </c>
      <c r="E1061" s="50" t="s">
        <v>144</v>
      </c>
      <c r="F1061" s="68" t="s">
        <v>103</v>
      </c>
      <c r="G1061" s="50" t="s">
        <v>95</v>
      </c>
      <c r="H1061" s="50"/>
      <c r="I1061" s="50"/>
      <c r="J1061" s="50" t="s">
        <v>67</v>
      </c>
      <c r="K1061" s="50"/>
      <c r="L1061" s="50" t="s">
        <v>4742</v>
      </c>
      <c r="M1061" s="50"/>
      <c r="N1061" s="77">
        <v>37.449807</v>
      </c>
      <c r="O1061" s="77">
        <v>122.42407900000001</v>
      </c>
      <c r="P1061" s="51" t="s">
        <v>393</v>
      </c>
      <c r="Q1061" s="51"/>
      <c r="R1061" s="51"/>
      <c r="S1061" s="51"/>
      <c r="T1061" s="52" t="s">
        <v>126</v>
      </c>
      <c r="U1061" s="62" t="s">
        <v>73</v>
      </c>
      <c r="V1061" s="62" t="s">
        <v>89</v>
      </c>
      <c r="W1061" s="62" t="s">
        <v>118</v>
      </c>
      <c r="X1061" s="62"/>
      <c r="Y1061" s="93" t="s">
        <v>74</v>
      </c>
      <c r="Z1061" s="93"/>
      <c r="AA1061" s="93"/>
      <c r="AB1061" s="93"/>
      <c r="AC1061" s="99"/>
      <c r="AD1061" s="99"/>
      <c r="AE1061" s="99"/>
      <c r="AF1061" s="99"/>
      <c r="AG1061" s="51"/>
      <c r="AH1061" s="50"/>
      <c r="AI1061" s="50"/>
      <c r="AJ1061" s="50"/>
      <c r="AK1061" s="50"/>
      <c r="AL1061" s="50"/>
      <c r="AM1061" s="50"/>
      <c r="AN1061" s="50"/>
      <c r="AO1061" s="50"/>
      <c r="AP1061" s="50"/>
      <c r="AQ1061" s="50"/>
      <c r="AR1061" s="50"/>
      <c r="AS1061" s="50"/>
      <c r="AT1061" s="50"/>
      <c r="AU1061" s="50"/>
      <c r="AV1061" s="50"/>
      <c r="AW1061" s="50"/>
      <c r="AX1061" s="50"/>
      <c r="AY1061" s="50"/>
      <c r="AZ1061" s="50"/>
      <c r="BA1061" s="50"/>
      <c r="BB1061" s="50"/>
      <c r="BC1061" s="50"/>
      <c r="BD1061" s="50"/>
      <c r="BE1061" s="50"/>
      <c r="BF1061" s="50"/>
      <c r="BG1061" s="50"/>
      <c r="BH1061" s="50"/>
      <c r="BI1061" s="50"/>
      <c r="BJ1061" s="50"/>
      <c r="BK1061" s="50"/>
    </row>
    <row r="1062" spans="1:63" x14ac:dyDescent="0.2">
      <c r="A1062" s="50" t="s">
        <v>4743</v>
      </c>
      <c r="B1062" s="50" t="s">
        <v>4744</v>
      </c>
      <c r="C1062" s="67">
        <v>2018</v>
      </c>
      <c r="D1062" s="58">
        <v>44358</v>
      </c>
      <c r="E1062" s="50" t="s">
        <v>286</v>
      </c>
      <c r="F1062" s="68" t="s">
        <v>94</v>
      </c>
      <c r="G1062" s="50" t="s">
        <v>95</v>
      </c>
      <c r="H1062" s="50"/>
      <c r="I1062" s="50"/>
      <c r="J1062" s="50" t="s">
        <v>67</v>
      </c>
      <c r="K1062" s="50"/>
      <c r="L1062" s="50" t="s">
        <v>4745</v>
      </c>
      <c r="M1062" s="50" t="s">
        <v>4746</v>
      </c>
      <c r="N1062" s="77">
        <v>36.815221999999999</v>
      </c>
      <c r="O1062" s="77">
        <v>-121.76522199999999</v>
      </c>
      <c r="P1062" s="51" t="s">
        <v>71</v>
      </c>
      <c r="Q1062" s="51" t="s">
        <v>136</v>
      </c>
      <c r="R1062" s="51" t="s">
        <v>97</v>
      </c>
      <c r="S1062" s="51"/>
      <c r="T1062" s="52" t="s">
        <v>126</v>
      </c>
      <c r="U1062" s="62" t="s">
        <v>73</v>
      </c>
      <c r="V1062" s="62"/>
      <c r="W1062" s="62"/>
      <c r="X1062" s="62"/>
      <c r="Y1062" s="93" t="s">
        <v>76</v>
      </c>
      <c r="Z1062" s="93" t="s">
        <v>137</v>
      </c>
      <c r="AA1062" s="93" t="s">
        <v>74</v>
      </c>
      <c r="AB1062" s="93" t="s">
        <v>75</v>
      </c>
      <c r="AC1062" s="99"/>
      <c r="AD1062" s="99"/>
      <c r="AE1062" s="99"/>
      <c r="AF1062" s="99"/>
      <c r="AG1062" s="51" t="s">
        <v>406</v>
      </c>
      <c r="AH1062" s="50"/>
      <c r="AI1062" s="50"/>
      <c r="AJ1062" s="50"/>
      <c r="AK1062" s="50"/>
      <c r="AL1062" s="50"/>
      <c r="AM1062" s="50"/>
      <c r="AN1062" s="50"/>
      <c r="AO1062" s="50"/>
      <c r="AP1062" s="50"/>
      <c r="AQ1062" s="50"/>
      <c r="AR1062" s="50"/>
      <c r="AS1062" s="50"/>
      <c r="AT1062" s="50"/>
      <c r="AU1062" s="50"/>
      <c r="AV1062" s="50"/>
      <c r="AW1062" s="50"/>
      <c r="AX1062" s="50"/>
      <c r="AY1062" s="50"/>
      <c r="AZ1062" s="50"/>
      <c r="BA1062" s="50"/>
      <c r="BB1062" s="50"/>
      <c r="BC1062" s="50"/>
      <c r="BD1062" s="50"/>
      <c r="BE1062" s="50"/>
      <c r="BF1062" s="50"/>
      <c r="BG1062" s="50"/>
      <c r="BH1062" s="50"/>
      <c r="BI1062" s="50"/>
      <c r="BJ1062" s="50"/>
      <c r="BK1062" s="50"/>
    </row>
    <row r="1063" spans="1:63" x14ac:dyDescent="0.2">
      <c r="A1063" s="50" t="s">
        <v>4747</v>
      </c>
      <c r="B1063" s="50" t="s">
        <v>4748</v>
      </c>
      <c r="C1063" s="50">
        <v>2015</v>
      </c>
      <c r="D1063" s="58">
        <v>44909</v>
      </c>
      <c r="E1063" s="50" t="s">
        <v>114</v>
      </c>
      <c r="F1063" s="68" t="s">
        <v>103</v>
      </c>
      <c r="G1063" s="50" t="s">
        <v>104</v>
      </c>
      <c r="H1063" s="50"/>
      <c r="I1063" s="50"/>
      <c r="J1063" s="50" t="s">
        <v>67</v>
      </c>
      <c r="K1063" s="50"/>
      <c r="L1063" s="50" t="s">
        <v>4749</v>
      </c>
      <c r="M1063" s="50" t="s">
        <v>4750</v>
      </c>
      <c r="N1063" s="77">
        <v>37.35</v>
      </c>
      <c r="O1063" s="77">
        <v>122.57899999999999</v>
      </c>
      <c r="P1063" s="51" t="s">
        <v>71</v>
      </c>
      <c r="Q1063" s="51" t="s">
        <v>88</v>
      </c>
      <c r="R1063" s="51"/>
      <c r="S1063" s="51"/>
      <c r="T1063" s="52" t="s">
        <v>165</v>
      </c>
      <c r="U1063" s="62" t="s">
        <v>89</v>
      </c>
      <c r="V1063" s="62" t="s">
        <v>118</v>
      </c>
      <c r="W1063" s="62" t="s">
        <v>73</v>
      </c>
      <c r="X1063" s="62"/>
      <c r="Y1063" s="93"/>
      <c r="Z1063" s="93"/>
      <c r="AA1063" s="93"/>
      <c r="AB1063" s="93"/>
      <c r="AC1063" s="99" t="s">
        <v>79</v>
      </c>
      <c r="AD1063" s="99" t="s">
        <v>120</v>
      </c>
      <c r="AE1063" s="99"/>
      <c r="AF1063" s="99"/>
      <c r="AG1063" s="51"/>
      <c r="AH1063" s="50"/>
      <c r="AI1063" s="50" t="s">
        <v>4749</v>
      </c>
      <c r="AJ1063" s="50" t="s">
        <v>4751</v>
      </c>
      <c r="AK1063" s="50">
        <v>37.350999999999999</v>
      </c>
      <c r="AL1063" s="50">
        <v>122.574</v>
      </c>
      <c r="AM1063" s="50" t="s">
        <v>4749</v>
      </c>
      <c r="AN1063" s="50" t="s">
        <v>4752</v>
      </c>
      <c r="AO1063" s="50">
        <v>37.348999999999997</v>
      </c>
      <c r="AP1063" s="50">
        <v>122.57599999999999</v>
      </c>
      <c r="AQ1063" s="50"/>
      <c r="AR1063" s="50"/>
      <c r="AS1063" s="50"/>
      <c r="AT1063" s="50"/>
      <c r="AU1063" s="50"/>
      <c r="AV1063" s="50"/>
      <c r="AW1063" s="50"/>
      <c r="AX1063" s="50"/>
      <c r="AY1063" s="50"/>
      <c r="AZ1063" s="50"/>
      <c r="BA1063" s="50"/>
      <c r="BB1063" s="50"/>
      <c r="BC1063" s="50"/>
      <c r="BD1063" s="50"/>
      <c r="BE1063" s="50"/>
      <c r="BF1063" s="50"/>
      <c r="BG1063" s="50"/>
      <c r="BH1063" s="50"/>
      <c r="BI1063" s="50"/>
      <c r="BJ1063" s="50"/>
      <c r="BK1063" s="50"/>
    </row>
    <row r="1064" spans="1:63" x14ac:dyDescent="0.2">
      <c r="A1064" s="50" t="s">
        <v>4753</v>
      </c>
      <c r="B1064" s="50" t="s">
        <v>4754</v>
      </c>
      <c r="C1064" s="67">
        <v>1985</v>
      </c>
      <c r="D1064" s="58">
        <v>44470</v>
      </c>
      <c r="E1064" s="50" t="s">
        <v>124</v>
      </c>
      <c r="F1064" s="68" t="s">
        <v>94</v>
      </c>
      <c r="G1064" s="50" t="s">
        <v>95</v>
      </c>
      <c r="H1064" s="50"/>
      <c r="I1064" s="50"/>
      <c r="J1064" s="50" t="s">
        <v>67</v>
      </c>
      <c r="K1064" s="50"/>
      <c r="L1064" s="50" t="s">
        <v>4755</v>
      </c>
      <c r="M1064" s="50" t="s">
        <v>4756</v>
      </c>
      <c r="N1064" s="77">
        <v>56.152777999999998</v>
      </c>
      <c r="O1064" s="77">
        <v>10.329167</v>
      </c>
      <c r="P1064" s="51" t="s">
        <v>71</v>
      </c>
      <c r="Q1064" s="51" t="s">
        <v>86</v>
      </c>
      <c r="R1064" s="51"/>
      <c r="S1064" s="51"/>
      <c r="T1064" s="52" t="s">
        <v>99</v>
      </c>
      <c r="U1064" s="62" t="s">
        <v>89</v>
      </c>
      <c r="V1064" s="62"/>
      <c r="W1064" s="62"/>
      <c r="X1064" s="62"/>
      <c r="Y1064" s="93"/>
      <c r="Z1064" s="93"/>
      <c r="AA1064" s="93"/>
      <c r="AB1064" s="93"/>
      <c r="AC1064" s="99"/>
      <c r="AD1064" s="99"/>
      <c r="AE1064" s="99"/>
      <c r="AF1064" s="99"/>
      <c r="AG1064" s="51"/>
      <c r="AH1064" s="50"/>
      <c r="AI1064" s="50"/>
      <c r="AJ1064" s="50"/>
      <c r="AK1064" s="50"/>
      <c r="AL1064" s="50"/>
      <c r="AM1064" s="50"/>
      <c r="AN1064" s="50"/>
      <c r="AO1064" s="50"/>
      <c r="AP1064" s="50"/>
      <c r="AQ1064" s="50"/>
      <c r="AR1064" s="50"/>
      <c r="AS1064" s="50"/>
      <c r="AT1064" s="50"/>
      <c r="AU1064" s="50"/>
      <c r="AV1064" s="50"/>
      <c r="AW1064" s="50"/>
      <c r="AX1064" s="50"/>
      <c r="AY1064" s="50"/>
      <c r="AZ1064" s="50"/>
      <c r="BA1064" s="50"/>
      <c r="BB1064" s="50"/>
      <c r="BC1064" s="50"/>
      <c r="BD1064" s="50"/>
      <c r="BE1064" s="50"/>
      <c r="BF1064" s="50"/>
      <c r="BG1064" s="50"/>
      <c r="BH1064" s="50"/>
      <c r="BI1064" s="50"/>
      <c r="BJ1064" s="50"/>
      <c r="BK1064" s="50"/>
    </row>
    <row r="1065" spans="1:63" x14ac:dyDescent="0.2">
      <c r="A1065" s="50" t="s">
        <v>4757</v>
      </c>
      <c r="B1065" s="50" t="s">
        <v>4758</v>
      </c>
      <c r="C1065" s="67">
        <v>2013</v>
      </c>
      <c r="D1065" s="58">
        <v>44357</v>
      </c>
      <c r="E1065" s="50" t="s">
        <v>286</v>
      </c>
      <c r="F1065" s="68" t="s">
        <v>103</v>
      </c>
      <c r="G1065" s="50" t="s">
        <v>104</v>
      </c>
      <c r="H1065" s="50"/>
      <c r="I1065" s="50"/>
      <c r="J1065" s="50" t="s">
        <v>67</v>
      </c>
      <c r="K1065" s="50"/>
      <c r="L1065" s="50" t="s">
        <v>666</v>
      </c>
      <c r="M1065" s="50" t="s">
        <v>4759</v>
      </c>
      <c r="N1065" s="77">
        <v>46.675556</v>
      </c>
      <c r="O1065" s="77">
        <v>-123.918611</v>
      </c>
      <c r="P1065" s="51" t="s">
        <v>71</v>
      </c>
      <c r="Q1065" s="51"/>
      <c r="R1065" s="51"/>
      <c r="S1065" s="51"/>
      <c r="T1065" s="52" t="s">
        <v>126</v>
      </c>
      <c r="U1065" s="62" t="s">
        <v>118</v>
      </c>
      <c r="V1065" s="62" t="s">
        <v>73</v>
      </c>
      <c r="W1065" s="62"/>
      <c r="X1065" s="62"/>
      <c r="Y1065" s="93" t="s">
        <v>74</v>
      </c>
      <c r="Z1065" s="93"/>
      <c r="AA1065" s="93"/>
      <c r="AB1065" s="93"/>
      <c r="AC1065" s="99"/>
      <c r="AD1065" s="99"/>
      <c r="AE1065" s="99"/>
      <c r="AF1065" s="99"/>
      <c r="AG1065" s="51"/>
      <c r="AH1065" s="50"/>
      <c r="AI1065" s="50" t="s">
        <v>4760</v>
      </c>
      <c r="AJ1065" s="50" t="s">
        <v>4761</v>
      </c>
      <c r="AK1065" s="50">
        <v>45.417532999999999</v>
      </c>
      <c r="AL1065" s="50">
        <v>-123.935833</v>
      </c>
      <c r="AM1065" s="50" t="s">
        <v>194</v>
      </c>
      <c r="AN1065" s="50" t="s">
        <v>4762</v>
      </c>
      <c r="AO1065" s="50">
        <v>44.614167000000002</v>
      </c>
      <c r="AP1065" s="50">
        <v>-124.028611</v>
      </c>
      <c r="AQ1065" s="50" t="s">
        <v>4763</v>
      </c>
      <c r="AR1065" s="50" t="s">
        <v>4764</v>
      </c>
      <c r="AS1065" s="50">
        <v>43.339444</v>
      </c>
      <c r="AT1065" s="50">
        <v>-124.318333</v>
      </c>
      <c r="AU1065" s="50"/>
      <c r="AV1065" s="50"/>
      <c r="AW1065" s="50"/>
      <c r="AX1065" s="50"/>
      <c r="AY1065" s="50"/>
      <c r="AZ1065" s="50"/>
      <c r="BA1065" s="50"/>
      <c r="BB1065" s="50"/>
      <c r="BC1065" s="50"/>
      <c r="BD1065" s="50"/>
      <c r="BE1065" s="50"/>
      <c r="BF1065" s="50"/>
      <c r="BG1065" s="50"/>
      <c r="BH1065" s="50"/>
      <c r="BI1065" s="50"/>
      <c r="BJ1065" s="50"/>
      <c r="BK1065" s="50"/>
    </row>
    <row r="1066" spans="1:63" x14ac:dyDescent="0.2">
      <c r="A1066" s="50" t="s">
        <v>4765</v>
      </c>
      <c r="B1066" s="50" t="s">
        <v>4766</v>
      </c>
      <c r="C1066" s="67">
        <v>2001</v>
      </c>
      <c r="D1066" s="58">
        <v>44850</v>
      </c>
      <c r="E1066" s="50" t="s">
        <v>227</v>
      </c>
      <c r="F1066" s="68" t="s">
        <v>103</v>
      </c>
      <c r="G1066" s="50" t="s">
        <v>104</v>
      </c>
      <c r="H1066" s="50" t="s">
        <v>66</v>
      </c>
      <c r="I1066" s="50"/>
      <c r="J1066" s="50" t="s">
        <v>67</v>
      </c>
      <c r="K1066" s="50"/>
      <c r="L1066" s="50" t="s">
        <v>4767</v>
      </c>
      <c r="M1066" s="50"/>
      <c r="N1066" s="77">
        <v>39.858184000000001</v>
      </c>
      <c r="O1066" s="77">
        <v>-74.141075999999998</v>
      </c>
      <c r="P1066" s="51" t="s">
        <v>86</v>
      </c>
      <c r="Q1066" s="51"/>
      <c r="R1066" s="51"/>
      <c r="S1066" s="51"/>
      <c r="T1066" s="52" t="s">
        <v>146</v>
      </c>
      <c r="U1066" s="62"/>
      <c r="V1066" s="62"/>
      <c r="W1066" s="62"/>
      <c r="X1066" s="62"/>
      <c r="Y1066" s="93" t="s">
        <v>91</v>
      </c>
      <c r="Z1066" s="93"/>
      <c r="AA1066" s="93"/>
      <c r="AB1066" s="93"/>
      <c r="AC1066" s="99" t="s">
        <v>121</v>
      </c>
      <c r="AD1066" s="99"/>
      <c r="AE1066" s="99"/>
      <c r="AF1066" s="99"/>
      <c r="AG1066" s="51"/>
      <c r="AH1066" s="50"/>
      <c r="AI1066" s="50"/>
      <c r="AJ1066" s="50"/>
      <c r="AK1066" s="50"/>
      <c r="AL1066" s="50"/>
      <c r="AM1066" s="50"/>
      <c r="AN1066" s="50"/>
      <c r="AO1066" s="50"/>
      <c r="AP1066" s="50"/>
      <c r="AQ1066" s="50"/>
      <c r="AR1066" s="50"/>
      <c r="AS1066" s="50"/>
      <c r="AT1066" s="50"/>
      <c r="AU1066" s="50"/>
      <c r="AV1066" s="50"/>
      <c r="AW1066" s="50"/>
      <c r="AX1066" s="50"/>
      <c r="AY1066" s="50"/>
      <c r="AZ1066" s="50"/>
      <c r="BA1066" s="50"/>
      <c r="BB1066" s="50"/>
      <c r="BC1066" s="50"/>
      <c r="BD1066" s="50"/>
      <c r="BE1066" s="50"/>
      <c r="BF1066" s="50"/>
      <c r="BG1066" s="50"/>
      <c r="BH1066" s="50"/>
      <c r="BI1066" s="50"/>
      <c r="BJ1066" s="50"/>
      <c r="BK1066" s="50"/>
    </row>
    <row r="1067" spans="1:63" x14ac:dyDescent="0.2">
      <c r="A1067" s="50" t="s">
        <v>4768</v>
      </c>
      <c r="B1067" s="50" t="s">
        <v>4769</v>
      </c>
      <c r="C1067" s="67">
        <v>2003</v>
      </c>
      <c r="D1067" s="58">
        <v>44358</v>
      </c>
      <c r="E1067" s="50" t="s">
        <v>286</v>
      </c>
      <c r="F1067" s="68" t="s">
        <v>94</v>
      </c>
      <c r="G1067" s="50" t="s">
        <v>95</v>
      </c>
      <c r="H1067" s="50"/>
      <c r="I1067" s="50"/>
      <c r="J1067" s="50" t="s">
        <v>105</v>
      </c>
      <c r="K1067" s="50"/>
      <c r="L1067" s="50" t="s">
        <v>4770</v>
      </c>
      <c r="M1067" s="50" t="s">
        <v>4771</v>
      </c>
      <c r="N1067" s="77">
        <v>37.018278000000002</v>
      </c>
      <c r="O1067" s="77">
        <v>-8.0033329999999996</v>
      </c>
      <c r="P1067" s="51" t="s">
        <v>86</v>
      </c>
      <c r="Q1067" s="51"/>
      <c r="R1067" s="51"/>
      <c r="S1067" s="51"/>
      <c r="T1067" s="52" t="s">
        <v>165</v>
      </c>
      <c r="U1067" s="62" t="s">
        <v>100</v>
      </c>
      <c r="V1067" s="62" t="s">
        <v>89</v>
      </c>
      <c r="W1067" s="62"/>
      <c r="X1067" s="62"/>
      <c r="Y1067" s="93"/>
      <c r="Z1067" s="93"/>
      <c r="AA1067" s="93"/>
      <c r="AB1067" s="93"/>
      <c r="AC1067" s="99" t="s">
        <v>148</v>
      </c>
      <c r="AD1067" s="99"/>
      <c r="AE1067" s="99"/>
      <c r="AF1067" s="99"/>
      <c r="AG1067" s="51"/>
      <c r="AH1067" s="50"/>
      <c r="AI1067" s="50"/>
      <c r="AJ1067" s="50"/>
      <c r="AK1067" s="50"/>
      <c r="AL1067" s="50"/>
      <c r="AM1067" s="50"/>
      <c r="AN1067" s="50"/>
      <c r="AO1067" s="50"/>
      <c r="AP1067" s="50"/>
      <c r="AQ1067" s="50"/>
      <c r="AR1067" s="50"/>
      <c r="AS1067" s="50"/>
      <c r="AT1067" s="50"/>
      <c r="AU1067" s="50"/>
      <c r="AV1067" s="50"/>
      <c r="AW1067" s="50"/>
      <c r="AX1067" s="50"/>
      <c r="AY1067" s="50"/>
      <c r="AZ1067" s="50"/>
      <c r="BA1067" s="50"/>
      <c r="BB1067" s="50"/>
      <c r="BC1067" s="50"/>
      <c r="BD1067" s="50"/>
      <c r="BE1067" s="50"/>
      <c r="BF1067" s="50"/>
      <c r="BG1067" s="50"/>
      <c r="BH1067" s="50"/>
      <c r="BI1067" s="50"/>
      <c r="BJ1067" s="50"/>
      <c r="BK1067" s="50"/>
    </row>
    <row r="1068" spans="1:63" x14ac:dyDescent="0.2">
      <c r="A1068" s="50" t="s">
        <v>4772</v>
      </c>
      <c r="B1068" s="50" t="s">
        <v>4773</v>
      </c>
      <c r="C1068" s="50">
        <v>2005</v>
      </c>
      <c r="D1068" s="58">
        <v>44886</v>
      </c>
      <c r="E1068" s="50" t="s">
        <v>114</v>
      </c>
      <c r="F1068" s="68" t="s">
        <v>103</v>
      </c>
      <c r="G1068" s="50" t="s">
        <v>95</v>
      </c>
      <c r="H1068" s="50"/>
      <c r="I1068" s="50" t="s">
        <v>332</v>
      </c>
      <c r="J1068" s="50" t="s">
        <v>67</v>
      </c>
      <c r="K1068" s="50"/>
      <c r="L1068" s="50" t="s">
        <v>4774</v>
      </c>
      <c r="M1068" s="50" t="s">
        <v>4775</v>
      </c>
      <c r="N1068" s="77">
        <v>33.148400000000002</v>
      </c>
      <c r="O1068" s="77">
        <v>-117.33199999999999</v>
      </c>
      <c r="P1068" s="51" t="s">
        <v>117</v>
      </c>
      <c r="Q1068" s="51" t="s">
        <v>87</v>
      </c>
      <c r="R1068" s="51"/>
      <c r="S1068" s="51"/>
      <c r="T1068" s="52" t="s">
        <v>72</v>
      </c>
      <c r="U1068" s="62" t="s">
        <v>73</v>
      </c>
      <c r="V1068" s="62" t="s">
        <v>118</v>
      </c>
      <c r="W1068" s="62" t="s">
        <v>90</v>
      </c>
      <c r="X1068" s="62"/>
      <c r="Y1068" s="93" t="s">
        <v>119</v>
      </c>
      <c r="Z1068" s="93" t="s">
        <v>74</v>
      </c>
      <c r="AA1068" s="93"/>
      <c r="AB1068" s="93"/>
      <c r="AC1068" s="99" t="s">
        <v>80</v>
      </c>
      <c r="AD1068" s="99"/>
      <c r="AE1068" s="99"/>
      <c r="AF1068" s="99"/>
      <c r="AG1068" s="51"/>
      <c r="AH1068" s="50"/>
      <c r="AI1068" s="50"/>
      <c r="AJ1068" s="50"/>
      <c r="AK1068" s="50"/>
      <c r="AL1068" s="50"/>
      <c r="AM1068" s="50"/>
      <c r="AN1068" s="50"/>
      <c r="AO1068" s="50"/>
      <c r="AP1068" s="50"/>
      <c r="AQ1068" s="50"/>
      <c r="AR1068" s="50"/>
      <c r="AS1068" s="50"/>
      <c r="AT1068" s="50"/>
      <c r="AU1068" s="50"/>
      <c r="AV1068" s="50"/>
      <c r="AW1068" s="50"/>
      <c r="AX1068" s="50"/>
      <c r="AY1068" s="50"/>
      <c r="AZ1068" s="50"/>
      <c r="BA1068" s="50"/>
      <c r="BB1068" s="50"/>
      <c r="BC1068" s="50"/>
      <c r="BD1068" s="50"/>
      <c r="BE1068" s="50"/>
      <c r="BF1068" s="50"/>
      <c r="BG1068" s="50"/>
      <c r="BH1068" s="50"/>
      <c r="BI1068" s="50"/>
      <c r="BJ1068" s="50"/>
      <c r="BK1068" s="50"/>
    </row>
    <row r="1069" spans="1:63" x14ac:dyDescent="0.2">
      <c r="A1069" s="50" t="s">
        <v>4776</v>
      </c>
      <c r="B1069" s="50" t="s">
        <v>4777</v>
      </c>
      <c r="C1069" s="50">
        <v>2016</v>
      </c>
      <c r="D1069" s="58">
        <v>44867</v>
      </c>
      <c r="E1069" s="50" t="s">
        <v>227</v>
      </c>
      <c r="F1069" s="68" t="s">
        <v>103</v>
      </c>
      <c r="G1069" s="50" t="s">
        <v>104</v>
      </c>
      <c r="H1069" s="50" t="s">
        <v>66</v>
      </c>
      <c r="I1069" s="50"/>
      <c r="J1069" s="50" t="s">
        <v>67</v>
      </c>
      <c r="K1069" s="50"/>
      <c r="L1069" s="50" t="s">
        <v>228</v>
      </c>
      <c r="M1069" s="50"/>
      <c r="N1069" s="77">
        <v>55.493166000000002</v>
      </c>
      <c r="O1069" s="77">
        <v>10.530573</v>
      </c>
      <c r="P1069" s="51" t="s">
        <v>71</v>
      </c>
      <c r="Q1069" s="51"/>
      <c r="R1069" s="51"/>
      <c r="S1069" s="51"/>
      <c r="T1069" s="52" t="s">
        <v>238</v>
      </c>
      <c r="U1069" s="62"/>
      <c r="V1069" s="62"/>
      <c r="W1069" s="62"/>
      <c r="X1069" s="62"/>
      <c r="Y1069" s="93" t="s">
        <v>91</v>
      </c>
      <c r="Z1069" s="93"/>
      <c r="AA1069" s="93"/>
      <c r="AB1069" s="93"/>
      <c r="AC1069" s="99"/>
      <c r="AD1069" s="99"/>
      <c r="AE1069" s="99"/>
      <c r="AF1069" s="99"/>
      <c r="AG1069" s="51"/>
      <c r="AH1069" s="50"/>
      <c r="AI1069" s="50"/>
      <c r="AJ1069" s="50"/>
      <c r="AK1069" s="50"/>
      <c r="AL1069" s="50"/>
      <c r="AM1069" s="50"/>
      <c r="AN1069" s="50"/>
      <c r="AO1069" s="50"/>
      <c r="AP1069" s="50"/>
      <c r="AQ1069" s="50"/>
      <c r="AR1069" s="50"/>
      <c r="AS1069" s="50"/>
      <c r="AT1069" s="50"/>
      <c r="AU1069" s="50"/>
      <c r="AV1069" s="50"/>
      <c r="AW1069" s="50"/>
      <c r="AX1069" s="50"/>
      <c r="AY1069" s="50"/>
      <c r="AZ1069" s="50"/>
      <c r="BA1069" s="50"/>
      <c r="BB1069" s="50"/>
      <c r="BC1069" s="50"/>
      <c r="BD1069" s="50"/>
      <c r="BE1069" s="50"/>
      <c r="BF1069" s="50"/>
      <c r="BG1069" s="50"/>
      <c r="BH1069" s="50"/>
      <c r="BI1069" s="50"/>
      <c r="BJ1069" s="50"/>
      <c r="BK1069" s="50"/>
    </row>
    <row r="1070" spans="1:63" x14ac:dyDescent="0.2">
      <c r="A1070" s="50" t="s">
        <v>4778</v>
      </c>
      <c r="B1070" s="50" t="s">
        <v>4779</v>
      </c>
      <c r="C1070" s="50">
        <v>2004</v>
      </c>
      <c r="D1070" s="58">
        <v>44854</v>
      </c>
      <c r="E1070" s="50" t="s">
        <v>114</v>
      </c>
      <c r="F1070" s="68"/>
      <c r="G1070" s="50"/>
      <c r="H1070" s="50" t="s">
        <v>66</v>
      </c>
      <c r="I1070" s="50"/>
      <c r="J1070" s="50" t="s">
        <v>67</v>
      </c>
      <c r="K1070" s="50"/>
      <c r="L1070" s="50" t="s">
        <v>3510</v>
      </c>
      <c r="M1070" s="50" t="s">
        <v>3511</v>
      </c>
      <c r="N1070" s="77">
        <v>41.562600000000003</v>
      </c>
      <c r="O1070" s="77">
        <v>-70.522000000000006</v>
      </c>
      <c r="P1070" s="51" t="s">
        <v>71</v>
      </c>
      <c r="Q1070" s="51" t="s">
        <v>393</v>
      </c>
      <c r="R1070" s="51" t="s">
        <v>236</v>
      </c>
      <c r="S1070" s="51" t="s">
        <v>70</v>
      </c>
      <c r="T1070" s="52" t="s">
        <v>72</v>
      </c>
      <c r="U1070" s="62" t="s">
        <v>89</v>
      </c>
      <c r="V1070" s="62" t="s">
        <v>118</v>
      </c>
      <c r="W1070" s="62"/>
      <c r="X1070" s="62"/>
      <c r="Y1070" s="93" t="s">
        <v>91</v>
      </c>
      <c r="Z1070" s="93" t="s">
        <v>119</v>
      </c>
      <c r="AA1070" s="93"/>
      <c r="AB1070" s="93"/>
      <c r="AC1070" s="99" t="s">
        <v>79</v>
      </c>
      <c r="AD1070" s="99" t="s">
        <v>121</v>
      </c>
      <c r="AE1070" s="99"/>
      <c r="AF1070" s="99"/>
      <c r="AG1070" s="51" t="s">
        <v>4780</v>
      </c>
      <c r="AH1070" s="50"/>
      <c r="AI1070" s="50"/>
      <c r="AJ1070" s="50"/>
      <c r="AK1070" s="50"/>
      <c r="AL1070" s="50"/>
      <c r="AM1070" s="50"/>
      <c r="AN1070" s="50"/>
      <c r="AO1070" s="50"/>
      <c r="AP1070" s="50"/>
      <c r="AQ1070" s="50"/>
      <c r="AR1070" s="50"/>
      <c r="AS1070" s="50"/>
      <c r="AT1070" s="50"/>
      <c r="AU1070" s="50"/>
      <c r="AV1070" s="50"/>
      <c r="AW1070" s="50"/>
      <c r="AX1070" s="50"/>
      <c r="AY1070" s="50"/>
      <c r="AZ1070" s="50"/>
      <c r="BA1070" s="50"/>
      <c r="BB1070" s="50"/>
      <c r="BC1070" s="50"/>
      <c r="BD1070" s="50"/>
      <c r="BE1070" s="50"/>
      <c r="BF1070" s="50"/>
      <c r="BG1070" s="50"/>
      <c r="BH1070" s="50"/>
      <c r="BI1070" s="50"/>
      <c r="BJ1070" s="50"/>
      <c r="BK1070" s="50"/>
    </row>
    <row r="1071" spans="1:63" x14ac:dyDescent="0.2">
      <c r="A1071" s="50" t="s">
        <v>4781</v>
      </c>
      <c r="B1071" s="50" t="s">
        <v>4782</v>
      </c>
      <c r="C1071" s="67">
        <v>2006</v>
      </c>
      <c r="D1071" s="58">
        <v>44713</v>
      </c>
      <c r="E1071" s="50" t="s">
        <v>217</v>
      </c>
      <c r="F1071" s="68" t="s">
        <v>103</v>
      </c>
      <c r="G1071" s="50" t="s">
        <v>104</v>
      </c>
      <c r="H1071" s="50"/>
      <c r="I1071" s="50"/>
      <c r="J1071" s="50" t="s">
        <v>67</v>
      </c>
      <c r="K1071" s="50"/>
      <c r="L1071" s="50" t="s">
        <v>4783</v>
      </c>
      <c r="M1071" s="50"/>
      <c r="N1071" s="77">
        <v>48.595999999999997</v>
      </c>
      <c r="O1071" s="77">
        <v>-123.038</v>
      </c>
      <c r="P1071" s="51" t="s">
        <v>86</v>
      </c>
      <c r="Q1071" s="51"/>
      <c r="R1071" s="51"/>
      <c r="S1071" s="51"/>
      <c r="T1071" s="52" t="s">
        <v>99</v>
      </c>
      <c r="U1071" s="62" t="s">
        <v>118</v>
      </c>
      <c r="V1071" s="62"/>
      <c r="W1071" s="62"/>
      <c r="X1071" s="62"/>
      <c r="Y1071" s="93"/>
      <c r="Z1071" s="93"/>
      <c r="AA1071" s="93"/>
      <c r="AB1071" s="93"/>
      <c r="AC1071" s="99"/>
      <c r="AD1071" s="99"/>
      <c r="AE1071" s="99"/>
      <c r="AF1071" s="99"/>
      <c r="AG1071" s="51"/>
      <c r="AH1071" s="50"/>
      <c r="AI1071" s="50"/>
      <c r="AJ1071" s="50"/>
      <c r="AK1071" s="50"/>
      <c r="AL1071" s="50"/>
      <c r="AM1071" s="50"/>
      <c r="AN1071" s="50"/>
      <c r="AO1071" s="50"/>
      <c r="AP1071" s="50"/>
      <c r="AQ1071" s="50"/>
      <c r="AR1071" s="50"/>
      <c r="AS1071" s="50"/>
      <c r="AT1071" s="50"/>
      <c r="AU1071" s="50"/>
      <c r="AV1071" s="50"/>
      <c r="AW1071" s="50"/>
      <c r="AX1071" s="50"/>
      <c r="AY1071" s="50"/>
      <c r="AZ1071" s="50"/>
      <c r="BA1071" s="50"/>
      <c r="BB1071" s="50"/>
      <c r="BC1071" s="50"/>
      <c r="BD1071" s="50"/>
      <c r="BE1071" s="50"/>
      <c r="BF1071" s="50"/>
      <c r="BG1071" s="50"/>
      <c r="BH1071" s="50"/>
      <c r="BI1071" s="50"/>
      <c r="BJ1071" s="50"/>
      <c r="BK1071" s="50"/>
    </row>
    <row r="1072" spans="1:63" x14ac:dyDescent="0.2">
      <c r="A1072" s="50" t="s">
        <v>4784</v>
      </c>
      <c r="B1072" s="50" t="s">
        <v>4785</v>
      </c>
      <c r="C1072" s="50">
        <v>2014</v>
      </c>
      <c r="D1072" s="58">
        <v>44907</v>
      </c>
      <c r="E1072" s="50" t="s">
        <v>129</v>
      </c>
      <c r="F1072" s="68" t="s">
        <v>103</v>
      </c>
      <c r="G1072" s="50" t="s">
        <v>104</v>
      </c>
      <c r="H1072" s="50"/>
      <c r="I1072" s="50"/>
      <c r="J1072" s="50" t="s">
        <v>84</v>
      </c>
      <c r="K1072" s="50"/>
      <c r="L1072" s="50" t="s">
        <v>4786</v>
      </c>
      <c r="M1072" s="50"/>
      <c r="N1072" s="77">
        <v>-19.276468999999999</v>
      </c>
      <c r="O1072" s="77">
        <v>146.906971</v>
      </c>
      <c r="P1072" s="51" t="s">
        <v>86</v>
      </c>
      <c r="Q1072" s="51"/>
      <c r="R1072" s="51"/>
      <c r="S1072" s="51"/>
      <c r="T1072" s="52" t="s">
        <v>72</v>
      </c>
      <c r="U1072" s="62" t="s">
        <v>73</v>
      </c>
      <c r="V1072" s="62"/>
      <c r="W1072" s="62"/>
      <c r="X1072" s="62"/>
      <c r="Y1072" s="93" t="s">
        <v>91</v>
      </c>
      <c r="Z1072" s="93"/>
      <c r="AA1072" s="93"/>
      <c r="AB1072" s="93"/>
      <c r="AC1072" s="99" t="s">
        <v>121</v>
      </c>
      <c r="AD1072" s="99"/>
      <c r="AE1072" s="99"/>
      <c r="AF1072" s="99"/>
      <c r="AG1072" s="51"/>
      <c r="AH1072" s="50"/>
      <c r="AI1072" s="50"/>
      <c r="AJ1072" s="50"/>
      <c r="AK1072" s="50"/>
      <c r="AL1072" s="50"/>
      <c r="AM1072" s="50"/>
      <c r="AN1072" s="50"/>
      <c r="AO1072" s="50"/>
      <c r="AP1072" s="50"/>
      <c r="AQ1072" s="50"/>
      <c r="AR1072" s="50"/>
      <c r="AS1072" s="50"/>
      <c r="AT1072" s="50"/>
      <c r="AU1072" s="50"/>
      <c r="AV1072" s="50"/>
      <c r="AW1072" s="50"/>
      <c r="AX1072" s="50"/>
      <c r="AY1072" s="50"/>
      <c r="AZ1072" s="50"/>
      <c r="BA1072" s="50"/>
      <c r="BB1072" s="50"/>
      <c r="BC1072" s="50"/>
      <c r="BD1072" s="50"/>
      <c r="BE1072" s="50"/>
      <c r="BF1072" s="50"/>
      <c r="BG1072" s="50"/>
      <c r="BH1072" s="50"/>
      <c r="BI1072" s="50"/>
      <c r="BJ1072" s="50"/>
      <c r="BK1072" s="50"/>
    </row>
    <row r="1073" spans="1:119" x14ac:dyDescent="0.2">
      <c r="A1073" s="50" t="s">
        <v>4787</v>
      </c>
      <c r="B1073" s="50" t="s">
        <v>4788</v>
      </c>
      <c r="C1073" s="67">
        <v>2006</v>
      </c>
      <c r="D1073" s="58">
        <v>44845</v>
      </c>
      <c r="E1073" s="50" t="s">
        <v>129</v>
      </c>
      <c r="F1073" s="68" t="s">
        <v>103</v>
      </c>
      <c r="G1073" s="50" t="s">
        <v>95</v>
      </c>
      <c r="H1073" s="50"/>
      <c r="I1073" s="50"/>
      <c r="J1073" s="50" t="s">
        <v>105</v>
      </c>
      <c r="K1073" s="50"/>
      <c r="L1073" s="50" t="s">
        <v>4789</v>
      </c>
      <c r="M1073" s="50"/>
      <c r="N1073" s="77">
        <v>53.284661999999997</v>
      </c>
      <c r="O1073" s="77">
        <v>-4.5880890000000001</v>
      </c>
      <c r="P1073" s="51" t="s">
        <v>71</v>
      </c>
      <c r="Q1073" s="51"/>
      <c r="R1073" s="51"/>
      <c r="S1073" s="51"/>
      <c r="T1073" s="52" t="s">
        <v>99</v>
      </c>
      <c r="U1073" s="62" t="s">
        <v>73</v>
      </c>
      <c r="V1073" s="62" t="s">
        <v>89</v>
      </c>
      <c r="W1073" s="62"/>
      <c r="X1073" s="62"/>
      <c r="Y1073" s="93"/>
      <c r="Z1073" s="93"/>
      <c r="AA1073" s="93"/>
      <c r="AB1073" s="93"/>
      <c r="AC1073" s="99"/>
      <c r="AD1073" s="99"/>
      <c r="AE1073" s="99"/>
      <c r="AF1073" s="99"/>
      <c r="AG1073" s="51"/>
      <c r="AH1073" s="50"/>
      <c r="AI1073" s="50"/>
      <c r="AJ1073" s="50"/>
      <c r="AK1073" s="50"/>
      <c r="AL1073" s="50"/>
      <c r="AM1073" s="50"/>
      <c r="AN1073" s="50"/>
      <c r="AO1073" s="50"/>
      <c r="AP1073" s="50"/>
      <c r="AQ1073" s="50"/>
      <c r="AR1073" s="50"/>
      <c r="AS1073" s="50"/>
      <c r="AT1073" s="50"/>
      <c r="AU1073" s="50"/>
      <c r="AV1073" s="50"/>
      <c r="AW1073" s="50"/>
      <c r="AX1073" s="50"/>
      <c r="AY1073" s="50"/>
      <c r="AZ1073" s="50"/>
      <c r="BA1073" s="50"/>
      <c r="BB1073" s="50"/>
      <c r="BC1073" s="50"/>
      <c r="BD1073" s="50"/>
      <c r="BE1073" s="50"/>
      <c r="BF1073" s="50"/>
      <c r="BG1073" s="50"/>
      <c r="BH1073" s="50"/>
      <c r="BI1073" s="50"/>
      <c r="BJ1073" s="50"/>
      <c r="BK1073" s="50"/>
    </row>
    <row r="1074" spans="1:119" x14ac:dyDescent="0.2">
      <c r="A1074" s="50" t="s">
        <v>4790</v>
      </c>
      <c r="B1074" s="50" t="s">
        <v>4791</v>
      </c>
      <c r="C1074" s="50">
        <v>2019</v>
      </c>
      <c r="D1074" s="58">
        <v>44944</v>
      </c>
      <c r="E1074" s="50" t="s">
        <v>114</v>
      </c>
      <c r="F1074" s="68" t="s">
        <v>103</v>
      </c>
      <c r="G1074" s="50" t="s">
        <v>104</v>
      </c>
      <c r="H1074" s="50"/>
      <c r="I1074" s="50" t="s">
        <v>332</v>
      </c>
      <c r="J1074" s="50" t="s">
        <v>105</v>
      </c>
      <c r="K1074" s="50"/>
      <c r="L1074" s="50" t="s">
        <v>4792</v>
      </c>
      <c r="M1074" s="50" t="s">
        <v>4793</v>
      </c>
      <c r="N1074" s="77">
        <v>42.427799999999998</v>
      </c>
      <c r="O1074" s="77">
        <v>27.651700000000002</v>
      </c>
      <c r="P1074" s="51" t="s">
        <v>280</v>
      </c>
      <c r="Q1074" s="51" t="s">
        <v>71</v>
      </c>
      <c r="R1074" s="51" t="s">
        <v>214</v>
      </c>
      <c r="S1074" s="51" t="s">
        <v>87</v>
      </c>
      <c r="T1074" s="52" t="s">
        <v>72</v>
      </c>
      <c r="U1074" s="62" t="s">
        <v>118</v>
      </c>
      <c r="V1074" s="62" t="s">
        <v>89</v>
      </c>
      <c r="W1074" s="62"/>
      <c r="X1074" s="62"/>
      <c r="Y1074" s="93" t="s">
        <v>91</v>
      </c>
      <c r="Z1074" s="93" t="s">
        <v>119</v>
      </c>
      <c r="AA1074" s="93" t="s">
        <v>137</v>
      </c>
      <c r="AB1074" s="93" t="s">
        <v>74</v>
      </c>
      <c r="AC1074" s="99" t="s">
        <v>79</v>
      </c>
      <c r="AD1074" s="99" t="s">
        <v>80</v>
      </c>
      <c r="AE1074" s="99" t="s">
        <v>121</v>
      </c>
      <c r="AF1074" s="99" t="s">
        <v>81</v>
      </c>
      <c r="AG1074" s="51"/>
      <c r="AH1074" s="50"/>
      <c r="AI1074" s="50" t="s">
        <v>4794</v>
      </c>
      <c r="AJ1074" s="50" t="s">
        <v>4795</v>
      </c>
      <c r="AK1074" s="50">
        <v>42.435099999999998</v>
      </c>
      <c r="AL1074" s="50">
        <v>27.523299999999999</v>
      </c>
      <c r="AM1074" s="50" t="s">
        <v>4796</v>
      </c>
      <c r="AN1074" s="50" t="s">
        <v>4793</v>
      </c>
      <c r="AO1074" s="50">
        <v>42.427799999999998</v>
      </c>
      <c r="AP1074" s="50">
        <v>27.651700000000002</v>
      </c>
      <c r="AQ1074" s="50" t="s">
        <v>4797</v>
      </c>
      <c r="AR1074" s="50" t="s">
        <v>4798</v>
      </c>
      <c r="AS1074" s="50">
        <v>42.330599999999997</v>
      </c>
      <c r="AT1074" s="50">
        <v>27.756</v>
      </c>
      <c r="AU1074" s="50" t="s">
        <v>4799</v>
      </c>
      <c r="AV1074" s="50" t="s">
        <v>4800</v>
      </c>
      <c r="AW1074" s="50">
        <v>42.445599999999999</v>
      </c>
      <c r="AX1074" s="50">
        <v>27.6191</v>
      </c>
      <c r="AY1074" s="50" t="s">
        <v>4801</v>
      </c>
      <c r="AZ1074" s="50" t="s">
        <v>4802</v>
      </c>
      <c r="BA1074" s="50">
        <v>42.309600000000003</v>
      </c>
      <c r="BB1074" s="50">
        <v>27.794699999999999</v>
      </c>
      <c r="BC1074" s="50"/>
      <c r="BD1074" s="50"/>
      <c r="BE1074" s="50"/>
      <c r="BF1074" s="50"/>
      <c r="BG1074" s="50"/>
      <c r="BH1074" s="50"/>
      <c r="BI1074" s="50"/>
      <c r="BJ1074" s="50"/>
      <c r="BK1074" s="50"/>
    </row>
    <row r="1075" spans="1:119" x14ac:dyDescent="0.2">
      <c r="A1075" s="50" t="s">
        <v>4803</v>
      </c>
      <c r="B1075" s="50" t="s">
        <v>4804</v>
      </c>
      <c r="C1075" s="67">
        <v>2014</v>
      </c>
      <c r="D1075" s="58">
        <v>44700</v>
      </c>
      <c r="E1075" s="50" t="s">
        <v>217</v>
      </c>
      <c r="F1075" s="68" t="s">
        <v>103</v>
      </c>
      <c r="G1075" s="50" t="s">
        <v>104</v>
      </c>
      <c r="H1075" s="50"/>
      <c r="I1075" s="50"/>
      <c r="J1075" s="50" t="s">
        <v>67</v>
      </c>
      <c r="K1075" s="50"/>
      <c r="L1075" s="50" t="s">
        <v>3645</v>
      </c>
      <c r="M1075" s="50" t="s">
        <v>4805</v>
      </c>
      <c r="N1075" s="77">
        <v>46.1</v>
      </c>
      <c r="O1075" s="77">
        <v>-124</v>
      </c>
      <c r="P1075" s="51" t="s">
        <v>97</v>
      </c>
      <c r="Q1075" s="51" t="s">
        <v>70</v>
      </c>
      <c r="R1075" s="51"/>
      <c r="S1075" s="51"/>
      <c r="T1075" s="52" t="s">
        <v>165</v>
      </c>
      <c r="U1075" s="62" t="s">
        <v>73</v>
      </c>
      <c r="V1075" s="62" t="s">
        <v>224</v>
      </c>
      <c r="W1075" s="62"/>
      <c r="X1075" s="62"/>
      <c r="Y1075" s="93"/>
      <c r="Z1075" s="93"/>
      <c r="AA1075" s="93"/>
      <c r="AB1075" s="93"/>
      <c r="AC1075" s="99" t="s">
        <v>120</v>
      </c>
      <c r="AD1075" s="99" t="s">
        <v>81</v>
      </c>
      <c r="AE1075" s="99" t="s">
        <v>79</v>
      </c>
      <c r="AF1075" s="99" t="s">
        <v>147</v>
      </c>
      <c r="AG1075" s="51"/>
      <c r="AH1075" s="50"/>
      <c r="AI1075" s="50"/>
      <c r="AJ1075" s="50"/>
      <c r="AK1075" s="50"/>
      <c r="AL1075" s="50"/>
      <c r="AM1075" s="50"/>
      <c r="AN1075" s="50"/>
      <c r="AO1075" s="50"/>
      <c r="AP1075" s="50"/>
      <c r="AQ1075" s="50"/>
      <c r="AR1075" s="50"/>
      <c r="AS1075" s="50"/>
      <c r="AT1075" s="50"/>
      <c r="AU1075" s="50"/>
      <c r="AV1075" s="50"/>
      <c r="AW1075" s="50"/>
      <c r="AX1075" s="50"/>
      <c r="AY1075" s="50"/>
      <c r="AZ1075" s="50"/>
      <c r="BA1075" s="50"/>
      <c r="BB1075" s="50"/>
      <c r="BC1075" s="50"/>
      <c r="BD1075" s="50"/>
      <c r="BE1075" s="50"/>
      <c r="BF1075" s="50"/>
      <c r="BG1075" s="50"/>
      <c r="BH1075" s="50"/>
      <c r="BI1075" s="50"/>
      <c r="BJ1075" s="50"/>
      <c r="BK1075" s="50"/>
    </row>
    <row r="1076" spans="1:119" x14ac:dyDescent="0.2">
      <c r="A1076" s="50" t="s">
        <v>4806</v>
      </c>
      <c r="B1076" s="50" t="s">
        <v>4807</v>
      </c>
      <c r="C1076" s="50">
        <v>2018</v>
      </c>
      <c r="D1076" s="58">
        <v>44952</v>
      </c>
      <c r="E1076" s="50" t="s">
        <v>144</v>
      </c>
      <c r="F1076" s="68" t="s">
        <v>103</v>
      </c>
      <c r="G1076" s="50" t="s">
        <v>104</v>
      </c>
      <c r="H1076" s="50"/>
      <c r="I1076" s="50"/>
      <c r="J1076" s="50" t="s">
        <v>67</v>
      </c>
      <c r="K1076" s="50"/>
      <c r="L1076" s="50" t="s">
        <v>4808</v>
      </c>
      <c r="M1076" s="50"/>
      <c r="N1076" s="77">
        <v>50.331200000000003</v>
      </c>
      <c r="O1076" s="77">
        <v>-4.1981999999999999</v>
      </c>
      <c r="P1076" s="51" t="s">
        <v>87</v>
      </c>
      <c r="Q1076" s="51" t="s">
        <v>98</v>
      </c>
      <c r="R1076" s="51"/>
      <c r="S1076" s="51"/>
      <c r="T1076" s="52" t="s">
        <v>72</v>
      </c>
      <c r="U1076" s="62" t="s">
        <v>118</v>
      </c>
      <c r="V1076" s="62"/>
      <c r="W1076" s="62"/>
      <c r="X1076" s="62"/>
      <c r="Y1076" s="93" t="s">
        <v>91</v>
      </c>
      <c r="Z1076" s="93"/>
      <c r="AA1076" s="93"/>
      <c r="AB1076" s="93"/>
      <c r="AC1076" s="99" t="s">
        <v>80</v>
      </c>
      <c r="AD1076" s="99"/>
      <c r="AE1076" s="99"/>
      <c r="AF1076" s="99"/>
      <c r="AG1076" s="51"/>
      <c r="AH1076" s="50"/>
      <c r="AI1076" s="50"/>
      <c r="AJ1076" s="50"/>
      <c r="AK1076" s="50"/>
      <c r="AL1076" s="50"/>
      <c r="AM1076" s="50"/>
      <c r="AN1076" s="50"/>
      <c r="AO1076" s="50"/>
      <c r="AP1076" s="50"/>
      <c r="AQ1076" s="50"/>
      <c r="AR1076" s="50"/>
      <c r="AS1076" s="50"/>
      <c r="AT1076" s="50"/>
      <c r="AU1076" s="50"/>
      <c r="AV1076" s="50"/>
      <c r="AW1076" s="50"/>
      <c r="AX1076" s="50"/>
      <c r="AY1076" s="50"/>
      <c r="AZ1076" s="50"/>
      <c r="BA1076" s="50"/>
      <c r="BB1076" s="50"/>
      <c r="BC1076" s="50"/>
      <c r="BD1076" s="50"/>
      <c r="BE1076" s="50"/>
      <c r="BF1076" s="50"/>
      <c r="BG1076" s="50"/>
      <c r="BH1076" s="50"/>
      <c r="BI1076" s="50"/>
      <c r="BJ1076" s="50"/>
      <c r="BK1076" s="50"/>
    </row>
    <row r="1077" spans="1:119" s="5" customFormat="1" x14ac:dyDescent="0.2">
      <c r="A1077" s="50" t="s">
        <v>4809</v>
      </c>
      <c r="B1077" s="50" t="s">
        <v>4810</v>
      </c>
      <c r="C1077" s="67">
        <v>1997</v>
      </c>
      <c r="D1077" s="58">
        <v>44739</v>
      </c>
      <c r="E1077" s="50" t="s">
        <v>199</v>
      </c>
      <c r="F1077" s="68" t="s">
        <v>103</v>
      </c>
      <c r="G1077" s="50" t="s">
        <v>95</v>
      </c>
      <c r="H1077" s="50"/>
      <c r="I1077" s="50"/>
      <c r="J1077" s="50" t="s">
        <v>67</v>
      </c>
      <c r="K1077" s="50"/>
      <c r="L1077" s="57" t="s">
        <v>4811</v>
      </c>
      <c r="M1077" s="57" t="s">
        <v>4812</v>
      </c>
      <c r="N1077" s="81">
        <v>32.723610000000001</v>
      </c>
      <c r="O1077" s="81">
        <v>-117.18861</v>
      </c>
      <c r="P1077" s="51" t="s">
        <v>117</v>
      </c>
      <c r="Q1077" s="51"/>
      <c r="R1077" s="51"/>
      <c r="S1077" s="51"/>
      <c r="T1077" s="52" t="s">
        <v>165</v>
      </c>
      <c r="U1077" s="62" t="s">
        <v>118</v>
      </c>
      <c r="V1077" s="62" t="s">
        <v>73</v>
      </c>
      <c r="W1077" s="62"/>
      <c r="X1077" s="62"/>
      <c r="Y1077" s="93"/>
      <c r="Z1077" s="93"/>
      <c r="AA1077" s="93"/>
      <c r="AB1077" s="93"/>
      <c r="AC1077" s="99" t="s">
        <v>80</v>
      </c>
      <c r="AD1077" s="99"/>
      <c r="AE1077" s="99"/>
      <c r="AF1077" s="99"/>
      <c r="AG1077" s="51"/>
      <c r="AH1077" s="50"/>
      <c r="AI1077" s="57" t="s">
        <v>4813</v>
      </c>
      <c r="AJ1077" s="57" t="s">
        <v>4814</v>
      </c>
      <c r="AK1077" s="57">
        <v>32.694719999999997</v>
      </c>
      <c r="AL1077" s="57">
        <v>-117.164</v>
      </c>
      <c r="AM1077" s="50"/>
      <c r="AN1077" s="50"/>
      <c r="AO1077" s="50"/>
      <c r="AP1077" s="50"/>
      <c r="AQ1077" s="50"/>
      <c r="AR1077" s="50"/>
      <c r="AS1077" s="50"/>
      <c r="AT1077" s="50"/>
      <c r="AU1077" s="50"/>
      <c r="AV1077" s="50"/>
      <c r="AW1077" s="50"/>
      <c r="AX1077" s="50"/>
      <c r="AY1077" s="50"/>
      <c r="AZ1077" s="50"/>
      <c r="BA1077" s="50"/>
      <c r="BB1077" s="50"/>
      <c r="BC1077" s="50"/>
      <c r="BD1077" s="50"/>
      <c r="BE1077" s="50"/>
      <c r="BF1077" s="50"/>
      <c r="BG1077" s="50"/>
      <c r="BH1077" s="50"/>
      <c r="BI1077" s="50"/>
      <c r="BJ1077" s="50"/>
      <c r="BK1077" s="50"/>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row>
    <row r="1078" spans="1:119" x14ac:dyDescent="0.2">
      <c r="A1078" s="50" t="s">
        <v>4815</v>
      </c>
      <c r="B1078" s="50" t="s">
        <v>4816</v>
      </c>
      <c r="C1078" s="50">
        <v>2014</v>
      </c>
      <c r="D1078" s="58">
        <v>44911</v>
      </c>
      <c r="E1078" s="50" t="s">
        <v>114</v>
      </c>
      <c r="F1078" s="68" t="s">
        <v>94</v>
      </c>
      <c r="G1078" s="50" t="s">
        <v>95</v>
      </c>
      <c r="H1078" s="50"/>
      <c r="I1078" s="50"/>
      <c r="J1078" s="50" t="s">
        <v>67</v>
      </c>
      <c r="K1078" s="50"/>
      <c r="L1078" s="50" t="s">
        <v>4817</v>
      </c>
      <c r="M1078" s="50" t="s">
        <v>4818</v>
      </c>
      <c r="N1078" s="77">
        <v>37.889521000000002</v>
      </c>
      <c r="O1078" s="77">
        <v>-122.44772399999999</v>
      </c>
      <c r="P1078" s="51" t="s">
        <v>136</v>
      </c>
      <c r="Q1078" s="51" t="s">
        <v>117</v>
      </c>
      <c r="R1078" s="51" t="s">
        <v>137</v>
      </c>
      <c r="S1078" s="51"/>
      <c r="T1078" s="52" t="s">
        <v>126</v>
      </c>
      <c r="U1078" s="62" t="s">
        <v>89</v>
      </c>
      <c r="V1078" s="62" t="s">
        <v>118</v>
      </c>
      <c r="W1078" s="62" t="s">
        <v>90</v>
      </c>
      <c r="X1078" s="62"/>
      <c r="Y1078" s="93" t="s">
        <v>119</v>
      </c>
      <c r="Z1078" s="93" t="s">
        <v>137</v>
      </c>
      <c r="AA1078" s="93" t="s">
        <v>76</v>
      </c>
      <c r="AB1078" s="93"/>
      <c r="AC1078" s="99"/>
      <c r="AD1078" s="99"/>
      <c r="AE1078" s="99"/>
      <c r="AF1078" s="99"/>
      <c r="AG1078" s="51"/>
      <c r="AH1078" s="50"/>
      <c r="AI1078" s="50"/>
      <c r="AJ1078" s="50"/>
      <c r="AK1078" s="50"/>
      <c r="AL1078" s="50"/>
      <c r="AM1078" s="50"/>
      <c r="AN1078" s="50"/>
      <c r="AO1078" s="50"/>
      <c r="AP1078" s="50"/>
      <c r="AQ1078" s="50"/>
      <c r="AR1078" s="50"/>
      <c r="AS1078" s="50"/>
      <c r="AT1078" s="50"/>
      <c r="AU1078" s="50"/>
      <c r="AV1078" s="50"/>
      <c r="AW1078" s="50"/>
      <c r="AX1078" s="50"/>
      <c r="AY1078" s="50"/>
      <c r="AZ1078" s="50"/>
      <c r="BA1078" s="50"/>
      <c r="BB1078" s="50"/>
      <c r="BC1078" s="50"/>
      <c r="BD1078" s="50"/>
      <c r="BE1078" s="50"/>
      <c r="BF1078" s="50"/>
      <c r="BG1078" s="50"/>
      <c r="BH1078" s="50"/>
      <c r="BI1078" s="50"/>
      <c r="BJ1078" s="50"/>
      <c r="BK1078" s="50"/>
    </row>
    <row r="1079" spans="1:119" x14ac:dyDescent="0.2">
      <c r="A1079" s="50" t="s">
        <v>4819</v>
      </c>
      <c r="B1079" s="50" t="s">
        <v>4820</v>
      </c>
      <c r="C1079" s="50">
        <v>2019</v>
      </c>
      <c r="D1079" s="58">
        <v>44944</v>
      </c>
      <c r="E1079" s="50" t="s">
        <v>114</v>
      </c>
      <c r="F1079" s="68" t="s">
        <v>103</v>
      </c>
      <c r="G1079" s="50" t="s">
        <v>104</v>
      </c>
      <c r="H1079" s="50"/>
      <c r="I1079" s="50"/>
      <c r="J1079" s="50" t="s">
        <v>67</v>
      </c>
      <c r="K1079" s="50"/>
      <c r="L1079" s="50" t="s">
        <v>4821</v>
      </c>
      <c r="M1079" s="50" t="s">
        <v>4822</v>
      </c>
      <c r="N1079" s="77">
        <v>36.987893999999997</v>
      </c>
      <c r="O1079" s="77">
        <v>-7.832967</v>
      </c>
      <c r="P1079" s="51" t="s">
        <v>86</v>
      </c>
      <c r="Q1079" s="51" t="s">
        <v>88</v>
      </c>
      <c r="R1079" s="51" t="s">
        <v>70</v>
      </c>
      <c r="S1079" s="51"/>
      <c r="T1079" s="52" t="s">
        <v>72</v>
      </c>
      <c r="U1079" s="62" t="s">
        <v>118</v>
      </c>
      <c r="V1079" s="62" t="s">
        <v>89</v>
      </c>
      <c r="W1079" s="62" t="s">
        <v>73</v>
      </c>
      <c r="X1079" s="62"/>
      <c r="Y1079" s="93"/>
      <c r="Z1079" s="93"/>
      <c r="AA1079" s="93"/>
      <c r="AB1079" s="93"/>
      <c r="AC1079" s="99" t="s">
        <v>121</v>
      </c>
      <c r="AD1079" s="99" t="s">
        <v>120</v>
      </c>
      <c r="AE1079" s="99" t="s">
        <v>79</v>
      </c>
      <c r="AF1079" s="99"/>
      <c r="AG1079" s="51"/>
      <c r="AH1079" s="50"/>
      <c r="AI1079" s="50" t="s">
        <v>4823</v>
      </c>
      <c r="AJ1079" s="50" t="s">
        <v>4824</v>
      </c>
      <c r="AK1079" s="50">
        <v>42.201082999999997</v>
      </c>
      <c r="AL1079" s="50">
        <v>-8.8035340000000009</v>
      </c>
      <c r="AM1079" s="50" t="s">
        <v>4825</v>
      </c>
      <c r="AN1079" s="50" t="s">
        <v>4826</v>
      </c>
      <c r="AO1079" s="50">
        <v>53.993822000000002</v>
      </c>
      <c r="AP1079" s="50">
        <v>10.856514000000001</v>
      </c>
      <c r="AQ1079" s="50" t="s">
        <v>4827</v>
      </c>
      <c r="AR1079" s="50" t="s">
        <v>4828</v>
      </c>
      <c r="AS1079" s="50">
        <v>58.399557999999999</v>
      </c>
      <c r="AT1079" s="50">
        <v>11.337733999999999</v>
      </c>
      <c r="AU1079" s="50" t="s">
        <v>4829</v>
      </c>
      <c r="AV1079" s="50" t="s">
        <v>4830</v>
      </c>
      <c r="AW1079" s="50">
        <v>49.351320000000001</v>
      </c>
      <c r="AX1079" s="50">
        <v>8.1600280000000005</v>
      </c>
      <c r="AY1079" s="50" t="s">
        <v>1210</v>
      </c>
      <c r="AZ1079" s="50" t="s">
        <v>1211</v>
      </c>
      <c r="BA1079" s="50">
        <v>58.232717000000001</v>
      </c>
      <c r="BB1079" s="50">
        <v>11.408723</v>
      </c>
      <c r="BC1079" s="50"/>
      <c r="BD1079" s="50"/>
      <c r="BE1079" s="50"/>
      <c r="BF1079" s="50"/>
      <c r="BG1079" s="50"/>
      <c r="BH1079" s="50"/>
      <c r="BI1079" s="50"/>
      <c r="BJ1079" s="50"/>
      <c r="BK1079" s="50"/>
    </row>
    <row r="1080" spans="1:119" x14ac:dyDescent="0.2">
      <c r="A1080" s="50" t="s">
        <v>4831</v>
      </c>
      <c r="B1080" s="50" t="s">
        <v>4832</v>
      </c>
      <c r="C1080" s="67">
        <v>2005</v>
      </c>
      <c r="D1080" s="58">
        <v>44853</v>
      </c>
      <c r="E1080" s="50" t="s">
        <v>227</v>
      </c>
      <c r="F1080" s="68" t="s">
        <v>103</v>
      </c>
      <c r="G1080" s="50" t="s">
        <v>104</v>
      </c>
      <c r="H1080" s="50"/>
      <c r="I1080" s="50"/>
      <c r="J1080" s="50" t="s">
        <v>492</v>
      </c>
      <c r="K1080" s="50"/>
      <c r="L1080" s="50" t="s">
        <v>4833</v>
      </c>
      <c r="M1080" s="50"/>
      <c r="N1080" s="77">
        <v>-16.962356</v>
      </c>
      <c r="O1080" s="77">
        <v>145.77005700000001</v>
      </c>
      <c r="P1080" s="51" t="s">
        <v>71</v>
      </c>
      <c r="Q1080" s="51"/>
      <c r="R1080" s="51"/>
      <c r="S1080" s="51"/>
      <c r="T1080" s="52" t="s">
        <v>165</v>
      </c>
      <c r="U1080" s="62" t="s">
        <v>73</v>
      </c>
      <c r="V1080" s="62" t="s">
        <v>89</v>
      </c>
      <c r="W1080" s="62"/>
      <c r="X1080" s="62"/>
      <c r="Y1080" s="93"/>
      <c r="Z1080" s="93"/>
      <c r="AA1080" s="93"/>
      <c r="AB1080" s="93"/>
      <c r="AC1080" s="99" t="s">
        <v>81</v>
      </c>
      <c r="AD1080" s="99" t="s">
        <v>80</v>
      </c>
      <c r="AE1080" s="99"/>
      <c r="AF1080" s="99"/>
      <c r="AG1080" s="51"/>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row>
    <row r="1081" spans="1:119" x14ac:dyDescent="0.2">
      <c r="A1081" s="50" t="s">
        <v>4834</v>
      </c>
      <c r="B1081" s="50" t="s">
        <v>4835</v>
      </c>
      <c r="C1081" s="67">
        <v>2003</v>
      </c>
      <c r="D1081" s="58">
        <v>44359</v>
      </c>
      <c r="E1081" s="50" t="s">
        <v>258</v>
      </c>
      <c r="F1081" s="68" t="s">
        <v>94</v>
      </c>
      <c r="G1081" s="50" t="s">
        <v>95</v>
      </c>
      <c r="H1081" s="50"/>
      <c r="I1081" s="50"/>
      <c r="J1081" s="50" t="s">
        <v>67</v>
      </c>
      <c r="K1081" s="50"/>
      <c r="L1081" s="50" t="s">
        <v>4836</v>
      </c>
      <c r="M1081" s="50" t="s">
        <v>4837</v>
      </c>
      <c r="N1081" s="77">
        <v>32.511268000000001</v>
      </c>
      <c r="O1081" s="77">
        <v>-80.772467000000006</v>
      </c>
      <c r="P1081" s="51" t="s">
        <v>88</v>
      </c>
      <c r="Q1081" s="51" t="s">
        <v>71</v>
      </c>
      <c r="R1081" s="51"/>
      <c r="S1081" s="51"/>
      <c r="T1081" s="52" t="s">
        <v>165</v>
      </c>
      <c r="U1081" s="62" t="s">
        <v>89</v>
      </c>
      <c r="V1081" s="62" t="s">
        <v>73</v>
      </c>
      <c r="W1081" s="62" t="s">
        <v>118</v>
      </c>
      <c r="X1081" s="62"/>
      <c r="Y1081" s="93" t="s">
        <v>74</v>
      </c>
      <c r="Z1081" s="93"/>
      <c r="AA1081" s="93"/>
      <c r="AB1081" s="93"/>
      <c r="AC1081" s="99" t="s">
        <v>79</v>
      </c>
      <c r="AD1081" s="99"/>
      <c r="AE1081" s="99"/>
      <c r="AF1081" s="99"/>
      <c r="AG1081" s="51"/>
      <c r="AH1081" s="50"/>
      <c r="AI1081" s="50"/>
      <c r="AJ1081" s="50"/>
      <c r="AK1081" s="50"/>
      <c r="AL1081" s="50"/>
      <c r="AM1081" s="50"/>
      <c r="AN1081" s="50"/>
      <c r="AO1081" s="50"/>
      <c r="AP1081" s="50"/>
      <c r="AQ1081" s="50"/>
      <c r="AR1081" s="50"/>
      <c r="AS1081" s="50"/>
      <c r="AT1081" s="50"/>
      <c r="AU1081" s="50"/>
      <c r="AV1081" s="50"/>
      <c r="AW1081" s="50"/>
      <c r="AX1081" s="50"/>
      <c r="AY1081" s="50"/>
      <c r="AZ1081" s="50"/>
      <c r="BA1081" s="50"/>
      <c r="BB1081" s="50"/>
      <c r="BC1081" s="50"/>
      <c r="BD1081" s="50"/>
      <c r="BE1081" s="50"/>
      <c r="BF1081" s="50"/>
      <c r="BG1081" s="50"/>
      <c r="BH1081" s="50"/>
      <c r="BI1081" s="50"/>
      <c r="BJ1081" s="50"/>
      <c r="BK1081" s="50"/>
    </row>
    <row r="1082" spans="1:119" x14ac:dyDescent="0.2">
      <c r="A1082" s="50" t="s">
        <v>4838</v>
      </c>
      <c r="B1082" s="50" t="s">
        <v>4839</v>
      </c>
      <c r="C1082" s="50">
        <v>2011</v>
      </c>
      <c r="D1082" s="58">
        <v>44895</v>
      </c>
      <c r="E1082" s="50" t="s">
        <v>253</v>
      </c>
      <c r="F1082" s="68" t="s">
        <v>103</v>
      </c>
      <c r="G1082" s="50" t="s">
        <v>104</v>
      </c>
      <c r="H1082" s="50"/>
      <c r="I1082" s="50"/>
      <c r="J1082" s="50" t="s">
        <v>84</v>
      </c>
      <c r="K1082" s="50"/>
      <c r="L1082" s="50" t="s">
        <v>1967</v>
      </c>
      <c r="M1082" s="50" t="s">
        <v>4840</v>
      </c>
      <c r="N1082" s="77">
        <v>-27.25</v>
      </c>
      <c r="O1082" s="77">
        <v>153.25</v>
      </c>
      <c r="P1082" s="51" t="s">
        <v>86</v>
      </c>
      <c r="Q1082" s="51"/>
      <c r="R1082" s="51"/>
      <c r="S1082" s="51"/>
      <c r="T1082" s="52" t="s">
        <v>72</v>
      </c>
      <c r="U1082" s="62" t="s">
        <v>89</v>
      </c>
      <c r="V1082" s="62" t="s">
        <v>100</v>
      </c>
      <c r="W1082" s="62"/>
      <c r="X1082" s="62"/>
      <c r="Y1082" s="93" t="s">
        <v>91</v>
      </c>
      <c r="Z1082" s="93"/>
      <c r="AA1082" s="93"/>
      <c r="AB1082" s="93"/>
      <c r="AC1082" s="99" t="s">
        <v>121</v>
      </c>
      <c r="AD1082" s="99"/>
      <c r="AE1082" s="99"/>
      <c r="AF1082" s="99"/>
      <c r="AG1082" s="51"/>
      <c r="AH1082" s="50"/>
      <c r="AI1082" s="50"/>
      <c r="AJ1082" s="50"/>
      <c r="AK1082" s="50"/>
      <c r="AL1082" s="50"/>
      <c r="AM1082" s="50"/>
      <c r="AN1082" s="50"/>
      <c r="AO1082" s="50"/>
      <c r="AP1082" s="50"/>
      <c r="AQ1082" s="50"/>
      <c r="AR1082" s="50"/>
      <c r="AS1082" s="50"/>
      <c r="AT1082" s="50"/>
      <c r="AU1082" s="50"/>
      <c r="AV1082" s="50"/>
      <c r="AW1082" s="50"/>
      <c r="AX1082" s="50"/>
      <c r="AY1082" s="50"/>
      <c r="AZ1082" s="50"/>
      <c r="BA1082" s="50"/>
      <c r="BB1082" s="50"/>
      <c r="BC1082" s="50"/>
      <c r="BD1082" s="50"/>
      <c r="BE1082" s="50"/>
      <c r="BF1082" s="50"/>
      <c r="BG1082" s="50"/>
      <c r="BH1082" s="50"/>
      <c r="BI1082" s="50"/>
      <c r="BJ1082" s="50"/>
      <c r="BK1082" s="50"/>
    </row>
    <row r="1083" spans="1:119" x14ac:dyDescent="0.2">
      <c r="A1083" s="50" t="s">
        <v>4841</v>
      </c>
      <c r="B1083" s="50" t="s">
        <v>4842</v>
      </c>
      <c r="C1083" s="50">
        <v>2019</v>
      </c>
      <c r="D1083" s="58">
        <v>44942</v>
      </c>
      <c r="E1083" s="50" t="s">
        <v>144</v>
      </c>
      <c r="F1083" s="68" t="s">
        <v>94</v>
      </c>
      <c r="G1083" s="50" t="s">
        <v>95</v>
      </c>
      <c r="H1083" s="50"/>
      <c r="I1083" s="50"/>
      <c r="J1083" s="50" t="s">
        <v>84</v>
      </c>
      <c r="K1083" s="50"/>
      <c r="L1083" s="50"/>
      <c r="M1083" s="50" t="s">
        <v>4843</v>
      </c>
      <c r="N1083" s="77">
        <v>-33.4345</v>
      </c>
      <c r="O1083" s="77">
        <v>151.32221699999999</v>
      </c>
      <c r="P1083" s="51" t="s">
        <v>88</v>
      </c>
      <c r="Q1083" s="51" t="s">
        <v>163</v>
      </c>
      <c r="R1083" s="51"/>
      <c r="S1083" s="51"/>
      <c r="T1083" s="52" t="s">
        <v>146</v>
      </c>
      <c r="U1083" s="62"/>
      <c r="V1083" s="62"/>
      <c r="W1083" s="62"/>
      <c r="X1083" s="62"/>
      <c r="Y1083" s="93" t="s">
        <v>187</v>
      </c>
      <c r="Z1083" s="93"/>
      <c r="AA1083" s="93"/>
      <c r="AB1083" s="93"/>
      <c r="AC1083" s="99" t="s">
        <v>80</v>
      </c>
      <c r="AD1083" s="99" t="s">
        <v>120</v>
      </c>
      <c r="AE1083" s="99" t="s">
        <v>78</v>
      </c>
      <c r="AF1083" s="99"/>
      <c r="AG1083" s="51"/>
      <c r="AH1083" s="50"/>
      <c r="AI1083" s="50"/>
      <c r="AJ1083" s="50"/>
      <c r="AK1083" s="50"/>
      <c r="AL1083" s="50"/>
      <c r="AM1083" s="50"/>
      <c r="AN1083" s="50"/>
      <c r="AO1083" s="50"/>
      <c r="AP1083" s="50"/>
      <c r="AQ1083" s="50"/>
      <c r="AR1083" s="50"/>
      <c r="AS1083" s="50"/>
      <c r="AT1083" s="50"/>
      <c r="AU1083" s="50"/>
      <c r="AV1083" s="50"/>
      <c r="AW1083" s="50"/>
      <c r="AX1083" s="50"/>
      <c r="AY1083" s="50"/>
      <c r="AZ1083" s="50"/>
      <c r="BA1083" s="50"/>
      <c r="BB1083" s="50"/>
      <c r="BC1083" s="50"/>
      <c r="BD1083" s="50"/>
      <c r="BE1083" s="50"/>
      <c r="BF1083" s="50"/>
      <c r="BG1083" s="50"/>
      <c r="BH1083" s="50"/>
      <c r="BI1083" s="50"/>
      <c r="BJ1083" s="50"/>
      <c r="BK1083" s="50"/>
    </row>
    <row r="1084" spans="1:119" x14ac:dyDescent="0.2">
      <c r="A1084" s="50" t="s">
        <v>4844</v>
      </c>
      <c r="B1084" s="50" t="s">
        <v>4845</v>
      </c>
      <c r="C1084" s="67">
        <v>2010</v>
      </c>
      <c r="D1084" s="58">
        <v>44701</v>
      </c>
      <c r="E1084" s="50" t="s">
        <v>227</v>
      </c>
      <c r="F1084" s="68" t="s">
        <v>103</v>
      </c>
      <c r="G1084" s="50" t="s">
        <v>95</v>
      </c>
      <c r="H1084" s="50"/>
      <c r="I1084" s="50"/>
      <c r="J1084" s="50" t="s">
        <v>67</v>
      </c>
      <c r="K1084" s="50"/>
      <c r="L1084" s="50" t="s">
        <v>4846</v>
      </c>
      <c r="M1084" s="50"/>
      <c r="N1084" s="77">
        <v>55.515999999999998</v>
      </c>
      <c r="O1084" s="77">
        <v>10.533300000000001</v>
      </c>
      <c r="P1084" s="51" t="s">
        <v>70</v>
      </c>
      <c r="Q1084" s="51" t="s">
        <v>86</v>
      </c>
      <c r="R1084" s="51" t="s">
        <v>87</v>
      </c>
      <c r="S1084" s="51"/>
      <c r="T1084" s="52" t="s">
        <v>99</v>
      </c>
      <c r="U1084" s="62" t="s">
        <v>73</v>
      </c>
      <c r="V1084" s="62"/>
      <c r="W1084" s="62"/>
      <c r="X1084" s="62"/>
      <c r="Y1084" s="93"/>
      <c r="Z1084" s="93"/>
      <c r="AA1084" s="93"/>
      <c r="AB1084" s="93"/>
      <c r="AC1084" s="99"/>
      <c r="AD1084" s="99"/>
      <c r="AE1084" s="99"/>
      <c r="AF1084" s="99"/>
      <c r="AG1084" s="51"/>
      <c r="AH1084" s="50"/>
      <c r="AI1084" s="50"/>
      <c r="AJ1084" s="50"/>
      <c r="AK1084" s="50"/>
      <c r="AL1084" s="50"/>
      <c r="AM1084" s="50"/>
      <c r="AN1084" s="50"/>
      <c r="AO1084" s="50"/>
      <c r="AP1084" s="50"/>
      <c r="AQ1084" s="50"/>
      <c r="AR1084" s="50"/>
      <c r="AS1084" s="50"/>
      <c r="AT1084" s="50"/>
      <c r="AU1084" s="50"/>
      <c r="AV1084" s="50"/>
      <c r="AW1084" s="50"/>
      <c r="AX1084" s="50"/>
      <c r="AY1084" s="50"/>
      <c r="AZ1084" s="50"/>
      <c r="BA1084" s="50"/>
      <c r="BB1084" s="50"/>
      <c r="BC1084" s="50"/>
      <c r="BD1084" s="50"/>
      <c r="BE1084" s="50"/>
      <c r="BF1084" s="50"/>
      <c r="BG1084" s="50"/>
      <c r="BH1084" s="50"/>
      <c r="BI1084" s="50"/>
      <c r="BJ1084" s="50"/>
      <c r="BK1084" s="50"/>
    </row>
    <row r="1085" spans="1:119" x14ac:dyDescent="0.2">
      <c r="A1085" s="50" t="s">
        <v>4847</v>
      </c>
      <c r="B1085" s="50" t="s">
        <v>4848</v>
      </c>
      <c r="C1085" s="67">
        <v>2010</v>
      </c>
      <c r="D1085" s="58">
        <v>44726</v>
      </c>
      <c r="E1085" s="50" t="s">
        <v>227</v>
      </c>
      <c r="F1085" s="68" t="s">
        <v>103</v>
      </c>
      <c r="G1085" s="50" t="s">
        <v>104</v>
      </c>
      <c r="H1085" s="50"/>
      <c r="I1085" s="50"/>
      <c r="J1085" s="50" t="s">
        <v>67</v>
      </c>
      <c r="K1085" s="50"/>
      <c r="L1085" s="50" t="s">
        <v>4849</v>
      </c>
      <c r="M1085" s="50"/>
      <c r="N1085" s="77">
        <v>53.392389000000001</v>
      </c>
      <c r="O1085" s="77">
        <v>5.373837</v>
      </c>
      <c r="P1085" s="51" t="s">
        <v>71</v>
      </c>
      <c r="Q1085" s="51"/>
      <c r="R1085" s="51"/>
      <c r="S1085" s="51"/>
      <c r="T1085" s="52" t="s">
        <v>99</v>
      </c>
      <c r="U1085" s="62" t="s">
        <v>156</v>
      </c>
      <c r="V1085" s="62" t="s">
        <v>73</v>
      </c>
      <c r="W1085" s="62"/>
      <c r="X1085" s="62"/>
      <c r="Y1085" s="93"/>
      <c r="Z1085" s="93"/>
      <c r="AA1085" s="93"/>
      <c r="AB1085" s="93"/>
      <c r="AC1085" s="99"/>
      <c r="AD1085" s="99"/>
      <c r="AE1085" s="99"/>
      <c r="AF1085" s="99"/>
      <c r="AG1085" s="51"/>
      <c r="AH1085" s="50"/>
      <c r="AI1085" s="50"/>
      <c r="AJ1085" s="50"/>
      <c r="AK1085" s="50"/>
      <c r="AL1085" s="50"/>
      <c r="AM1085" s="50"/>
      <c r="AN1085" s="50"/>
      <c r="AO1085" s="50"/>
      <c r="AP1085" s="50"/>
      <c r="AQ1085" s="50"/>
      <c r="AR1085" s="50"/>
      <c r="AS1085" s="50"/>
      <c r="AT1085" s="50"/>
      <c r="AU1085" s="50"/>
      <c r="AV1085" s="50"/>
      <c r="AW1085" s="50"/>
      <c r="AX1085" s="50"/>
      <c r="AY1085" s="50"/>
      <c r="AZ1085" s="50"/>
      <c r="BA1085" s="50"/>
      <c r="BB1085" s="50"/>
      <c r="BC1085" s="50"/>
      <c r="BD1085" s="50"/>
      <c r="BE1085" s="50"/>
      <c r="BF1085" s="50"/>
      <c r="BG1085" s="50"/>
      <c r="BH1085" s="50"/>
      <c r="BI1085" s="50"/>
      <c r="BJ1085" s="50"/>
      <c r="BK1085" s="50"/>
    </row>
    <row r="1086" spans="1:119" x14ac:dyDescent="0.2">
      <c r="A1086" s="50" t="s">
        <v>4850</v>
      </c>
      <c r="B1086" s="50" t="s">
        <v>4851</v>
      </c>
      <c r="C1086" s="67">
        <v>2000</v>
      </c>
      <c r="D1086" s="58">
        <v>44726</v>
      </c>
      <c r="E1086" s="50" t="s">
        <v>227</v>
      </c>
      <c r="F1086" s="68" t="s">
        <v>94</v>
      </c>
      <c r="G1086" s="50" t="s">
        <v>104</v>
      </c>
      <c r="H1086" s="50"/>
      <c r="I1086" s="50"/>
      <c r="J1086" s="50" t="s">
        <v>105</v>
      </c>
      <c r="K1086" s="50"/>
      <c r="L1086" s="50" t="s">
        <v>4852</v>
      </c>
      <c r="M1086" s="50"/>
      <c r="N1086" s="77">
        <v>53.151181999999999</v>
      </c>
      <c r="O1086" s="77">
        <v>5.1503449999999997</v>
      </c>
      <c r="P1086" s="51" t="s">
        <v>71</v>
      </c>
      <c r="Q1086" s="51"/>
      <c r="R1086" s="51"/>
      <c r="S1086" s="51"/>
      <c r="T1086" s="52" t="s">
        <v>126</v>
      </c>
      <c r="U1086" s="62" t="s">
        <v>100</v>
      </c>
      <c r="V1086" s="62" t="s">
        <v>89</v>
      </c>
      <c r="W1086" s="62"/>
      <c r="X1086" s="62"/>
      <c r="Y1086" s="93" t="s">
        <v>75</v>
      </c>
      <c r="Z1086" s="93" t="s">
        <v>74</v>
      </c>
      <c r="AA1086" s="93"/>
      <c r="AB1086" s="93"/>
      <c r="AC1086" s="99"/>
      <c r="AD1086" s="99"/>
      <c r="AE1086" s="99"/>
      <c r="AF1086" s="99"/>
      <c r="AG1086" s="51"/>
      <c r="AH1086" s="50"/>
      <c r="AI1086" s="50"/>
      <c r="AJ1086" s="50"/>
      <c r="AK1086" s="50"/>
      <c r="AL1086" s="50"/>
      <c r="AM1086" s="50"/>
      <c r="AN1086" s="50"/>
      <c r="AO1086" s="50"/>
      <c r="AP1086" s="50"/>
      <c r="AQ1086" s="50"/>
      <c r="AR1086" s="50"/>
      <c r="AS1086" s="50"/>
      <c r="AT1086" s="50"/>
      <c r="AU1086" s="50"/>
      <c r="AV1086" s="50"/>
      <c r="AW1086" s="50"/>
      <c r="AX1086" s="50"/>
      <c r="AY1086" s="50"/>
      <c r="AZ1086" s="50"/>
      <c r="BA1086" s="50"/>
      <c r="BB1086" s="50"/>
      <c r="BC1086" s="50"/>
      <c r="BD1086" s="50"/>
      <c r="BE1086" s="50"/>
      <c r="BF1086" s="50"/>
      <c r="BG1086" s="50"/>
      <c r="BH1086" s="50"/>
      <c r="BI1086" s="50"/>
      <c r="BJ1086" s="50"/>
      <c r="BK1086" s="50"/>
    </row>
    <row r="1087" spans="1:119" x14ac:dyDescent="0.2">
      <c r="A1087" s="50" t="s">
        <v>4853</v>
      </c>
      <c r="B1087" s="50" t="s">
        <v>4854</v>
      </c>
      <c r="C1087" s="50">
        <v>2020</v>
      </c>
      <c r="D1087" s="58">
        <v>44942</v>
      </c>
      <c r="E1087" s="50" t="s">
        <v>144</v>
      </c>
      <c r="F1087" s="68" t="s">
        <v>103</v>
      </c>
      <c r="G1087" s="50" t="s">
        <v>104</v>
      </c>
      <c r="H1087" s="50"/>
      <c r="I1087" s="50"/>
      <c r="J1087" s="50" t="s">
        <v>67</v>
      </c>
      <c r="K1087" s="50"/>
      <c r="L1087" s="50" t="s">
        <v>4855</v>
      </c>
      <c r="M1087" s="50"/>
      <c r="N1087" s="77">
        <v>42.347105999999997</v>
      </c>
      <c r="O1087" s="77">
        <v>-70.959845000000001</v>
      </c>
      <c r="P1087" s="51" t="s">
        <v>71</v>
      </c>
      <c r="Q1087" s="51"/>
      <c r="R1087" s="51"/>
      <c r="S1087" s="51"/>
      <c r="T1087" s="52" t="s">
        <v>146</v>
      </c>
      <c r="U1087" s="62"/>
      <c r="V1087" s="62"/>
      <c r="W1087" s="62"/>
      <c r="X1087" s="62"/>
      <c r="Y1087" s="93" t="s">
        <v>91</v>
      </c>
      <c r="Z1087" s="93"/>
      <c r="AA1087" s="93"/>
      <c r="AB1087" s="93"/>
      <c r="AC1087" s="99" t="s">
        <v>79</v>
      </c>
      <c r="AD1087" s="99" t="s">
        <v>80</v>
      </c>
      <c r="AE1087" s="99"/>
      <c r="AF1087" s="99"/>
      <c r="AG1087" s="51"/>
      <c r="AH1087" s="50"/>
      <c r="AI1087" s="50"/>
      <c r="AJ1087" s="50"/>
      <c r="AK1087" s="50"/>
      <c r="AL1087" s="50"/>
      <c r="AM1087" s="50"/>
      <c r="AN1087" s="50"/>
      <c r="AO1087" s="50"/>
      <c r="AP1087" s="50"/>
      <c r="AQ1087" s="50"/>
      <c r="AR1087" s="50"/>
      <c r="AS1087" s="50"/>
      <c r="AT1087" s="50"/>
      <c r="AU1087" s="50"/>
      <c r="AV1087" s="50"/>
      <c r="AW1087" s="50"/>
      <c r="AX1087" s="50"/>
      <c r="AY1087" s="50"/>
      <c r="AZ1087" s="50"/>
      <c r="BA1087" s="50"/>
      <c r="BB1087" s="50"/>
      <c r="BC1087" s="50"/>
      <c r="BD1087" s="50"/>
      <c r="BE1087" s="50"/>
      <c r="BF1087" s="50"/>
      <c r="BG1087" s="50"/>
      <c r="BH1087" s="50"/>
      <c r="BI1087" s="50"/>
      <c r="BJ1087" s="50"/>
      <c r="BK1087" s="50"/>
    </row>
    <row r="1088" spans="1:119" x14ac:dyDescent="0.2">
      <c r="A1088" s="50" t="s">
        <v>4856</v>
      </c>
      <c r="B1088" s="50" t="s">
        <v>4857</v>
      </c>
      <c r="C1088" s="67">
        <v>2012</v>
      </c>
      <c r="D1088" s="58">
        <v>44838</v>
      </c>
      <c r="E1088" s="50" t="s">
        <v>65</v>
      </c>
      <c r="F1088" s="68" t="s">
        <v>103</v>
      </c>
      <c r="G1088" s="50" t="s">
        <v>104</v>
      </c>
      <c r="H1088" s="50"/>
      <c r="I1088" s="50"/>
      <c r="J1088" s="50" t="s">
        <v>67</v>
      </c>
      <c r="K1088" s="50"/>
      <c r="L1088" s="50" t="s">
        <v>4858</v>
      </c>
      <c r="M1088" s="50"/>
      <c r="N1088" s="77">
        <v>49.94</v>
      </c>
      <c r="O1088" s="77">
        <v>-6.3266669999999996</v>
      </c>
      <c r="P1088" s="51" t="s">
        <v>236</v>
      </c>
      <c r="Q1088" s="51" t="s">
        <v>88</v>
      </c>
      <c r="R1088" s="51"/>
      <c r="S1088" s="51"/>
      <c r="T1088" s="52" t="s">
        <v>99</v>
      </c>
      <c r="U1088" s="62" t="s">
        <v>118</v>
      </c>
      <c r="V1088" s="62" t="s">
        <v>73</v>
      </c>
      <c r="W1088" s="62" t="s">
        <v>89</v>
      </c>
      <c r="X1088" s="62"/>
      <c r="Y1088" s="93"/>
      <c r="Z1088" s="93"/>
      <c r="AA1088" s="93"/>
      <c r="AB1088" s="93"/>
      <c r="AC1088" s="99"/>
      <c r="AD1088" s="99"/>
      <c r="AE1088" s="99"/>
      <c r="AF1088" s="99"/>
      <c r="AG1088" s="51"/>
      <c r="AH1088" s="50"/>
      <c r="AI1088" s="50" t="s">
        <v>4859</v>
      </c>
      <c r="AJ1088" s="50"/>
      <c r="AK1088" s="50">
        <v>49.948332999999998</v>
      </c>
      <c r="AL1088" s="50">
        <v>-6.2649999999999997</v>
      </c>
      <c r="AM1088" s="50" t="s">
        <v>4860</v>
      </c>
      <c r="AN1088" s="50"/>
      <c r="AO1088" s="50">
        <v>49.96</v>
      </c>
      <c r="AP1088" s="50">
        <v>-6.33</v>
      </c>
      <c r="AQ1088" s="50" t="s">
        <v>4861</v>
      </c>
      <c r="AR1088" s="50"/>
      <c r="AS1088" s="50">
        <v>49.958333000000003</v>
      </c>
      <c r="AT1088" s="50">
        <v>-6.306667</v>
      </c>
      <c r="AU1088" s="50" t="s">
        <v>4862</v>
      </c>
      <c r="AV1088" s="50"/>
      <c r="AW1088" s="50"/>
      <c r="AX1088" s="50"/>
      <c r="AY1088" s="50"/>
      <c r="AZ1088" s="50"/>
      <c r="BA1088" s="50"/>
      <c r="BB1088" s="50"/>
      <c r="BC1088" s="50"/>
      <c r="BD1088" s="50"/>
      <c r="BE1088" s="50"/>
      <c r="BF1088" s="50"/>
      <c r="BG1088" s="50"/>
      <c r="BH1088" s="50"/>
      <c r="BI1088" s="50"/>
      <c r="BJ1088" s="50"/>
      <c r="BK1088" s="50"/>
    </row>
    <row r="1089" spans="1:63" x14ac:dyDescent="0.2">
      <c r="A1089" s="50" t="s">
        <v>4863</v>
      </c>
      <c r="B1089" s="50" t="s">
        <v>4864</v>
      </c>
      <c r="C1089" s="67">
        <v>2013</v>
      </c>
      <c r="D1089" s="58">
        <v>44795</v>
      </c>
      <c r="E1089" s="50" t="s">
        <v>227</v>
      </c>
      <c r="F1089" s="68" t="s">
        <v>103</v>
      </c>
      <c r="G1089" s="50" t="s">
        <v>104</v>
      </c>
      <c r="H1089" s="50"/>
      <c r="I1089" s="50"/>
      <c r="J1089" s="50" t="s">
        <v>67</v>
      </c>
      <c r="K1089" s="50"/>
      <c r="L1089" s="50" t="s">
        <v>3112</v>
      </c>
      <c r="M1089" s="50" t="s">
        <v>4865</v>
      </c>
      <c r="N1089" s="77">
        <v>56.753090999999998</v>
      </c>
      <c r="O1089" s="77">
        <v>9.1498899999999992</v>
      </c>
      <c r="P1089" s="51" t="s">
        <v>71</v>
      </c>
      <c r="Q1089" s="51" t="s">
        <v>86</v>
      </c>
      <c r="R1089" s="51"/>
      <c r="S1089" s="51"/>
      <c r="T1089" s="52" t="s">
        <v>72</v>
      </c>
      <c r="U1089" s="62" t="s">
        <v>89</v>
      </c>
      <c r="V1089" s="62"/>
      <c r="W1089" s="62" t="s">
        <v>100</v>
      </c>
      <c r="X1089" s="62"/>
      <c r="Y1089" s="93" t="s">
        <v>75</v>
      </c>
      <c r="Z1089" s="93" t="s">
        <v>91</v>
      </c>
      <c r="AA1089" s="93"/>
      <c r="AB1089" s="93"/>
      <c r="AC1089" s="99" t="s">
        <v>121</v>
      </c>
      <c r="AD1089" s="99"/>
      <c r="AE1089" s="99"/>
      <c r="AF1089" s="99"/>
      <c r="AG1089" s="51"/>
      <c r="AH1089" s="50"/>
      <c r="AI1089" s="50" t="s">
        <v>4866</v>
      </c>
      <c r="AJ1089" s="50"/>
      <c r="AK1089" s="50">
        <v>56.584637999999998</v>
      </c>
      <c r="AL1089" s="50">
        <v>9.067399</v>
      </c>
      <c r="AM1089" s="50" t="s">
        <v>4867</v>
      </c>
      <c r="AN1089" s="50"/>
      <c r="AO1089" s="50">
        <v>56.656049000000003</v>
      </c>
      <c r="AP1089" s="50">
        <v>9.2491240000000001</v>
      </c>
      <c r="AQ1089" s="50"/>
      <c r="AR1089" s="50"/>
      <c r="AS1089" s="50"/>
      <c r="AT1089" s="50"/>
      <c r="AU1089" s="50"/>
      <c r="AV1089" s="50"/>
      <c r="AW1089" s="50"/>
      <c r="AX1089" s="50"/>
      <c r="AY1089" s="50"/>
      <c r="AZ1089" s="50"/>
      <c r="BA1089" s="50"/>
      <c r="BB1089" s="50"/>
      <c r="BC1089" s="50"/>
      <c r="BD1089" s="50"/>
      <c r="BE1089" s="50"/>
      <c r="BF1089" s="50"/>
      <c r="BG1089" s="50"/>
      <c r="BH1089" s="50"/>
      <c r="BI1089" s="50"/>
      <c r="BJ1089" s="50"/>
      <c r="BK1089" s="50"/>
    </row>
    <row r="1090" spans="1:63" x14ac:dyDescent="0.2">
      <c r="A1090" s="50" t="s">
        <v>4868</v>
      </c>
      <c r="B1090" s="50" t="s">
        <v>4869</v>
      </c>
      <c r="C1090" s="67">
        <v>1992</v>
      </c>
      <c r="D1090" s="58">
        <v>44355</v>
      </c>
      <c r="E1090" s="50" t="s">
        <v>217</v>
      </c>
      <c r="F1090" s="68" t="s">
        <v>94</v>
      </c>
      <c r="G1090" s="50" t="s">
        <v>95</v>
      </c>
      <c r="H1090" s="50"/>
      <c r="I1090" s="50"/>
      <c r="J1090" s="50" t="s">
        <v>67</v>
      </c>
      <c r="K1090" s="50"/>
      <c r="L1090" s="50" t="s">
        <v>4870</v>
      </c>
      <c r="M1090" s="50" t="s">
        <v>4871</v>
      </c>
      <c r="N1090" s="77">
        <v>34.696389000000003</v>
      </c>
      <c r="O1090" s="77">
        <v>-76.673333</v>
      </c>
      <c r="P1090" s="51" t="s">
        <v>71</v>
      </c>
      <c r="Q1090" s="51"/>
      <c r="R1090" s="51"/>
      <c r="S1090" s="51"/>
      <c r="T1090" s="52" t="s">
        <v>72</v>
      </c>
      <c r="U1090" s="62" t="s">
        <v>73</v>
      </c>
      <c r="V1090" s="62" t="s">
        <v>118</v>
      </c>
      <c r="W1090" s="62" t="s">
        <v>224</v>
      </c>
      <c r="X1090" s="62" t="s">
        <v>91</v>
      </c>
      <c r="Y1090" s="93" t="s">
        <v>137</v>
      </c>
      <c r="Z1090" s="93" t="s">
        <v>74</v>
      </c>
      <c r="AA1090" s="93"/>
      <c r="AB1090" s="93" t="s">
        <v>119</v>
      </c>
      <c r="AC1090" s="99" t="s">
        <v>120</v>
      </c>
      <c r="AD1090" s="99" t="s">
        <v>147</v>
      </c>
      <c r="AE1090" s="99" t="s">
        <v>79</v>
      </c>
      <c r="AF1090" s="99" t="s">
        <v>148</v>
      </c>
      <c r="AG1090" s="51"/>
      <c r="AH1090" s="50"/>
      <c r="AI1090" s="50"/>
      <c r="AJ1090" s="50"/>
      <c r="AK1090" s="50"/>
      <c r="AL1090" s="50"/>
      <c r="AM1090" s="50"/>
      <c r="AN1090" s="50"/>
      <c r="AO1090" s="50"/>
      <c r="AP1090" s="50"/>
      <c r="AQ1090" s="50"/>
      <c r="AR1090" s="50"/>
      <c r="AS1090" s="50"/>
      <c r="AT1090" s="50"/>
      <c r="AU1090" s="50"/>
      <c r="AV1090" s="50"/>
      <c r="AW1090" s="50"/>
      <c r="AX1090" s="50"/>
      <c r="AY1090" s="50"/>
      <c r="AZ1090" s="50"/>
      <c r="BA1090" s="50"/>
      <c r="BB1090" s="50"/>
      <c r="BC1090" s="50"/>
      <c r="BD1090" s="50"/>
      <c r="BE1090" s="50"/>
      <c r="BF1090" s="50"/>
      <c r="BG1090" s="50"/>
      <c r="BH1090" s="50"/>
      <c r="BI1090" s="50"/>
      <c r="BJ1090" s="50"/>
      <c r="BK1090" s="50"/>
    </row>
    <row r="1091" spans="1:63" x14ac:dyDescent="0.2">
      <c r="A1091" s="50" t="s">
        <v>4872</v>
      </c>
      <c r="B1091" s="50" t="s">
        <v>4873</v>
      </c>
      <c r="C1091" s="67">
        <v>2012</v>
      </c>
      <c r="D1091" s="58">
        <v>44371</v>
      </c>
      <c r="E1091" s="50" t="s">
        <v>124</v>
      </c>
      <c r="F1091" s="68" t="s">
        <v>103</v>
      </c>
      <c r="G1091" s="50" t="s">
        <v>104</v>
      </c>
      <c r="H1091" s="50"/>
      <c r="I1091" s="50"/>
      <c r="J1091" s="50" t="s">
        <v>67</v>
      </c>
      <c r="K1091" s="50"/>
      <c r="L1091" s="50" t="s">
        <v>4874</v>
      </c>
      <c r="M1091" s="50" t="s">
        <v>4875</v>
      </c>
      <c r="N1091" s="77">
        <v>37.25</v>
      </c>
      <c r="O1091" s="77">
        <v>-75.833332999999996</v>
      </c>
      <c r="P1091" s="51" t="s">
        <v>70</v>
      </c>
      <c r="Q1091" s="51"/>
      <c r="R1091" s="51"/>
      <c r="S1091" s="51"/>
      <c r="T1091" s="52" t="s">
        <v>107</v>
      </c>
      <c r="U1091" s="62"/>
      <c r="V1091" s="62"/>
      <c r="W1091" s="62"/>
      <c r="X1091" s="62"/>
      <c r="Y1091" s="93"/>
      <c r="Z1091" s="93"/>
      <c r="AA1091" s="93"/>
      <c r="AB1091" s="93"/>
      <c r="AC1091" s="99" t="s">
        <v>80</v>
      </c>
      <c r="AD1091" s="99"/>
      <c r="AE1091" s="99"/>
      <c r="AF1091" s="99"/>
      <c r="AG1091" s="51"/>
      <c r="AH1091" s="50"/>
      <c r="AI1091" s="50"/>
      <c r="AJ1091" s="50"/>
      <c r="AK1091" s="50"/>
      <c r="AL1091" s="50"/>
      <c r="AM1091" s="50"/>
      <c r="AN1091" s="50"/>
      <c r="AO1091" s="50"/>
      <c r="AP1091" s="50"/>
      <c r="AQ1091" s="50"/>
      <c r="AR1091" s="50"/>
      <c r="AS1091" s="50"/>
      <c r="AT1091" s="50"/>
      <c r="AU1091" s="50"/>
      <c r="AV1091" s="50"/>
      <c r="AW1091" s="50"/>
      <c r="AX1091" s="50"/>
      <c r="AY1091" s="50"/>
      <c r="AZ1091" s="50"/>
      <c r="BA1091" s="50"/>
      <c r="BB1091" s="50"/>
      <c r="BC1091" s="50"/>
      <c r="BD1091" s="50"/>
      <c r="BE1091" s="50"/>
      <c r="BF1091" s="50"/>
      <c r="BG1091" s="50"/>
      <c r="BH1091" s="50"/>
      <c r="BI1091" s="50"/>
      <c r="BJ1091" s="50"/>
      <c r="BK1091" s="50"/>
    </row>
    <row r="1092" spans="1:63" x14ac:dyDescent="0.2">
      <c r="A1092" s="50" t="s">
        <v>4876</v>
      </c>
      <c r="B1092" s="50" t="s">
        <v>4877</v>
      </c>
      <c r="C1092" s="67">
        <v>2012</v>
      </c>
      <c r="D1092" s="58">
        <v>44366</v>
      </c>
      <c r="E1092" s="50" t="s">
        <v>217</v>
      </c>
      <c r="F1092" s="68" t="s">
        <v>94</v>
      </c>
      <c r="G1092" s="50" t="s">
        <v>95</v>
      </c>
      <c r="H1092" s="50"/>
      <c r="I1092" s="50"/>
      <c r="J1092" s="50" t="s">
        <v>105</v>
      </c>
      <c r="K1092" s="50"/>
      <c r="L1092" s="50" t="s">
        <v>4878</v>
      </c>
      <c r="M1092" s="50" t="s">
        <v>4879</v>
      </c>
      <c r="N1092" s="77">
        <v>36.488830999999998</v>
      </c>
      <c r="O1092" s="77">
        <v>-6.2647360000000001</v>
      </c>
      <c r="P1092" s="51" t="s">
        <v>70</v>
      </c>
      <c r="Q1092" s="51" t="s">
        <v>71</v>
      </c>
      <c r="R1092" s="51"/>
      <c r="S1092" s="51"/>
      <c r="T1092" s="52" t="s">
        <v>99</v>
      </c>
      <c r="U1092" s="62" t="s">
        <v>73</v>
      </c>
      <c r="V1092" s="62" t="s">
        <v>118</v>
      </c>
      <c r="W1092" s="62"/>
      <c r="X1092" s="62"/>
      <c r="Y1092" s="93"/>
      <c r="Z1092" s="93"/>
      <c r="AA1092" s="93"/>
      <c r="AB1092" s="93"/>
      <c r="AC1092" s="99"/>
      <c r="AD1092" s="99"/>
      <c r="AE1092" s="99"/>
      <c r="AF1092" s="99"/>
      <c r="AG1092" s="51"/>
      <c r="AH1092" s="50"/>
      <c r="AI1092" s="50"/>
      <c r="AJ1092" s="50"/>
      <c r="AK1092" s="50"/>
      <c r="AL1092" s="50"/>
      <c r="AM1092" s="50"/>
      <c r="AN1092" s="50"/>
      <c r="AO1092" s="50"/>
      <c r="AP1092" s="50"/>
      <c r="AQ1092" s="50"/>
      <c r="AR1092" s="50"/>
      <c r="AS1092" s="50"/>
      <c r="AT1092" s="50"/>
      <c r="AU1092" s="50"/>
      <c r="AV1092" s="50"/>
      <c r="AW1092" s="50"/>
      <c r="AX1092" s="50"/>
      <c r="AY1092" s="50"/>
      <c r="AZ1092" s="50"/>
      <c r="BA1092" s="50"/>
      <c r="BB1092" s="50"/>
      <c r="BC1092" s="50"/>
      <c r="BD1092" s="50"/>
      <c r="BE1092" s="50"/>
      <c r="BF1092" s="50"/>
      <c r="BG1092" s="50"/>
      <c r="BH1092" s="50"/>
      <c r="BI1092" s="50"/>
      <c r="BJ1092" s="50"/>
      <c r="BK1092" s="50"/>
    </row>
    <row r="1093" spans="1:63" x14ac:dyDescent="0.2">
      <c r="A1093" s="50" t="s">
        <v>4880</v>
      </c>
      <c r="B1093" s="50" t="s">
        <v>4881</v>
      </c>
      <c r="C1093" s="67">
        <v>1996</v>
      </c>
      <c r="D1093" s="58">
        <v>44711</v>
      </c>
      <c r="E1093" s="50" t="s">
        <v>114</v>
      </c>
      <c r="F1093" s="68" t="s">
        <v>103</v>
      </c>
      <c r="G1093" s="50" t="s">
        <v>104</v>
      </c>
      <c r="H1093" s="50"/>
      <c r="I1093" s="50"/>
      <c r="J1093" s="50" t="s">
        <v>67</v>
      </c>
      <c r="K1093" s="50"/>
      <c r="L1093" s="50" t="s">
        <v>4882</v>
      </c>
      <c r="M1093" s="50" t="s">
        <v>679</v>
      </c>
      <c r="N1093" s="77">
        <v>51.545000000000002</v>
      </c>
      <c r="O1093" s="77">
        <v>3.81</v>
      </c>
      <c r="P1093" s="51" t="s">
        <v>196</v>
      </c>
      <c r="Q1093" s="51" t="s">
        <v>71</v>
      </c>
      <c r="R1093" s="51"/>
      <c r="S1093" s="51"/>
      <c r="T1093" s="52" t="s">
        <v>72</v>
      </c>
      <c r="U1093" s="62" t="s">
        <v>89</v>
      </c>
      <c r="V1093" s="62" t="s">
        <v>90</v>
      </c>
      <c r="W1093" s="62"/>
      <c r="X1093" s="62"/>
      <c r="Y1093" s="93" t="s">
        <v>91</v>
      </c>
      <c r="Z1093" s="93"/>
      <c r="AA1093" s="93"/>
      <c r="AB1093" s="93"/>
      <c r="AC1093" s="99" t="s">
        <v>79</v>
      </c>
      <c r="AD1093" s="99" t="s">
        <v>147</v>
      </c>
      <c r="AE1093" s="99"/>
      <c r="AF1093" s="99"/>
      <c r="AG1093" s="51"/>
      <c r="AH1093" s="50"/>
      <c r="AI1093" s="50"/>
      <c r="AJ1093" s="50"/>
      <c r="AK1093" s="50"/>
      <c r="AL1093" s="50"/>
      <c r="AM1093" s="50"/>
      <c r="AN1093" s="50"/>
      <c r="AO1093" s="50"/>
      <c r="AP1093" s="50"/>
      <c r="AQ1093" s="50"/>
      <c r="AR1093" s="50"/>
      <c r="AS1093" s="50"/>
      <c r="AT1093" s="50"/>
      <c r="AU1093" s="50"/>
      <c r="AV1093" s="50"/>
      <c r="AW1093" s="50"/>
      <c r="AX1093" s="50"/>
      <c r="AY1093" s="50"/>
      <c r="AZ1093" s="50"/>
      <c r="BA1093" s="50"/>
      <c r="BB1093" s="50"/>
      <c r="BC1093" s="50"/>
      <c r="BD1093" s="50"/>
      <c r="BE1093" s="50"/>
      <c r="BF1093" s="50"/>
      <c r="BG1093" s="50"/>
      <c r="BH1093" s="50"/>
      <c r="BI1093" s="50"/>
      <c r="BJ1093" s="50"/>
      <c r="BK1093" s="50"/>
    </row>
    <row r="1094" spans="1:63" x14ac:dyDescent="0.2">
      <c r="A1094" s="50" t="s">
        <v>4883</v>
      </c>
      <c r="B1094" s="50" t="s">
        <v>4884</v>
      </c>
      <c r="C1094" s="67">
        <v>2012</v>
      </c>
      <c r="D1094" s="58">
        <v>44855</v>
      </c>
      <c r="E1094" s="50" t="s">
        <v>65</v>
      </c>
      <c r="F1094" s="68" t="s">
        <v>94</v>
      </c>
      <c r="G1094" s="50" t="s">
        <v>95</v>
      </c>
      <c r="H1094" s="50"/>
      <c r="I1094" s="50"/>
      <c r="J1094" s="50" t="s">
        <v>67</v>
      </c>
      <c r="K1094" s="50"/>
      <c r="L1094" s="50" t="s">
        <v>4885</v>
      </c>
      <c r="M1094" s="50"/>
      <c r="N1094" s="77">
        <v>58.248130000000003</v>
      </c>
      <c r="O1094" s="77">
        <v>11.447274999999999</v>
      </c>
      <c r="P1094" s="51" t="s">
        <v>86</v>
      </c>
      <c r="Q1094" s="51" t="s">
        <v>97</v>
      </c>
      <c r="R1094" s="51"/>
      <c r="S1094" s="51"/>
      <c r="T1094" s="52" t="s">
        <v>165</v>
      </c>
      <c r="U1094" s="62" t="s">
        <v>89</v>
      </c>
      <c r="V1094" s="62"/>
      <c r="W1094" s="62"/>
      <c r="X1094" s="62"/>
      <c r="Y1094" s="93"/>
      <c r="Z1094" s="93"/>
      <c r="AA1094" s="93"/>
      <c r="AB1094" s="93"/>
      <c r="AC1094" s="99" t="s">
        <v>148</v>
      </c>
      <c r="AD1094" s="99"/>
      <c r="AE1094" s="99"/>
      <c r="AF1094" s="99"/>
      <c r="AG1094" s="51"/>
      <c r="AH1094" s="50"/>
      <c r="AI1094" s="50"/>
      <c r="AJ1094" s="50"/>
      <c r="AK1094" s="50"/>
      <c r="AL1094" s="50"/>
      <c r="AM1094" s="50"/>
      <c r="AN1094" s="50"/>
      <c r="AO1094" s="50"/>
      <c r="AP1094" s="50"/>
      <c r="AQ1094" s="50"/>
      <c r="AR1094" s="50"/>
      <c r="AS1094" s="50"/>
      <c r="AT1094" s="50"/>
      <c r="AU1094" s="50"/>
      <c r="AV1094" s="50"/>
      <c r="AW1094" s="50"/>
      <c r="AX1094" s="50"/>
      <c r="AY1094" s="50"/>
      <c r="AZ1094" s="50"/>
      <c r="BA1094" s="50"/>
      <c r="BB1094" s="50"/>
      <c r="BC1094" s="50"/>
      <c r="BD1094" s="50"/>
      <c r="BE1094" s="50"/>
      <c r="BF1094" s="50"/>
      <c r="BG1094" s="50"/>
      <c r="BH1094" s="50"/>
      <c r="BI1094" s="50"/>
      <c r="BJ1094" s="50"/>
      <c r="BK1094" s="50"/>
    </row>
    <row r="1095" spans="1:63" x14ac:dyDescent="0.2">
      <c r="A1095" s="50" t="s">
        <v>4886</v>
      </c>
      <c r="B1095" s="50" t="s">
        <v>4887</v>
      </c>
      <c r="C1095" s="50">
        <v>2004</v>
      </c>
      <c r="D1095" s="58">
        <v>44860</v>
      </c>
      <c r="E1095" s="50" t="s">
        <v>65</v>
      </c>
      <c r="F1095" s="68" t="s">
        <v>103</v>
      </c>
      <c r="G1095" s="50" t="s">
        <v>104</v>
      </c>
      <c r="H1095" s="50"/>
      <c r="I1095" s="50"/>
      <c r="J1095" s="50" t="s">
        <v>492</v>
      </c>
      <c r="K1095" s="50"/>
      <c r="L1095" s="50" t="s">
        <v>3067</v>
      </c>
      <c r="M1095" s="50" t="s">
        <v>4888</v>
      </c>
      <c r="N1095" s="77">
        <v>-27.666667</v>
      </c>
      <c r="O1095" s="77">
        <v>153.38333299999999</v>
      </c>
      <c r="P1095" s="51" t="s">
        <v>71</v>
      </c>
      <c r="Q1095" s="51" t="s">
        <v>98</v>
      </c>
      <c r="R1095" s="51"/>
      <c r="S1095" s="51"/>
      <c r="T1095" s="52" t="s">
        <v>126</v>
      </c>
      <c r="U1095" s="62" t="s">
        <v>89</v>
      </c>
      <c r="V1095" s="62"/>
      <c r="W1095" s="62"/>
      <c r="X1095" s="62"/>
      <c r="Y1095" s="93" t="s">
        <v>137</v>
      </c>
      <c r="Z1095" s="93"/>
      <c r="AA1095" s="93"/>
      <c r="AB1095" s="93"/>
      <c r="AC1095" s="99"/>
      <c r="AD1095" s="99"/>
      <c r="AE1095" s="99"/>
      <c r="AF1095" s="99"/>
      <c r="AG1095" s="51"/>
      <c r="AH1095" s="50"/>
      <c r="AI1095" s="50"/>
      <c r="AJ1095" s="50"/>
      <c r="AK1095" s="50"/>
      <c r="AL1095" s="50"/>
      <c r="AM1095" s="50"/>
      <c r="AN1095" s="50"/>
      <c r="AO1095" s="50"/>
      <c r="AP1095" s="50"/>
      <c r="AQ1095" s="50"/>
      <c r="AR1095" s="50"/>
      <c r="AS1095" s="50"/>
      <c r="AT1095" s="50"/>
      <c r="AU1095" s="50"/>
      <c r="AV1095" s="50"/>
      <c r="AW1095" s="50"/>
      <c r="AX1095" s="50"/>
      <c r="AY1095" s="50"/>
      <c r="AZ1095" s="50"/>
      <c r="BA1095" s="50"/>
      <c r="BB1095" s="50"/>
      <c r="BC1095" s="50"/>
      <c r="BD1095" s="50"/>
      <c r="BE1095" s="50"/>
      <c r="BF1095" s="50"/>
      <c r="BG1095" s="50"/>
      <c r="BH1095" s="50"/>
      <c r="BI1095" s="50"/>
      <c r="BJ1095" s="50"/>
      <c r="BK1095" s="50"/>
    </row>
    <row r="1096" spans="1:63" x14ac:dyDescent="0.2">
      <c r="A1096" s="50" t="s">
        <v>4889</v>
      </c>
      <c r="B1096" s="50" t="s">
        <v>4890</v>
      </c>
      <c r="C1096" s="67">
        <v>1996</v>
      </c>
      <c r="D1096" s="58">
        <v>44704</v>
      </c>
      <c r="E1096" s="50" t="s">
        <v>217</v>
      </c>
      <c r="F1096" s="68" t="s">
        <v>103</v>
      </c>
      <c r="G1096" s="50" t="s">
        <v>95</v>
      </c>
      <c r="H1096" s="50"/>
      <c r="I1096" s="50"/>
      <c r="J1096" s="50" t="s">
        <v>67</v>
      </c>
      <c r="K1096" s="50"/>
      <c r="L1096" s="50" t="s">
        <v>4891</v>
      </c>
      <c r="M1096" s="50"/>
      <c r="N1096" s="77">
        <v>37.25</v>
      </c>
      <c r="O1096" s="77">
        <v>-76.433333000000005</v>
      </c>
      <c r="P1096" s="51" t="s">
        <v>71</v>
      </c>
      <c r="Q1096" s="51" t="s">
        <v>86</v>
      </c>
      <c r="R1096" s="51" t="s">
        <v>196</v>
      </c>
      <c r="S1096" s="51"/>
      <c r="T1096" s="52" t="s">
        <v>72</v>
      </c>
      <c r="U1096" s="62" t="s">
        <v>73</v>
      </c>
      <c r="V1096" s="62"/>
      <c r="W1096" s="62"/>
      <c r="X1096" s="62"/>
      <c r="Y1096" s="93" t="s">
        <v>137</v>
      </c>
      <c r="Z1096" s="93" t="s">
        <v>74</v>
      </c>
      <c r="AA1096" s="93"/>
      <c r="AB1096" s="93"/>
      <c r="AC1096" s="99" t="s">
        <v>120</v>
      </c>
      <c r="AD1096" s="99" t="s">
        <v>121</v>
      </c>
      <c r="AE1096" s="99"/>
      <c r="AF1096" s="99"/>
      <c r="AG1096" s="51"/>
      <c r="AH1096" s="50"/>
      <c r="AI1096" s="50"/>
      <c r="AJ1096" s="50"/>
      <c r="AK1096" s="50"/>
      <c r="AL1096" s="50"/>
      <c r="AM1096" s="50"/>
      <c r="AN1096" s="50"/>
      <c r="AO1096" s="50"/>
      <c r="AP1096" s="50"/>
      <c r="AQ1096" s="50"/>
      <c r="AR1096" s="50"/>
      <c r="AS1096" s="50"/>
      <c r="AT1096" s="50"/>
      <c r="AU1096" s="50"/>
      <c r="AV1096" s="50"/>
      <c r="AW1096" s="50"/>
      <c r="AX1096" s="50"/>
      <c r="AY1096" s="50"/>
      <c r="AZ1096" s="50"/>
      <c r="BA1096" s="50"/>
      <c r="BB1096" s="50"/>
      <c r="BC1096" s="50"/>
      <c r="BD1096" s="50"/>
      <c r="BE1096" s="50"/>
      <c r="BF1096" s="50"/>
      <c r="BG1096" s="50"/>
      <c r="BH1096" s="50"/>
      <c r="BI1096" s="50"/>
      <c r="BJ1096" s="50"/>
      <c r="BK1096" s="50" t="s">
        <v>4892</v>
      </c>
    </row>
    <row r="1097" spans="1:63" x14ac:dyDescent="0.2">
      <c r="A1097" s="50" t="s">
        <v>4893</v>
      </c>
      <c r="B1097" s="50" t="s">
        <v>4894</v>
      </c>
      <c r="C1097" s="67">
        <v>1975</v>
      </c>
      <c r="D1097" s="58">
        <v>44350</v>
      </c>
      <c r="E1097" s="50" t="s">
        <v>208</v>
      </c>
      <c r="F1097" s="68" t="s">
        <v>103</v>
      </c>
      <c r="G1097" s="50" t="s">
        <v>104</v>
      </c>
      <c r="H1097" s="50"/>
      <c r="I1097" s="50"/>
      <c r="J1097" s="50" t="s">
        <v>67</v>
      </c>
      <c r="K1097" s="50"/>
      <c r="L1097" s="50" t="s">
        <v>4895</v>
      </c>
      <c r="M1097" s="50" t="s">
        <v>4896</v>
      </c>
      <c r="N1097" s="77">
        <v>43.05</v>
      </c>
      <c r="O1097" s="77">
        <v>-70.7</v>
      </c>
      <c r="P1097" s="51" t="s">
        <v>196</v>
      </c>
      <c r="Q1097" s="51" t="s">
        <v>88</v>
      </c>
      <c r="R1097" s="51"/>
      <c r="S1097" s="51"/>
      <c r="T1097" s="52" t="s">
        <v>99</v>
      </c>
      <c r="U1097" s="62" t="s">
        <v>73</v>
      </c>
      <c r="V1097" s="62" t="s">
        <v>156</v>
      </c>
      <c r="W1097" s="62"/>
      <c r="X1097" s="62"/>
      <c r="Y1097" s="93"/>
      <c r="Z1097" s="93"/>
      <c r="AA1097" s="93"/>
      <c r="AB1097" s="93"/>
      <c r="AC1097" s="99"/>
      <c r="AD1097" s="99"/>
      <c r="AE1097" s="99"/>
      <c r="AF1097" s="99"/>
      <c r="AG1097" s="51"/>
      <c r="AH1097" s="50"/>
      <c r="AI1097" s="50" t="s">
        <v>4897</v>
      </c>
      <c r="AJ1097" s="50" t="s">
        <v>4898</v>
      </c>
      <c r="AK1097" s="50">
        <v>43.066667000000002</v>
      </c>
      <c r="AL1097" s="50">
        <v>-70.733333000000002</v>
      </c>
      <c r="AM1097" s="50" t="s">
        <v>4899</v>
      </c>
      <c r="AN1097" s="50" t="s">
        <v>4900</v>
      </c>
      <c r="AO1097" s="50">
        <v>43.1</v>
      </c>
      <c r="AP1097" s="50">
        <v>-70.8</v>
      </c>
      <c r="AQ1097" s="50" t="s">
        <v>4901</v>
      </c>
      <c r="AR1097" s="50" t="s">
        <v>4902</v>
      </c>
      <c r="AS1097" s="50">
        <v>43.15</v>
      </c>
      <c r="AT1097" s="50">
        <v>-70.833332999999996</v>
      </c>
      <c r="AU1097" s="50" t="s">
        <v>4903</v>
      </c>
      <c r="AV1097" s="50" t="s">
        <v>4904</v>
      </c>
      <c r="AW1097" s="50">
        <v>43.116667</v>
      </c>
      <c r="AX1097" s="50">
        <v>-70.849999999999994</v>
      </c>
      <c r="AY1097" s="50" t="s">
        <v>4905</v>
      </c>
      <c r="AZ1097" s="50" t="s">
        <v>4906</v>
      </c>
      <c r="BA1097" s="50">
        <v>43.083333000000003</v>
      </c>
      <c r="BB1097" s="50">
        <v>-70.849999999999994</v>
      </c>
      <c r="BC1097" s="50" t="s">
        <v>4907</v>
      </c>
      <c r="BD1097" s="50" t="s">
        <v>4908</v>
      </c>
      <c r="BE1097" s="50">
        <v>43.033332999999999</v>
      </c>
      <c r="BF1097" s="50">
        <v>-70.916667000000004</v>
      </c>
      <c r="BG1097" s="50" t="s">
        <v>4909</v>
      </c>
      <c r="BH1097" s="50" t="s">
        <v>4910</v>
      </c>
      <c r="BI1097" s="50">
        <v>42.966667000000001</v>
      </c>
      <c r="BJ1097" s="50">
        <v>-70.933333000000005</v>
      </c>
      <c r="BK1097" s="50"/>
    </row>
    <row r="1098" spans="1:63" x14ac:dyDescent="0.2">
      <c r="A1098" s="50" t="s">
        <v>4911</v>
      </c>
      <c r="B1098" s="50" t="s">
        <v>4912</v>
      </c>
      <c r="C1098" s="50">
        <v>2019</v>
      </c>
      <c r="D1098" s="58">
        <v>44896</v>
      </c>
      <c r="E1098" s="50" t="s">
        <v>217</v>
      </c>
      <c r="F1098" s="68" t="s">
        <v>103</v>
      </c>
      <c r="G1098" s="50" t="s">
        <v>104</v>
      </c>
      <c r="H1098" s="50"/>
      <c r="I1098" s="50"/>
      <c r="J1098" s="50" t="s">
        <v>67</v>
      </c>
      <c r="K1098" s="50"/>
      <c r="L1098" s="50" t="s">
        <v>4913</v>
      </c>
      <c r="M1098" s="50"/>
      <c r="N1098" s="77">
        <v>43</v>
      </c>
      <c r="O1098" s="77">
        <v>-9</v>
      </c>
      <c r="P1098" s="51" t="s">
        <v>280</v>
      </c>
      <c r="Q1098" s="51" t="s">
        <v>214</v>
      </c>
      <c r="R1098" s="51"/>
      <c r="S1098" s="51"/>
      <c r="T1098" s="52" t="s">
        <v>126</v>
      </c>
      <c r="U1098" s="62" t="s">
        <v>73</v>
      </c>
      <c r="V1098" s="62" t="s">
        <v>118</v>
      </c>
      <c r="W1098" s="62"/>
      <c r="X1098" s="62"/>
      <c r="Y1098" s="93" t="s">
        <v>91</v>
      </c>
      <c r="Z1098" s="93"/>
      <c r="AA1098" s="93"/>
      <c r="AB1098" s="93"/>
      <c r="AC1098" s="99"/>
      <c r="AD1098" s="99"/>
      <c r="AE1098" s="99"/>
      <c r="AF1098" s="99"/>
      <c r="AG1098" s="51"/>
      <c r="AH1098" s="50"/>
      <c r="AI1098" s="50"/>
      <c r="AJ1098" s="50"/>
      <c r="AK1098" s="50"/>
      <c r="AL1098" s="50"/>
      <c r="AM1098" s="50"/>
      <c r="AN1098" s="50"/>
      <c r="AO1098" s="50"/>
      <c r="AP1098" s="50"/>
      <c r="AQ1098" s="50"/>
      <c r="AR1098" s="50"/>
      <c r="AS1098" s="50"/>
      <c r="AT1098" s="50"/>
      <c r="AU1098" s="50"/>
      <c r="AV1098" s="50"/>
      <c r="AW1098" s="50"/>
      <c r="AX1098" s="50"/>
      <c r="AY1098" s="50"/>
      <c r="AZ1098" s="50"/>
      <c r="BA1098" s="50"/>
      <c r="BB1098" s="50"/>
      <c r="BC1098" s="50"/>
      <c r="BD1098" s="50"/>
      <c r="BE1098" s="50"/>
      <c r="BF1098" s="50"/>
      <c r="BG1098" s="50"/>
      <c r="BH1098" s="50"/>
      <c r="BI1098" s="50"/>
      <c r="BJ1098" s="50"/>
      <c r="BK1098" s="50"/>
    </row>
    <row r="1099" spans="1:63" x14ac:dyDescent="0.2">
      <c r="A1099" s="50" t="s">
        <v>4914</v>
      </c>
      <c r="B1099" s="50" t="s">
        <v>4915</v>
      </c>
      <c r="C1099" s="50">
        <v>2018</v>
      </c>
      <c r="D1099" s="58">
        <v>44897</v>
      </c>
      <c r="E1099" s="50" t="s">
        <v>253</v>
      </c>
      <c r="F1099" s="68" t="s">
        <v>103</v>
      </c>
      <c r="G1099" s="50" t="s">
        <v>104</v>
      </c>
      <c r="H1099" s="50"/>
      <c r="I1099" s="50" t="s">
        <v>332</v>
      </c>
      <c r="J1099" s="50" t="s">
        <v>105</v>
      </c>
      <c r="K1099" s="50"/>
      <c r="L1099" s="50" t="s">
        <v>4916</v>
      </c>
      <c r="M1099" s="50" t="s">
        <v>4917</v>
      </c>
      <c r="N1099" s="77">
        <v>29.046900000000001</v>
      </c>
      <c r="O1099" s="77">
        <v>-13.59</v>
      </c>
      <c r="P1099" s="51" t="s">
        <v>392</v>
      </c>
      <c r="Q1099" s="51" t="s">
        <v>393</v>
      </c>
      <c r="R1099" s="51"/>
      <c r="S1099" s="51"/>
      <c r="T1099" s="52" t="s">
        <v>126</v>
      </c>
      <c r="U1099" s="62" t="s">
        <v>89</v>
      </c>
      <c r="V1099" s="62" t="s">
        <v>156</v>
      </c>
      <c r="W1099" s="62"/>
      <c r="X1099" s="62"/>
      <c r="Y1099" s="93" t="s">
        <v>91</v>
      </c>
      <c r="Z1099" s="93" t="s">
        <v>119</v>
      </c>
      <c r="AA1099" s="93"/>
      <c r="AB1099" s="93"/>
      <c r="AC1099" s="99"/>
      <c r="AD1099" s="99"/>
      <c r="AE1099" s="99"/>
      <c r="AF1099" s="99"/>
      <c r="AG1099" s="51"/>
      <c r="AH1099" s="50"/>
      <c r="AI1099" s="50"/>
      <c r="AJ1099" s="50"/>
      <c r="AK1099" s="50"/>
      <c r="AL1099" s="50"/>
      <c r="AM1099" s="50"/>
      <c r="AN1099" s="50"/>
      <c r="AO1099" s="50"/>
      <c r="AP1099" s="50"/>
      <c r="AQ1099" s="50"/>
      <c r="AR1099" s="50"/>
      <c r="AS1099" s="50"/>
      <c r="AT1099" s="50"/>
      <c r="AU1099" s="50"/>
      <c r="AV1099" s="50"/>
      <c r="AW1099" s="50"/>
      <c r="AX1099" s="50"/>
      <c r="AY1099" s="50"/>
      <c r="AZ1099" s="50"/>
      <c r="BA1099" s="50"/>
      <c r="BB1099" s="50"/>
      <c r="BC1099" s="50"/>
      <c r="BD1099" s="50"/>
      <c r="BE1099" s="50"/>
      <c r="BF1099" s="50"/>
      <c r="BG1099" s="50"/>
      <c r="BH1099" s="50"/>
      <c r="BI1099" s="50"/>
      <c r="BJ1099" s="50"/>
      <c r="BK1099" s="50"/>
    </row>
    <row r="1100" spans="1:63" x14ac:dyDescent="0.2">
      <c r="A1100" s="50" t="s">
        <v>4918</v>
      </c>
      <c r="B1100" s="50" t="s">
        <v>4919</v>
      </c>
      <c r="C1100" s="50">
        <v>2009</v>
      </c>
      <c r="D1100" s="58">
        <v>44899</v>
      </c>
      <c r="E1100" s="50" t="s">
        <v>253</v>
      </c>
      <c r="F1100" s="50" t="s">
        <v>103</v>
      </c>
      <c r="G1100" s="50" t="s">
        <v>104</v>
      </c>
      <c r="H1100" s="50"/>
      <c r="I1100" s="50"/>
      <c r="J1100" s="50" t="s">
        <v>105</v>
      </c>
      <c r="K1100" s="50"/>
      <c r="L1100" s="50" t="s">
        <v>315</v>
      </c>
      <c r="M1100" s="50" t="s">
        <v>1643</v>
      </c>
      <c r="N1100" s="77">
        <v>40.116667</v>
      </c>
      <c r="O1100" s="77">
        <v>-8.8166670000000007</v>
      </c>
      <c r="P1100" s="51" t="s">
        <v>71</v>
      </c>
      <c r="Q1100" s="51" t="s">
        <v>88</v>
      </c>
      <c r="R1100" s="51"/>
      <c r="S1100" s="51"/>
      <c r="T1100" s="52" t="s">
        <v>72</v>
      </c>
      <c r="U1100" s="62" t="s">
        <v>89</v>
      </c>
      <c r="V1100" s="62"/>
      <c r="W1100" s="62"/>
      <c r="X1100" s="62"/>
      <c r="Y1100" s="93" t="s">
        <v>75</v>
      </c>
      <c r="Z1100" s="93" t="s">
        <v>119</v>
      </c>
      <c r="AA1100" s="93" t="s">
        <v>76</v>
      </c>
      <c r="AB1100" s="93" t="s">
        <v>74</v>
      </c>
      <c r="AC1100" s="99" t="s">
        <v>79</v>
      </c>
      <c r="AD1100" s="99" t="s">
        <v>120</v>
      </c>
      <c r="AE1100" s="99" t="s">
        <v>78</v>
      </c>
      <c r="AF1100" s="99" t="s">
        <v>80</v>
      </c>
    </row>
  </sheetData>
  <dataValidations count="2">
    <dataValidation type="list" allowBlank="1" showInputMessage="1" showErrorMessage="1" sqref="T11:T30 T484:T677 T224:T479 T32:T68" xr:uid="{092974CC-B6ED-6946-BA98-02B2AE29FA70}">
      <formula1>$D$43:$D$48</formula1>
    </dataValidation>
    <dataValidation type="list" allowBlank="1" showInputMessage="1" showErrorMessage="1" sqref="U3:X68 U484:X677 U224:X479" xr:uid="{4D2A2419-D661-9D4A-A723-AFFED8A1ACEA}">
      <formula1>$D$49:$D$53</formula1>
    </dataValidation>
  </dataValidations>
  <hyperlinks>
    <hyperlink ref="A481" r:id="rId1" display=" Influence of New Zealand cockles (Austrovenus stutchburyi) on primary productivity in sandflat-seagrass (Zostera muelleri) ecotones" xr:uid="{FD0D1BF9-D578-1D40-AE9A-8931757212D2}"/>
    <hyperlink ref="A820" r:id="rId2" display=" Seagrass leaf element content: A global overview" xr:uid="{767F7076-5442-7449-B0C5-DE2B5B07BCD3}"/>
    <hyperlink ref="AM159" r:id="rId3" location="support-information-section" xr:uid="{4C67469C-896F-6E4C-9C20-8B4ABF3665FB}"/>
    <hyperlink ref="A1055" r:id="rId4" display=" Trophic responses to nutrient enrichment in a temperate seagrass food chain" xr:uid="{C66BF8A5-5914-B84F-B4EA-2391A59B2628}"/>
    <hyperlink ref="A548" r:id="rId5" display=" Long-Term Trends in Submersed Aquatic Vegetation (SAV) in Chesapeake Bay, USA, Related to Water Quality" xr:uid="{BD303F85-9F19-6444-B2D1-E10FF46808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F4C9-237F-7048-A84F-9C1389062ED7}">
  <dimension ref="A1:D94"/>
  <sheetViews>
    <sheetView topLeftCell="A60" workbookViewId="0">
      <selection activeCell="B93" sqref="B93"/>
    </sheetView>
  </sheetViews>
  <sheetFormatPr baseColWidth="10" defaultColWidth="8.83203125" defaultRowHeight="16" x14ac:dyDescent="0.2"/>
  <cols>
    <col min="1" max="1" width="50.83203125" customWidth="1"/>
    <col min="2" max="3" width="38.5" customWidth="1"/>
    <col min="4" max="4" width="41" customWidth="1"/>
  </cols>
  <sheetData>
    <row r="1" spans="1:4" x14ac:dyDescent="0.2">
      <c r="A1" s="9" t="s">
        <v>4920</v>
      </c>
      <c r="B1" s="9" t="s">
        <v>4921</v>
      </c>
      <c r="C1" s="9" t="s">
        <v>4922</v>
      </c>
      <c r="D1" s="9" t="s">
        <v>4923</v>
      </c>
    </row>
    <row r="2" spans="1:4" x14ac:dyDescent="0.2">
      <c r="A2" s="10" t="s">
        <v>4924</v>
      </c>
      <c r="B2" s="10" t="s">
        <v>0</v>
      </c>
      <c r="C2" s="10" t="s">
        <v>2097</v>
      </c>
      <c r="D2" s="11" t="s">
        <v>4925</v>
      </c>
    </row>
    <row r="3" spans="1:4" ht="48" x14ac:dyDescent="0.2">
      <c r="A3" s="10" t="s">
        <v>4926</v>
      </c>
      <c r="B3" s="10" t="s">
        <v>1</v>
      </c>
      <c r="C3" s="10" t="s">
        <v>2097</v>
      </c>
      <c r="D3" s="11" t="s">
        <v>4927</v>
      </c>
    </row>
    <row r="4" spans="1:4" x14ac:dyDescent="0.2">
      <c r="A4" s="10" t="s">
        <v>4928</v>
      </c>
      <c r="B4" s="10" t="s">
        <v>4929</v>
      </c>
      <c r="C4" s="10"/>
      <c r="D4" s="11"/>
    </row>
    <row r="5" spans="1:4" ht="32" x14ac:dyDescent="0.2">
      <c r="A5" s="10" t="s">
        <v>4930</v>
      </c>
      <c r="B5" s="10" t="s">
        <v>3</v>
      </c>
      <c r="C5" s="10" t="s">
        <v>2097</v>
      </c>
      <c r="D5" s="11" t="s">
        <v>4931</v>
      </c>
    </row>
    <row r="6" spans="1:4" ht="32" x14ac:dyDescent="0.2">
      <c r="A6" s="10" t="s">
        <v>4932</v>
      </c>
      <c r="B6" s="10" t="s">
        <v>4</v>
      </c>
      <c r="C6" s="10" t="s">
        <v>2097</v>
      </c>
      <c r="D6" s="11" t="s">
        <v>4933</v>
      </c>
    </row>
    <row r="7" spans="1:4" x14ac:dyDescent="0.2">
      <c r="A7" s="10" t="s">
        <v>4934</v>
      </c>
      <c r="B7" s="10" t="s">
        <v>5</v>
      </c>
      <c r="C7" s="13" t="s">
        <v>94</v>
      </c>
    </row>
    <row r="8" spans="1:4" x14ac:dyDescent="0.2">
      <c r="A8" s="10"/>
      <c r="B8" s="10"/>
      <c r="C8" s="12" t="s">
        <v>103</v>
      </c>
    </row>
    <row r="9" spans="1:4" x14ac:dyDescent="0.2">
      <c r="A9" s="10"/>
      <c r="B9" s="10"/>
      <c r="C9" s="13" t="s">
        <v>66</v>
      </c>
    </row>
    <row r="10" spans="1:4" x14ac:dyDescent="0.2">
      <c r="A10" s="10" t="s">
        <v>4935</v>
      </c>
      <c r="B10" s="10" t="s">
        <v>6</v>
      </c>
      <c r="C10" s="12" t="s">
        <v>104</v>
      </c>
    </row>
    <row r="11" spans="1:4" x14ac:dyDescent="0.2">
      <c r="A11" s="10" t="s">
        <v>4936</v>
      </c>
      <c r="B11" s="10"/>
      <c r="C11" s="13" t="s">
        <v>95</v>
      </c>
    </row>
    <row r="12" spans="1:4" x14ac:dyDescent="0.2">
      <c r="A12" s="10"/>
      <c r="B12" s="10" t="s">
        <v>7</v>
      </c>
      <c r="C12" s="12" t="s">
        <v>952</v>
      </c>
    </row>
    <row r="13" spans="1:4" x14ac:dyDescent="0.2">
      <c r="A13" s="10"/>
      <c r="B13" s="10"/>
      <c r="C13" s="13" t="s">
        <v>421</v>
      </c>
    </row>
    <row r="14" spans="1:4" x14ac:dyDescent="0.2">
      <c r="A14" s="10"/>
      <c r="B14" s="10"/>
      <c r="C14" s="12" t="s">
        <v>66</v>
      </c>
    </row>
    <row r="15" spans="1:4" x14ac:dyDescent="0.2">
      <c r="A15" s="10" t="s">
        <v>4939</v>
      </c>
      <c r="B15" s="10" t="s">
        <v>8</v>
      </c>
      <c r="C15" s="13" t="s">
        <v>332</v>
      </c>
    </row>
    <row r="16" spans="1:4" x14ac:dyDescent="0.2">
      <c r="A16" s="10"/>
      <c r="B16" s="10"/>
      <c r="C16" s="12" t="s">
        <v>337</v>
      </c>
    </row>
    <row r="17" spans="1:3" x14ac:dyDescent="0.2">
      <c r="A17" s="10" t="s">
        <v>4968</v>
      </c>
      <c r="B17" s="10" t="s">
        <v>4937</v>
      </c>
      <c r="C17" s="101" t="s">
        <v>67</v>
      </c>
    </row>
    <row r="18" spans="1:3" x14ac:dyDescent="0.2">
      <c r="A18" s="10"/>
      <c r="B18" s="10"/>
      <c r="C18" s="102" t="s">
        <v>4938</v>
      </c>
    </row>
    <row r="19" spans="1:3" x14ac:dyDescent="0.2">
      <c r="A19" s="10"/>
      <c r="B19" s="10"/>
      <c r="C19" s="101" t="s">
        <v>84</v>
      </c>
    </row>
    <row r="20" spans="1:3" x14ac:dyDescent="0.2">
      <c r="A20" s="10"/>
      <c r="B20" s="10"/>
      <c r="C20" s="102" t="s">
        <v>105</v>
      </c>
    </row>
    <row r="21" spans="1:3" x14ac:dyDescent="0.2">
      <c r="A21" s="10"/>
      <c r="B21" s="10"/>
      <c r="C21" s="101" t="s">
        <v>133</v>
      </c>
    </row>
    <row r="22" spans="1:3" x14ac:dyDescent="0.2">
      <c r="A22" s="10"/>
      <c r="B22" s="10"/>
      <c r="C22" s="102" t="s">
        <v>492</v>
      </c>
    </row>
    <row r="23" spans="1:3" x14ac:dyDescent="0.2">
      <c r="A23" s="10"/>
      <c r="B23" s="10"/>
      <c r="C23" s="101" t="s">
        <v>1995</v>
      </c>
    </row>
    <row r="24" spans="1:3" x14ac:dyDescent="0.2">
      <c r="A24" s="10"/>
      <c r="B24" s="10"/>
      <c r="C24" s="102" t="s">
        <v>487</v>
      </c>
    </row>
    <row r="25" spans="1:3" x14ac:dyDescent="0.2">
      <c r="A25" s="10"/>
      <c r="B25" s="10"/>
      <c r="C25" s="101" t="s">
        <v>587</v>
      </c>
    </row>
    <row r="26" spans="1:3" x14ac:dyDescent="0.2">
      <c r="A26" s="10"/>
      <c r="B26" s="10"/>
      <c r="C26" s="102" t="s">
        <v>562</v>
      </c>
    </row>
    <row r="27" spans="1:3" x14ac:dyDescent="0.2">
      <c r="A27" s="10"/>
      <c r="B27" s="10"/>
      <c r="C27" s="101" t="s">
        <v>2035</v>
      </c>
    </row>
    <row r="28" spans="1:3" x14ac:dyDescent="0.2">
      <c r="A28" s="10"/>
      <c r="B28" s="10"/>
      <c r="C28" s="102" t="s">
        <v>4964</v>
      </c>
    </row>
    <row r="29" spans="1:3" x14ac:dyDescent="0.2">
      <c r="A29" s="10"/>
      <c r="B29" s="10"/>
      <c r="C29" s="101" t="s">
        <v>4965</v>
      </c>
    </row>
    <row r="30" spans="1:3" x14ac:dyDescent="0.2">
      <c r="A30" s="10"/>
      <c r="B30" s="10"/>
      <c r="C30" s="102" t="s">
        <v>4966</v>
      </c>
    </row>
    <row r="31" spans="1:3" x14ac:dyDescent="0.2">
      <c r="A31" s="10"/>
      <c r="B31" s="10"/>
      <c r="C31" s="101" t="s">
        <v>4967</v>
      </c>
    </row>
    <row r="32" spans="1:3" x14ac:dyDescent="0.2">
      <c r="A32" s="10"/>
      <c r="B32" s="10"/>
      <c r="C32" s="102" t="s">
        <v>4218</v>
      </c>
    </row>
    <row r="33" spans="1:4" x14ac:dyDescent="0.2">
      <c r="B33" s="10"/>
      <c r="C33" s="101" t="s">
        <v>272</v>
      </c>
    </row>
    <row r="34" spans="1:4" x14ac:dyDescent="0.2">
      <c r="B34" s="10"/>
      <c r="C34" s="102" t="s">
        <v>1539</v>
      </c>
    </row>
    <row r="35" spans="1:4" ht="48" x14ac:dyDescent="0.2">
      <c r="A35" t="s">
        <v>4943</v>
      </c>
      <c r="B35" s="14" t="s">
        <v>11</v>
      </c>
      <c r="C35" t="s">
        <v>2097</v>
      </c>
      <c r="D35" s="11" t="s">
        <v>4940</v>
      </c>
    </row>
    <row r="36" spans="1:4" ht="48" x14ac:dyDescent="0.2">
      <c r="A36" t="s">
        <v>4969</v>
      </c>
      <c r="B36" s="10" t="s">
        <v>12</v>
      </c>
      <c r="C36" t="s">
        <v>2097</v>
      </c>
      <c r="D36" s="11" t="s">
        <v>4941</v>
      </c>
    </row>
    <row r="37" spans="1:4" ht="48" x14ac:dyDescent="0.2">
      <c r="A37" t="s">
        <v>4970</v>
      </c>
      <c r="B37" s="10" t="s">
        <v>13</v>
      </c>
      <c r="D37" s="11" t="s">
        <v>4942</v>
      </c>
    </row>
    <row r="38" spans="1:4" ht="48" x14ac:dyDescent="0.2">
      <c r="A38" t="s">
        <v>4971</v>
      </c>
      <c r="B38" s="10" t="s">
        <v>14</v>
      </c>
      <c r="D38" s="11" t="s">
        <v>4944</v>
      </c>
    </row>
    <row r="39" spans="1:4" x14ac:dyDescent="0.2">
      <c r="A39" t="s">
        <v>4972</v>
      </c>
      <c r="B39" s="15" t="s">
        <v>4945</v>
      </c>
      <c r="C39" s="16" t="s">
        <v>86</v>
      </c>
    </row>
    <row r="40" spans="1:4" x14ac:dyDescent="0.2">
      <c r="C40" s="17" t="s">
        <v>88</v>
      </c>
    </row>
    <row r="41" spans="1:4" x14ac:dyDescent="0.2">
      <c r="C41" s="16" t="s">
        <v>87</v>
      </c>
    </row>
    <row r="42" spans="1:4" x14ac:dyDescent="0.2">
      <c r="C42" s="17" t="s">
        <v>196</v>
      </c>
    </row>
    <row r="43" spans="1:4" x14ac:dyDescent="0.2">
      <c r="C43" s="16" t="s">
        <v>71</v>
      </c>
    </row>
    <row r="44" spans="1:4" x14ac:dyDescent="0.2">
      <c r="C44" s="17" t="s">
        <v>97</v>
      </c>
    </row>
    <row r="45" spans="1:4" x14ac:dyDescent="0.2">
      <c r="C45" s="16" t="s">
        <v>98</v>
      </c>
    </row>
    <row r="46" spans="1:4" x14ac:dyDescent="0.2">
      <c r="C46" s="17" t="s">
        <v>214</v>
      </c>
      <c r="D46" t="s">
        <v>4946</v>
      </c>
    </row>
    <row r="47" spans="1:4" x14ac:dyDescent="0.2">
      <c r="C47" s="16" t="s">
        <v>70</v>
      </c>
      <c r="D47" t="s">
        <v>4947</v>
      </c>
    </row>
    <row r="48" spans="1:4" x14ac:dyDescent="0.2">
      <c r="C48" s="17" t="s">
        <v>163</v>
      </c>
    </row>
    <row r="49" spans="1:4" x14ac:dyDescent="0.2">
      <c r="C49" s="16" t="s">
        <v>136</v>
      </c>
      <c r="D49" t="s">
        <v>4948</v>
      </c>
    </row>
    <row r="50" spans="1:4" x14ac:dyDescent="0.2">
      <c r="C50" s="17" t="s">
        <v>236</v>
      </c>
      <c r="D50" t="s">
        <v>4949</v>
      </c>
    </row>
    <row r="51" spans="1:4" x14ac:dyDescent="0.2">
      <c r="C51" s="16" t="s">
        <v>393</v>
      </c>
    </row>
    <row r="52" spans="1:4" x14ac:dyDescent="0.2">
      <c r="C52" s="17" t="s">
        <v>117</v>
      </c>
    </row>
    <row r="53" spans="1:4" x14ac:dyDescent="0.2">
      <c r="C53" s="16" t="s">
        <v>2568</v>
      </c>
    </row>
    <row r="54" spans="1:4" x14ac:dyDescent="0.2">
      <c r="C54" s="17" t="s">
        <v>137</v>
      </c>
    </row>
    <row r="55" spans="1:4" x14ac:dyDescent="0.2">
      <c r="C55" s="16" t="s">
        <v>76</v>
      </c>
    </row>
    <row r="56" spans="1:4" x14ac:dyDescent="0.2">
      <c r="C56" s="17" t="s">
        <v>329</v>
      </c>
    </row>
    <row r="57" spans="1:4" x14ac:dyDescent="0.2">
      <c r="C57" s="16" t="s">
        <v>4976</v>
      </c>
      <c r="D57" t="s">
        <v>4950</v>
      </c>
    </row>
    <row r="58" spans="1:4" x14ac:dyDescent="0.2">
      <c r="C58" s="17" t="s">
        <v>164</v>
      </c>
      <c r="D58" t="s">
        <v>4951</v>
      </c>
    </row>
    <row r="59" spans="1:4" x14ac:dyDescent="0.2">
      <c r="A59" s="10"/>
      <c r="C59" s="16" t="s">
        <v>77</v>
      </c>
      <c r="D59" t="s">
        <v>4952</v>
      </c>
    </row>
    <row r="60" spans="1:4" x14ac:dyDescent="0.2">
      <c r="C60" s="13" t="s">
        <v>237</v>
      </c>
    </row>
    <row r="61" spans="1:4" x14ac:dyDescent="0.2">
      <c r="C61" s="16" t="s">
        <v>280</v>
      </c>
      <c r="D61" t="s">
        <v>4953</v>
      </c>
    </row>
    <row r="62" spans="1:4" x14ac:dyDescent="0.2">
      <c r="A62" t="s">
        <v>4973</v>
      </c>
      <c r="B62" s="10" t="s">
        <v>19</v>
      </c>
      <c r="C62" s="18" t="s">
        <v>99</v>
      </c>
    </row>
    <row r="63" spans="1:4" x14ac:dyDescent="0.2">
      <c r="A63" s="20"/>
      <c r="C63" s="17" t="s">
        <v>238</v>
      </c>
    </row>
    <row r="64" spans="1:4" x14ac:dyDescent="0.2">
      <c r="C64" s="19" t="s">
        <v>107</v>
      </c>
    </row>
    <row r="65" spans="1:4" x14ac:dyDescent="0.2">
      <c r="C65" s="17" t="s">
        <v>126</v>
      </c>
    </row>
    <row r="66" spans="1:4" x14ac:dyDescent="0.2">
      <c r="C66" s="19" t="s">
        <v>165</v>
      </c>
    </row>
    <row r="67" spans="1:4" x14ac:dyDescent="0.2">
      <c r="C67" s="17" t="s">
        <v>146</v>
      </c>
    </row>
    <row r="68" spans="1:4" x14ac:dyDescent="0.2">
      <c r="C68" s="19" t="s">
        <v>72</v>
      </c>
    </row>
    <row r="69" spans="1:4" x14ac:dyDescent="0.2">
      <c r="A69" s="20" t="s">
        <v>4974</v>
      </c>
      <c r="B69" s="21" t="s">
        <v>4954</v>
      </c>
      <c r="C69" s="22" t="s">
        <v>118</v>
      </c>
    </row>
    <row r="70" spans="1:4" x14ac:dyDescent="0.2">
      <c r="A70" s="10"/>
      <c r="C70" s="23" t="s">
        <v>73</v>
      </c>
      <c r="D70" t="s">
        <v>4955</v>
      </c>
    </row>
    <row r="71" spans="1:4" x14ac:dyDescent="0.2">
      <c r="C71" s="24" t="s">
        <v>89</v>
      </c>
      <c r="D71" t="s">
        <v>4956</v>
      </c>
    </row>
    <row r="72" spans="1:4" x14ac:dyDescent="0.2">
      <c r="C72" s="23" t="s">
        <v>156</v>
      </c>
    </row>
    <row r="73" spans="1:4" x14ac:dyDescent="0.2">
      <c r="C73" s="24" t="s">
        <v>100</v>
      </c>
    </row>
    <row r="74" spans="1:4" x14ac:dyDescent="0.2">
      <c r="A74" s="9" t="s">
        <v>4975</v>
      </c>
      <c r="B74" s="25" t="s">
        <v>4957</v>
      </c>
      <c r="C74" s="26" t="s">
        <v>76</v>
      </c>
    </row>
    <row r="75" spans="1:4" x14ac:dyDescent="0.2">
      <c r="C75" s="23" t="s">
        <v>187</v>
      </c>
    </row>
    <row r="76" spans="1:4" x14ac:dyDescent="0.2">
      <c r="C76" s="27" t="s">
        <v>91</v>
      </c>
      <c r="D76" t="s">
        <v>4958</v>
      </c>
    </row>
    <row r="77" spans="1:4" x14ac:dyDescent="0.2">
      <c r="A77" s="10"/>
      <c r="C77" s="23" t="s">
        <v>137</v>
      </c>
    </row>
    <row r="78" spans="1:4" x14ac:dyDescent="0.2">
      <c r="C78" s="27" t="s">
        <v>119</v>
      </c>
    </row>
    <row r="79" spans="1:4" x14ac:dyDescent="0.2">
      <c r="A79" s="10"/>
      <c r="C79" s="28" t="s">
        <v>74</v>
      </c>
    </row>
    <row r="80" spans="1:4" x14ac:dyDescent="0.2">
      <c r="C80" s="27" t="s">
        <v>77</v>
      </c>
    </row>
    <row r="81" spans="1:4" x14ac:dyDescent="0.2">
      <c r="C81" s="23" t="s">
        <v>75</v>
      </c>
      <c r="D81" t="s">
        <v>4960</v>
      </c>
    </row>
    <row r="82" spans="1:4" x14ac:dyDescent="0.2">
      <c r="A82" s="9" t="s">
        <v>4977</v>
      </c>
      <c r="B82" s="29" t="s">
        <v>4959</v>
      </c>
      <c r="C82" s="28" t="s">
        <v>80</v>
      </c>
    </row>
    <row r="83" spans="1:4" x14ac:dyDescent="0.2">
      <c r="C83" s="30" t="s">
        <v>79</v>
      </c>
    </row>
    <row r="84" spans="1:4" x14ac:dyDescent="0.2">
      <c r="C84" s="23" t="s">
        <v>81</v>
      </c>
    </row>
    <row r="85" spans="1:4" x14ac:dyDescent="0.2">
      <c r="C85" s="30" t="s">
        <v>147</v>
      </c>
    </row>
    <row r="86" spans="1:4" x14ac:dyDescent="0.2">
      <c r="C86" s="23" t="s">
        <v>120</v>
      </c>
    </row>
    <row r="87" spans="1:4" x14ac:dyDescent="0.2">
      <c r="C87" s="30" t="s">
        <v>78</v>
      </c>
    </row>
    <row r="88" spans="1:4" x14ac:dyDescent="0.2">
      <c r="C88" s="23" t="s">
        <v>148</v>
      </c>
    </row>
    <row r="89" spans="1:4" x14ac:dyDescent="0.2">
      <c r="C89" s="30" t="s">
        <v>121</v>
      </c>
    </row>
    <row r="90" spans="1:4" x14ac:dyDescent="0.2">
      <c r="A90" s="9" t="s">
        <v>4978</v>
      </c>
      <c r="B90" t="s">
        <v>4961</v>
      </c>
      <c r="D90" t="s">
        <v>4979</v>
      </c>
    </row>
    <row r="91" spans="1:4" x14ac:dyDescent="0.2">
      <c r="A91" s="9" t="s">
        <v>4981</v>
      </c>
      <c r="B91" t="s">
        <v>4980</v>
      </c>
    </row>
    <row r="92" spans="1:4" x14ac:dyDescent="0.2">
      <c r="A92" s="9" t="s">
        <v>4982</v>
      </c>
      <c r="B92" t="s">
        <v>4984</v>
      </c>
      <c r="D92" t="s">
        <v>4962</v>
      </c>
    </row>
    <row r="94" spans="1:4" x14ac:dyDescent="0.2">
      <c r="A94" s="9" t="s">
        <v>4983</v>
      </c>
      <c r="B94" t="s">
        <v>62</v>
      </c>
      <c r="D94" t="s">
        <v>4963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Extraction Form</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Hannah Lyford</cp:lastModifiedBy>
  <cp:revision/>
  <dcterms:created xsi:type="dcterms:W3CDTF">2023-06-18T22:42:17Z</dcterms:created>
  <dcterms:modified xsi:type="dcterms:W3CDTF">2024-06-26T01:36:59Z</dcterms:modified>
  <cp:category/>
  <cp:contentStatus/>
</cp:coreProperties>
</file>