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MGHILL\Animals\Carnivores\peerj submission stuff\"/>
    </mc:Choice>
  </mc:AlternateContent>
  <xr:revisionPtr revIDLastSave="0" documentId="13_ncr:1_{CFDDD86F-2FF0-487B-A72B-84073A0DBA6C}" xr6:coauthVersionLast="47" xr6:coauthVersionMax="47" xr10:uidLastSave="{00000000-0000-0000-0000-000000000000}"/>
  <bookViews>
    <workbookView xWindow="28680" yWindow="-120" windowWidth="29040" windowHeight="15720" activeTab="2" xr2:uid="{9656E573-7F5E-46B4-A598-AD5AF132C4C3}"/>
  </bookViews>
  <sheets>
    <sheet name="Aenocyon inventory" sheetId="1" r:id="rId1"/>
    <sheet name="Codes" sheetId="2" r:id="rId2"/>
    <sheet name="MIS distribution" sheetId="4" r:id="rId3"/>
  </sheets>
  <definedNames>
    <definedName name="_xlnm._FilterDatabase" localSheetId="0" hidden="1">'Aenocyon inventory'!$A$1:$W$174</definedName>
    <definedName name="_xlnm._FilterDatabase" localSheetId="2" hidden="1">'MIS distribution'!$A$1:$B$14</definedName>
    <definedName name="_xlnm.Print_Titles" localSheetId="0">'Aenocyon inventory'!$1:$1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4" l="1"/>
</calcChain>
</file>

<file path=xl/sharedStrings.xml><?xml version="1.0" encoding="utf-8"?>
<sst xmlns="http://schemas.openxmlformats.org/spreadsheetml/2006/main" count="1408" uniqueCount="703">
  <si>
    <t>American Falls</t>
  </si>
  <si>
    <t>Arroyo Las Positas</t>
  </si>
  <si>
    <t>Bat Cave</t>
  </si>
  <si>
    <t>Bitter Springs playa</t>
  </si>
  <si>
    <t>Blue Mounds</t>
  </si>
  <si>
    <t>Bradenton</t>
  </si>
  <si>
    <t>Brynjulfson Caves</t>
  </si>
  <si>
    <t>Burnham</t>
  </si>
  <si>
    <t>Bushwacker Cave</t>
  </si>
  <si>
    <t>Camp Cady</t>
  </si>
  <si>
    <t>Carpinteria</t>
  </si>
  <si>
    <t>Carroll Cave</t>
  </si>
  <si>
    <t>Cerutti</t>
  </si>
  <si>
    <t>Cherokee Cave</t>
  </si>
  <si>
    <t>China Lake</t>
  </si>
  <si>
    <t>Clamp Cave</t>
  </si>
  <si>
    <t>Clark's Cave</t>
  </si>
  <si>
    <t>Comondu</t>
  </si>
  <si>
    <t>Conkling Cavern</t>
  </si>
  <si>
    <t>Cool Quarry</t>
  </si>
  <si>
    <t>Costeau Pit</t>
  </si>
  <si>
    <t>Cox Cave</t>
  </si>
  <si>
    <t>Cutler Hammock</t>
  </si>
  <si>
    <t>Dark Canyon Cave</t>
  </si>
  <si>
    <t>Devil's Den</t>
  </si>
  <si>
    <t>Diamond Valley Lake</t>
  </si>
  <si>
    <t>Domenigoni Valley</t>
  </si>
  <si>
    <t>Dry Cave</t>
  </si>
  <si>
    <t>Duck Point</t>
  </si>
  <si>
    <t>Eichelberger Cave</t>
  </si>
  <si>
    <t>Flamingo Waterway</t>
  </si>
  <si>
    <t>Fossil Lake</t>
  </si>
  <si>
    <t>Frankstown Cave</t>
  </si>
  <si>
    <t>Friesenhahn Cave</t>
  </si>
  <si>
    <t>Galena</t>
  </si>
  <si>
    <t>Guy Wilson Cave</t>
  </si>
  <si>
    <t>Hall's Cave</t>
  </si>
  <si>
    <t>Harbor Freeway</t>
  </si>
  <si>
    <t>Harold Beds</t>
  </si>
  <si>
    <t>Harrodsburg Crevice</t>
  </si>
  <si>
    <t>Heckendorf</t>
  </si>
  <si>
    <t>Herculaneum Fissure</t>
  </si>
  <si>
    <t>Hermit's Cave</t>
  </si>
  <si>
    <t>Hollidaysburg Fissure</t>
  </si>
  <si>
    <t>Hornsby Springs</t>
  </si>
  <si>
    <t>Ingleside</t>
  </si>
  <si>
    <t>Kincaid Rockshelter</t>
  </si>
  <si>
    <t>La Mirada</t>
  </si>
  <si>
    <t>Ladds</t>
  </si>
  <si>
    <t>Lehner Ranch</t>
  </si>
  <si>
    <t>Levi Rockshelter</t>
  </si>
  <si>
    <t>Lewisville</t>
  </si>
  <si>
    <t>Linville Cave</t>
  </si>
  <si>
    <t>Maricopa</t>
  </si>
  <si>
    <t>Marlow</t>
  </si>
  <si>
    <t>McKittrick</t>
  </si>
  <si>
    <t>Medicine Hat</t>
  </si>
  <si>
    <t>Megenity Peccary Cave</t>
  </si>
  <si>
    <t>Melbourne</t>
  </si>
  <si>
    <t>Monkey Jungle Hammock</t>
  </si>
  <si>
    <t>Moore Pit</t>
  </si>
  <si>
    <t>Murray Springs</t>
  </si>
  <si>
    <t>Muskox Cave</t>
  </si>
  <si>
    <t>Natural Trap Cave</t>
  </si>
  <si>
    <t>New Trout Cave</t>
  </si>
  <si>
    <t>Newport Bay Mesa</t>
  </si>
  <si>
    <t>Oil Springs</t>
  </si>
  <si>
    <t>Orr Cave</t>
  </si>
  <si>
    <t>Peccary Cave</t>
  </si>
  <si>
    <t>Pendennis</t>
  </si>
  <si>
    <t>Perkins Cave</t>
  </si>
  <si>
    <t>Potter Creek Cave</t>
  </si>
  <si>
    <t>Powder Mill Creek Cave</t>
  </si>
  <si>
    <t>Rainbow Beach</t>
  </si>
  <si>
    <t>Rancho La Brea</t>
  </si>
  <si>
    <t>Robinson Cave</t>
  </si>
  <si>
    <t>Salamander Cave</t>
  </si>
  <si>
    <t>Samwel Cave</t>
  </si>
  <si>
    <t>San Josecito Cave</t>
  </si>
  <si>
    <t>Santa Cruz</t>
  </si>
  <si>
    <t>Scharbauer (Midland)</t>
  </si>
  <si>
    <t>Sebastian Canal</t>
  </si>
  <si>
    <t>Seminole Field</t>
  </si>
  <si>
    <t>Sheriden Cave</t>
  </si>
  <si>
    <t>Silver Creek</t>
  </si>
  <si>
    <t>Slaton</t>
  </si>
  <si>
    <t>Ten Mile Rock</t>
  </si>
  <si>
    <t>Terapa</t>
  </si>
  <si>
    <t>Three-Forks Cave</t>
  </si>
  <si>
    <t>Tule Canyon</t>
  </si>
  <si>
    <t>Tule Springs</t>
  </si>
  <si>
    <t>Ventana Cave</t>
  </si>
  <si>
    <t>Villisca</t>
  </si>
  <si>
    <t>Ward Island</t>
  </si>
  <si>
    <t>Wekiva River</t>
  </si>
  <si>
    <t>Welsh Cave</t>
  </si>
  <si>
    <t>West Palm Beach</t>
  </si>
  <si>
    <t>Whitesburg</t>
  </si>
  <si>
    <t>Whitewater Draw</t>
  </si>
  <si>
    <t>Willamette Valley</t>
  </si>
  <si>
    <t>Williams Cave</t>
  </si>
  <si>
    <t>Witt</t>
  </si>
  <si>
    <t>Zesch Cave</t>
  </si>
  <si>
    <t>Zoo Cave</t>
  </si>
  <si>
    <t>late Pleistocene</t>
  </si>
  <si>
    <t>late Wisconsinan</t>
  </si>
  <si>
    <t>Pleistocene</t>
  </si>
  <si>
    <t>Rancholabrean</t>
  </si>
  <si>
    <t>Sangamonian</t>
  </si>
  <si>
    <t>Wisconsinan</t>
  </si>
  <si>
    <t>?Sangamonian</t>
  </si>
  <si>
    <t>?Wisconsinan</t>
  </si>
  <si>
    <t>early Sangamonian</t>
  </si>
  <si>
    <t>middle Wisconsinan</t>
  </si>
  <si>
    <t>Dam (American Falls)</t>
  </si>
  <si>
    <t>El Cedral</t>
  </si>
  <si>
    <t>late Pleistocene-early Holocene</t>
  </si>
  <si>
    <t>?Sangmonian or ?Wisconsinan</t>
  </si>
  <si>
    <t>Sangamonian or Wisconsinan</t>
  </si>
  <si>
    <t>Illinoian or early Sangamonian</t>
  </si>
  <si>
    <t>early - middle Wisconsinan</t>
  </si>
  <si>
    <t>Sangamonian - Wisconsinan</t>
  </si>
  <si>
    <t>Twelve Mile Creek</t>
  </si>
  <si>
    <t>late Pleistocene-?Holocene</t>
  </si>
  <si>
    <t>Idaho</t>
  </si>
  <si>
    <t>Florida</t>
  </si>
  <si>
    <t>Lousiana</t>
  </si>
  <si>
    <t>Missouri</t>
  </si>
  <si>
    <t>New Mexico</t>
  </si>
  <si>
    <t>Texas</t>
  </si>
  <si>
    <t>Wisconsin</t>
  </si>
  <si>
    <t>Oklahoma</t>
  </si>
  <si>
    <t>California</t>
  </si>
  <si>
    <t>Kansas</t>
  </si>
  <si>
    <t>South Carolina</t>
  </si>
  <si>
    <t>Mexico</t>
  </si>
  <si>
    <t>Indiana</t>
  </si>
  <si>
    <t>Oregon</t>
  </si>
  <si>
    <t>Illinois</t>
  </si>
  <si>
    <t>Tennessee</t>
  </si>
  <si>
    <t>Hawver Cave</t>
  </si>
  <si>
    <t>Nebraska</t>
  </si>
  <si>
    <t>Georgia</t>
  </si>
  <si>
    <t>Arizona</t>
  </si>
  <si>
    <t>Iowa</t>
  </si>
  <si>
    <t>Alberta</t>
  </si>
  <si>
    <t>Wyoming</t>
  </si>
  <si>
    <t>Arkansas</t>
  </si>
  <si>
    <t>South Dakota</t>
  </si>
  <si>
    <t>Ohio</t>
  </si>
  <si>
    <t>Utah</t>
  </si>
  <si>
    <t>Virginia</t>
  </si>
  <si>
    <t>Pennsylvania</t>
  </si>
  <si>
    <t>West Virginia</t>
  </si>
  <si>
    <t>Montana</t>
  </si>
  <si>
    <t>Phillipi Creek</t>
  </si>
  <si>
    <t>Marine Isotope Stage</t>
  </si>
  <si>
    <t>ka</t>
  </si>
  <si>
    <t xml:space="preserve">Wang X. 1990. Pleistocene dire wolf remains from the Kansas River with notes on dire wolves in Kansas. Occasional Papers 137. Lawrence: Natural History Museum, University of Kansas, 1-7. </t>
  </si>
  <si>
    <t xml:space="preserve">Hemmings ET. 2007. Buried animal kills and processing localities, areas 1-5. In: Haynes CV, and Huckell BB, eds. Murray Springs: A Clovis Site with Multiple Activity Areas in the San Pedro Valley, Arizona. Anthropological Papers 71. Tucson: University of Arizona, 83-137. </t>
  </si>
  <si>
    <t>Olson EC. 1940. A late Pleistocene fauna from Herculaneum, Missouri. Journal of Geology 48(1):32-57. https://www.jstor.org/stable/30056658</t>
  </si>
  <si>
    <t>Holen SR, Deméré TA, Fisher DC, Fullagar R, Paces JB, Jefferson GT, Beeton JM, Cerutti RA, Rountrey AN, Vescera L, and Holen KA. 2017. A 130,000-year-old archaeological site in southern California, USA. Nature 544(7651):479-483. https://doi.org/10.1038/nature22065</t>
  </si>
  <si>
    <t xml:space="preserve">Czaplewski NJ. 2003. A Pleistocene dire wolf from the Burnham site. In: Wyckoff DG, Theler JL, and Carter BJ, eds. The Burnham Site in Northwestern Oklahoma: Glimpses Beyond Clovis? Memoir 9. Norman: Oklahoma Anthropological Society, 161-167. </t>
  </si>
  <si>
    <t>Reynolds AR, Lowi-Merri TM, Brannick AL, Seymour KL, Churcher CS, and Evans DC. 2023. Dire wolf (Canis dirus) from the late Pleistocene of southern Canada (Medicine Hat, Alberta). Journal of Quaternary Science 38(6):938-946. https://doi.org/10.1002/jqs.3516</t>
  </si>
  <si>
    <t xml:space="preserve">Hood CH, and Hawksley O. 1975. A Pleistocene fauna from Zoo Cave, Taney County, Missouri. Missouri Speleology 15(1):1-42. </t>
  </si>
  <si>
    <t xml:space="preserve">Medlock RE. 1978. Ten Mile Rock: pigs, peccaries, and people. The Arkansas Archaeologist 19:1-24. </t>
  </si>
  <si>
    <t>Guilday JE, Hamilton HW, and McCrady AD. 1971. The Welsh Cave peccaries (Platygonus) and associated fauna, Kentucky Pleistocene. Annals of the Carnegie Museum 43(9):249-320. https://doi.org/105962/p.330500</t>
  </si>
  <si>
    <t xml:space="preserve">Lundelius EL. 1972. Vertebrate remains from the gray sand. In: Hester JJ, ed. Blackwater Locality No. 1: A Stratified Early Man Site in Eastern New Mexico. Publication 8. Ranchos de Taos, New Mexico: Fort Burgwin Research Center, Southern Methodist University, 148-163. </t>
  </si>
  <si>
    <t xml:space="preserve">Hawksley O, Reynolds JF, and Foley RL. 1973. Pleistocene vertebrate fauna of Bat Cave, Pulaski County, Missouri. The National Speleological Society Bulletin 35(3):61-87. </t>
  </si>
  <si>
    <t xml:space="preserve">Stock C. 1918. The Pleistocene fauna of Hawver Cave. Bulletin 10(24). Berkeley: Department of Geology, University of California Publications, 462-515. </t>
  </si>
  <si>
    <t>Czaplewski NJ, Rogers KJ, and Russell C. 2018. Late Pleistocene vertebrates from Three-Forks Cave, Adair County, Oklahoma Ozark Highland. Journal of Cave and Karst Studies 80(2):92-107. https://dx.doi.org//4311/2017PA0118</t>
  </si>
  <si>
    <t>Short RA, Emmert LG, Famoso NA, Martin JM, Mead JI, Swift SL, and Baez A. 2021. Paleobiology of a large mammal community from the late Pleistocene of Sonora, Mexico. Quaternary Research 102:247-259. https://doi.org/10.1017/qua.2020.125</t>
  </si>
  <si>
    <t xml:space="preserve">Reynolds RE, and Reynolds RL. 1994. Depositional history of the Bitter Springs playa paleontologic site, Tiefort Basin, Fort Irwin National Training Center. In: Reynolds RE, ed. Off limits in the Mojave Desert. Special Publication 94-1. Redlands: San Bernardino County Museum Association, 56-60. </t>
  </si>
  <si>
    <t xml:space="preserve">Morgan GS, and Lucas SG. 2005. Pleistocene vertebrate faunas in New Mexico from alluvial, fluvial, and lacustrine deposits. In: Lucas SG, Morgan GS, and Zeigler KE, eds. New Mexico's Ice Ages. Bulletin 28. Albuquerque: New Mexico Museum of Natural History and Science, 185-248. </t>
  </si>
  <si>
    <t>Reference_1</t>
  </si>
  <si>
    <t>Reference_2</t>
  </si>
  <si>
    <t>Reference_3</t>
  </si>
  <si>
    <t>Reference_4</t>
  </si>
  <si>
    <t>Smith MR, and Polly PD. 2013. A reevaluation of the Harrodsburg Crevice fauna (late Pleistocene of Indiana, USA) and the climatic implications of its mammals. Journal of Vertebrate Paleontology 33(2):410-420. https://doi.org/10.1080/02724634.2013.725440</t>
  </si>
  <si>
    <t xml:space="preserve">Munson PJ, Parmalee PW, and Guilday JE. 1980. Additional comments on the Pleistocene mammalian fauna of Harrodsburg Crevice, Monroe County, Indiana. The National Speleological Society Bulletin 42(4):78-79. </t>
  </si>
  <si>
    <t xml:space="preserve">Parmalee PW, Munson PJ, and Guilday JE. 1978. The Pleistocene mammalian fauna of Harrodsburg Crevice, Monroe County, Indiana. The National Speleological Society Bulletin 40(2):64-75. </t>
  </si>
  <si>
    <t xml:space="preserve">Volz SA. 1976. Preliminary report on a late Pleistocene death-trap fauna from Monroe County, Indiana. Proceedings of the Indiana Academy of Science 86:293-307. </t>
  </si>
  <si>
    <t>Nowak RM. 2002. The original status of wolves in eastern North America. Southeastern Naturalist 1(2):95-130. https://doi.org/10.1656/1528-7092(2002)001[0095:Tosowi]2.0.Co;2</t>
  </si>
  <si>
    <t xml:space="preserve">Springer KB, Scott E, Sagebiel JC, and Murray LK. 2009. The Diamond Valley Lake local fauna: late Pleistocene vertebrates from inland southern California. In: Albright LB, ed. Papers on Geology, Vertebrate Paleontology, and Biostratigraphy in Honor of Michael O. Woodburne. Bulletin 65. Flagstaff: Museum of Northern Arizona, 217-235. </t>
  </si>
  <si>
    <t>Sagebiel JC. 2010. Late Pleistocene fauna from Zesch Cave, Mason County, Texas. Quaternary International 217(1-2):159-174. https://doi.org/10.1016/j.quaint.2009.11.029</t>
  </si>
  <si>
    <t xml:space="preserve">Franklin JD, and Dean SD. 2006. The archaeology of Linville Cave (40SL24), Sullivan County, Tennessee. Tennesse Archaeology 2(2):64-83. </t>
  </si>
  <si>
    <t>San Pedro Lumber Co.</t>
  </si>
  <si>
    <t xml:space="preserve">Parmalee PW, and Oesch RD. 1972. Pleistocene and Recent Faunas from the Brynjulfson Caves, Missouri. Reports of Investigations 25. Springfield: Illinois State Museum. </t>
  </si>
  <si>
    <t>Simpson GG. 1949. A fossil deposit in a cave in St. Louis. American Museum Novitates 1408. http://hdl.handle.net/2246/4286</t>
  </si>
  <si>
    <t>Munson CM. 2022. Dire wolves (Canis dirus dirus) from the Cutler Hammock site, Florida: dietary preferences, timing of disappearance, and relationship to changing climatic conditions during the Quaternary. Master's Thesis, The Ohio State University. https://rave.ohiolink.edu/etdc/view?acc_num=osu1658429411207752</t>
  </si>
  <si>
    <t>D'Amo PL. 2001. Paleofaunal, paleodietary and paleoenvironmental study of Cutler Hammock: a cave deposit from the late Pleistocene of Florida. Master's Thesis, University of Florida. https://ufdcimages.uflib.ufl.edu/AA/00/05/90/18/00001/AA00059018_00001.pdf</t>
  </si>
  <si>
    <t xml:space="preserve">Emslie SD, and Morgan GS. 1995. Taphonomy of a late Pleistocene carnivore den, Dade County, Florida. In: Steadman DW, and Mead JI, eds. Late Quaternary Environments and Deep History: A Tribute to Paul S. Martin. Scientific Papers 3. The Mammoth Site of Hot Springs, South Dakota, 65-83. </t>
  </si>
  <si>
    <t>Slaughter BH. 1966. Platygonus compressus and associated fauna from Laubach Cave of Texas. The American Midland Naturalist 75(2):475-494. https://doi.org/10.2307/2423406</t>
  </si>
  <si>
    <t>this study</t>
  </si>
  <si>
    <t>Mead JI, Manganaro C, Repenning CA, and Agenbroad LD. 1996. Early Rancholabrean mammals from Salamander Cave, Black Hills, South Dakota. In: Stewart KM, and Seymour KL, eds. Paleoecology and Palaeoenvironments of Late Cenozoic Mammals: Tributes to the Career of CS (Rufus) Churcher. Toronto: University of Toronto Press, 458-482. https://muse.jhu.edu/book/108263</t>
  </si>
  <si>
    <t>Miller WE. 1976. Late Pleistocene vertebrates of the Silver Creek local fauna from north central Utah. Great Basin Naturalist 36(4):387-424. https://www.jstor.org/stable/41711533</t>
  </si>
  <si>
    <t>Gillette DD. 1979. The largest dire wolf: late Pleistocene of northern Florida. Florida Scientist 42(1):17-21. https://www.jstor.org/stable/24319542</t>
  </si>
  <si>
    <t>Miller WE. 1971. Pleistocene Vertebrates of the Los Angeles Basin and Vicinity (Exclusive of Rancho La Brea). Science Bulletin 10. Los Angeles: Los Angeles Natural History Museum. https://hdl.handle.net/2346/95403</t>
  </si>
  <si>
    <t>Rennick Cave</t>
  </si>
  <si>
    <t xml:space="preserve">Cifelli RL, Smith KS, and Grady F. 2002. Dire wolf (Canis dirus) specimen from Marlow, Oklahoma. Oklahoma Geology Notes 62(3):90-96. </t>
  </si>
  <si>
    <t>Hay OP. 1924. The Pleistocene of the Middle Region of North America and Its Vertebrated Animals. Publication 322A. Washington, D.C.: Carnegie Institution of Washington. https://doi.org/10.5962/bhl.title.82431</t>
  </si>
  <si>
    <t>Sanders AE. 2002. Additions to the Pleistocene mammal faunas of South Carolina, North Carolina, and Georgia. Transactions of the American Philosophical Society 92(5):1-152. https://doi.org/10.2307/4144916</t>
  </si>
  <si>
    <t>Scott E, and Springer KB. 2016. First records of Canis dirus and Smilodon fatalis from the late Pleistocene Tule Springs local fauna, upper Las Vegas Wash, Nevada. PeerJ 4(6):e2151. https://doi.org/7717/peerj.2151</t>
  </si>
  <si>
    <t xml:space="preserve">Hawksley O. 1965. Short-faced bear (Arctodus) fossils from Ozark caves. The National Speleological Society Bulletin 27(3):77-92. </t>
  </si>
  <si>
    <t xml:space="preserve">Hawksley O, Reynolds JF, and McGowan J. 1963. The dire wolf in Missouri. Missouri Speleology 5(4):63-72. </t>
  </si>
  <si>
    <t xml:space="preserve">Baghai-Riding NL, Husley DB, Beck C, and Blackwell E. 2017. Late Pleistocene megafauna from Mississippi alluvium plain gravel bars. Paludicola 11(3):124-147. </t>
  </si>
  <si>
    <t xml:space="preserve">Lundelius EL. 1967. Late-Pleistocene and Holocene faunal history of central Texas. In: Martin PS, and Wright HE, eds. Pleistocene Extinctions: The Search for a Cause. New Haven: Yale University Press, 287-319. </t>
  </si>
  <si>
    <t xml:space="preserve">Kurtén B, and Anderson E. 1972. The sediments and fauna of Jaguar Cave: II-the fauna. Tebiwa 15(1):21-45. </t>
  </si>
  <si>
    <t xml:space="preserve">Simpson GG. 1929. The extinct land mammals of Florida.  Twentieth Annual Report, Florida State Geological Survey. Tallahassee: The State Geological Survey, 229-279. </t>
  </si>
  <si>
    <t xml:space="preserve">Harris AH. 1971. The paleoecology of Dry Cave, New Mexico. National Geographic Research 12:331-338. </t>
  </si>
  <si>
    <t>Hornedo M. 1971. Pleistocene carnivores of Dry Cave, Eddy County, New Mexico. Master's Thesis, University of Texas at El Paso. https://scholarworks.utep.edu/dissertations/AAIEP00778</t>
  </si>
  <si>
    <t xml:space="preserve">Gazin CL. 1955. Identification of some vertebrate fossil material from the Schabauer site, Midland, Texas. In: Wendorf F, Krieger AD, Albritton CC, and Stewardt TD, eds. The Midland Discovery: A Report on the Pleistocene Human Remains from Midland, Texas. Austin: University of Texas Press, 119. </t>
  </si>
  <si>
    <t xml:space="preserve">Holliday VT. 1997. Paleoindian Geoarchaeology of the Southern High Plains. Austin: University of Texas Press. </t>
  </si>
  <si>
    <t>Graham RW. 1976. Pleistocene and Holocene mammals, taphonomy, and paleoecology of the Friesenhahn Cave local fauna, Bexar County, Texas. D. Phil. Thesis, University of Texas. https://www.proquest.com/dissertations-theses/pleistocene-holocene-mammals-taphonomy/docview/302777803/se-2?accountid=10906</t>
  </si>
  <si>
    <t>Gagliano SM. 1967. Occupation sequence at Avery Island. D. Phil. Thesis, Louisiana State University. https://repository.lsu.edu/gradschool_disstheses/1248</t>
  </si>
  <si>
    <t>Hester JJ. 1960. Late Pleistocene extinction and radiocarbon dating. American Antiquity 26(1):58-77. https://doi.org/10.2307/277160</t>
  </si>
  <si>
    <t xml:space="preserve">Saunders JJ, Baryshnikov GF, and Seymour KL. forthcoming. Late Pleistocene vertebrates of the San Pedro Valley, Arizona. In: Haynes CV, ed. Clovis Hunters. </t>
  </si>
  <si>
    <t>Kentucky</t>
  </si>
  <si>
    <t xml:space="preserve">Hopkins ML, Bonnichsen R, and Fortsch D. 1969. The stratigraphic position and faunal associates of Bison (Gigantobison) latifrons in southeastern Idaho, a progress report. Tebiwa 12:1-8. </t>
  </si>
  <si>
    <t xml:space="preserve">Pinsof JD. 1992. The Pleistocene vertebrate fauna from the American Falls area, southeastern, Idaho. D. Phil. Thesis, Idaho State University. </t>
  </si>
  <si>
    <t>Sellards EH. 1940. Pleistocene artifacts and associated fossils from Bee County, Texas. Geological Society of America Bulletin 51(11):1627-1658. https://doi.org/10.1130/GSAB-51-1627</t>
  </si>
  <si>
    <t>Guilday JE, Parmalee PW, and Hamilton HW. 1977. The Clark's Cave bone deposit and the late Pleistocene paleoecology of the central Appalachian Mountains of Virginia. Bulletin of the Carnegie Museum of Natural History (2). https://doi.org/10.5962/p.228581</t>
  </si>
  <si>
    <t>U-Bar Cave</t>
  </si>
  <si>
    <t>Harris AH. 1985. Preliminary report on the vertebrate fauna of U-Bar Cave, Hidalgo County, New Mexico. New Mexico Geology 7(4):69-74. https://doi.org/10.58799/NMG-v7n4.74</t>
  </si>
  <si>
    <t xml:space="preserve">Harris AH. 1985. Late Pleistocene Vertebrate Paleoecology of the West. Austin: University of Texas Press. </t>
  </si>
  <si>
    <t xml:space="preserve">Roth JA, and Laerm J. 1980. A late Pleistocene vertebrate assemblage from Edisto Island, South Carolina. Brimleyana 3:1-29. </t>
  </si>
  <si>
    <t xml:space="preserve">Robbins LM, Wilson RC, and Watson PJ. 1981. Paleontology and archaeology of Jaguar Cave, Tennessee. In: Beck BF, ed. Proceedings of the VIII International Congress of Speleology. Bowling Green, 377-380. </t>
  </si>
  <si>
    <t>Jaguar Cave</t>
  </si>
  <si>
    <t xml:space="preserve">Galbreath EC. 1964. A dire wolf skeleton and Powder Mill Creek Cave, Missouri. Transactions of the Illinois Academy of Science 57:224-242. </t>
  </si>
  <si>
    <t xml:space="preserve">Logan LE. 1981. The mammalian fossils of Muskox Cave, Eddy County, New Mexico. In: Beck BF, ed. Proceedings of the VIII International Congress of Speleology. Bowling Green, 159-160. </t>
  </si>
  <si>
    <t>Redman CM, Moore JR, Lovelace DM, and Meachen JA. 2023. The rank abundance distribution of large-bodied vertebrates from Natural Trap Cave, Wyoming. Quaternary International 647-648:42-52. https://doi.org/10.1016/j.quaint.2021.11.004</t>
  </si>
  <si>
    <t>Meachen JA, Brannick AL, and Fry TJ. 2016. Extinct Beringian wolf morphotype found in the continental US has implications for wolf migration and evolution. Ecology and Evolution 6(10):3430-3438. https://doi.org/10.1002/ece3.2141</t>
  </si>
  <si>
    <t xml:space="preserve">Colbert EH. 1950. The fossil vertebrates. In: Haury EW, ed. The Stratigraphy and Archaeology of Ventana Cave. Tucson: University of Arizona Press, 126-148. </t>
  </si>
  <si>
    <t xml:space="preserve">Mehl MG. 1962. Missouri's Ice Age Animals. Rolla: Educational Series 1, Division of Geological Survey and Water Resources. </t>
  </si>
  <si>
    <t xml:space="preserve">Hawksley O. 1986. Remains of Quaternary vertebrates from Ozark caves and other miscellaneous sites. Missouri Speleology 26(1-2):1-67. </t>
  </si>
  <si>
    <t>Gypsum Cave</t>
  </si>
  <si>
    <t>Nevada</t>
  </si>
  <si>
    <t>Springer KB, Scott E, Sagebiel JC, and Murray LK. 2010. Late Pleistocene large mammal faunal dynamics from inland southern California: the Diamond Valley Lake local fauna. Quaternary International 217(1-2):256-265. https://doi.org/10.1016/j.quaint.2009./041</t>
  </si>
  <si>
    <t>Ayer MY. 1936. The archaeological and faunal material from Williams Cave, Guadalupe Mountains, Texas. Proceedings of the Academy of Natural Sciences of Philadelphia 88:599-618. http://www.jstor.org/stable/4064202</t>
  </si>
  <si>
    <t xml:space="preserve">Grady F, and Garton ER. 1982. Pleistocene fauna from New Trout Cave. Capital Area Cavers Bulletin 1:62-69. </t>
  </si>
  <si>
    <t>Honey Creek Cave</t>
  </si>
  <si>
    <t xml:space="preserve">Toomey RS, III. 1994. Vertebrate paleontology of Texas caves. In: Elliott WR, and Veni G, eds. The Caves and Karst of Texas. Hunstville: National Speleological Society, 51-68. </t>
  </si>
  <si>
    <t xml:space="preserve">Toomey RS, III. 1993. Late Pleistocene and Holocene faunal and environmental changes at Hall's Cave, Kerr County, Texas. D. Phil. Thesis, University of Texas. </t>
  </si>
  <si>
    <t>Slaughter BH, Crook WW, Harris RK, Allen DC, and Seifert M. 1962. The Hill-Shuler Local Faunas of the Upper Trinity River, Dallas and Denton Counties, Texas. Report of Investigation 48. Austin: Bureau of Economic Geology, University of Texas. https//:doi.org/10.23867/RI0048D</t>
  </si>
  <si>
    <t>Sabre-tooth Cave (Lecanto Cave)</t>
  </si>
  <si>
    <t>Simpson GG. 1928. Pleistocene mammals from a cave in Citrus County, Florida. American Museum Novitates 328. http://hdl.handle.net/2246/3110</t>
  </si>
  <si>
    <t xml:space="preserve">Webb SD. 1974. Chronology of Florida Pleistocene mammals. In: Webb SD, ed. Pleistocene Mammals of Florida. Gainesville: The University of Florida Presses, 5-31. </t>
  </si>
  <si>
    <t>Lecanto 2A</t>
  </si>
  <si>
    <t xml:space="preserve">Bentley CC, Knight JL, and Knoll MA. 1994. The mammals of the Ardis local fauna (late Pleistocene), Harleyville, South Carolina. Brimleyana 21:1-35. </t>
  </si>
  <si>
    <t xml:space="preserve">Haynes CV. 1982. Archeological investigations at the Lehner site, Arizona, 1974–1975. National Geographic Research Reports 14:325-334. </t>
  </si>
  <si>
    <t xml:space="preserve">Hearst JM. 1990. Paleontology and depositional setting of the Duck Point local fauna (late Pleistocene: Rancholabrean) Power County, southeastern Idaho. Master's Thesis, Idaho State University. </t>
  </si>
  <si>
    <t xml:space="preserve">McDonald HG, and Anderson E. 1975. A late Pleistocene vertebrate fauna from southeastern Idaho. Tebiwa 18(1):19-37. </t>
  </si>
  <si>
    <t>Leidy J. 1858. Notice of remains of extinct vertebrata, from the valley of the Niobrara River, collected during the exploring expedition of 1857, in Nebraska, under the command of Lieut. G. K. Warren, U. S. Top. Eng., by Dr. F. V. Hayden, geologist to the expedition. Proceedings of the Academy of Natural Sciences of Philadelphia 10:20-29. https://www.biodiversitylibrary.org/part/148206</t>
  </si>
  <si>
    <t>Merriam JC. 1912. The Fauna of Rancho La Brea, Part II: Canidae. Memoirs of the University of California 1(2). Berkeley: University of California Press. https://doi.org/10.5962/bhl.title.28441</t>
  </si>
  <si>
    <t>Leidy JA. 1873. Remarks on extinct mammals from California. Proceedings of the Academy of Natural Sciences of Philadelphia 25(2):259-260. http://www.jstor.org/stable/4624318</t>
  </si>
  <si>
    <t>Los Angeles Police Station</t>
  </si>
  <si>
    <t>Waters MR. 1985. Late Quaternary alluvial stratigraphy of Whitewater Draw, Arizona: implications for regional correlation of fluvial deposits in the American Southwest. Geology 13(10):705-708. https://doi.org/10.1130/0091-7613(1985)13&lt;705:Lqasow&gt;2.0.Co;2</t>
  </si>
  <si>
    <t xml:space="preserve">Anderson E. 1968. Fauna of the Little Box Elder Cave, Converse County, Wyoming: The Carnivora. University of Colorado Studies, Series in Earth Sciences 6. Boulder. </t>
  </si>
  <si>
    <t xml:space="preserve">Sinclair WJ. 1904. The exploration of Potter Creek Cave. Bulletin 2. Berkeley: Department of Geology, University of California Publications, 1-27. </t>
  </si>
  <si>
    <t>Feranec RS, Hadly EA, Blois JL, Barnosky AD, and Paytan A. 2007. Radiocarbon dates from the Pleistocene fossil deposits of Samwel Cave, Shasta County, California, USA. Radiocarbon 49(1):117-121. https://doi.org/10.1017/S0033822200041941</t>
  </si>
  <si>
    <t xml:space="preserve">Martin RA, and Webb SD. 1974. Late Pleistocene mammals from the Devil's Den fauna, Levy County. In: Webb SD, ed. Pleistocene Mammals of Florida. Gainesville: The University of Florida Presses, 114-145. </t>
  </si>
  <si>
    <t xml:space="preserve">Ober LB. 1978. The Monkey Jungle, a late Pleistocene fossil site in southern Florida. The Plaster Jacket 28:2-13. </t>
  </si>
  <si>
    <t>Peace River 5A</t>
  </si>
  <si>
    <t xml:space="preserve">Hulbert RC, Morgan GS, and Kerner A. 2009. Collared peccary (Mammalia, Artiodactyla, Tayassuidae, Pecari) from the late Pleistocene of Florida. In: Albright LB, ed. Papers on Geology, Vertebrate Paleontology, and Biostratigraphy in Honor of Michael O. Woodburne. Museum of Northern Arizona Bulletin 65. Flagstaff, 543-555. </t>
  </si>
  <si>
    <t>Morgan GS. 2002. Late Rancholabrean mammals from southernmost Florida, and the neotropical influence in Florida Pleistocene faunas. In: Emry RJ, ed. Cenozoic Mammals of Land and Sea: Tributes to the Career of Clayton E. Ray. Smithsonian Contributions to Paleobiology 93. Washington, D.C.: Smithsonian Institution Press, 15-38. https://doi.org/10.5479/si.00810266.93</t>
  </si>
  <si>
    <t>Glowiak EM. 2007. Gypsum Cave revisited: faunal and taphonomic analysis of a Rancholabrean-to-Holocene fauna in southern Nevada. Master's Thesis, University of Nevada. http://dx.doi.org//25669/6a2m-rrya</t>
  </si>
  <si>
    <t>Grayson DK. 2016. Giant Sloths and Sabertooth Cats: Extinct Mammals and Archaeology of the Ice Age Great Basin. Salt Lake City: University of Utah Press. https://doi.org/10.1353/book49551</t>
  </si>
  <si>
    <t xml:space="preserve">Harrington MR. 1933. Gypsum Cave, Nevada. Southwest Museum Papers 8. Highland Park, CA: Southwest Museum. </t>
  </si>
  <si>
    <t>Bull Creek</t>
  </si>
  <si>
    <t xml:space="preserve">Waters MR. 1985. Early Holocene occupation along Whitewater Draw, Southeastern Arizona: the Sulphur Spring stage. Current Research in the Pleistocene 2:31-33. </t>
  </si>
  <si>
    <t xml:space="preserve">Holen SR, Corner RG, and Mandel RD. 1995. A late Farmdalian-Woodfordian fauna from Lovewell reservoir, Jewell County, Kansas. Current Research in the Pleistocene 12:98-99. </t>
  </si>
  <si>
    <t>Sloth Hole</t>
  </si>
  <si>
    <t xml:space="preserve">Hemmings CA. 2005. An update on recent work at Sloth Hole (8JE121), Aucilla River, Jefferson County, Florida. Current Research in the Pleistocene 22:47-49. </t>
  </si>
  <si>
    <t xml:space="preserve">Rink WJ, Dunbar JS, and Burdette KE. 2012. The Wakulla Springs Lodge site (8Wa329): 2008 excavations and new OSL dating evidence. The Florida Anthropologist 65(1-2):5-23. </t>
  </si>
  <si>
    <t xml:space="preserve">Jefferson GT. 1991. A Catalogue of Late Quaternary Vertebrates from California: Part Two, Mammals. Technical Reports 7. Los Angeles: Natural History Museum of Los Angeles County. </t>
  </si>
  <si>
    <t xml:space="preserve">Jefferson GT. 1991. The Camp Cady local Fauna: stratigraphy
and paleontology of the Lake Manix Basin. San Bernardino County Museum Association Quarterly 38(3-4):93-99. </t>
  </si>
  <si>
    <t>Durham Caves</t>
  </si>
  <si>
    <t xml:space="preserve">Tucci HJ. 1987. Durham Cave, a pre-Clovis occupation of Pennsylvania? Current Research in the Pleistocene 4:39-41. </t>
  </si>
  <si>
    <t xml:space="preserve">Tucci HJ. 1986. Archaeological investigations of Durham Cave #2. Current Research in the Pleistocene 3:25-26. </t>
  </si>
  <si>
    <t xml:space="preserve">Mercer HC. 1897. An Exploration of Durham Cave, Bucks County, Pennsylvania in 1893. Boston: Ginn. </t>
  </si>
  <si>
    <t>Leidy J. 1880. Bone caves of Pennsylvania. Proceedings of the Academy of Natural Sciences of Philadelphia 32:346-349. https://www.jstor.org/stable/4060680</t>
  </si>
  <si>
    <t>Owl Cave (Wasden)</t>
  </si>
  <si>
    <t xml:space="preserve">Miller SJ, and Dort W. 1978. Early man at Owl Cave: current investigations at the Wasden site, eastern Snake River plain, Idaho. In: Bryan AL, ed. Early Man in America: From a Circum-Pacific Perspective. Edmonton: Occasional Papers 1, Department of Archaeology, University of Alberta, 129-139. </t>
  </si>
  <si>
    <t xml:space="preserve">Davis EL. 1978. Associations of people and a Rancholabrean fauna at China Lake, California. In: Bryan AL, ed. Early Man in America: From a Circum-Pacific Perspective. Edmonton: Occasional Papers 1, Department of Archaeology, University of Alberta, 183-220. </t>
  </si>
  <si>
    <t>Dalquest WW. 1967. Mammals of the Pleistocene Slaton local fauna of Texas. Southwestern Naturalist 12(1):1-30. https://doi.org/10.2307/3669145</t>
  </si>
  <si>
    <t xml:space="preserve">Dalquest WW, and Schultz GE. 1992. Ice Age Mammals of Northwestern Texas. Wichita Falls: Midwestern State University Press. </t>
  </si>
  <si>
    <t xml:space="preserve">Winkler DA. 1982. Reevaluation of the vertebrate fauna from the Lewisville archeological site, Denton County, Texas. Report prepared for the US Army Corps of Engineers. </t>
  </si>
  <si>
    <t xml:space="preserve">Fortsch DE. 1978. The Lake China Rancholabrean fauna. In: Davis EL, ed. The Ancient Californians: Rancholabrean Hunters of the Mojave Lakes Country. Science Series 29. Los Angeles: Natural History Museum of Los Angeles County, 173-176. </t>
  </si>
  <si>
    <t xml:space="preserve">Merriam JC. 1903. The Pliocene and Quaternary Canidae of the Great Valley of California. Bulletin 3(14). Berkeley: Department of Geology, University of California, 277-290. </t>
  </si>
  <si>
    <t>Langenwalter PE. 1975. Chordates. In: Kennedy GL, ed. Paleontologic Record of Areas Adjacent to the Los Angeles and Long Beach Harbors, Los Angeles County, California. Part 9: Marine Studies of San Pedro Bay, California, 36-54. https://repository.library.noaa.gov/view/noaa/35584</t>
  </si>
  <si>
    <t>Haile 8A</t>
  </si>
  <si>
    <t>Santa Fe River IIA</t>
  </si>
  <si>
    <t xml:space="preserve">Simpson GG. 1929. Pleistocene mammalian fauna of the Seminole Field, Pinellas County, Florida. Bulletin of the American Museum of Natural History 56(8), 561-599. </t>
  </si>
  <si>
    <t xml:space="preserve">Weigel RD. 1962. Fossil Vertebrates of Vero, Florida. Special Publication 10. Tallahassee: Florida Geological Survey. </t>
  </si>
  <si>
    <t xml:space="preserve">Fonda SS, and Czebieniak AP. 1986. Late Pleistocene fauna of the Hollidaysburg fissure (abstract). In: McDonald JN, and Bird SO, eds. The Quaternary of Virginia -- a Symposium Volume. Publication 75. Charlottesville: Virginia Division of Mineral Resources, 128-129. </t>
  </si>
  <si>
    <t xml:space="preserve">Corgan JX. 1976. Vertebrate Fossils of Tennessee. Bulletin 77. Nashville: Tennessee Division of Geology. </t>
  </si>
  <si>
    <t>Hay OP. 1920. Descriptions of some Pleistocene vertebrates found in the United States. Proceedings of the United States National Museum 58(2328):83-146. https://doi.org/10.5479/si.00963801.58-2328.83</t>
  </si>
  <si>
    <t>Arredondo 1B &amp; 2A</t>
  </si>
  <si>
    <t xml:space="preserve">Wilkins KT. 1983. Pleistocene mammals from the Rock Springs local fauna, central Florida. Brimleyana 9:69-82. </t>
  </si>
  <si>
    <t>Graham, 1993, personal communication (cited in Dundas 1999)</t>
  </si>
  <si>
    <t xml:space="preserve">Berta A. 1979. Quaternary evolution and biogeography of the larger South American Canidae (Mammalia: Carnivora). D. Phil. Thesis, University of Californa. </t>
  </si>
  <si>
    <t xml:space="preserve">Fortsch DE. 1973. A late Pleistocene vertebrate fauna from the northern Mojave Desert of California. Master's Thesis, University of Southern California. </t>
  </si>
  <si>
    <t xml:space="preserve">Wilson RW. 1933. Pleistocene Mammalian Fauna from the Carpinteria Asphalt. Contributions to Palaeontology 440. Washington, D.C.: Carnegie Institution of Washington, 59-76. </t>
  </si>
  <si>
    <t>type specimen</t>
  </si>
  <si>
    <t>Schultz GE. 1969. Geology and Paleontology of a Late Pleistocene Basin in Southwest Kansas. Special Paper 105. Boulder: Geological Society of America. https://doi.org/10.1130/spe105-p1</t>
  </si>
  <si>
    <t xml:space="preserve">Hibbard CW. 1939. Notes on some mammals from the Pleistocene of Kansas. Transactions of the Kansas Academy of Science 42:463-479. </t>
  </si>
  <si>
    <t>Hibbard CW, and Taylor DW. 1960. Two Late Pleistocene Faunas from Southwestern Kansas. Contributions from the Museum of Paleontology 16(1). Ann Arbor: University of Michigan. https://hdl.handle.net/2027.42/48345</t>
  </si>
  <si>
    <t>Cope ED. 1895. Extinct Bovidae, Canidae, and Felidae from the Pleistocene of the plains. Journal of the Academy of Natural Sciences of Philadelphia 2(9):453-459. https://www.biodiversitylibrary.org/page/37091520</t>
  </si>
  <si>
    <t xml:space="preserve">Lorenzo JL, and Mirambell L. 1981. El Cedral, S.L.P., Mexico: a site with human presence of more than 30,000 B.P. In: Bryan AL, ed. 10th Congress of the International Union of Prehistoric and Protohistoric Sciences, Commission XII: The Population of America and Colloquium: Archaeological Evidence of Human Occupation in America prior to 11,500 years BC. Mexico: International Union of Prehistoric and Protohistoric Sciences, 112-124. </t>
  </si>
  <si>
    <t>Merritt Island</t>
  </si>
  <si>
    <t>Laubach Cave (now Inner Space Cavern)</t>
  </si>
  <si>
    <t>Castleguard Icefield</t>
  </si>
  <si>
    <t>Cowan IM. 1954. The occurrence of the Pleistocene wolf Canis dirus in the Rocky Mountains of central Alberta. The Canadian Field-Naturalist 68:44. https://www.biodiversitylibrary.org/partpdf/341526</t>
  </si>
  <si>
    <t>Burns JA, and Young RR. 1994. Pleistocene mammals of the Edmonton area, Alberta. Part I. The carnivores. Canadian Journal of Earth Sciences 31(2):393-400. https://doi.org/10.1139/e94-036</t>
  </si>
  <si>
    <t>Aucilla River 1A</t>
  </si>
  <si>
    <t>Blackwater Draw, Localities 1 and 6</t>
  </si>
  <si>
    <t>Reddick 1A</t>
  </si>
  <si>
    <t>Rock Springs</t>
  </si>
  <si>
    <t>Teichert Pit</t>
  </si>
  <si>
    <t>Mauer Pit</t>
  </si>
  <si>
    <t>Vero (Stratum 2)</t>
  </si>
  <si>
    <t>C. lupus, this study</t>
  </si>
  <si>
    <t xml:space="preserve">Barr TC. 1961. Caves of Tennessee. Bulletin 64. Nashville: Department of Conservation and Commerce, Division of Geology. </t>
  </si>
  <si>
    <t>ACb-3</t>
  </si>
  <si>
    <t>Alabama</t>
  </si>
  <si>
    <t>Jacquemin SJ, Ebersole JA, Dickinson WC, and Ciampaglio CN. 2016. Late Pleistocene fishes of the Tennessee River Basin: an analysis of a late Pleistocene freshwater fish fauna from Bell Cave (site ACb-2) in Colbert County, Alabama, USA. PeerJ 4:e1648. https://doi.org/7717/peerj.1648</t>
  </si>
  <si>
    <t xml:space="preserve">Ebersole JA, and Ebersole SM. 2011. Late Pleistocene mammals of Alabama: a comprehensive faunal review with 21 previously unreported taxa. Alabama Museum of Natural History 28:1-66. </t>
  </si>
  <si>
    <t>Jewel Cave</t>
  </si>
  <si>
    <t xml:space="preserve">Corgan JX. 1976. Vertebrate Fossils of Tennessee. Bulletin 77. Nashville: Department of Conservation, Division of Geology. </t>
  </si>
  <si>
    <t xml:space="preserve">Morgan GS. 1991. Neotropical Chiroptera from the Pliocene and Pleistocene of Florida. Bulletin of the Florida Museum of Natural History 206:176-213. </t>
  </si>
  <si>
    <t>Morgan GS, Lucas SG, Sealey PL, and Hunt AP. 2001. A review of Pleistocene vertebrate faunas from northeastern New Mexico. In: Lucas SG, and Ulmer-Scholle D, eds. Geology of Llano Estacado. Guidebook 52: New Mexico Geological Society, 265-284. https://nmgs.nmt.edu/publications/guidebooks/52</t>
  </si>
  <si>
    <t xml:space="preserve">Katz L. 1997. Late Pleistocene fauna at Blackwater Draw locality #1: an archaeological perspective. In: Lucas SG, Estep JW, Williamson TE, and Morgan GS, eds. New Mexico's Fossil Record 1. Bulletin 11. Albuquerque: New Mexico Museum of Natural History and Science, 135-143. </t>
  </si>
  <si>
    <t>Neotoma Taxon</t>
  </si>
  <si>
    <t>Canis lupus/Canis dirus</t>
  </si>
  <si>
    <t>Canis sp.</t>
  </si>
  <si>
    <t>Canis lupus</t>
  </si>
  <si>
    <t>Evansville (Pigeon Creek)</t>
  </si>
  <si>
    <t>Ichetucknee River 3B</t>
  </si>
  <si>
    <t>cf. Canis lupus</t>
  </si>
  <si>
    <t>Canis armbusteri</t>
  </si>
  <si>
    <t>Swenson, Locality TxVP-31041</t>
  </si>
  <si>
    <t xml:space="preserve">Lundelius EL. 2022. Pleistocene vertebrates from Stonewall County, Texas In: Morgan GS, Baskin JA, Czaplewski NJ, Lucas SG, McDonald HG, Mead JI, White RS, and Lichtig AJ, eds. Late Cenozoic Vertebrates from the American Southwest: A Tribute to Arthur H. Harris. Bulletin 88. Albuquerque: New Mexico Museum of Natural History and Science, 233-257. </t>
  </si>
  <si>
    <t>Orange Lake 2A</t>
  </si>
  <si>
    <t xml:space="preserve">Morgan GS, and Seymour KL. 1997. Fossil history of the panther (Puma concolor) and the cheetah-like cat (Miracinonyx inexpectatus) in Florida. Bulletin of the Florida Museum of Natural History 40:177-219. </t>
  </si>
  <si>
    <t>Hodnett J-PM, Mead JI, and Baez A. 2009. Dire wolf, Canis dirus (Mammalia; Carnivora; Canidae), from the late Pleistocene (Rancholabrean) of east-central Sonora, Mexico. Southwestern Naturalist 54(1):74-81. https://doi.org/10.1894/Clg-12.1</t>
  </si>
  <si>
    <t>Santa Fe River 1</t>
  </si>
  <si>
    <t>Cooper River</t>
  </si>
  <si>
    <t>Ardis (Giant Cement Quarry)</t>
  </si>
  <si>
    <t>Edisto Beach (Edisto Island)</t>
  </si>
  <si>
    <t>Dundas (1999)</t>
  </si>
  <si>
    <t>Nowak (1979)</t>
  </si>
  <si>
    <t>Kurten (1984)</t>
  </si>
  <si>
    <t>RECORD</t>
  </si>
  <si>
    <t>STATE</t>
  </si>
  <si>
    <t>Berclair Terrace (Blanco Creek)</t>
  </si>
  <si>
    <t xml:space="preserve">Morgan GS. 1987. Late Pliocene (late Blancan) vertebrates from the St. Petersburg Times site, Pinellas County, Florida, with a brief review of Florida Blancan faunas. Papers in Florida Paleontology 1:1-22. </t>
  </si>
  <si>
    <t>COUNTY</t>
  </si>
  <si>
    <t>Alameda</t>
  </si>
  <si>
    <t>Los Angeles</t>
  </si>
  <si>
    <t>El Dorado</t>
  </si>
  <si>
    <t>Kern</t>
  </si>
  <si>
    <t>Kings</t>
  </si>
  <si>
    <t>Sacramento</t>
  </si>
  <si>
    <t>San Bernadino</t>
  </si>
  <si>
    <t>Santa Barbara</t>
  </si>
  <si>
    <t>San Diego</t>
  </si>
  <si>
    <t>Riverside</t>
  </si>
  <si>
    <t>Livermore Valley</t>
  </si>
  <si>
    <t>Tulare</t>
  </si>
  <si>
    <t>Shasta</t>
  </si>
  <si>
    <t>Orange</t>
  </si>
  <si>
    <t>Jefferson</t>
  </si>
  <si>
    <t>Columbia</t>
  </si>
  <si>
    <t>Alachua</t>
  </si>
  <si>
    <t>Levy</t>
  </si>
  <si>
    <t>Marion</t>
  </si>
  <si>
    <t>Citrus</t>
  </si>
  <si>
    <t>Pinellas</t>
  </si>
  <si>
    <t>Brevard</t>
  </si>
  <si>
    <t>Sarasota</t>
  </si>
  <si>
    <t>Manatee</t>
  </si>
  <si>
    <t>Pulaski</t>
  </si>
  <si>
    <t>Boone</t>
  </si>
  <si>
    <t>Camden</t>
  </si>
  <si>
    <t>St. Louis</t>
  </si>
  <si>
    <t>Eddy</t>
  </si>
  <si>
    <t>San Patricio</t>
  </si>
  <si>
    <t>Dallas</t>
  </si>
  <si>
    <t>Woodford</t>
  </si>
  <si>
    <t>Taney</t>
  </si>
  <si>
    <t>Power</t>
  </si>
  <si>
    <t>Lake</t>
  </si>
  <si>
    <t>Shannon</t>
  </si>
  <si>
    <t>Williamson</t>
  </si>
  <si>
    <t>Jo Daviess</t>
  </si>
  <si>
    <t>Vanderburgh</t>
  </si>
  <si>
    <t>Newton</t>
  </si>
  <si>
    <t>Desha</t>
  </si>
  <si>
    <t>Pima</t>
  </si>
  <si>
    <t>Cochise</t>
  </si>
  <si>
    <t>Logan</t>
  </si>
  <si>
    <t>Lane</t>
  </si>
  <si>
    <t>Meade</t>
  </si>
  <si>
    <t>Iberia</t>
  </si>
  <si>
    <t>Stanton</t>
  </si>
  <si>
    <t>Clark</t>
  </si>
  <si>
    <t>Stephens</t>
  </si>
  <si>
    <t>Blair</t>
  </si>
  <si>
    <t>Dickson</t>
  </si>
  <si>
    <t>Overton</t>
  </si>
  <si>
    <t>Hamblen</t>
  </si>
  <si>
    <t>Briscoe</t>
  </si>
  <si>
    <t>Lubbock</t>
  </si>
  <si>
    <t>Midland</t>
  </si>
  <si>
    <t>San Saba</t>
  </si>
  <si>
    <t>Uvalde</t>
  </si>
  <si>
    <t>Bee</t>
  </si>
  <si>
    <t>Travis</t>
  </si>
  <si>
    <t>Stonewall</t>
  </si>
  <si>
    <t>Culberson</t>
  </si>
  <si>
    <t>Mason</t>
  </si>
  <si>
    <t>Summit</t>
  </si>
  <si>
    <t>Bath</t>
  </si>
  <si>
    <t>Greenbrier</t>
  </si>
  <si>
    <t>Dane</t>
  </si>
  <si>
    <t>Washington</t>
  </si>
  <si>
    <t>Colbert</t>
  </si>
  <si>
    <t>Dade</t>
  </si>
  <si>
    <t xml:space="preserve">Carr RS. 2012. Digging Miami. Tallahassee: University of Florida Press. </t>
  </si>
  <si>
    <t>Bartow</t>
  </si>
  <si>
    <t>Bonneville</t>
  </si>
  <si>
    <t>Lemhi</t>
  </si>
  <si>
    <t>Monroe</t>
  </si>
  <si>
    <t>Crawford</t>
  </si>
  <si>
    <t>Jewell</t>
  </si>
  <si>
    <t>Dona Ana</t>
  </si>
  <si>
    <t>Roosevelt</t>
  </si>
  <si>
    <t>Dorchester</t>
  </si>
  <si>
    <t>Charleston</t>
  </si>
  <si>
    <t>Kerr</t>
  </si>
  <si>
    <t>Waters MR, Keene JL, Prewitt ER, Everett ME, Laughlin T, and Stafford TW. 2021. Late Quaternary geology, archaeology, and geoarchaeology of Hall's Cave, Texas. Quaternary Science Reviews 274:107276. https://doi.org/10.1016/j.quascirev.2021.107276</t>
  </si>
  <si>
    <t>Comal</t>
  </si>
  <si>
    <t>Big Horn</t>
  </si>
  <si>
    <t>Pendleton</t>
  </si>
  <si>
    <t>Denton</t>
  </si>
  <si>
    <t>Custer</t>
  </si>
  <si>
    <t>Sullivan</t>
  </si>
  <si>
    <t>Fentress</t>
  </si>
  <si>
    <t>Woods</t>
  </si>
  <si>
    <t>Adair</t>
  </si>
  <si>
    <t>Wyandot</t>
  </si>
  <si>
    <t>San Juan</t>
  </si>
  <si>
    <t>Navajo Lake (Oven)</t>
  </si>
  <si>
    <t>Santa Fe</t>
  </si>
  <si>
    <t>Indian River</t>
  </si>
  <si>
    <t>Beaverhead</t>
  </si>
  <si>
    <t>Henrico Dikes</t>
  </si>
  <si>
    <t>Montgomery</t>
  </si>
  <si>
    <t>Beaver</t>
  </si>
  <si>
    <t>Wyandotte</t>
  </si>
  <si>
    <t>Bonner Springs (Kansas River)</t>
  </si>
  <si>
    <t>Hidalgo</t>
  </si>
  <si>
    <t>Bexar</t>
  </si>
  <si>
    <t>Bucks</t>
  </si>
  <si>
    <t>Hardee</t>
  </si>
  <si>
    <t>Columbia/Gilchrist</t>
  </si>
  <si>
    <t>Palm Beach</t>
  </si>
  <si>
    <t>TAXON THIS STUDY</t>
  </si>
  <si>
    <t>late Wisconsinan-early Holocene</t>
  </si>
  <si>
    <t xml:space="preserve">Ichetucknee River 5A (Dampier's Landing) </t>
  </si>
  <si>
    <t>?early Wisconsinan</t>
  </si>
  <si>
    <t>TAXON NEOTOMA</t>
  </si>
  <si>
    <t>Canada</t>
  </si>
  <si>
    <t>Hay Springs</t>
  </si>
  <si>
    <t>Sheridan</t>
  </si>
  <si>
    <t>Tedford RH, Wang X, and Taylor B. 2009. Phylogenetic Systematics of the North American Fossil Caninae (Carnivora: Canidae). Bulletin of the American Museum of Natural History 325, 1-218. http://hdl.handle.net/2246/5999</t>
  </si>
  <si>
    <t>Albert Ahrens</t>
  </si>
  <si>
    <t>Nickolls</t>
  </si>
  <si>
    <t>Cherry</t>
  </si>
  <si>
    <t>Irvingtonian 2</t>
  </si>
  <si>
    <t>Fairmead Landfill</t>
  </si>
  <si>
    <t>Madera</t>
  </si>
  <si>
    <t>Mullen II</t>
  </si>
  <si>
    <t>Dundas Age</t>
  </si>
  <si>
    <t>2-4</t>
  </si>
  <si>
    <t>5</t>
  </si>
  <si>
    <t>2-5</t>
  </si>
  <si>
    <t>2-7</t>
  </si>
  <si>
    <t>5-6</t>
  </si>
  <si>
    <t>2-3</t>
  </si>
  <si>
    <t>3</t>
  </si>
  <si>
    <t>7</t>
  </si>
  <si>
    <t>2</t>
  </si>
  <si>
    <t>MIS</t>
  </si>
  <si>
    <t>Czaplewski NJ, and Corner RG. 2023. Pleistocene bats (late Irvingtonian and late Rancholabrean) from Nuckolls and Sherman counties, Nebraska. Transactions of the Nebraska Academy of Sciences 43:13-24. https://digitalcommons.unl.edu/tnas/543?</t>
  </si>
  <si>
    <t>999</t>
  </si>
  <si>
    <t>n</t>
  </si>
  <si>
    <t>Aenocyon dirus</t>
  </si>
  <si>
    <t>Aenocyon cf. dirus</t>
  </si>
  <si>
    <t>cf. Aenocyon dirus</t>
  </si>
  <si>
    <t>aff. Aenocyon dirus</t>
  </si>
  <si>
    <t>locality not reported in Neotoma</t>
  </si>
  <si>
    <t>Canis cf. lupus</t>
  </si>
  <si>
    <t>locality reported in Neotoma but not A. dirus</t>
  </si>
  <si>
    <t>Ashley River (near Runnymede Plantation)</t>
  </si>
  <si>
    <t>Summerville (near Summerville)</t>
  </si>
  <si>
    <t>Berkeley</t>
  </si>
  <si>
    <t>Albright LB, Sanders AE, Weems RE, Cicimurri DJ, and Knight JL. 2019. Cenozoic Vertebrate Biostratigraphy of South Carolina, U.S.A., and Additions to the Fauna. Bulletin of the Florida State Museum 57:77-236. https://doi.org/10.58782/flmnh.qqgg4577</t>
  </si>
  <si>
    <t>late Irvingtonian, middle Pleistocene</t>
  </si>
  <si>
    <t>~12,300 B.P.</t>
  </si>
  <si>
    <t>&gt;36,000 B.P., middle Wisconsin</t>
  </si>
  <si>
    <t>MIS 5e</t>
  </si>
  <si>
    <t>~14,000-13,000 B.P., latest Pleistocene</t>
  </si>
  <si>
    <t>~27,000-12,000 B.P.</t>
  </si>
  <si>
    <t>late Irvingtonian</t>
  </si>
  <si>
    <t>MIS 5e or MIS 2</t>
  </si>
  <si>
    <t>&lt;20,000 B.P.</t>
  </si>
  <si>
    <t>~11,000-10,000 B.P.</t>
  </si>
  <si>
    <t>Aeon-1381, 24,460 ± 110 B.P.</t>
  </si>
  <si>
    <t>~11,000 B.P., late Rancholabrean</t>
  </si>
  <si>
    <t xml:space="preserve">Richards RL. 1988. Cave graves. Outdoor Indiana 7(4):4-7. </t>
  </si>
  <si>
    <t>~13,000-12,000 B.P., late Pleistocene</t>
  </si>
  <si>
    <t>late Pleistocene, late Rancholabrean</t>
  </si>
  <si>
    <t>D-AMS 26659, 10,944 ± 22 B.P.</t>
  </si>
  <si>
    <t>Perri AR et al.  2021. Dire wolves were the last of an ancient New World canid lineage. Nature 591:1-6. https://doi.org/10.1038/s41586-020-03082-x</t>
  </si>
  <si>
    <t>OxA-37752, 19,970 ± 110 B.P.</t>
  </si>
  <si>
    <t xml:space="preserve">Tankersley KB. 1999. Sheriden: a stratified Pleistocene-Holocene cave site in the Great Lakes region of North America. In: Driver JC, ed. Zooarchaeology of the Pleistocene/Holocene boundary. Oxford: Archaeopress, 67-76. </t>
  </si>
  <si>
    <t>Waters MR, Stafford TW, Redmond BG, Tankersley KB. 2009. The age of the Paleoindian assemblage at Sheriden Cave, Ohio. American Antiquity 74(1):107-111. https://doi.org/10.1017/S0002731600047521</t>
  </si>
  <si>
    <t>~34,000 B.P., late Pleistocene, late Rancholabrean</t>
  </si>
  <si>
    <t>late Pleistocene, Rancholabrean</t>
  </si>
  <si>
    <t>~13,000-12,000 B.P.</t>
  </si>
  <si>
    <t xml:space="preserve">Dunbar JS. 2006. Pleistocene–early Holocene climate change: chronostratigraphy and geoclimate of the Southeast US. In: Webb SD, ed. First Floridians and last mastodons: The Page-Ladson site in the Aucilla River. Dordrecht: Springer, 103-155. </t>
  </si>
  <si>
    <t xml:space="preserve">Webb SD, Dunbar JS. 2006. Carbon dates. In: Webb SD, ed. First Floridians and last mastodons: the Page-Ladson site in the Aucilla River. Dordrecht: Springer, 83-101. </t>
  </si>
  <si>
    <t>~130,000-70,000 B.P., Wando Formation, MIS 5</t>
  </si>
  <si>
    <t>Sangamonian, MIS 5</t>
  </si>
  <si>
    <t>late Pleistocene, MIS/OIS 3</t>
  </si>
  <si>
    <t>~14,600-14,300 B.P.</t>
  </si>
  <si>
    <t>UCIAMS-223273, 12,270 ± 30</t>
  </si>
  <si>
    <t>this study, Table 1</t>
  </si>
  <si>
    <t xml:space="preserve">Jefferson GT, McDonald HG, Akersten WA, Miller SJ. 2002. Catalogue of late Pleistocene and Holocene fossil vertebrates from Idaho. In: Akersten WA, Thompson ME, Meldrum DJ, Rapp RA, McDonald HG, eds. And whereas... papers on the vertebrate paleontology of Idaho honoring John A. White, volume 2. Occasional Paper 37. Pocatello: Idaho Museum of Natural History, 157-192. </t>
  </si>
  <si>
    <t xml:space="preserve">Pinsof JD. 2002. The American Falls local fauna: late Pleistocene (Sangomonian) vertebrates from southeastern Idaho. In: Akersten WA, Thompson ME, Meldrum J, Rapp RA, McDonald HG, eds. And whereas... papers on the vertebrate paleontology of Idaho honoring John A. White, volume 1. Occasional Paper 36. Pocatello: Idaho Museum of Natural History, 121-145. </t>
  </si>
  <si>
    <t>~31,000-22,000 B.P., late Rancholabrean</t>
  </si>
  <si>
    <t>~21,000 B.P.?, Rancholabrean</t>
  </si>
  <si>
    <t>~27,000 B.P., late Rancholabrean</t>
  </si>
  <si>
    <t>~&lt;23,000 B.P.?, late Wisconsinan, late Rancholabrean</t>
  </si>
  <si>
    <t>2–3 (57-11.6 ky)</t>
  </si>
  <si>
    <t>2–4 (71-11.6 ky)</t>
  </si>
  <si>
    <t>2–5 (130-11.6 ky)</t>
  </si>
  <si>
    <t>5 (130-71 ky)</t>
  </si>
  <si>
    <t>2 (29-11.6 ky)</t>
  </si>
  <si>
    <t>3 (57-29 ky)</t>
  </si>
  <si>
    <t>2–6 (191-11.6 ky)</t>
  </si>
  <si>
    <t>6 (191-130 ky)</t>
  </si>
  <si>
    <t>~11,000 B.P.</t>
  </si>
  <si>
    <t>Waters MR, Stafford TW, Carlson DL. 2020. The age of Clovis-13,050 to 12,750 cal yr B.P. Science Advances 6(43):1-11. https://doi.org/10.1126/sciadv.aaz0455</t>
  </si>
  <si>
    <t>~&lt;15,000 B.P.</t>
  </si>
  <si>
    <t>~21,000-18,000 B.P.</t>
  </si>
  <si>
    <t>Avery Island, Site 1</t>
  </si>
  <si>
    <t>~13,000 B.P.</t>
  </si>
  <si>
    <t xml:space="preserve">Schubert BW. 2004. A full-glacial short-faced bear (Arctodus simus) from Perkins Cave, Missouri. Current Research in the Pleistocene 21:115-117. </t>
  </si>
  <si>
    <t>~17,000 B.P.</t>
  </si>
  <si>
    <t>late Pleistocene or early Recent</t>
  </si>
  <si>
    <t>~19,000-18,000 B.P.</t>
  </si>
  <si>
    <t>Albright LB, Sanders AE, Weems RE, Cicimurri DJ, Knight JL. 2019. Cenozoic vertebrate biostratigraphy of South Carolina, U.S.A., and additions to the fauna. Bulletin 57(2): Florida State Museum, 77-236. https://doi.org/10.58782/flmnh.qqgg4577</t>
  </si>
  <si>
    <t xml:space="preserve">Springer KB, Scott E, Sagebiel JC, Murray LK. 2009. The Diamond Valley Lake local fauna: late Pleistocene vertebrates from inland southern California. In: Albright LB, ed. Papers on geology, vertebrate paleontology, and biostratigraphy in honor of Michael O. Woodburne. Bulletin 65. Flagstaff: Museum of Northern Arizona, 217-235. </t>
  </si>
  <si>
    <t>late Pleistocene to early Holocene</t>
  </si>
  <si>
    <t>numerous radiocarbon dates</t>
  </si>
  <si>
    <t>early Rancholabrean</t>
  </si>
  <si>
    <t>~21,000-16,000 B.P.</t>
  </si>
  <si>
    <t>Feranec RS, Hadly EA, Blois JL, Barnosky AD, Paytan A. 2007. Radiocarbon dates from the Pleistocene fossil deposits of Samwel Cave, Shasta County, California, USA. Radiocarbon 49(1):117-121. https://doi.org/10.1017/S0033822200041941</t>
  </si>
  <si>
    <t>~13,000-11,500 B.P.</t>
  </si>
  <si>
    <t>Haynes CV. 1995. Geochronology of paleoenvironmental change, Clovis type site, Blackwater Draw, New Mexico. Geoarchaeology: An International Journal 10(5):317-388. https://doi.org/10.1002/gea.3340100502</t>
  </si>
  <si>
    <t>post-LGM</t>
  </si>
  <si>
    <t>AGE REPORTED IN PRIMARY LITERATURE</t>
  </si>
  <si>
    <t>~20,000-11,000 B.P.</t>
  </si>
  <si>
    <t>~≥21,000 B.P.</t>
  </si>
  <si>
    <t>~40,000 B.P.</t>
  </si>
  <si>
    <t>~16,000-11,000 B.P.</t>
  </si>
  <si>
    <t>Fox-Dobbs K, Dundas RG, Trayler RB, Holroyd PA. 2014. Paleoecological implications of new megafaunal C-14 ages from the McKittrick tar seeps, California. Journal of Vertebrate Paleontology 34(1):220-223. https://doi.org/10.1080/02724634.2013.791694</t>
  </si>
  <si>
    <t>~34,000-25,000 B.P. and ~15,000 - present</t>
  </si>
  <si>
    <t>~20,000-10,000 B.P.</t>
  </si>
  <si>
    <t>Graham RW, Lundelius EL, Meissner L, Muhlestein K. 2013. Friesenhahn Cave: late Pleistocene paleoecology and predator-prey relationships of mammoths with an extinct scimitar cat. In: Hunt BB, Catlos EJ, eds. Late Cretaceous to Quaternary strata and fossils of Texas: field excursions celebrating 125 years of GSA and Texas geology. Field Guide 20. Boulder: Geological Society of America, 15-31. https://doi.org/10.1130/2013.0030(02)</t>
  </si>
  <si>
    <t>~14,700-12,900 cal B.P.</t>
  </si>
  <si>
    <t>Seersholm FV, Werndly DJ, Grealy A, Johnson T, Keenan Early EM, Lundelius EL, Winsborough B, Farr GE, Toomey R, Hansen AJ, Shapiro B, Waters MR, McDonald G, Linderholm A, Stafford TW, Bunce M. 2020. Rapid range shifts and megafaunal extinctions associated with late Pleistocene climate change. Nature Communications 11(1). https://doi.org/10.1038/s41467-020-16502-3</t>
  </si>
  <si>
    <t>~12,000 B.P.</t>
  </si>
  <si>
    <t xml:space="preserve">Schultz CB. 1968. The stratigraphic distribution of vertebrate fossils in Quaternary eolian deposits in the midcontinent region of North America. In: Schultz CB, Frye JC, eds. Loess and related eolian deposits of the world. Lincoln: University of Nebraska Press, 115-138. </t>
  </si>
  <si>
    <t xml:space="preserve">Toomey RS, III. 1994. Vertebrate paleontology of Texas caves. In: Elliott WR, Veni G, eds. The caves and karst of Texas. Hunstville: National Speleological Society, 51-68. </t>
  </si>
  <si>
    <t>~48,000-41,000 B.P.</t>
  </si>
  <si>
    <t xml:space="preserve">Bousman B, Baker B, Kerr A. 2004. Paleoindian archeology in Texas. In: Perttula TK, ed. The prehistory of Texas. College Station: Texas A &amp; M Press, 15-97. </t>
  </si>
  <si>
    <t>Alexander HL. 1963. The Levi site: a Paleo-Indian campsite in central Texas. American Antiquity 28(4):510-528. https://doi.org/10.2307/278560</t>
  </si>
  <si>
    <t>&lt;~40,000</t>
  </si>
  <si>
    <t xml:space="preserve">Morgan GS, Lucas SG. 2005. Pleistocene vertebrate faunas in New Mexico from alluvial, fluvial, and lacustrine deposits. In: Lucas SG, Morgan GS, Zeigler KE, eds. New Mexico's ice ages. Bulletin 28. Albuquerque: New Mexico Museum of Natural History and Science, 185-248. </t>
  </si>
  <si>
    <t>late Wisconsinan, late Rancholabrean</t>
  </si>
  <si>
    <t xml:space="preserve">Harris AH. 1993. Quaternary vertebrates of New Mexico. In: Lucas SG, Zidek J, eds. Vertebrate paleontology in New Mexico. Bulletin 2. Albuquerque: New Mexico Museum of Natural History and Science, 179-197. </t>
  </si>
  <si>
    <t>Rancholabrean, Wisconsinan, early Holocene</t>
  </si>
  <si>
    <t>~19,000-12,000 B.P.</t>
  </si>
  <si>
    <t>~14,000 B.P., early Holocene</t>
  </si>
  <si>
    <t>Rancholabrean, Wisconsinan</t>
  </si>
  <si>
    <t>Pacific Avenue</t>
  </si>
  <si>
    <t>MIS 5</t>
  </si>
  <si>
    <t>&gt;~40,000 B.P.</t>
  </si>
  <si>
    <t>~112,000-67,000 B.P.</t>
  </si>
  <si>
    <t>Rancholabrean, ?Wisconsin</t>
  </si>
  <si>
    <t xml:space="preserve">Smith LD, Hill CL, Reiten J. 2020. Quaternary and late Tertiary of Montana: climate, glaciation, stratigraphy, and vertebrate fossils. In: Vuke SM, ed. Geology of Montana, volume 1: geologic history. Special Publication 122. Butte: Montana Bureau of Mines and Geology, 1-64. </t>
  </si>
  <si>
    <t>~23,000-18,000 B.P.</t>
  </si>
  <si>
    <t>Holen SR. 2006. Taphonomy of two Last Glacial Maximum mammoth sites in the central Great Plains of North America: a preliminary report on La Sena and Lovewell. Quaternary International 142/143:30-43. https://doi.org/10.1016/j.quaint.2005.03.003</t>
  </si>
  <si>
    <t>Lovewell Reservoir</t>
  </si>
  <si>
    <t>~24,000 B.P.</t>
  </si>
  <si>
    <t>mid-Wisconsinan, ~29,000 B.P.</t>
  </si>
  <si>
    <t xml:space="preserve">Lundelius EL. 1972. Fossil Vertebrates from the late Pleistocene Ingleside Fauna, San Patricio County, Texas. Report of Investigations 77. Austin: Bureau of Economic Geology, University of Texas. </t>
  </si>
  <si>
    <t>~29,000-28,000 B.P.</t>
  </si>
  <si>
    <t>Huckell BB, Haynes CV. 2003. The Ventana Complex: new dates and new ideas on its place in early Holocene western prehistory. American Antiquity 68(2):353-371. https://www.jstor.org/stable/3557084</t>
  </si>
  <si>
    <t>mid/late Wisconsinan</t>
  </si>
  <si>
    <t xml:space="preserve">Allison IS. 1966. Fossil Lake, Oregon: its geology and fossil fauna. Studies in Geology 9. Corvallis: Oregon State Monographs. </t>
  </si>
  <si>
    <t>Elftman HO. 1931. Pleistocene mammals of Fossil Lake, Oregon. American Museum Novitates 481. http://hdl.handle.net/2246/3031</t>
  </si>
  <si>
    <t>Gilmour DM, Butler VL, O'Connor JE, Davis EB, Culleton BJ, Kennett DJ, Hodgins G. 2015. Chronology and ecology of late Pleistocene megafauna in the northern Willamette Valley, Oregon. Quaternary Research 83(1):127-136. https://doi.org/10.1016/j.yqres.2014.09.003</t>
  </si>
  <si>
    <t>now Canis lupus, Holocene</t>
  </si>
  <si>
    <t>Canis lupus/Aenocyon dirus</t>
  </si>
  <si>
    <t>highly problematic record</t>
  </si>
  <si>
    <t>late Irvingtonian, C. armbusteri</t>
  </si>
  <si>
    <t>&gt;~40,000 B.P., late Sangamon to early Wisconsinan</t>
  </si>
  <si>
    <t>MIS 5 - ~25,000 B.P.</t>
  </si>
  <si>
    <t>Baskin JA. 1991. Early Pliocene horses from late Pleistocene fluvial deposits, Gulf Coastal Plain, South Texas. Journal of Paleontology 65(6):995-1006. http://www.jstor.org/stable/1305832</t>
  </si>
  <si>
    <t>~50,000-25,000 B.P.</t>
  </si>
  <si>
    <t>Slaughter BH. 1966. The Moore pit local fauna; Pleistocene of Texas. Journal of Paleontology 40(1):78-91. http://www.jstor.org/stable/1301775</t>
  </si>
  <si>
    <t>~24,000-14,000 B.P.</t>
  </si>
  <si>
    <t xml:space="preserve">Lundelius EL. 1985. Pleistocene vertebrates from Laubach Cave. In: Woodruff CM, Snyder F, De La Garza L, Slade RM, eds. Edwards aquifer-northern segment, Travis, Williamson and Bell counties, Texas. Guidebook 8. Austin: Austin Geological Society, 41-45. </t>
  </si>
  <si>
    <t>~33,000 B.P., &gt;~15,000 B.P.</t>
  </si>
  <si>
    <t xml:space="preserve">Gonzalez S, Huddart D. 2008. The late Pleistocene human occupation of Mexico. In: Adauto JG, ed. The people of the Americas. 11th International Symposium (2006) 11. Said Raimunda Nonanto, 237-259. </t>
  </si>
  <si>
    <t>~45,000-11,000 B.P.</t>
  </si>
  <si>
    <t>Arroyo-Cabrales J, Johnson E, Cruz JA. 2021. San Josecito Cave and its paleoecological contributions for Quaternary studies in Mexico. Quaternary 4(4):1-37. https://doi.org/10.3390/quat4040034</t>
  </si>
  <si>
    <t>late Rancholabrean</t>
  </si>
  <si>
    <t>~12,000-10,000 B.P.</t>
  </si>
  <si>
    <t>Macfadden BJ, Purdy BA, Church K, Stafford TW. 2012. Humans were contemporaneous with late Pleistocene mammals in Florida: wvidence from rare earth elemental analyses. Journal of Vertebrate Paleontology 32(3):708-716. https://doi.org/10.1080/02724634.2012.655639</t>
  </si>
  <si>
    <t>Halligan JJ, Waters MR, Perrotti A, Owens IJ, Feinberg JM, Bourne MD, Fenerty B, Winsborough B, Carlson D, Fisher DC, Stafford TW, Dunbar JS. 2016. Pre-Clovis occupation 14,550 years ago at the Page-Ladson site, Florida, and the peopling of the Americas. Science Advances 2(5). https://doi.org/10.1126/sciadv.1600375</t>
  </si>
  <si>
    <t>Page-Ladson</t>
  </si>
  <si>
    <t xml:space="preserve">Webb SD, Simons E. 2006. Vertebrate paleontology. In: Webb SD, ed. First Floridians and last mastodons: the Page-Ladson site in the Aucilla River. Dordrecht: Springer, 215-246. </t>
  </si>
  <si>
    <t>probably Wisconsinan</t>
  </si>
  <si>
    <t>Peccary Tooth Cave</t>
  </si>
  <si>
    <t>Jackson</t>
  </si>
  <si>
    <t>late Wisconsinan (age from Dundas)</t>
  </si>
  <si>
    <t>late Pleistocene (age from Dundas used)</t>
  </si>
  <si>
    <t>4 (71-57 ky)</t>
  </si>
  <si>
    <t>3–5 (130-29 ky)</t>
  </si>
  <si>
    <t>Cragin (KU locality 1)</t>
  </si>
  <si>
    <t xml:space="preserve">Cragin (KU locality 7 = XI Ranch) </t>
  </si>
  <si>
    <t xml:space="preserve">Hibbard CW. 1949. Pleistocene stratigraphy and paleontology of Meade County, Kansas. Contributions from the Museum of Paleontology 7(4). Ann Arbor: University of Michigan, 63-90. </t>
  </si>
  <si>
    <t>early Pleistocene</t>
  </si>
  <si>
    <t>2–7 (243-11.6 ky)</t>
  </si>
  <si>
    <t>not reported; placed in MIS 2-3 bin</t>
  </si>
  <si>
    <t>Merriam JC. 1912. The fauna of Rancho La Brea, part II: Canidae. Memoirs of the University of California 1(2). Berkeley: University of California Press. https://doi.org/10.5962/bhl.title.28441</t>
  </si>
  <si>
    <t>new record</t>
  </si>
  <si>
    <t>Taxon, this study</t>
  </si>
  <si>
    <t>The Hole</t>
  </si>
  <si>
    <t>Garton ER, Grady FV. 2018. Pleistocene vertebrates from Greenbrier Valley caves. In: White WB, ed. Caves and karst of the Greenbrier Valley in West Virginia. Cham: Springer, 399-411. https://doi.org/10.1007/978-3-319-65801-8_20</t>
  </si>
  <si>
    <t>Nueces River</t>
  </si>
  <si>
    <t>Nueces</t>
  </si>
  <si>
    <t xml:space="preserve">Sagebiel JC. 2022. Xenarthrans from the Nueces River fauna, Upper Pleistocene of Nueces County, Texas. In: Morgan GS, Baskin JA, Czaplewski NJ, Lucas SG, McDonald HG, Mead JI, White RS, Lichtig AJ, eds. Late Cenozoic vertebrates from the American Southwest: a tribute to Arthur H. Harris. Bulletin 88. Albuquerque: New Mexico Museum of Natural History and Science, 225-231. </t>
  </si>
  <si>
    <t>Sellards EH. 1916. Human remains and associated fossils from the Pleistocene of Florida.  Eighth Annual Report, Florida State Geological Survey. Tallahassee: The State Geological Survey, 123-160. https://doi.org/10.35256/AR08</t>
  </si>
  <si>
    <t>northern Alabama</t>
  </si>
  <si>
    <t>unknown</t>
  </si>
  <si>
    <t>Richards RL, and Whitaker JO. 1997. Indiana's vertebrate fauna: origins and change. In: Jackson MT, ed. The natural heritage of Indiana. Bloomington: Indiana University Press, 144-156.</t>
  </si>
  <si>
    <t>2_3</t>
  </si>
  <si>
    <t>2_4</t>
  </si>
  <si>
    <t>2_5</t>
  </si>
  <si>
    <t>2_6</t>
  </si>
  <si>
    <t>2_7</t>
  </si>
  <si>
    <t>3_5</t>
  </si>
  <si>
    <t>AGE REPORTED BY DUNDAS</t>
  </si>
  <si>
    <t>AGE THIS STUDY</t>
  </si>
  <si>
    <t>Comments</t>
  </si>
  <si>
    <t>FIRST PUBLISHED NOTIFICATION</t>
  </si>
  <si>
    <t>REf 5</t>
  </si>
  <si>
    <t>post-date Dundas</t>
  </si>
  <si>
    <t>pre-date Dundas but not in his paper</t>
  </si>
  <si>
    <t>misspelled in Kurten</t>
  </si>
  <si>
    <t>middle Irvingtonian</t>
  </si>
  <si>
    <t>13_19</t>
  </si>
  <si>
    <t xml:space="preserve">Dundas RG, Smith RB, and Verosub KL. 1996. The Fairmead landfill locality (Pleistocene, Irvingtonian), Madera County, California: preliminary report and significance. PaleoBios 17(2-4):58-58. </t>
  </si>
  <si>
    <t>Trayler RB, Dundas RG, Fox-Dobbs K, and Van de Water PK. 2015. Inland California during the Pleistocene-megafaunal stable isotope records reveal new paleoecological and paleoenvironmental insights. Palaeogeography, Palaeoclimatology, Palaeoecology 437:132-140. https://doi.org/10.1016/j.palaeo.2015.07.034</t>
  </si>
  <si>
    <t>Dundas R, and Chatters J. 2013. The mid-Irvingtonian Fairmead Landfill fossil site, Madera County Paleontology Collection, and Fossil Discovery Center of Madera County, California. Geol Soc Am Field Guid 32:63-78. 10.1130/2013.0032(04)</t>
  </si>
  <si>
    <t>&gt;18</t>
  </si>
  <si>
    <t xml:space="preserve">Merriam JC, Stock C. 1925. Relationships and structure of the short-faced bear, Arctotherium, from the Pleistocene of California. Contributions to Palaeontology 347. Washington, D.C.: Carnegie Institution of Washington. </t>
  </si>
  <si>
    <t xml:space="preserve">Gobalet KW, and Fenenga GL. 1993. Terminal Pleistocene-early Holocene fishes from Tulare Lake, San Joaquin Valley, California with comments on the evolution of Sacramento Squawfish (Ptychocheilus grandis: Cyprinidae). PaleoBios 15(1):1-8. </t>
  </si>
  <si>
    <t>Burns and Young suggest identity is C. lupus p. 395</t>
  </si>
  <si>
    <t>Dundas cites webb personal communication; multipe taxa reported in Neotoma, including C. dirus, but no publication</t>
  </si>
  <si>
    <t>pre date but not included; A. dirus reported in Morgan and Seymour (1997); Canis cf. C. lepophagus in Morgan and Ridgeway (1987)</t>
  </si>
  <si>
    <t xml:space="preserve">Hemmings CA, Adovasio JM, Vento FJ, Vega AJ. 2018. The Vero site (8IR009): current investigations suggest Pleistocene
human occupation. In: Goodyear AC, Moore CR, eds. Early Human Life on the Southeastern Coastal Plain: University Press of Florida, 66-89. </t>
  </si>
  <si>
    <t>Adovasio JM, Hemmings CA, Vento FJ. 2024. The Old Vero Site (8IR009): One Hundred Years Later, The 2014 - 2017 Excavations. Salt Lake: University of Utah Press. https://dx.doi.org/10.1353/book.124291</t>
  </si>
  <si>
    <t>in NEOTOMA; cannot locate primary reference except Dundas pc with Graham</t>
  </si>
  <si>
    <t xml:space="preserve">Ray CE. 1967. Pleistocene mammals from Ladds, Bartow County, Georgia. Bulletin of the Georgia Academy of Science 25(3):120-150. </t>
  </si>
  <si>
    <t>pre-dated dundas but not in his paper; 14C dates suggest MIS 2; biostratigraphy suggests MIS 5e Smith and Polly p. 410</t>
  </si>
  <si>
    <t>Sheridan (ghost town)</t>
  </si>
  <si>
    <t>post-date dundas C. lupus in Nowak</t>
  </si>
  <si>
    <t>identity in limbo; material lost? (Glowiak 2007); Grayson p. 151 suggests C.lupus/A. dirus</t>
  </si>
  <si>
    <t xml:space="preserve">Carlson K, and Bement LC. 2017. The Bull Creek site: Late Paleoindian encampment in the Oklahoma panhandle. In: Holliday VT, Johnson E, and Knudson R, eds. Plainview: The Enigmatic Paleoindian Artifact Style of the Great Plains. Salt Lake City: University of Utah Press, 122-144. </t>
  </si>
  <si>
    <t>Peterson OA. 1926. The fossils of the Frankstown Cave, Blair County, Pennsylvania. Annals of the Carnegie Museum 16(2):249-314. https://doi.org/10.5962/p.247196</t>
  </si>
  <si>
    <t xml:space="preserve">Nye AS, Schubert BW, Wallace SC. 2009. Late-Pleistocene peccaries from Guy Wilson Cave, Sullivan County, Tennessee. Current Research in the Pleistocene 26:169-171. </t>
  </si>
  <si>
    <t>Nye AS. 2007. Pleistocene peccaries from Guy Wilson Cave, Sullivan County, Tennessee. Master's Thesis, East Tennessee State University. https://dc.etsu.edu/cgi/viewcontent.cgi?article=3476&amp;context=etd</t>
  </si>
  <si>
    <t>post-date Dundas; A. dirus identified by P.W. Parmalee</t>
  </si>
  <si>
    <t xml:space="preserve">Guilday JE, Hamilton HW, McCrady AD. 1969. The Pleistocene vertebrate fauna of Robinson Cave, Overton County, Tennessee. Paleovertebrata 2:25-75. </t>
  </si>
  <si>
    <t>Dalquest and Schultz p. 173 suggest Irvingtonian age and taxon is C. arbrusteri</t>
  </si>
  <si>
    <t>≥7 (243+ 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</si>
</sst>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font>
    <font>
      <sz val="8"/>
      <name val="Calibri"/>
      <family val="2"/>
    </font>
    <font>
      <u/>
      <sz val="11"/>
      <color theme="10"/>
      <name val="Calibri"/>
      <family val="2"/>
    </font>
    <font>
      <u/>
      <sz val="11"/>
      <color theme="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164" fontId="0" fillId="0" borderId="0" xfId="0" applyNumberFormat="1"/>
    <xf numFmtId="0" fontId="0" fillId="0" borderId="0" xfId="0" applyAlignment="1">
      <alignment vertical="top"/>
    </xf>
    <xf numFmtId="0" fontId="3" fillId="0" borderId="0" xfId="1" applyFont="1" applyFill="1" applyAlignment="1">
      <alignment vertical="top"/>
    </xf>
    <xf numFmtId="49" fontId="0" fillId="0" borderId="0" xfId="0" applyNumberFormat="1"/>
    <xf numFmtId="0" fontId="0" fillId="0" borderId="0" xfId="0" applyAlignment="1">
      <alignment horizontal="right" vertical="top"/>
    </xf>
    <xf numFmtId="16" fontId="0" fillId="0" borderId="0" xfId="0" applyNumberFormat="1"/>
    <xf numFmtId="0" fontId="0" fillId="0" borderId="0" xfId="0" applyAlignment="1">
      <alignment horizontal="left" vertical="top"/>
    </xf>
    <xf numFmtId="0" fontId="0" fillId="0" borderId="0" xfId="0" applyAlignment="1">
      <alignment horizontal="right" textRotation="90"/>
    </xf>
    <xf numFmtId="1" fontId="0" fillId="0" borderId="0" xfId="0" applyNumberFormat="1" applyAlignment="1">
      <alignment horizontal="right" vertical="top"/>
    </xf>
    <xf numFmtId="0" fontId="0" fillId="0" borderId="0" xfId="0" applyAlignment="1"/>
    <xf numFmtId="0" fontId="0" fillId="0" borderId="0" xfId="0" applyAlignment="1">
      <alignment textRotation="90"/>
    </xf>
    <xf numFmtId="1" fontId="0" fillId="0" borderId="0" xfId="0" applyNumberFormat="1" applyAlignment="1">
      <alignment horizontal="right" textRotation="90"/>
    </xf>
    <xf numFmtId="0" fontId="0" fillId="0" borderId="0" xfId="0" applyAlignment="1">
      <alignment horizontal="left"/>
    </xf>
    <xf numFmtId="0" fontId="0" fillId="0" borderId="0" xfId="0" applyFill="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88B33-A078-4EBB-B5EF-3CFEB863188F}">
  <dimension ref="A1:X172"/>
  <sheetViews>
    <sheetView zoomScaleNormal="100" workbookViewId="0">
      <selection activeCell="C177" sqref="C177"/>
    </sheetView>
  </sheetViews>
  <sheetFormatPr defaultColWidth="114.140625" defaultRowHeight="15" x14ac:dyDescent="0.25"/>
  <cols>
    <col min="1" max="1" width="39.5703125" style="2" bestFit="1" customWidth="1"/>
    <col min="2" max="2" width="14" style="2" customWidth="1"/>
    <col min="3" max="3" width="17.85546875" style="2" bestFit="1" customWidth="1"/>
    <col min="4" max="4" width="8.42578125" style="2" customWidth="1"/>
    <col min="5" max="5" width="9.85546875" style="2" customWidth="1"/>
    <col min="6" max="6" width="30.7109375" style="2" bestFit="1" customWidth="1"/>
    <col min="7" max="7" width="48.7109375" style="2" bestFit="1" customWidth="1"/>
    <col min="8" max="8" width="14.5703125" style="9" customWidth="1"/>
    <col min="9" max="9" width="119.28515625" style="7" bestFit="1" customWidth="1"/>
    <col min="10" max="12" width="3.7109375" style="5" bestFit="1" customWidth="1"/>
    <col min="13" max="13" width="5" style="5" bestFit="1" customWidth="1"/>
    <col min="14" max="14" width="61.5703125" style="2" bestFit="1" customWidth="1"/>
    <col min="15" max="17" width="53.28515625" style="2" customWidth="1"/>
    <col min="18" max="18" width="51.42578125" style="2" bestFit="1" customWidth="1"/>
    <col min="19" max="19" width="50.7109375" style="2" bestFit="1" customWidth="1"/>
    <col min="20" max="16384" width="114.140625" style="2"/>
  </cols>
  <sheetData>
    <row r="1" spans="1:18" s="10" customFormat="1" ht="192" x14ac:dyDescent="0.25">
      <c r="A1" s="10" t="s">
        <v>352</v>
      </c>
      <c r="B1" s="10" t="s">
        <v>353</v>
      </c>
      <c r="C1" s="10" t="s">
        <v>356</v>
      </c>
      <c r="D1" s="11" t="s">
        <v>471</v>
      </c>
      <c r="E1" s="11" t="s">
        <v>467</v>
      </c>
      <c r="F1" s="11" t="s">
        <v>668</v>
      </c>
      <c r="G1" s="11" t="s">
        <v>573</v>
      </c>
      <c r="H1" s="12" t="s">
        <v>669</v>
      </c>
      <c r="I1" s="13" t="s">
        <v>670</v>
      </c>
      <c r="J1" s="8" t="s">
        <v>349</v>
      </c>
      <c r="K1" s="8" t="s">
        <v>351</v>
      </c>
      <c r="L1" s="8" t="s">
        <v>350</v>
      </c>
      <c r="M1" s="8" t="s">
        <v>671</v>
      </c>
      <c r="N1" s="10" t="s">
        <v>174</v>
      </c>
      <c r="O1" s="10" t="s">
        <v>175</v>
      </c>
      <c r="P1" s="10" t="s">
        <v>176</v>
      </c>
      <c r="Q1" s="10" t="s">
        <v>177</v>
      </c>
      <c r="R1" s="10" t="s">
        <v>672</v>
      </c>
    </row>
    <row r="2" spans="1:18" x14ac:dyDescent="0.25">
      <c r="A2" s="2" t="s">
        <v>323</v>
      </c>
      <c r="B2" s="2" t="s">
        <v>324</v>
      </c>
      <c r="C2" s="2" t="s">
        <v>426</v>
      </c>
      <c r="D2" s="2">
        <v>21</v>
      </c>
      <c r="E2" s="2">
        <v>1</v>
      </c>
      <c r="G2" s="2" t="s">
        <v>513</v>
      </c>
      <c r="H2" s="9" t="s">
        <v>492</v>
      </c>
      <c r="I2" s="7" t="s">
        <v>673</v>
      </c>
      <c r="J2" s="5">
        <v>0</v>
      </c>
      <c r="K2" s="2">
        <v>0</v>
      </c>
      <c r="L2" s="2">
        <v>0</v>
      </c>
      <c r="M2" s="2">
        <v>2011</v>
      </c>
      <c r="N2" s="2" t="s">
        <v>326</v>
      </c>
      <c r="O2" s="2" t="s">
        <v>325</v>
      </c>
    </row>
    <row r="3" spans="1:18" x14ac:dyDescent="0.25">
      <c r="A3" s="2" t="s">
        <v>659</v>
      </c>
      <c r="B3" s="2" t="s">
        <v>324</v>
      </c>
      <c r="C3" s="2" t="s">
        <v>660</v>
      </c>
      <c r="D3" s="2">
        <v>21</v>
      </c>
      <c r="E3" s="2">
        <v>1</v>
      </c>
      <c r="H3" s="9" t="s">
        <v>665</v>
      </c>
      <c r="J3" s="5">
        <v>0</v>
      </c>
      <c r="K3" s="2">
        <v>0</v>
      </c>
      <c r="L3" s="2">
        <v>0</v>
      </c>
      <c r="M3" s="2" t="s">
        <v>326</v>
      </c>
    </row>
    <row r="4" spans="1:18" x14ac:dyDescent="0.25">
      <c r="A4" s="2" t="s">
        <v>49</v>
      </c>
      <c r="B4" s="2" t="s">
        <v>143</v>
      </c>
      <c r="C4" s="2" t="s">
        <v>399</v>
      </c>
      <c r="D4" s="2">
        <v>1</v>
      </c>
      <c r="E4" s="2">
        <v>1</v>
      </c>
      <c r="F4" s="2" t="s">
        <v>105</v>
      </c>
      <c r="G4" s="2" t="s">
        <v>553</v>
      </c>
      <c r="H4" s="9" t="s">
        <v>492</v>
      </c>
      <c r="J4" s="2">
        <v>1</v>
      </c>
      <c r="K4" s="2">
        <v>0</v>
      </c>
      <c r="L4" s="2">
        <v>0</v>
      </c>
      <c r="M4" s="2">
        <v>1982</v>
      </c>
      <c r="N4" s="2" t="s">
        <v>216</v>
      </c>
      <c r="O4" s="2" t="s">
        <v>249</v>
      </c>
      <c r="P4" s="2" t="s">
        <v>554</v>
      </c>
    </row>
    <row r="5" spans="1:18" x14ac:dyDescent="0.25">
      <c r="A5" s="2" t="s">
        <v>61</v>
      </c>
      <c r="B5" s="2" t="s">
        <v>143</v>
      </c>
      <c r="C5" s="2" t="s">
        <v>399</v>
      </c>
      <c r="D5" s="2">
        <v>1</v>
      </c>
      <c r="E5" s="2">
        <v>1</v>
      </c>
      <c r="F5" s="2" t="s">
        <v>105</v>
      </c>
      <c r="G5" s="2" t="s">
        <v>553</v>
      </c>
      <c r="H5" s="9" t="s">
        <v>492</v>
      </c>
      <c r="J5" s="2">
        <v>1</v>
      </c>
      <c r="K5" s="2">
        <v>0</v>
      </c>
      <c r="L5" s="2">
        <v>1</v>
      </c>
      <c r="M5" s="2">
        <v>1979</v>
      </c>
      <c r="N5" s="2" t="s">
        <v>159</v>
      </c>
      <c r="O5" s="2" t="s">
        <v>216</v>
      </c>
      <c r="P5" s="2" t="s">
        <v>554</v>
      </c>
    </row>
    <row r="6" spans="1:18" x14ac:dyDescent="0.25">
      <c r="A6" s="2" t="s">
        <v>91</v>
      </c>
      <c r="B6" s="2" t="s">
        <v>143</v>
      </c>
      <c r="C6" s="2" t="s">
        <v>398</v>
      </c>
      <c r="D6" s="2">
        <v>1</v>
      </c>
      <c r="E6" s="2">
        <v>1</v>
      </c>
      <c r="F6" s="2" t="s">
        <v>105</v>
      </c>
      <c r="G6" s="2" t="s">
        <v>584</v>
      </c>
      <c r="H6" s="9" t="s">
        <v>492</v>
      </c>
      <c r="J6" s="2">
        <v>1</v>
      </c>
      <c r="K6" s="2">
        <v>0</v>
      </c>
      <c r="L6" s="2">
        <v>1</v>
      </c>
      <c r="M6" s="2">
        <v>1950</v>
      </c>
      <c r="N6" s="2" t="s">
        <v>232</v>
      </c>
      <c r="O6" s="2" t="s">
        <v>611</v>
      </c>
    </row>
    <row r="7" spans="1:18" x14ac:dyDescent="0.25">
      <c r="A7" s="2" t="s">
        <v>98</v>
      </c>
      <c r="B7" s="2" t="s">
        <v>143</v>
      </c>
      <c r="C7" s="2" t="s">
        <v>399</v>
      </c>
      <c r="D7" s="2">
        <v>1</v>
      </c>
      <c r="E7" s="2">
        <v>1</v>
      </c>
      <c r="F7" s="2" t="s">
        <v>468</v>
      </c>
      <c r="G7" s="2" t="s">
        <v>555</v>
      </c>
      <c r="H7" s="9" t="s">
        <v>492</v>
      </c>
      <c r="J7" s="2">
        <v>1</v>
      </c>
      <c r="K7" s="2">
        <v>0</v>
      </c>
      <c r="L7" s="2">
        <v>1</v>
      </c>
      <c r="M7" s="2">
        <v>1960</v>
      </c>
      <c r="N7" s="2" t="s">
        <v>256</v>
      </c>
      <c r="O7" s="2" t="s">
        <v>269</v>
      </c>
      <c r="P7" s="2" t="s">
        <v>215</v>
      </c>
    </row>
    <row r="8" spans="1:18" x14ac:dyDescent="0.25">
      <c r="A8" s="2" t="s">
        <v>456</v>
      </c>
      <c r="B8" s="2" t="s">
        <v>147</v>
      </c>
      <c r="C8" s="2" t="s">
        <v>397</v>
      </c>
      <c r="D8" s="2">
        <v>21</v>
      </c>
      <c r="E8" s="2">
        <v>1</v>
      </c>
      <c r="G8" s="2" t="s">
        <v>104</v>
      </c>
      <c r="H8" s="9" t="s">
        <v>662</v>
      </c>
      <c r="I8" s="7" t="s">
        <v>673</v>
      </c>
      <c r="J8" s="5">
        <v>0</v>
      </c>
      <c r="K8" s="2">
        <v>0</v>
      </c>
      <c r="L8" s="2">
        <v>0</v>
      </c>
      <c r="M8" s="2">
        <v>2017</v>
      </c>
      <c r="N8" s="2" t="s">
        <v>205</v>
      </c>
    </row>
    <row r="9" spans="1:18" x14ac:dyDescent="0.25">
      <c r="A9" s="2" t="s">
        <v>68</v>
      </c>
      <c r="B9" s="2" t="s">
        <v>147</v>
      </c>
      <c r="C9" s="2" t="s">
        <v>396</v>
      </c>
      <c r="D9" s="2">
        <v>1</v>
      </c>
      <c r="E9" s="2">
        <v>1</v>
      </c>
      <c r="F9" s="2" t="s">
        <v>468</v>
      </c>
      <c r="G9" s="2" t="s">
        <v>556</v>
      </c>
      <c r="H9" s="9" t="s">
        <v>492</v>
      </c>
      <c r="J9" s="2">
        <v>1</v>
      </c>
      <c r="K9" s="2">
        <v>0</v>
      </c>
      <c r="L9" s="2">
        <v>1</v>
      </c>
      <c r="M9" s="2"/>
      <c r="N9" s="2" t="s">
        <v>538</v>
      </c>
    </row>
    <row r="10" spans="1:18" x14ac:dyDescent="0.25">
      <c r="A10" s="2" t="s">
        <v>86</v>
      </c>
      <c r="B10" s="2" t="s">
        <v>147</v>
      </c>
      <c r="C10" s="2" t="s">
        <v>425</v>
      </c>
      <c r="D10" s="2">
        <v>1</v>
      </c>
      <c r="E10" s="2">
        <v>1</v>
      </c>
      <c r="F10" s="2" t="s">
        <v>105</v>
      </c>
      <c r="G10" s="2" t="s">
        <v>649</v>
      </c>
      <c r="H10" s="9" t="s">
        <v>662</v>
      </c>
      <c r="J10" s="2">
        <v>1</v>
      </c>
      <c r="K10" s="2">
        <v>0</v>
      </c>
      <c r="L10" s="2">
        <v>0</v>
      </c>
      <c r="M10" s="2">
        <v>1978</v>
      </c>
      <c r="N10" s="2" t="s">
        <v>165</v>
      </c>
    </row>
    <row r="11" spans="1:18" x14ac:dyDescent="0.25">
      <c r="A11" s="2" t="s">
        <v>1</v>
      </c>
      <c r="B11" s="2" t="s">
        <v>132</v>
      </c>
      <c r="C11" s="2" t="s">
        <v>357</v>
      </c>
      <c r="D11" s="2">
        <v>21</v>
      </c>
      <c r="E11" s="2">
        <v>1</v>
      </c>
      <c r="F11" s="2" t="s">
        <v>107</v>
      </c>
      <c r="G11" s="2" t="s">
        <v>107</v>
      </c>
      <c r="H11" s="9" t="s">
        <v>665</v>
      </c>
      <c r="J11" s="2">
        <v>1</v>
      </c>
      <c r="K11" s="2">
        <v>0</v>
      </c>
      <c r="L11" s="2">
        <v>1</v>
      </c>
      <c r="M11" s="2">
        <v>1979</v>
      </c>
      <c r="N11" s="2" t="s">
        <v>274</v>
      </c>
    </row>
    <row r="12" spans="1:18" x14ac:dyDescent="0.25">
      <c r="A12" s="2" t="s">
        <v>3</v>
      </c>
      <c r="B12" s="2" t="s">
        <v>132</v>
      </c>
      <c r="C12" s="2" t="s">
        <v>363</v>
      </c>
      <c r="D12" s="2">
        <v>21</v>
      </c>
      <c r="E12" s="2">
        <v>1</v>
      </c>
      <c r="G12" s="2" t="s">
        <v>107</v>
      </c>
      <c r="H12" s="9" t="s">
        <v>665</v>
      </c>
      <c r="I12" s="7" t="s">
        <v>674</v>
      </c>
      <c r="J12" s="5">
        <v>0</v>
      </c>
      <c r="K12" s="2">
        <v>0</v>
      </c>
      <c r="L12" s="2">
        <v>0</v>
      </c>
      <c r="M12" s="2">
        <v>1991</v>
      </c>
      <c r="N12" s="2" t="s">
        <v>172</v>
      </c>
      <c r="O12" s="2" t="s">
        <v>274</v>
      </c>
    </row>
    <row r="13" spans="1:18" x14ac:dyDescent="0.25">
      <c r="A13" s="2" t="s">
        <v>9</v>
      </c>
      <c r="B13" s="2" t="s">
        <v>132</v>
      </c>
      <c r="C13" s="2" t="s">
        <v>363</v>
      </c>
      <c r="D13" s="2">
        <v>20</v>
      </c>
      <c r="E13" s="2">
        <v>1</v>
      </c>
      <c r="F13" s="2" t="s">
        <v>107</v>
      </c>
      <c r="G13" s="2" t="s">
        <v>107</v>
      </c>
      <c r="H13" s="9" t="s">
        <v>665</v>
      </c>
      <c r="J13" s="2">
        <v>1</v>
      </c>
      <c r="K13" s="2">
        <v>0</v>
      </c>
      <c r="L13" s="2">
        <v>0</v>
      </c>
      <c r="M13" s="2">
        <v>1991</v>
      </c>
      <c r="N13" s="2" t="s">
        <v>275</v>
      </c>
      <c r="O13" s="2" t="s">
        <v>274</v>
      </c>
    </row>
    <row r="14" spans="1:18" x14ac:dyDescent="0.25">
      <c r="A14" s="2" t="s">
        <v>10</v>
      </c>
      <c r="B14" s="2" t="s">
        <v>132</v>
      </c>
      <c r="C14" s="2" t="s">
        <v>364</v>
      </c>
      <c r="D14" s="2">
        <v>1</v>
      </c>
      <c r="E14" s="2">
        <v>1</v>
      </c>
      <c r="F14" s="2" t="s">
        <v>111</v>
      </c>
      <c r="G14" s="2" t="s">
        <v>602</v>
      </c>
      <c r="H14" s="9" t="s">
        <v>665</v>
      </c>
      <c r="J14" s="2">
        <v>1</v>
      </c>
      <c r="K14" s="2">
        <v>0</v>
      </c>
      <c r="L14" s="2">
        <v>1</v>
      </c>
      <c r="M14" s="2">
        <v>1933</v>
      </c>
      <c r="N14" s="2" t="s">
        <v>302</v>
      </c>
      <c r="O14" s="2" t="s">
        <v>274</v>
      </c>
    </row>
    <row r="15" spans="1:18" x14ac:dyDescent="0.25">
      <c r="A15" s="2" t="s">
        <v>12</v>
      </c>
      <c r="B15" s="2" t="s">
        <v>132</v>
      </c>
      <c r="C15" s="2" t="s">
        <v>365</v>
      </c>
      <c r="D15" s="2">
        <v>21</v>
      </c>
      <c r="E15" s="2">
        <v>1</v>
      </c>
      <c r="G15" s="2" t="s">
        <v>511</v>
      </c>
      <c r="H15" s="9" t="s">
        <v>485</v>
      </c>
      <c r="I15" s="7" t="s">
        <v>673</v>
      </c>
      <c r="J15" s="5">
        <v>0</v>
      </c>
      <c r="K15" s="2">
        <v>0</v>
      </c>
      <c r="L15" s="2">
        <v>0</v>
      </c>
      <c r="M15" s="2">
        <v>2017</v>
      </c>
      <c r="N15" s="2" t="s">
        <v>161</v>
      </c>
      <c r="O15" s="3"/>
    </row>
    <row r="16" spans="1:18" x14ac:dyDescent="0.25">
      <c r="A16" s="2" t="s">
        <v>14</v>
      </c>
      <c r="B16" s="2" t="s">
        <v>132</v>
      </c>
      <c r="C16" s="2" t="s">
        <v>360</v>
      </c>
      <c r="D16" s="2">
        <v>5</v>
      </c>
      <c r="E16" s="2">
        <v>1</v>
      </c>
      <c r="F16" s="2" t="s">
        <v>105</v>
      </c>
      <c r="G16" s="2" t="s">
        <v>595</v>
      </c>
      <c r="H16" s="9" t="s">
        <v>492</v>
      </c>
      <c r="J16" s="2">
        <v>1</v>
      </c>
      <c r="K16" s="2">
        <v>0</v>
      </c>
      <c r="L16" s="2">
        <v>0</v>
      </c>
      <c r="M16" s="2">
        <v>1973</v>
      </c>
      <c r="N16" s="2" t="s">
        <v>283</v>
      </c>
      <c r="O16" s="2" t="s">
        <v>287</v>
      </c>
      <c r="P16" s="2" t="s">
        <v>301</v>
      </c>
      <c r="Q16" s="2" t="s">
        <v>274</v>
      </c>
    </row>
    <row r="17" spans="1:17" x14ac:dyDescent="0.25">
      <c r="A17" s="2" t="s">
        <v>19</v>
      </c>
      <c r="B17" s="2" t="s">
        <v>132</v>
      </c>
      <c r="C17" s="2" t="s">
        <v>359</v>
      </c>
      <c r="D17" s="2">
        <v>21</v>
      </c>
      <c r="E17" s="2">
        <v>1</v>
      </c>
      <c r="F17" s="2" t="s">
        <v>107</v>
      </c>
      <c r="G17" s="2" t="s">
        <v>107</v>
      </c>
      <c r="H17" s="9" t="s">
        <v>665</v>
      </c>
      <c r="I17" s="7" t="s">
        <v>675</v>
      </c>
      <c r="J17" s="2">
        <v>1</v>
      </c>
      <c r="K17" s="2">
        <v>1</v>
      </c>
      <c r="L17" s="2">
        <v>1</v>
      </c>
      <c r="M17" s="2">
        <v>1979</v>
      </c>
      <c r="N17" s="2" t="s">
        <v>274</v>
      </c>
    </row>
    <row r="18" spans="1:17" x14ac:dyDescent="0.25">
      <c r="A18" s="2" t="s">
        <v>20</v>
      </c>
      <c r="B18" s="2" t="s">
        <v>132</v>
      </c>
      <c r="C18" s="2" t="s">
        <v>370</v>
      </c>
      <c r="D18" s="2">
        <v>3</v>
      </c>
      <c r="E18" s="2">
        <v>1</v>
      </c>
      <c r="F18" s="2" t="s">
        <v>113</v>
      </c>
      <c r="G18" s="2" t="s">
        <v>600</v>
      </c>
      <c r="H18" s="9">
        <v>3</v>
      </c>
      <c r="J18" s="2">
        <v>1</v>
      </c>
      <c r="K18" s="2">
        <v>0</v>
      </c>
      <c r="L18" s="2">
        <v>1</v>
      </c>
      <c r="M18" s="2"/>
      <c r="N18" s="2" t="s">
        <v>197</v>
      </c>
      <c r="O18" s="2" t="s">
        <v>274</v>
      </c>
    </row>
    <row r="19" spans="1:17" x14ac:dyDescent="0.25">
      <c r="A19" s="2" t="s">
        <v>25</v>
      </c>
      <c r="B19" s="2" t="s">
        <v>132</v>
      </c>
      <c r="C19" s="2" t="s">
        <v>366</v>
      </c>
      <c r="D19" s="2">
        <v>21</v>
      </c>
      <c r="E19" s="2">
        <v>1</v>
      </c>
      <c r="G19" s="2" t="s">
        <v>587</v>
      </c>
      <c r="H19" s="9">
        <v>3</v>
      </c>
      <c r="I19" s="7" t="s">
        <v>673</v>
      </c>
      <c r="J19" s="5">
        <v>0</v>
      </c>
      <c r="K19" s="2">
        <v>0</v>
      </c>
      <c r="L19" s="2">
        <v>0</v>
      </c>
      <c r="M19" s="2">
        <v>2009</v>
      </c>
      <c r="N19" s="2" t="s">
        <v>183</v>
      </c>
    </row>
    <row r="20" spans="1:17" x14ac:dyDescent="0.25">
      <c r="A20" s="2" t="s">
        <v>26</v>
      </c>
      <c r="B20" s="2" t="s">
        <v>132</v>
      </c>
      <c r="C20" s="2" t="s">
        <v>366</v>
      </c>
      <c r="D20" s="2">
        <v>5</v>
      </c>
      <c r="E20" s="2">
        <v>1</v>
      </c>
      <c r="F20" s="2" t="s">
        <v>107</v>
      </c>
      <c r="G20" s="2" t="s">
        <v>512</v>
      </c>
      <c r="H20" s="9" t="s">
        <v>492</v>
      </c>
      <c r="J20" s="2">
        <v>1</v>
      </c>
      <c r="K20" s="2">
        <v>0</v>
      </c>
      <c r="L20" s="2">
        <v>0</v>
      </c>
      <c r="M20" s="2"/>
      <c r="N20" s="2" t="s">
        <v>237</v>
      </c>
      <c r="O20" s="2" t="s">
        <v>564</v>
      </c>
    </row>
    <row r="21" spans="1:17" x14ac:dyDescent="0.25">
      <c r="A21" s="2" t="s">
        <v>480</v>
      </c>
      <c r="B21" s="2" t="s">
        <v>132</v>
      </c>
      <c r="C21" s="2" t="s">
        <v>481</v>
      </c>
      <c r="D21" s="2">
        <v>1</v>
      </c>
      <c r="E21" s="2">
        <v>1</v>
      </c>
      <c r="G21" s="2" t="s">
        <v>676</v>
      </c>
      <c r="H21" s="9" t="s">
        <v>677</v>
      </c>
      <c r="I21" s="7" t="s">
        <v>674</v>
      </c>
      <c r="J21" s="2">
        <v>0</v>
      </c>
      <c r="K21" s="2">
        <v>0</v>
      </c>
      <c r="L21" s="2">
        <v>0</v>
      </c>
      <c r="M21" s="2"/>
      <c r="N21" s="2" t="s">
        <v>475</v>
      </c>
      <c r="O21" s="2" t="s">
        <v>678</v>
      </c>
      <c r="P21" s="2" t="s">
        <v>679</v>
      </c>
      <c r="Q21" s="14" t="s">
        <v>680</v>
      </c>
    </row>
    <row r="22" spans="1:17" x14ac:dyDescent="0.25">
      <c r="A22" s="2" t="s">
        <v>37</v>
      </c>
      <c r="B22" s="2" t="s">
        <v>132</v>
      </c>
      <c r="C22" s="2" t="s">
        <v>358</v>
      </c>
      <c r="D22" s="2">
        <v>21</v>
      </c>
      <c r="E22" s="2">
        <v>1</v>
      </c>
      <c r="F22" s="2" t="s">
        <v>107</v>
      </c>
      <c r="G22" s="2" t="s">
        <v>529</v>
      </c>
      <c r="H22" s="9" t="s">
        <v>662</v>
      </c>
      <c r="J22" s="2">
        <v>1</v>
      </c>
      <c r="K22" s="2">
        <v>0</v>
      </c>
      <c r="L22" s="2">
        <v>1</v>
      </c>
      <c r="M22" s="2"/>
      <c r="N22" s="2" t="s">
        <v>197</v>
      </c>
      <c r="O22" s="2" t="s">
        <v>274</v>
      </c>
    </row>
    <row r="23" spans="1:17" x14ac:dyDescent="0.25">
      <c r="A23" s="2" t="s">
        <v>38</v>
      </c>
      <c r="B23" s="2" t="s">
        <v>132</v>
      </c>
      <c r="C23" s="2" t="s">
        <v>358</v>
      </c>
      <c r="D23" s="2">
        <v>21</v>
      </c>
      <c r="E23" s="2">
        <v>1</v>
      </c>
      <c r="F23" s="2" t="s">
        <v>107</v>
      </c>
      <c r="G23" s="2" t="s">
        <v>106</v>
      </c>
      <c r="H23" s="9" t="s">
        <v>665</v>
      </c>
      <c r="J23" s="2">
        <v>1</v>
      </c>
      <c r="K23" s="2">
        <v>0</v>
      </c>
      <c r="L23" s="2">
        <v>1</v>
      </c>
      <c r="M23" s="2"/>
    </row>
    <row r="24" spans="1:17" x14ac:dyDescent="0.25">
      <c r="A24" s="2" t="s">
        <v>140</v>
      </c>
      <c r="B24" s="2" t="s">
        <v>132</v>
      </c>
      <c r="C24" s="2" t="s">
        <v>359</v>
      </c>
      <c r="D24" s="2">
        <v>4</v>
      </c>
      <c r="E24" s="2">
        <v>1</v>
      </c>
      <c r="F24" s="2" t="s">
        <v>109</v>
      </c>
      <c r="G24" s="2" t="s">
        <v>594</v>
      </c>
      <c r="H24" s="9" t="s">
        <v>665</v>
      </c>
      <c r="J24" s="2">
        <v>1</v>
      </c>
      <c r="K24" s="2">
        <v>0</v>
      </c>
      <c r="L24" s="2">
        <v>1</v>
      </c>
      <c r="M24" s="2">
        <v>1918</v>
      </c>
      <c r="N24" s="2" t="s">
        <v>169</v>
      </c>
      <c r="O24" s="2" t="s">
        <v>274</v>
      </c>
    </row>
    <row r="25" spans="1:17" x14ac:dyDescent="0.25">
      <c r="A25" s="2" t="s">
        <v>479</v>
      </c>
      <c r="B25" s="2" t="s">
        <v>132</v>
      </c>
      <c r="C25" s="2" t="s">
        <v>357</v>
      </c>
      <c r="D25" s="2">
        <v>20</v>
      </c>
      <c r="E25" s="2">
        <v>1</v>
      </c>
      <c r="G25" s="2" t="s">
        <v>514</v>
      </c>
      <c r="H25" s="9" t="s">
        <v>681</v>
      </c>
      <c r="I25" s="7" t="s">
        <v>674</v>
      </c>
      <c r="J25" s="2">
        <v>0</v>
      </c>
      <c r="K25" s="2">
        <v>0</v>
      </c>
      <c r="L25" s="2">
        <v>1</v>
      </c>
      <c r="M25" s="2">
        <v>1979</v>
      </c>
      <c r="N25" s="2" t="s">
        <v>475</v>
      </c>
      <c r="O25" s="2" t="s">
        <v>679</v>
      </c>
    </row>
    <row r="26" spans="1:17" x14ac:dyDescent="0.25">
      <c r="A26" s="2" t="s">
        <v>47</v>
      </c>
      <c r="B26" s="2" t="s">
        <v>132</v>
      </c>
      <c r="C26" s="2" t="s">
        <v>358</v>
      </c>
      <c r="D26" s="2">
        <v>3</v>
      </c>
      <c r="E26" s="2">
        <v>1</v>
      </c>
      <c r="F26" s="2" t="s">
        <v>105</v>
      </c>
      <c r="G26" s="2" t="s">
        <v>597</v>
      </c>
      <c r="H26" s="9" t="s">
        <v>665</v>
      </c>
      <c r="J26" s="2">
        <v>1</v>
      </c>
      <c r="K26" s="2">
        <v>0</v>
      </c>
      <c r="L26" s="2">
        <v>1</v>
      </c>
      <c r="M26" s="2"/>
      <c r="N26" s="2" t="s">
        <v>197</v>
      </c>
      <c r="O26" s="2" t="s">
        <v>274</v>
      </c>
    </row>
    <row r="27" spans="1:17" x14ac:dyDescent="0.25">
      <c r="A27" s="2" t="s">
        <v>367</v>
      </c>
      <c r="B27" s="2" t="s">
        <v>132</v>
      </c>
      <c r="C27" s="2" t="s">
        <v>357</v>
      </c>
      <c r="D27" s="2">
        <v>21</v>
      </c>
      <c r="E27" s="2">
        <v>1</v>
      </c>
      <c r="F27" s="2" t="s">
        <v>105</v>
      </c>
      <c r="G27" s="2" t="s">
        <v>107</v>
      </c>
      <c r="H27" s="9" t="s">
        <v>665</v>
      </c>
      <c r="J27" s="2">
        <v>1</v>
      </c>
      <c r="K27" s="2">
        <v>0</v>
      </c>
      <c r="L27" s="2">
        <v>1</v>
      </c>
      <c r="M27" s="2">
        <v>1873</v>
      </c>
      <c r="N27" s="2" t="s">
        <v>253</v>
      </c>
      <c r="O27" s="2" t="s">
        <v>254</v>
      </c>
      <c r="P27" s="2" t="s">
        <v>274</v>
      </c>
    </row>
    <row r="28" spans="1:17" x14ac:dyDescent="0.25">
      <c r="A28" s="2" t="s">
        <v>255</v>
      </c>
      <c r="B28" s="2" t="s">
        <v>132</v>
      </c>
      <c r="C28" s="2" t="s">
        <v>358</v>
      </c>
      <c r="D28" s="2">
        <v>21</v>
      </c>
      <c r="E28" s="2">
        <v>1</v>
      </c>
      <c r="F28" s="2" t="s">
        <v>107</v>
      </c>
      <c r="G28" s="2" t="s">
        <v>107</v>
      </c>
      <c r="H28" s="9" t="s">
        <v>665</v>
      </c>
      <c r="J28" s="2">
        <v>1</v>
      </c>
      <c r="K28" s="2">
        <v>0</v>
      </c>
      <c r="L28" s="2">
        <v>0</v>
      </c>
      <c r="M28" s="2">
        <v>1975</v>
      </c>
      <c r="N28" s="2" t="s">
        <v>274</v>
      </c>
      <c r="O28" s="2" t="s">
        <v>289</v>
      </c>
    </row>
    <row r="29" spans="1:17" x14ac:dyDescent="0.25">
      <c r="A29" s="2" t="s">
        <v>53</v>
      </c>
      <c r="B29" s="2" t="s">
        <v>132</v>
      </c>
      <c r="C29" s="2" t="s">
        <v>360</v>
      </c>
      <c r="D29" s="2">
        <v>1</v>
      </c>
      <c r="E29" s="2">
        <v>1</v>
      </c>
      <c r="F29" s="2" t="s">
        <v>105</v>
      </c>
      <c r="G29" s="2" t="s">
        <v>596</v>
      </c>
      <c r="H29" s="9" t="s">
        <v>492</v>
      </c>
      <c r="J29" s="2">
        <v>1</v>
      </c>
      <c r="K29" s="2">
        <v>0</v>
      </c>
      <c r="L29" s="2">
        <v>1</v>
      </c>
      <c r="M29" s="2">
        <v>1979</v>
      </c>
      <c r="N29" s="2" t="s">
        <v>274</v>
      </c>
    </row>
    <row r="30" spans="1:17" x14ac:dyDescent="0.25">
      <c r="A30" s="2" t="s">
        <v>55</v>
      </c>
      <c r="B30" s="2" t="s">
        <v>132</v>
      </c>
      <c r="C30" s="2" t="s">
        <v>360</v>
      </c>
      <c r="D30" s="2">
        <v>1</v>
      </c>
      <c r="E30" s="2">
        <v>1</v>
      </c>
      <c r="F30" s="2" t="s">
        <v>105</v>
      </c>
      <c r="G30" s="2" t="s">
        <v>577</v>
      </c>
      <c r="H30" s="9" t="s">
        <v>492</v>
      </c>
      <c r="J30" s="2">
        <v>1</v>
      </c>
      <c r="K30" s="2">
        <v>1</v>
      </c>
      <c r="L30" s="2">
        <v>1</v>
      </c>
      <c r="M30" s="2"/>
      <c r="N30" s="2" t="s">
        <v>578</v>
      </c>
    </row>
    <row r="31" spans="1:17" x14ac:dyDescent="0.25">
      <c r="A31" s="2" t="s">
        <v>65</v>
      </c>
      <c r="B31" s="2" t="s">
        <v>132</v>
      </c>
      <c r="C31" s="2" t="s">
        <v>370</v>
      </c>
      <c r="D31" s="2">
        <v>3</v>
      </c>
      <c r="E31" s="2">
        <v>1</v>
      </c>
      <c r="F31" s="2" t="s">
        <v>108</v>
      </c>
      <c r="G31" s="2" t="s">
        <v>599</v>
      </c>
      <c r="H31" s="9" t="s">
        <v>485</v>
      </c>
      <c r="J31" s="2">
        <v>1</v>
      </c>
      <c r="K31" s="2">
        <v>0</v>
      </c>
      <c r="L31" s="2">
        <v>1</v>
      </c>
      <c r="M31" s="2"/>
      <c r="N31" s="2" t="s">
        <v>197</v>
      </c>
      <c r="O31" s="2" t="s">
        <v>274</v>
      </c>
    </row>
    <row r="32" spans="1:17" x14ac:dyDescent="0.25">
      <c r="A32" s="2" t="s">
        <v>66</v>
      </c>
      <c r="B32" s="2" t="s">
        <v>132</v>
      </c>
      <c r="C32" s="2" t="s">
        <v>368</v>
      </c>
      <c r="D32" s="2">
        <v>21</v>
      </c>
      <c r="E32" s="2">
        <v>1</v>
      </c>
      <c r="F32" s="2" t="s">
        <v>107</v>
      </c>
      <c r="G32" s="2" t="s">
        <v>106</v>
      </c>
      <c r="H32" s="9" t="s">
        <v>665</v>
      </c>
      <c r="J32" s="2">
        <v>1</v>
      </c>
      <c r="K32" s="2">
        <v>0</v>
      </c>
      <c r="L32" s="2">
        <v>1</v>
      </c>
      <c r="M32" s="2">
        <v>1903</v>
      </c>
      <c r="N32" s="2" t="s">
        <v>253</v>
      </c>
      <c r="O32" s="2" t="s">
        <v>288</v>
      </c>
    </row>
    <row r="33" spans="1:24" x14ac:dyDescent="0.25">
      <c r="A33" s="2" t="s">
        <v>598</v>
      </c>
      <c r="B33" s="2" t="s">
        <v>132</v>
      </c>
      <c r="C33" s="2" t="s">
        <v>358</v>
      </c>
      <c r="D33" s="2">
        <v>21</v>
      </c>
      <c r="E33" s="2">
        <v>1</v>
      </c>
      <c r="F33" s="2" t="s">
        <v>108</v>
      </c>
      <c r="G33" s="2" t="s">
        <v>599</v>
      </c>
      <c r="H33" s="9" t="s">
        <v>485</v>
      </c>
      <c r="J33" s="2">
        <v>1</v>
      </c>
      <c r="K33" s="2">
        <v>0</v>
      </c>
      <c r="L33" s="2">
        <v>0</v>
      </c>
      <c r="M33" s="2"/>
      <c r="N33" s="2" t="s">
        <v>197</v>
      </c>
      <c r="O33" s="2" t="s">
        <v>274</v>
      </c>
    </row>
    <row r="34" spans="1:24" x14ac:dyDescent="0.25">
      <c r="A34" s="2" t="s">
        <v>71</v>
      </c>
      <c r="B34" s="2" t="s">
        <v>132</v>
      </c>
      <c r="C34" s="2" t="s">
        <v>369</v>
      </c>
      <c r="D34" s="2">
        <v>1</v>
      </c>
      <c r="E34" s="2">
        <v>1</v>
      </c>
      <c r="F34" s="2" t="s">
        <v>468</v>
      </c>
      <c r="G34" s="2" t="s">
        <v>468</v>
      </c>
      <c r="H34" s="9" t="s">
        <v>662</v>
      </c>
      <c r="J34" s="2">
        <v>1</v>
      </c>
      <c r="K34" s="2">
        <v>0</v>
      </c>
      <c r="L34" s="2">
        <v>1</v>
      </c>
      <c r="M34" s="2"/>
      <c r="N34" s="2" t="s">
        <v>259</v>
      </c>
      <c r="O34" s="2" t="s">
        <v>258</v>
      </c>
      <c r="P34" s="2" t="s">
        <v>257</v>
      </c>
    </row>
    <row r="35" spans="1:24" x14ac:dyDescent="0.25">
      <c r="A35" s="2" t="s">
        <v>74</v>
      </c>
      <c r="B35" s="2" t="s">
        <v>132</v>
      </c>
      <c r="C35" s="2" t="s">
        <v>358</v>
      </c>
      <c r="D35" s="2">
        <v>1</v>
      </c>
      <c r="E35" s="2">
        <v>1</v>
      </c>
      <c r="F35" s="2" t="s">
        <v>105</v>
      </c>
      <c r="G35" s="2" t="s">
        <v>566</v>
      </c>
      <c r="H35" s="9" t="s">
        <v>662</v>
      </c>
      <c r="J35" s="2">
        <v>1</v>
      </c>
      <c r="K35" s="2">
        <v>1</v>
      </c>
      <c r="L35" s="2">
        <v>1</v>
      </c>
      <c r="M35" s="2">
        <v>1912</v>
      </c>
      <c r="N35" s="2" t="s">
        <v>253</v>
      </c>
    </row>
    <row r="36" spans="1:24" x14ac:dyDescent="0.25">
      <c r="A36" s="2" t="s">
        <v>77</v>
      </c>
      <c r="B36" s="2" t="s">
        <v>132</v>
      </c>
      <c r="C36" s="2" t="s">
        <v>369</v>
      </c>
      <c r="D36" s="2">
        <v>1</v>
      </c>
      <c r="E36" s="2">
        <v>1</v>
      </c>
      <c r="F36" s="2" t="s">
        <v>105</v>
      </c>
      <c r="G36" s="2" t="s">
        <v>568</v>
      </c>
      <c r="H36" s="9" t="s">
        <v>492</v>
      </c>
      <c r="J36" s="2">
        <v>1</v>
      </c>
      <c r="K36" s="2">
        <v>1</v>
      </c>
      <c r="L36" s="2">
        <v>1</v>
      </c>
      <c r="M36" s="2">
        <v>1925</v>
      </c>
      <c r="N36" s="2" t="s">
        <v>682</v>
      </c>
      <c r="O36" s="2" t="s">
        <v>569</v>
      </c>
    </row>
    <row r="37" spans="1:24" x14ac:dyDescent="0.25">
      <c r="A37" s="2" t="s">
        <v>186</v>
      </c>
      <c r="B37" s="2" t="s">
        <v>132</v>
      </c>
      <c r="C37" s="2" t="s">
        <v>358</v>
      </c>
      <c r="D37" s="2">
        <v>3</v>
      </c>
      <c r="E37" s="2">
        <v>1</v>
      </c>
      <c r="F37" s="2" t="s">
        <v>108</v>
      </c>
      <c r="G37" s="2" t="s">
        <v>599</v>
      </c>
      <c r="H37" s="9" t="s">
        <v>485</v>
      </c>
      <c r="J37" s="2">
        <v>1</v>
      </c>
      <c r="K37" s="2">
        <v>0</v>
      </c>
      <c r="L37" s="2">
        <v>0</v>
      </c>
      <c r="M37" s="2"/>
      <c r="N37" s="2" t="s">
        <v>197</v>
      </c>
      <c r="O37" s="2" t="s">
        <v>274</v>
      </c>
      <c r="P37" s="3"/>
    </row>
    <row r="38" spans="1:24" x14ac:dyDescent="0.25">
      <c r="A38" s="2" t="s">
        <v>318</v>
      </c>
      <c r="B38" s="2" t="s">
        <v>132</v>
      </c>
      <c r="C38" s="2" t="s">
        <v>362</v>
      </c>
      <c r="D38" s="2">
        <v>1</v>
      </c>
      <c r="E38" s="2">
        <v>1</v>
      </c>
      <c r="F38" s="2" t="s">
        <v>108</v>
      </c>
      <c r="G38" s="2" t="s">
        <v>601</v>
      </c>
      <c r="H38" s="9" t="s">
        <v>485</v>
      </c>
      <c r="J38" s="2">
        <v>1</v>
      </c>
      <c r="K38" s="2">
        <v>0</v>
      </c>
      <c r="L38" s="2">
        <v>1</v>
      </c>
      <c r="M38" s="2">
        <v>1979</v>
      </c>
      <c r="N38" s="2" t="s">
        <v>274</v>
      </c>
    </row>
    <row r="39" spans="1:24" x14ac:dyDescent="0.25">
      <c r="A39" s="2" t="s">
        <v>101</v>
      </c>
      <c r="B39" s="2" t="s">
        <v>132</v>
      </c>
      <c r="C39" s="2" t="s">
        <v>361</v>
      </c>
      <c r="D39" s="2">
        <v>1</v>
      </c>
      <c r="E39" s="2">
        <v>1</v>
      </c>
      <c r="F39" s="2" t="s">
        <v>109</v>
      </c>
      <c r="G39" s="2" t="s">
        <v>565</v>
      </c>
      <c r="H39" s="9" t="s">
        <v>662</v>
      </c>
      <c r="J39" s="2">
        <v>1</v>
      </c>
      <c r="K39" s="2">
        <v>0</v>
      </c>
      <c r="L39" s="2">
        <v>0</v>
      </c>
      <c r="M39" s="2">
        <v>1991</v>
      </c>
      <c r="N39" s="2" t="s">
        <v>683</v>
      </c>
      <c r="O39" s="2" t="s">
        <v>274</v>
      </c>
    </row>
    <row r="40" spans="1:24" x14ac:dyDescent="0.25">
      <c r="A40" s="2" t="s">
        <v>311</v>
      </c>
      <c r="B40" s="2" t="s">
        <v>472</v>
      </c>
      <c r="C40" s="2" t="s">
        <v>145</v>
      </c>
      <c r="D40" s="2">
        <v>21</v>
      </c>
      <c r="E40" s="2">
        <v>7</v>
      </c>
      <c r="F40" s="2" t="s">
        <v>107</v>
      </c>
      <c r="G40" s="2" t="s">
        <v>616</v>
      </c>
      <c r="H40" s="9" t="s">
        <v>495</v>
      </c>
      <c r="I40" s="7" t="s">
        <v>684</v>
      </c>
      <c r="J40" s="2">
        <v>1</v>
      </c>
      <c r="K40" s="2">
        <v>0</v>
      </c>
      <c r="L40" s="2">
        <v>1</v>
      </c>
      <c r="M40" s="2"/>
      <c r="N40" s="2" t="s">
        <v>313</v>
      </c>
      <c r="O40" s="2" t="s">
        <v>312</v>
      </c>
    </row>
    <row r="41" spans="1:24" x14ac:dyDescent="0.25">
      <c r="A41" s="2" t="s">
        <v>56</v>
      </c>
      <c r="B41" s="2" t="s">
        <v>472</v>
      </c>
      <c r="C41" s="2" t="s">
        <v>145</v>
      </c>
      <c r="D41" s="2">
        <v>21</v>
      </c>
      <c r="E41" s="2">
        <v>1</v>
      </c>
      <c r="F41" s="2" t="s">
        <v>117</v>
      </c>
      <c r="G41" s="2" t="s">
        <v>576</v>
      </c>
      <c r="H41" s="9">
        <v>3</v>
      </c>
      <c r="J41" s="2">
        <v>1</v>
      </c>
      <c r="K41" s="2">
        <v>0</v>
      </c>
      <c r="L41" s="2">
        <v>1</v>
      </c>
      <c r="M41" s="2"/>
      <c r="N41" s="2" t="s">
        <v>163</v>
      </c>
    </row>
    <row r="42" spans="1:24" x14ac:dyDescent="0.25">
      <c r="A42" s="2" t="s">
        <v>297</v>
      </c>
      <c r="B42" s="2" t="s">
        <v>125</v>
      </c>
      <c r="C42" s="2" t="s">
        <v>373</v>
      </c>
      <c r="D42" s="2">
        <v>1</v>
      </c>
      <c r="E42" s="2">
        <v>1</v>
      </c>
      <c r="F42" s="2" t="s">
        <v>108</v>
      </c>
      <c r="G42" s="2" t="s">
        <v>107</v>
      </c>
      <c r="H42" s="9" t="s">
        <v>665</v>
      </c>
      <c r="J42" s="2">
        <v>1</v>
      </c>
      <c r="K42" s="2">
        <v>1</v>
      </c>
      <c r="L42" s="2">
        <v>1</v>
      </c>
      <c r="M42" s="2"/>
      <c r="N42" s="2" t="s">
        <v>329</v>
      </c>
      <c r="O42" s="2" t="s">
        <v>246</v>
      </c>
      <c r="X42" s="3"/>
    </row>
    <row r="43" spans="1:24" x14ac:dyDescent="0.25">
      <c r="A43" s="2" t="s">
        <v>314</v>
      </c>
      <c r="B43" s="2" t="s">
        <v>125</v>
      </c>
      <c r="C43" s="2" t="s">
        <v>371</v>
      </c>
      <c r="D43" s="2">
        <v>1</v>
      </c>
      <c r="E43" s="2">
        <v>1</v>
      </c>
      <c r="F43" s="2" t="s">
        <v>109</v>
      </c>
      <c r="G43" s="2" t="s">
        <v>109</v>
      </c>
      <c r="H43" s="9" t="s">
        <v>663</v>
      </c>
      <c r="J43" s="2">
        <v>1</v>
      </c>
      <c r="K43" s="2">
        <v>1</v>
      </c>
      <c r="L43" s="2">
        <v>1</v>
      </c>
      <c r="M43" s="2">
        <v>1979</v>
      </c>
      <c r="N43" s="2" t="s">
        <v>196</v>
      </c>
    </row>
    <row r="44" spans="1:24" x14ac:dyDescent="0.25">
      <c r="A44" s="2" t="s">
        <v>5</v>
      </c>
      <c r="B44" s="2" t="s">
        <v>125</v>
      </c>
      <c r="C44" s="2" t="s">
        <v>380</v>
      </c>
      <c r="D44" s="2">
        <v>20</v>
      </c>
      <c r="E44" s="2">
        <v>1</v>
      </c>
      <c r="F44" s="2" t="s">
        <v>108</v>
      </c>
      <c r="G44" s="2" t="s">
        <v>108</v>
      </c>
      <c r="H44" s="9" t="s">
        <v>485</v>
      </c>
      <c r="J44" s="2">
        <v>1</v>
      </c>
      <c r="K44" s="2">
        <v>0</v>
      </c>
      <c r="L44" s="2">
        <v>1</v>
      </c>
      <c r="M44" s="2"/>
    </row>
    <row r="45" spans="1:24" x14ac:dyDescent="0.25">
      <c r="A45" s="2" t="s">
        <v>22</v>
      </c>
      <c r="B45" s="2" t="s">
        <v>125</v>
      </c>
      <c r="C45" s="2" t="s">
        <v>427</v>
      </c>
      <c r="D45" s="2">
        <v>1</v>
      </c>
      <c r="E45" s="2">
        <v>1</v>
      </c>
      <c r="F45" s="2" t="s">
        <v>105</v>
      </c>
      <c r="G45" s="2" t="s">
        <v>574</v>
      </c>
      <c r="H45" s="9" t="s">
        <v>492</v>
      </c>
      <c r="J45" s="2">
        <v>1</v>
      </c>
      <c r="K45" s="2">
        <v>0</v>
      </c>
      <c r="L45" s="2">
        <v>0</v>
      </c>
      <c r="M45" s="2"/>
      <c r="N45" s="2" t="s">
        <v>189</v>
      </c>
      <c r="O45" s="2" t="s">
        <v>190</v>
      </c>
      <c r="P45" s="2" t="s">
        <v>343</v>
      </c>
      <c r="Q45" s="2" t="s">
        <v>191</v>
      </c>
      <c r="R45" s="2" t="s">
        <v>428</v>
      </c>
      <c r="S45" s="2" t="s">
        <v>264</v>
      </c>
    </row>
    <row r="46" spans="1:24" x14ac:dyDescent="0.25">
      <c r="A46" s="2" t="s">
        <v>24</v>
      </c>
      <c r="B46" s="2" t="s">
        <v>125</v>
      </c>
      <c r="C46" s="2" t="s">
        <v>374</v>
      </c>
      <c r="D46" s="2">
        <v>1</v>
      </c>
      <c r="E46" s="2">
        <v>1</v>
      </c>
      <c r="F46" s="2" t="s">
        <v>123</v>
      </c>
      <c r="G46" s="2" t="s">
        <v>522</v>
      </c>
      <c r="H46" s="9" t="s">
        <v>662</v>
      </c>
      <c r="J46" s="2">
        <v>1</v>
      </c>
      <c r="K46" s="2">
        <v>0</v>
      </c>
      <c r="L46" s="2">
        <v>1</v>
      </c>
      <c r="M46" s="2"/>
      <c r="N46" s="2" t="s">
        <v>343</v>
      </c>
      <c r="O46" s="2" t="s">
        <v>260</v>
      </c>
    </row>
    <row r="47" spans="1:24" x14ac:dyDescent="0.25">
      <c r="A47" s="2" t="s">
        <v>29</v>
      </c>
      <c r="B47" s="2" t="s">
        <v>125</v>
      </c>
      <c r="C47" s="2" t="s">
        <v>375</v>
      </c>
      <c r="D47" s="2">
        <v>1</v>
      </c>
      <c r="E47" s="2">
        <v>1</v>
      </c>
      <c r="F47" s="2" t="s">
        <v>105</v>
      </c>
      <c r="G47" s="2" t="s">
        <v>104</v>
      </c>
      <c r="H47" s="9" t="s">
        <v>662</v>
      </c>
      <c r="J47" s="2">
        <v>1</v>
      </c>
      <c r="K47" s="2">
        <v>1</v>
      </c>
      <c r="L47" s="2">
        <v>1</v>
      </c>
      <c r="M47" s="2"/>
    </row>
    <row r="48" spans="1:24" x14ac:dyDescent="0.25">
      <c r="A48" s="2" t="s">
        <v>30</v>
      </c>
      <c r="B48" s="2" t="s">
        <v>125</v>
      </c>
      <c r="C48" s="2" t="s">
        <v>427</v>
      </c>
      <c r="D48" s="2">
        <v>21</v>
      </c>
      <c r="E48" s="2">
        <v>1</v>
      </c>
      <c r="F48" s="2" t="s">
        <v>109</v>
      </c>
      <c r="G48" s="2" t="s">
        <v>637</v>
      </c>
      <c r="H48" s="9" t="s">
        <v>663</v>
      </c>
      <c r="J48" s="2">
        <v>1</v>
      </c>
      <c r="K48" s="2">
        <v>1</v>
      </c>
      <c r="L48" s="2">
        <v>0</v>
      </c>
      <c r="M48" s="2"/>
    </row>
    <row r="49" spans="1:16" x14ac:dyDescent="0.25">
      <c r="A49" s="2" t="s">
        <v>290</v>
      </c>
      <c r="B49" s="2" t="s">
        <v>125</v>
      </c>
      <c r="C49" s="2" t="s">
        <v>373</v>
      </c>
      <c r="D49" s="2">
        <v>1</v>
      </c>
      <c r="E49" s="2">
        <v>1</v>
      </c>
      <c r="F49" s="2" t="s">
        <v>108</v>
      </c>
      <c r="G49" s="2" t="s">
        <v>108</v>
      </c>
      <c r="H49" s="9" t="s">
        <v>485</v>
      </c>
      <c r="J49" s="2">
        <v>1</v>
      </c>
      <c r="K49" s="2">
        <v>0</v>
      </c>
      <c r="L49" s="2">
        <v>1</v>
      </c>
      <c r="M49" s="2"/>
      <c r="N49" s="2" t="s">
        <v>246</v>
      </c>
    </row>
    <row r="50" spans="1:16" x14ac:dyDescent="0.25">
      <c r="A50" s="2" t="s">
        <v>44</v>
      </c>
      <c r="B50" s="2" t="s">
        <v>125</v>
      </c>
      <c r="C50" s="2" t="s">
        <v>373</v>
      </c>
      <c r="D50" s="2">
        <v>1</v>
      </c>
      <c r="E50" s="2">
        <v>1</v>
      </c>
      <c r="F50" s="2" t="s">
        <v>105</v>
      </c>
      <c r="G50" s="2" t="s">
        <v>109</v>
      </c>
      <c r="H50" s="9" t="s">
        <v>663</v>
      </c>
      <c r="J50" s="2">
        <v>1</v>
      </c>
      <c r="K50" s="2">
        <v>0</v>
      </c>
      <c r="L50" s="2">
        <v>1</v>
      </c>
      <c r="M50" s="2"/>
    </row>
    <row r="51" spans="1:16" x14ac:dyDescent="0.25">
      <c r="A51" s="2" t="s">
        <v>337</v>
      </c>
      <c r="B51" s="2" t="s">
        <v>125</v>
      </c>
      <c r="C51" s="2" t="s">
        <v>372</v>
      </c>
      <c r="D51" s="2">
        <v>1</v>
      </c>
      <c r="E51" s="2">
        <v>1</v>
      </c>
      <c r="F51" s="2" t="s">
        <v>105</v>
      </c>
      <c r="G51" s="2" t="s">
        <v>631</v>
      </c>
      <c r="H51" s="9" t="s">
        <v>662</v>
      </c>
      <c r="J51" s="2">
        <v>1</v>
      </c>
      <c r="K51" s="2">
        <v>0</v>
      </c>
      <c r="L51" s="2">
        <v>1</v>
      </c>
      <c r="M51" s="2"/>
      <c r="N51" s="2" t="s">
        <v>343</v>
      </c>
    </row>
    <row r="52" spans="1:16" x14ac:dyDescent="0.25">
      <c r="A52" s="2" t="s">
        <v>469</v>
      </c>
      <c r="B52" s="2" t="s">
        <v>125</v>
      </c>
      <c r="C52" s="2" t="s">
        <v>372</v>
      </c>
      <c r="D52" s="2">
        <v>1</v>
      </c>
      <c r="E52" s="2">
        <v>1</v>
      </c>
      <c r="F52" s="2" t="s">
        <v>105</v>
      </c>
      <c r="G52" s="2" t="s">
        <v>631</v>
      </c>
      <c r="H52" s="9" t="s">
        <v>662</v>
      </c>
      <c r="I52" s="7" t="s">
        <v>685</v>
      </c>
      <c r="J52" s="2">
        <v>1</v>
      </c>
      <c r="K52" s="2">
        <v>0</v>
      </c>
      <c r="L52" s="2">
        <v>0</v>
      </c>
      <c r="M52" s="2"/>
      <c r="N52" s="2" t="s">
        <v>343</v>
      </c>
    </row>
    <row r="53" spans="1:16" x14ac:dyDescent="0.25">
      <c r="A53" s="2" t="s">
        <v>247</v>
      </c>
      <c r="B53" s="2" t="s">
        <v>125</v>
      </c>
      <c r="C53" s="2" t="s">
        <v>376</v>
      </c>
      <c r="D53" s="2">
        <v>1</v>
      </c>
      <c r="E53" s="2">
        <v>1</v>
      </c>
      <c r="F53" s="2" t="s">
        <v>107</v>
      </c>
      <c r="G53" s="2" t="s">
        <v>529</v>
      </c>
      <c r="H53" s="9" t="s">
        <v>662</v>
      </c>
      <c r="J53" s="2">
        <v>1</v>
      </c>
      <c r="K53" s="2">
        <v>0</v>
      </c>
      <c r="L53" s="2">
        <v>0</v>
      </c>
      <c r="M53" s="2">
        <v>1991</v>
      </c>
      <c r="N53" s="2" t="s">
        <v>329</v>
      </c>
    </row>
    <row r="54" spans="1:16" x14ac:dyDescent="0.25">
      <c r="A54" s="2" t="s">
        <v>58</v>
      </c>
      <c r="B54" s="2" t="s">
        <v>125</v>
      </c>
      <c r="C54" s="2" t="s">
        <v>378</v>
      </c>
      <c r="D54" s="2">
        <v>1</v>
      </c>
      <c r="E54" s="2">
        <v>1</v>
      </c>
      <c r="F54" s="2" t="s">
        <v>105</v>
      </c>
      <c r="G54" s="2" t="s">
        <v>631</v>
      </c>
      <c r="H54" s="9" t="s">
        <v>662</v>
      </c>
      <c r="J54" s="2">
        <v>1</v>
      </c>
      <c r="K54" s="2">
        <v>0</v>
      </c>
      <c r="L54" s="2">
        <v>1</v>
      </c>
      <c r="M54" s="2"/>
      <c r="N54" s="2" t="s">
        <v>343</v>
      </c>
    </row>
    <row r="55" spans="1:16" x14ac:dyDescent="0.25">
      <c r="A55" s="2" t="s">
        <v>309</v>
      </c>
      <c r="B55" s="2" t="s">
        <v>125</v>
      </c>
      <c r="C55" s="2" t="s">
        <v>378</v>
      </c>
      <c r="D55" s="2">
        <v>21</v>
      </c>
      <c r="E55" s="2">
        <v>1</v>
      </c>
      <c r="F55" s="2" t="s">
        <v>109</v>
      </c>
      <c r="G55" s="2" t="s">
        <v>109</v>
      </c>
      <c r="H55" s="9" t="s">
        <v>663</v>
      </c>
      <c r="J55" s="2">
        <v>1</v>
      </c>
      <c r="K55" s="2">
        <v>1</v>
      </c>
      <c r="L55" s="2">
        <v>0</v>
      </c>
      <c r="M55" s="2"/>
    </row>
    <row r="56" spans="1:16" x14ac:dyDescent="0.25">
      <c r="A56" s="2" t="s">
        <v>59</v>
      </c>
      <c r="B56" s="2" t="s">
        <v>125</v>
      </c>
      <c r="C56" s="2" t="s">
        <v>427</v>
      </c>
      <c r="D56" s="2">
        <v>1</v>
      </c>
      <c r="E56" s="2">
        <v>1</v>
      </c>
      <c r="F56" s="2" t="s">
        <v>105</v>
      </c>
      <c r="G56" s="2" t="s">
        <v>574</v>
      </c>
      <c r="H56" s="9" t="s">
        <v>492</v>
      </c>
      <c r="J56" s="2">
        <v>1</v>
      </c>
      <c r="K56" s="2">
        <v>0</v>
      </c>
      <c r="L56" s="2">
        <v>0</v>
      </c>
      <c r="M56" s="2">
        <v>1978</v>
      </c>
      <c r="N56" s="2" t="s">
        <v>264</v>
      </c>
      <c r="O56" s="2" t="s">
        <v>261</v>
      </c>
    </row>
    <row r="57" spans="1:16" x14ac:dyDescent="0.25">
      <c r="A57" s="2" t="s">
        <v>342</v>
      </c>
      <c r="B57" s="2" t="s">
        <v>125</v>
      </c>
      <c r="C57" s="2" t="s">
        <v>375</v>
      </c>
      <c r="D57" s="2">
        <v>1</v>
      </c>
      <c r="E57" s="2">
        <v>1</v>
      </c>
      <c r="G57" s="2" t="s">
        <v>522</v>
      </c>
      <c r="H57" s="9" t="s">
        <v>662</v>
      </c>
      <c r="I57" s="7" t="s">
        <v>674</v>
      </c>
      <c r="J57" s="5">
        <v>0</v>
      </c>
      <c r="K57" s="2">
        <v>0</v>
      </c>
      <c r="L57" s="2">
        <v>0</v>
      </c>
      <c r="M57" s="2"/>
      <c r="N57" s="2" t="s">
        <v>343</v>
      </c>
    </row>
    <row r="58" spans="1:16" x14ac:dyDescent="0.25">
      <c r="A58" s="2" t="s">
        <v>635</v>
      </c>
      <c r="B58" s="2" t="s">
        <v>125</v>
      </c>
      <c r="C58" s="2" t="s">
        <v>371</v>
      </c>
      <c r="D58" s="2">
        <v>1</v>
      </c>
      <c r="E58" s="2">
        <v>1</v>
      </c>
      <c r="F58" s="2" t="s">
        <v>468</v>
      </c>
      <c r="G58" s="2" t="s">
        <v>584</v>
      </c>
      <c r="H58" s="9" t="s">
        <v>492</v>
      </c>
      <c r="J58" s="2">
        <v>1</v>
      </c>
      <c r="K58" s="2">
        <v>0</v>
      </c>
      <c r="L58" s="2">
        <v>0</v>
      </c>
      <c r="M58" s="2"/>
      <c r="N58" s="2" t="s">
        <v>636</v>
      </c>
      <c r="O58" s="2" t="s">
        <v>532</v>
      </c>
      <c r="P58" s="2" t="s">
        <v>634</v>
      </c>
    </row>
    <row r="59" spans="1:16" x14ac:dyDescent="0.25">
      <c r="A59" s="2" t="s">
        <v>262</v>
      </c>
      <c r="B59" s="2" t="s">
        <v>125</v>
      </c>
      <c r="C59" s="2" t="s">
        <v>464</v>
      </c>
      <c r="D59" s="2">
        <v>21</v>
      </c>
      <c r="E59" s="2">
        <v>1</v>
      </c>
      <c r="G59" s="2" t="s">
        <v>529</v>
      </c>
      <c r="H59" s="9" t="s">
        <v>662</v>
      </c>
      <c r="I59" s="7" t="s">
        <v>673</v>
      </c>
      <c r="J59" s="5">
        <v>0</v>
      </c>
      <c r="K59" s="2">
        <v>0</v>
      </c>
      <c r="L59" s="2">
        <v>0</v>
      </c>
      <c r="M59" s="2"/>
      <c r="N59" s="2" t="s">
        <v>263</v>
      </c>
    </row>
    <row r="60" spans="1:16" x14ac:dyDescent="0.25">
      <c r="A60" s="2" t="s">
        <v>638</v>
      </c>
      <c r="B60" s="2" t="s">
        <v>125</v>
      </c>
      <c r="C60" s="2" t="s">
        <v>639</v>
      </c>
      <c r="D60" s="2">
        <v>21</v>
      </c>
      <c r="E60" s="2">
        <v>1</v>
      </c>
      <c r="G60" s="2" t="s">
        <v>104</v>
      </c>
      <c r="H60" s="9" t="s">
        <v>662</v>
      </c>
      <c r="I60" s="7" t="s">
        <v>674</v>
      </c>
      <c r="J60" s="5">
        <v>0</v>
      </c>
      <c r="K60" s="5">
        <v>0</v>
      </c>
      <c r="L60" s="5">
        <v>0</v>
      </c>
      <c r="M60" s="5">
        <v>1979</v>
      </c>
      <c r="N60" s="2" t="s">
        <v>196</v>
      </c>
    </row>
    <row r="61" spans="1:16" x14ac:dyDescent="0.25">
      <c r="A61" s="2" t="s">
        <v>155</v>
      </c>
      <c r="B61" s="2" t="s">
        <v>125</v>
      </c>
      <c r="C61" s="2" t="s">
        <v>379</v>
      </c>
      <c r="D61" s="2">
        <v>21</v>
      </c>
      <c r="E61" s="2">
        <v>1</v>
      </c>
      <c r="F61" s="2" t="s">
        <v>109</v>
      </c>
      <c r="G61" s="2" t="s">
        <v>109</v>
      </c>
      <c r="H61" s="9" t="s">
        <v>663</v>
      </c>
      <c r="J61" s="2">
        <v>1</v>
      </c>
      <c r="K61" s="2">
        <v>0</v>
      </c>
      <c r="L61" s="2">
        <v>1</v>
      </c>
      <c r="M61" s="2">
        <v>1929</v>
      </c>
      <c r="N61" s="2" t="s">
        <v>208</v>
      </c>
    </row>
    <row r="62" spans="1:16" x14ac:dyDescent="0.25">
      <c r="A62" s="2" t="s">
        <v>316</v>
      </c>
      <c r="B62" s="2" t="s">
        <v>125</v>
      </c>
      <c r="C62" s="2" t="s">
        <v>375</v>
      </c>
      <c r="D62" s="2">
        <v>1</v>
      </c>
      <c r="E62" s="2">
        <v>1</v>
      </c>
      <c r="F62" s="2" t="s">
        <v>108</v>
      </c>
      <c r="G62" s="2" t="s">
        <v>631</v>
      </c>
      <c r="H62" s="9" t="s">
        <v>662</v>
      </c>
      <c r="J62" s="2">
        <v>1</v>
      </c>
      <c r="K62" s="2">
        <v>1</v>
      </c>
      <c r="L62" s="2">
        <v>1</v>
      </c>
      <c r="M62" s="2"/>
      <c r="N62" s="2" t="s">
        <v>343</v>
      </c>
    </row>
    <row r="63" spans="1:16" x14ac:dyDescent="0.25">
      <c r="A63" s="2" t="s">
        <v>317</v>
      </c>
      <c r="B63" s="2" t="s">
        <v>125</v>
      </c>
      <c r="C63" s="2" t="s">
        <v>370</v>
      </c>
      <c r="D63" s="2">
        <v>3</v>
      </c>
      <c r="E63" s="2">
        <v>1</v>
      </c>
      <c r="F63" s="2" t="s">
        <v>121</v>
      </c>
      <c r="G63" s="2" t="s">
        <v>104</v>
      </c>
      <c r="H63" s="9" t="s">
        <v>662</v>
      </c>
      <c r="J63" s="2">
        <v>1</v>
      </c>
      <c r="K63" s="2">
        <v>1</v>
      </c>
      <c r="L63" s="2">
        <v>1</v>
      </c>
      <c r="M63" s="2"/>
      <c r="N63" s="2" t="s">
        <v>343</v>
      </c>
      <c r="O63" s="2" t="s">
        <v>298</v>
      </c>
    </row>
    <row r="64" spans="1:16" x14ac:dyDescent="0.25">
      <c r="A64" s="2" t="s">
        <v>244</v>
      </c>
      <c r="B64" s="2" t="s">
        <v>125</v>
      </c>
      <c r="C64" s="2" t="s">
        <v>376</v>
      </c>
      <c r="D64" s="2">
        <v>3</v>
      </c>
      <c r="E64" s="2">
        <v>1</v>
      </c>
      <c r="F64" s="2" t="s">
        <v>118</v>
      </c>
      <c r="G64" s="2" t="s">
        <v>118</v>
      </c>
      <c r="H64" s="9" t="s">
        <v>664</v>
      </c>
      <c r="J64" s="2">
        <v>1</v>
      </c>
      <c r="K64" s="2">
        <v>1</v>
      </c>
      <c r="L64" s="2">
        <v>1</v>
      </c>
      <c r="M64" s="2"/>
      <c r="N64" s="2" t="s">
        <v>246</v>
      </c>
      <c r="O64" s="2" t="s">
        <v>245</v>
      </c>
    </row>
    <row r="65" spans="1:18" x14ac:dyDescent="0.25">
      <c r="A65" s="2" t="s">
        <v>345</v>
      </c>
      <c r="B65" s="2" t="s">
        <v>125</v>
      </c>
      <c r="C65" s="2" t="s">
        <v>465</v>
      </c>
      <c r="D65" s="2">
        <v>20</v>
      </c>
      <c r="E65" s="2">
        <v>1</v>
      </c>
      <c r="G65" s="2" t="s">
        <v>522</v>
      </c>
      <c r="H65" s="9" t="s">
        <v>662</v>
      </c>
      <c r="I65" s="7" t="s">
        <v>686</v>
      </c>
      <c r="J65" s="5">
        <v>0</v>
      </c>
      <c r="K65" s="2">
        <v>0</v>
      </c>
      <c r="L65" s="2">
        <v>0</v>
      </c>
      <c r="M65" s="2"/>
      <c r="N65" s="2" t="s">
        <v>343</v>
      </c>
      <c r="O65" s="2" t="s">
        <v>355</v>
      </c>
    </row>
    <row r="66" spans="1:18" x14ac:dyDescent="0.25">
      <c r="A66" s="2" t="s">
        <v>291</v>
      </c>
      <c r="B66" s="2" t="s">
        <v>125</v>
      </c>
      <c r="C66" s="2" t="s">
        <v>465</v>
      </c>
      <c r="D66" s="2">
        <v>21</v>
      </c>
      <c r="E66" s="2">
        <v>1</v>
      </c>
      <c r="F66" s="2" t="s">
        <v>104</v>
      </c>
      <c r="G66" s="2" t="s">
        <v>107</v>
      </c>
      <c r="H66" s="9" t="s">
        <v>665</v>
      </c>
      <c r="J66" s="2">
        <v>1</v>
      </c>
      <c r="K66" s="2">
        <v>0</v>
      </c>
      <c r="L66" s="2">
        <v>1</v>
      </c>
      <c r="M66" s="2"/>
      <c r="N66" s="2" t="s">
        <v>246</v>
      </c>
    </row>
    <row r="67" spans="1:18" x14ac:dyDescent="0.25">
      <c r="A67" s="2" t="s">
        <v>81</v>
      </c>
      <c r="B67" s="2" t="s">
        <v>125</v>
      </c>
      <c r="C67" s="2" t="s">
        <v>378</v>
      </c>
      <c r="D67" s="2">
        <v>1</v>
      </c>
      <c r="E67" s="2">
        <v>1</v>
      </c>
      <c r="F67" s="2" t="s">
        <v>109</v>
      </c>
      <c r="G67" s="2" t="s">
        <v>109</v>
      </c>
      <c r="H67" s="9" t="s">
        <v>663</v>
      </c>
      <c r="J67" s="2">
        <v>1</v>
      </c>
      <c r="K67" s="2">
        <v>0</v>
      </c>
      <c r="L67" s="2">
        <v>1</v>
      </c>
      <c r="M67" s="2"/>
      <c r="N67" s="2" t="s">
        <v>246</v>
      </c>
    </row>
    <row r="68" spans="1:18" x14ac:dyDescent="0.25">
      <c r="A68" s="2" t="s">
        <v>82</v>
      </c>
      <c r="B68" s="2" t="s">
        <v>125</v>
      </c>
      <c r="C68" s="2" t="s">
        <v>377</v>
      </c>
      <c r="D68" s="2">
        <v>1</v>
      </c>
      <c r="E68" s="2">
        <v>1</v>
      </c>
      <c r="F68" s="2" t="s">
        <v>109</v>
      </c>
      <c r="G68" s="2" t="s">
        <v>631</v>
      </c>
      <c r="H68" s="9" t="s">
        <v>662</v>
      </c>
      <c r="J68" s="2">
        <v>1</v>
      </c>
      <c r="K68" s="2">
        <v>0</v>
      </c>
      <c r="L68" s="2">
        <v>1</v>
      </c>
      <c r="M68" s="2"/>
      <c r="N68" s="2" t="s">
        <v>343</v>
      </c>
      <c r="O68" s="2" t="s">
        <v>292</v>
      </c>
    </row>
    <row r="69" spans="1:18" x14ac:dyDescent="0.25">
      <c r="A69" s="2" t="s">
        <v>271</v>
      </c>
      <c r="B69" s="2" t="s">
        <v>125</v>
      </c>
      <c r="C69" s="2" t="s">
        <v>371</v>
      </c>
      <c r="D69" s="2">
        <v>21</v>
      </c>
      <c r="E69" s="2">
        <v>1</v>
      </c>
      <c r="G69" s="2" t="s">
        <v>530</v>
      </c>
      <c r="H69" s="9" t="s">
        <v>492</v>
      </c>
      <c r="I69" s="7" t="s">
        <v>673</v>
      </c>
      <c r="J69" s="5">
        <v>0</v>
      </c>
      <c r="K69" s="2">
        <v>0</v>
      </c>
      <c r="L69" s="2">
        <v>0</v>
      </c>
      <c r="M69" s="2"/>
      <c r="N69" s="2" t="s">
        <v>273</v>
      </c>
      <c r="O69" s="2" t="s">
        <v>272</v>
      </c>
      <c r="P69" s="2" t="s">
        <v>531</v>
      </c>
      <c r="Q69" s="2" t="s">
        <v>532</v>
      </c>
    </row>
    <row r="70" spans="1:18" x14ac:dyDescent="0.25">
      <c r="A70" s="2" t="s">
        <v>320</v>
      </c>
      <c r="B70" s="2" t="s">
        <v>125</v>
      </c>
      <c r="C70" s="2" t="s">
        <v>454</v>
      </c>
      <c r="D70" s="2">
        <v>1</v>
      </c>
      <c r="E70" s="2">
        <v>1</v>
      </c>
      <c r="F70" s="2" t="s">
        <v>105</v>
      </c>
      <c r="G70" s="2" t="s">
        <v>632</v>
      </c>
      <c r="H70" s="9" t="s">
        <v>492</v>
      </c>
      <c r="J70" s="2">
        <v>1</v>
      </c>
      <c r="K70" s="2">
        <v>1</v>
      </c>
      <c r="L70" s="2">
        <v>1</v>
      </c>
      <c r="M70" s="2">
        <v>1916</v>
      </c>
      <c r="N70" s="2" t="s">
        <v>293</v>
      </c>
      <c r="O70" s="2" t="s">
        <v>633</v>
      </c>
      <c r="P70" s="2" t="s">
        <v>687</v>
      </c>
      <c r="Q70" s="2" t="s">
        <v>688</v>
      </c>
      <c r="R70" s="2" t="s">
        <v>658</v>
      </c>
    </row>
    <row r="71" spans="1:18" x14ac:dyDescent="0.25">
      <c r="A71" s="2" t="s">
        <v>93</v>
      </c>
      <c r="B71" s="2" t="s">
        <v>125</v>
      </c>
      <c r="C71" s="2" t="s">
        <v>371</v>
      </c>
      <c r="D71" s="2">
        <v>1</v>
      </c>
      <c r="E71" s="2">
        <v>1</v>
      </c>
      <c r="F71" s="2" t="s">
        <v>105</v>
      </c>
      <c r="G71" s="2" t="s">
        <v>640</v>
      </c>
      <c r="H71" s="9" t="s">
        <v>662</v>
      </c>
      <c r="I71" s="7" t="s">
        <v>689</v>
      </c>
      <c r="J71" s="2">
        <v>1</v>
      </c>
      <c r="K71" s="2">
        <v>0</v>
      </c>
      <c r="L71" s="2">
        <v>0</v>
      </c>
      <c r="M71" s="2"/>
      <c r="N71" s="2" t="s">
        <v>299</v>
      </c>
    </row>
    <row r="72" spans="1:18" x14ac:dyDescent="0.25">
      <c r="A72" s="2" t="s">
        <v>94</v>
      </c>
      <c r="B72" s="2" t="s">
        <v>125</v>
      </c>
      <c r="C72" s="2" t="s">
        <v>374</v>
      </c>
      <c r="D72" s="2">
        <v>21</v>
      </c>
      <c r="E72" s="2">
        <v>1</v>
      </c>
      <c r="F72" s="2" t="s">
        <v>107</v>
      </c>
      <c r="G72" s="2" t="s">
        <v>631</v>
      </c>
      <c r="H72" s="9" t="s">
        <v>662</v>
      </c>
      <c r="J72" s="2">
        <v>1</v>
      </c>
      <c r="K72" s="2">
        <v>0</v>
      </c>
      <c r="L72" s="2">
        <v>1</v>
      </c>
      <c r="M72" s="2"/>
      <c r="N72" s="2" t="s">
        <v>343</v>
      </c>
    </row>
    <row r="73" spans="1:18" x14ac:dyDescent="0.25">
      <c r="A73" s="2" t="s">
        <v>96</v>
      </c>
      <c r="B73" s="2" t="s">
        <v>125</v>
      </c>
      <c r="C73" s="2" t="s">
        <v>466</v>
      </c>
      <c r="D73" s="2">
        <v>1</v>
      </c>
      <c r="E73" s="2">
        <v>1</v>
      </c>
      <c r="F73" s="2" t="s">
        <v>105</v>
      </c>
      <c r="G73" s="2" t="s">
        <v>575</v>
      </c>
      <c r="H73" s="9" t="s">
        <v>492</v>
      </c>
      <c r="J73" s="2">
        <v>1</v>
      </c>
      <c r="K73" s="2">
        <v>0</v>
      </c>
      <c r="L73" s="2">
        <v>0</v>
      </c>
      <c r="M73" s="2"/>
      <c r="N73" s="2" t="s">
        <v>264</v>
      </c>
    </row>
    <row r="74" spans="1:18" x14ac:dyDescent="0.25">
      <c r="A74" s="2" t="s">
        <v>48</v>
      </c>
      <c r="B74" s="2" t="s">
        <v>142</v>
      </c>
      <c r="C74" s="2" t="s">
        <v>429</v>
      </c>
      <c r="D74" s="2">
        <v>9</v>
      </c>
      <c r="E74" s="2">
        <v>1</v>
      </c>
      <c r="G74" s="2" t="s">
        <v>517</v>
      </c>
      <c r="H74" s="9" t="s">
        <v>492</v>
      </c>
      <c r="I74" s="7" t="s">
        <v>673</v>
      </c>
      <c r="J74" s="5">
        <v>0</v>
      </c>
      <c r="K74" s="2">
        <v>0</v>
      </c>
      <c r="L74" s="2">
        <v>0</v>
      </c>
      <c r="M74" s="2">
        <v>2002</v>
      </c>
      <c r="N74" s="2" t="s">
        <v>182</v>
      </c>
      <c r="O74" s="2" t="s">
        <v>690</v>
      </c>
    </row>
    <row r="75" spans="1:18" x14ac:dyDescent="0.25">
      <c r="A75" s="2" t="s">
        <v>0</v>
      </c>
      <c r="B75" s="2" t="s">
        <v>124</v>
      </c>
      <c r="C75" s="2" t="s">
        <v>390</v>
      </c>
      <c r="D75" s="2">
        <v>1</v>
      </c>
      <c r="E75" s="2">
        <v>1</v>
      </c>
      <c r="F75" s="2" t="s">
        <v>108</v>
      </c>
      <c r="G75" s="2" t="s">
        <v>108</v>
      </c>
      <c r="H75" s="9" t="s">
        <v>485</v>
      </c>
      <c r="J75" s="2">
        <v>1</v>
      </c>
      <c r="K75" s="2">
        <v>0</v>
      </c>
      <c r="L75" s="2">
        <v>1</v>
      </c>
      <c r="M75" s="2">
        <v>1969</v>
      </c>
      <c r="N75" s="2" t="s">
        <v>219</v>
      </c>
      <c r="O75" s="2" t="s">
        <v>218</v>
      </c>
      <c r="P75" s="2" t="s">
        <v>540</v>
      </c>
      <c r="Q75" s="2" t="s">
        <v>539</v>
      </c>
    </row>
    <row r="76" spans="1:18" x14ac:dyDescent="0.25">
      <c r="A76" s="2" t="s">
        <v>114</v>
      </c>
      <c r="B76" s="2" t="s">
        <v>124</v>
      </c>
      <c r="C76" s="2" t="s">
        <v>390</v>
      </c>
      <c r="D76" s="2">
        <v>1</v>
      </c>
      <c r="E76" s="2">
        <v>1</v>
      </c>
      <c r="F76" s="2" t="s">
        <v>105</v>
      </c>
      <c r="G76" s="2" t="s">
        <v>543</v>
      </c>
      <c r="H76" s="9" t="s">
        <v>662</v>
      </c>
      <c r="J76" s="2">
        <v>1</v>
      </c>
      <c r="K76" s="2">
        <v>1</v>
      </c>
      <c r="L76" s="2">
        <v>0</v>
      </c>
      <c r="M76" s="2"/>
      <c r="N76" s="2" t="s">
        <v>219</v>
      </c>
      <c r="O76" s="2" t="s">
        <v>539</v>
      </c>
    </row>
    <row r="77" spans="1:18" x14ac:dyDescent="0.25">
      <c r="A77" s="2" t="s">
        <v>28</v>
      </c>
      <c r="B77" s="2" t="s">
        <v>124</v>
      </c>
      <c r="C77" s="2" t="s">
        <v>390</v>
      </c>
      <c r="D77" s="2">
        <v>3</v>
      </c>
      <c r="E77" s="2">
        <v>1</v>
      </c>
      <c r="F77" s="2" t="s">
        <v>109</v>
      </c>
      <c r="G77" s="2" t="s">
        <v>542</v>
      </c>
      <c r="H77" s="9" t="s">
        <v>492</v>
      </c>
      <c r="J77" s="2">
        <v>1</v>
      </c>
      <c r="K77" s="2">
        <v>0</v>
      </c>
      <c r="L77" s="2">
        <v>0</v>
      </c>
      <c r="M77" s="2"/>
      <c r="N77" s="2" t="s">
        <v>219</v>
      </c>
      <c r="O77" s="2" t="s">
        <v>250</v>
      </c>
      <c r="P77" s="2" t="s">
        <v>539</v>
      </c>
    </row>
    <row r="78" spans="1:18" x14ac:dyDescent="0.25">
      <c r="A78" s="2" t="s">
        <v>227</v>
      </c>
      <c r="B78" s="2" t="s">
        <v>124</v>
      </c>
      <c r="C78" s="2" t="s">
        <v>431</v>
      </c>
      <c r="D78" s="2">
        <v>3</v>
      </c>
      <c r="E78" s="2">
        <v>1</v>
      </c>
      <c r="F78" s="2" t="s">
        <v>105</v>
      </c>
      <c r="G78" s="2" t="s">
        <v>544</v>
      </c>
      <c r="H78" s="9" t="s">
        <v>662</v>
      </c>
      <c r="J78" s="2">
        <v>1</v>
      </c>
      <c r="K78" s="2">
        <v>0</v>
      </c>
      <c r="L78" s="2">
        <v>1</v>
      </c>
      <c r="M78" s="2"/>
      <c r="N78" s="2" t="s">
        <v>207</v>
      </c>
      <c r="O78" s="2" t="s">
        <v>539</v>
      </c>
    </row>
    <row r="79" spans="1:18" x14ac:dyDescent="0.25">
      <c r="A79" s="2" t="s">
        <v>281</v>
      </c>
      <c r="B79" s="2" t="s">
        <v>124</v>
      </c>
      <c r="C79" s="2" t="s">
        <v>430</v>
      </c>
      <c r="D79" s="2">
        <v>2</v>
      </c>
      <c r="E79" s="2">
        <v>1</v>
      </c>
      <c r="G79" s="2" t="s">
        <v>521</v>
      </c>
      <c r="H79" s="9" t="s">
        <v>492</v>
      </c>
      <c r="I79" s="7" t="s">
        <v>674</v>
      </c>
      <c r="J79" s="5">
        <v>0</v>
      </c>
      <c r="K79" s="2">
        <v>0</v>
      </c>
      <c r="L79" s="2">
        <v>0</v>
      </c>
      <c r="M79" s="2"/>
      <c r="N79" s="2" t="s">
        <v>282</v>
      </c>
      <c r="O79" s="2" t="s">
        <v>539</v>
      </c>
    </row>
    <row r="80" spans="1:18" x14ac:dyDescent="0.25">
      <c r="A80" s="2" t="s">
        <v>73</v>
      </c>
      <c r="B80" s="2" t="s">
        <v>124</v>
      </c>
      <c r="C80" s="2" t="s">
        <v>390</v>
      </c>
      <c r="D80" s="2">
        <v>1</v>
      </c>
      <c r="E80" s="2">
        <v>1</v>
      </c>
      <c r="F80" s="2" t="s">
        <v>105</v>
      </c>
      <c r="G80" s="2" t="s">
        <v>541</v>
      </c>
      <c r="H80" s="9" t="s">
        <v>662</v>
      </c>
      <c r="J80" s="2">
        <v>1</v>
      </c>
      <c r="K80" s="2">
        <v>1</v>
      </c>
      <c r="L80" s="2">
        <v>1</v>
      </c>
      <c r="M80" s="2">
        <v>1975</v>
      </c>
      <c r="N80" s="2" t="s">
        <v>251</v>
      </c>
      <c r="O80" s="2" t="s">
        <v>539</v>
      </c>
    </row>
    <row r="81" spans="1:17" x14ac:dyDescent="0.25">
      <c r="A81" s="2" t="s">
        <v>34</v>
      </c>
      <c r="B81" s="2" t="s">
        <v>138</v>
      </c>
      <c r="C81" s="2" t="s">
        <v>394</v>
      </c>
      <c r="D81" s="2">
        <v>20</v>
      </c>
      <c r="E81" s="2">
        <v>7</v>
      </c>
      <c r="F81" s="2" t="s">
        <v>109</v>
      </c>
      <c r="G81" s="2" t="s">
        <v>616</v>
      </c>
      <c r="H81" s="9" t="s">
        <v>495</v>
      </c>
      <c r="I81" s="7" t="s">
        <v>321</v>
      </c>
      <c r="J81" s="2">
        <v>1</v>
      </c>
      <c r="K81" s="2">
        <v>0</v>
      </c>
      <c r="L81" s="2">
        <v>1</v>
      </c>
      <c r="M81" s="2"/>
      <c r="N81" s="2" t="s">
        <v>193</v>
      </c>
    </row>
    <row r="82" spans="1:17" x14ac:dyDescent="0.25">
      <c r="A82" s="2" t="s">
        <v>336</v>
      </c>
      <c r="B82" s="2" t="s">
        <v>136</v>
      </c>
      <c r="C82" s="2" t="s">
        <v>395</v>
      </c>
      <c r="D82" s="2">
        <v>5</v>
      </c>
      <c r="E82" s="2">
        <v>1</v>
      </c>
      <c r="F82" s="2" t="s">
        <v>109</v>
      </c>
      <c r="G82" s="2" t="s">
        <v>649</v>
      </c>
      <c r="H82" s="9" t="s">
        <v>662</v>
      </c>
      <c r="I82" s="7" t="s">
        <v>303</v>
      </c>
      <c r="J82" s="2">
        <v>1</v>
      </c>
      <c r="K82" s="2">
        <v>0</v>
      </c>
      <c r="L82" s="2">
        <v>1</v>
      </c>
      <c r="M82" s="2">
        <v>1858</v>
      </c>
      <c r="N82" s="2" t="s">
        <v>252</v>
      </c>
    </row>
    <row r="83" spans="1:17" x14ac:dyDescent="0.25">
      <c r="A83" s="2" t="s">
        <v>39</v>
      </c>
      <c r="B83" s="2" t="s">
        <v>136</v>
      </c>
      <c r="C83" s="2" t="s">
        <v>432</v>
      </c>
      <c r="D83" s="2">
        <v>3</v>
      </c>
      <c r="E83" s="2">
        <v>1</v>
      </c>
      <c r="G83" s="2" t="s">
        <v>515</v>
      </c>
      <c r="H83" s="9" t="s">
        <v>664</v>
      </c>
      <c r="I83" s="7" t="s">
        <v>691</v>
      </c>
      <c r="J83" s="5">
        <v>0</v>
      </c>
      <c r="K83" s="2">
        <v>0</v>
      </c>
      <c r="L83" s="2">
        <v>0</v>
      </c>
      <c r="M83" s="2">
        <v>1976</v>
      </c>
      <c r="N83" s="2" t="s">
        <v>178</v>
      </c>
      <c r="O83" s="2" t="s">
        <v>179</v>
      </c>
      <c r="P83" s="2" t="s">
        <v>180</v>
      </c>
      <c r="Q83" s="2" t="s">
        <v>181</v>
      </c>
    </row>
    <row r="84" spans="1:17" x14ac:dyDescent="0.25">
      <c r="A84" s="2" t="s">
        <v>57</v>
      </c>
      <c r="B84" s="2" t="s">
        <v>136</v>
      </c>
      <c r="C84" s="2" t="s">
        <v>433</v>
      </c>
      <c r="D84" s="2">
        <v>20</v>
      </c>
      <c r="E84" s="2">
        <v>1</v>
      </c>
      <c r="G84" s="2" t="s">
        <v>607</v>
      </c>
      <c r="H84" s="9" t="s">
        <v>492</v>
      </c>
      <c r="I84" s="7" t="s">
        <v>674</v>
      </c>
      <c r="J84" s="5">
        <v>0</v>
      </c>
      <c r="K84" s="2">
        <v>0</v>
      </c>
      <c r="L84" s="2">
        <v>0</v>
      </c>
      <c r="M84" s="2">
        <v>2002</v>
      </c>
      <c r="N84" s="2" t="s">
        <v>182</v>
      </c>
      <c r="O84" s="2" t="s">
        <v>520</v>
      </c>
      <c r="P84" s="2" t="s">
        <v>661</v>
      </c>
    </row>
    <row r="85" spans="1:17" x14ac:dyDescent="0.25">
      <c r="A85" s="2" t="s">
        <v>319</v>
      </c>
      <c r="B85" s="2" t="s">
        <v>144</v>
      </c>
      <c r="C85" s="2" t="s">
        <v>433</v>
      </c>
      <c r="D85" s="2">
        <v>21</v>
      </c>
      <c r="E85" s="2">
        <v>1</v>
      </c>
      <c r="G85" s="2" t="s">
        <v>518</v>
      </c>
      <c r="H85" s="9" t="s">
        <v>492</v>
      </c>
      <c r="I85" s="7" t="s">
        <v>673</v>
      </c>
      <c r="J85" s="5">
        <v>0</v>
      </c>
      <c r="K85" s="2">
        <v>0</v>
      </c>
      <c r="L85" s="2">
        <v>0</v>
      </c>
      <c r="M85" s="2"/>
      <c r="N85" s="2" t="s">
        <v>193</v>
      </c>
    </row>
    <row r="86" spans="1:17" x14ac:dyDescent="0.25">
      <c r="A86" s="2" t="s">
        <v>92</v>
      </c>
      <c r="B86" s="2" t="s">
        <v>144</v>
      </c>
      <c r="C86" s="2" t="s">
        <v>457</v>
      </c>
      <c r="D86" s="2">
        <v>21</v>
      </c>
      <c r="E86" s="2">
        <v>1</v>
      </c>
      <c r="G86" s="2" t="s">
        <v>537</v>
      </c>
      <c r="H86" s="9" t="s">
        <v>492</v>
      </c>
      <c r="I86" s="7" t="s">
        <v>651</v>
      </c>
      <c r="J86" s="5">
        <v>0</v>
      </c>
      <c r="K86" s="2">
        <v>0</v>
      </c>
      <c r="L86" s="2">
        <v>0</v>
      </c>
      <c r="M86" s="2"/>
      <c r="N86" s="2" t="s">
        <v>538</v>
      </c>
    </row>
    <row r="87" spans="1:17" x14ac:dyDescent="0.25">
      <c r="A87" s="2" t="s">
        <v>460</v>
      </c>
      <c r="B87" s="2" t="s">
        <v>133</v>
      </c>
      <c r="C87" s="2" t="s">
        <v>459</v>
      </c>
      <c r="D87" s="2">
        <v>1</v>
      </c>
      <c r="E87" s="2">
        <v>1</v>
      </c>
      <c r="F87" s="2" t="s">
        <v>105</v>
      </c>
      <c r="G87" s="2" t="s">
        <v>649</v>
      </c>
      <c r="H87" s="9" t="s">
        <v>662</v>
      </c>
      <c r="J87" s="2">
        <v>1</v>
      </c>
      <c r="K87" s="2">
        <v>0</v>
      </c>
      <c r="L87" s="2">
        <v>0</v>
      </c>
      <c r="M87" s="2">
        <v>1990</v>
      </c>
      <c r="N87" s="2" t="s">
        <v>158</v>
      </c>
    </row>
    <row r="88" spans="1:17" x14ac:dyDescent="0.25">
      <c r="A88" s="2" t="s">
        <v>644</v>
      </c>
      <c r="B88" s="2" t="s">
        <v>133</v>
      </c>
      <c r="C88" s="2" t="s">
        <v>402</v>
      </c>
      <c r="D88" s="2">
        <v>20</v>
      </c>
      <c r="E88" s="2">
        <v>1</v>
      </c>
      <c r="F88" s="2" t="s">
        <v>112</v>
      </c>
      <c r="G88" s="2" t="s">
        <v>108</v>
      </c>
      <c r="H88" s="9" t="s">
        <v>485</v>
      </c>
      <c r="J88" s="2">
        <v>1</v>
      </c>
      <c r="K88" s="2">
        <v>1</v>
      </c>
      <c r="L88" s="2">
        <v>1</v>
      </c>
      <c r="M88" s="2"/>
      <c r="N88" s="2" t="s">
        <v>306</v>
      </c>
      <c r="O88" s="2" t="s">
        <v>305</v>
      </c>
      <c r="P88" s="2" t="s">
        <v>646</v>
      </c>
    </row>
    <row r="89" spans="1:17" x14ac:dyDescent="0.25">
      <c r="A89" s="2" t="s">
        <v>645</v>
      </c>
      <c r="B89" s="2" t="s">
        <v>133</v>
      </c>
      <c r="C89" s="2" t="s">
        <v>402</v>
      </c>
      <c r="D89" s="2">
        <v>20</v>
      </c>
      <c r="E89" s="2">
        <v>1</v>
      </c>
      <c r="F89" s="2" t="s">
        <v>112</v>
      </c>
      <c r="G89" s="2" t="s">
        <v>108</v>
      </c>
      <c r="H89" s="9" t="s">
        <v>485</v>
      </c>
      <c r="J89" s="2">
        <v>1</v>
      </c>
      <c r="K89" s="2">
        <v>1</v>
      </c>
      <c r="L89" s="2">
        <v>1</v>
      </c>
      <c r="M89" s="2"/>
      <c r="N89" s="2" t="s">
        <v>304</v>
      </c>
      <c r="O89" s="2" t="s">
        <v>305</v>
      </c>
    </row>
    <row r="90" spans="1:17" x14ac:dyDescent="0.25">
      <c r="A90" s="2" t="s">
        <v>606</v>
      </c>
      <c r="B90" s="2" t="s">
        <v>133</v>
      </c>
      <c r="C90" s="2" t="s">
        <v>434</v>
      </c>
      <c r="D90" s="2">
        <v>21</v>
      </c>
      <c r="E90" s="2">
        <v>1</v>
      </c>
      <c r="G90" s="2" t="s">
        <v>604</v>
      </c>
      <c r="H90" s="9" t="s">
        <v>492</v>
      </c>
      <c r="I90" s="7" t="s">
        <v>674</v>
      </c>
      <c r="J90" s="5">
        <v>0</v>
      </c>
      <c r="K90" s="2">
        <v>0</v>
      </c>
      <c r="L90" s="2">
        <v>0</v>
      </c>
      <c r="M90" s="2">
        <v>1995</v>
      </c>
      <c r="N90" s="2" t="s">
        <v>270</v>
      </c>
      <c r="O90" s="2" t="s">
        <v>605</v>
      </c>
    </row>
    <row r="91" spans="1:17" x14ac:dyDescent="0.25">
      <c r="A91" s="2" t="s">
        <v>69</v>
      </c>
      <c r="B91" s="2" t="s">
        <v>133</v>
      </c>
      <c r="C91" s="2" t="s">
        <v>401</v>
      </c>
      <c r="D91" s="2">
        <v>21</v>
      </c>
      <c r="E91" s="2">
        <v>1</v>
      </c>
      <c r="F91" s="2" t="s">
        <v>107</v>
      </c>
      <c r="G91" s="2" t="s">
        <v>106</v>
      </c>
      <c r="H91" s="9" t="s">
        <v>665</v>
      </c>
      <c r="J91" s="2">
        <v>1</v>
      </c>
      <c r="K91" s="2">
        <v>0</v>
      </c>
      <c r="L91" s="2">
        <v>1</v>
      </c>
      <c r="M91" s="2"/>
      <c r="N91" s="2" t="s">
        <v>200</v>
      </c>
    </row>
    <row r="92" spans="1:17" x14ac:dyDescent="0.25">
      <c r="A92" s="2" t="s">
        <v>692</v>
      </c>
      <c r="B92" s="2" t="s">
        <v>133</v>
      </c>
      <c r="C92" s="2" t="s">
        <v>400</v>
      </c>
      <c r="D92" s="2">
        <v>21</v>
      </c>
      <c r="E92" s="2">
        <v>1</v>
      </c>
      <c r="G92" s="2" t="s">
        <v>647</v>
      </c>
      <c r="H92" s="9" t="s">
        <v>666</v>
      </c>
      <c r="I92" s="7" t="s">
        <v>674</v>
      </c>
      <c r="J92" s="5">
        <v>0</v>
      </c>
      <c r="K92" s="5">
        <v>0</v>
      </c>
      <c r="L92" s="5">
        <v>0</v>
      </c>
      <c r="N92" s="2" t="s">
        <v>305</v>
      </c>
      <c r="O92" s="2" t="s">
        <v>650</v>
      </c>
    </row>
    <row r="93" spans="1:17" x14ac:dyDescent="0.25">
      <c r="A93" s="2" t="s">
        <v>122</v>
      </c>
      <c r="B93" s="2" t="s">
        <v>133</v>
      </c>
      <c r="C93" s="2" t="s">
        <v>400</v>
      </c>
      <c r="D93" s="2">
        <v>20</v>
      </c>
      <c r="E93" s="2">
        <v>1</v>
      </c>
      <c r="F93" s="2" t="s">
        <v>107</v>
      </c>
      <c r="G93" s="2" t="s">
        <v>106</v>
      </c>
      <c r="H93" s="9" t="s">
        <v>665</v>
      </c>
      <c r="J93" s="2">
        <v>1</v>
      </c>
      <c r="K93" s="2">
        <v>0</v>
      </c>
      <c r="L93" s="2">
        <v>1</v>
      </c>
      <c r="M93" s="2"/>
      <c r="N93" s="2" t="s">
        <v>200</v>
      </c>
    </row>
    <row r="94" spans="1:17" x14ac:dyDescent="0.25">
      <c r="A94" s="2" t="s">
        <v>95</v>
      </c>
      <c r="B94" s="2" t="s">
        <v>217</v>
      </c>
      <c r="C94" s="2" t="s">
        <v>388</v>
      </c>
      <c r="D94" s="2">
        <v>1</v>
      </c>
      <c r="E94" s="2">
        <v>1</v>
      </c>
      <c r="F94" s="2" t="s">
        <v>105</v>
      </c>
      <c r="G94" s="2" t="s">
        <v>649</v>
      </c>
      <c r="H94" s="9" t="s">
        <v>662</v>
      </c>
      <c r="J94" s="2">
        <v>1</v>
      </c>
      <c r="K94" s="2">
        <v>1</v>
      </c>
      <c r="L94" s="2">
        <v>1</v>
      </c>
      <c r="M94" s="2">
        <v>1971</v>
      </c>
      <c r="N94" s="2" t="s">
        <v>166</v>
      </c>
    </row>
    <row r="95" spans="1:17" x14ac:dyDescent="0.25">
      <c r="A95" s="2" t="s">
        <v>557</v>
      </c>
      <c r="B95" s="2" t="s">
        <v>126</v>
      </c>
      <c r="C95" s="2" t="s">
        <v>403</v>
      </c>
      <c r="D95" s="2">
        <v>1</v>
      </c>
      <c r="E95" s="2">
        <v>1</v>
      </c>
      <c r="F95" s="2" t="s">
        <v>110</v>
      </c>
      <c r="G95" s="2" t="s">
        <v>649</v>
      </c>
      <c r="H95" s="9" t="s">
        <v>662</v>
      </c>
      <c r="J95" s="2">
        <v>1</v>
      </c>
      <c r="K95" s="2">
        <v>0</v>
      </c>
      <c r="L95" s="2">
        <v>1</v>
      </c>
      <c r="M95" s="2">
        <v>1967</v>
      </c>
      <c r="N95" s="2" t="s">
        <v>214</v>
      </c>
    </row>
    <row r="96" spans="1:17" x14ac:dyDescent="0.25">
      <c r="A96" s="2" t="s">
        <v>17</v>
      </c>
      <c r="B96" s="2" t="s">
        <v>135</v>
      </c>
      <c r="D96" s="2">
        <v>21</v>
      </c>
      <c r="E96" s="2">
        <v>1</v>
      </c>
      <c r="F96" s="2" t="s">
        <v>104</v>
      </c>
      <c r="G96" s="2" t="s">
        <v>641</v>
      </c>
      <c r="H96" s="9" t="s">
        <v>662</v>
      </c>
      <c r="J96" s="2">
        <v>1</v>
      </c>
      <c r="K96" s="2">
        <v>0</v>
      </c>
      <c r="L96" s="2">
        <v>0</v>
      </c>
      <c r="M96" s="2"/>
      <c r="N96" s="2" t="s">
        <v>300</v>
      </c>
    </row>
    <row r="97" spans="1:16" x14ac:dyDescent="0.25">
      <c r="A97" s="2" t="s">
        <v>115</v>
      </c>
      <c r="B97" s="2" t="s">
        <v>135</v>
      </c>
      <c r="D97" s="2">
        <v>21</v>
      </c>
      <c r="E97" s="2">
        <v>1</v>
      </c>
      <c r="F97" s="2" t="s">
        <v>116</v>
      </c>
      <c r="G97" s="2" t="s">
        <v>627</v>
      </c>
      <c r="H97" s="9" t="s">
        <v>662</v>
      </c>
      <c r="J97" s="2">
        <v>1</v>
      </c>
      <c r="K97" s="2">
        <v>0</v>
      </c>
      <c r="L97" s="2">
        <v>0</v>
      </c>
      <c r="M97" s="2"/>
      <c r="N97" s="2" t="s">
        <v>308</v>
      </c>
      <c r="P97" s="2" t="s">
        <v>628</v>
      </c>
    </row>
    <row r="98" spans="1:16" x14ac:dyDescent="0.25">
      <c r="A98" s="2" t="s">
        <v>78</v>
      </c>
      <c r="B98" s="2" t="s">
        <v>135</v>
      </c>
      <c r="D98" s="2">
        <v>21</v>
      </c>
      <c r="E98" s="2">
        <v>1</v>
      </c>
      <c r="F98" s="2" t="s">
        <v>109</v>
      </c>
      <c r="G98" s="2" t="s">
        <v>629</v>
      </c>
      <c r="H98" s="9" t="s">
        <v>662</v>
      </c>
      <c r="J98" s="2">
        <v>1</v>
      </c>
      <c r="K98" s="2">
        <v>1</v>
      </c>
      <c r="L98" s="2">
        <v>1</v>
      </c>
      <c r="M98" s="2"/>
      <c r="N98" s="2" t="s">
        <v>630</v>
      </c>
    </row>
    <row r="99" spans="1:16" x14ac:dyDescent="0.25">
      <c r="A99" s="2" t="s">
        <v>87</v>
      </c>
      <c r="B99" s="2" t="s">
        <v>135</v>
      </c>
      <c r="D99" s="2">
        <v>21</v>
      </c>
      <c r="E99" s="2">
        <v>1</v>
      </c>
      <c r="G99" s="2" t="s">
        <v>535</v>
      </c>
      <c r="H99" s="9">
        <v>3</v>
      </c>
      <c r="I99" s="7" t="s">
        <v>673</v>
      </c>
      <c r="J99" s="5">
        <v>0</v>
      </c>
      <c r="K99" s="2">
        <v>0</v>
      </c>
      <c r="L99" s="2">
        <v>0</v>
      </c>
      <c r="M99" s="2"/>
      <c r="N99" s="2" t="s">
        <v>171</v>
      </c>
      <c r="O99" s="2" t="s">
        <v>344</v>
      </c>
    </row>
    <row r="100" spans="1:16" x14ac:dyDescent="0.25">
      <c r="A100" s="2" t="s">
        <v>2</v>
      </c>
      <c r="B100" s="2" t="s">
        <v>127</v>
      </c>
      <c r="C100" s="2" t="s">
        <v>381</v>
      </c>
      <c r="D100" s="2">
        <v>1</v>
      </c>
      <c r="E100" s="2">
        <v>1</v>
      </c>
      <c r="F100" s="2" t="s">
        <v>105</v>
      </c>
      <c r="G100" s="2" t="s">
        <v>104</v>
      </c>
      <c r="H100" s="9" t="s">
        <v>662</v>
      </c>
      <c r="J100" s="2">
        <v>1</v>
      </c>
      <c r="K100" s="2">
        <v>1</v>
      </c>
      <c r="L100" s="2">
        <v>1</v>
      </c>
      <c r="M100" s="2">
        <v>1973</v>
      </c>
      <c r="N100" s="2" t="s">
        <v>168</v>
      </c>
    </row>
    <row r="101" spans="1:16" x14ac:dyDescent="0.25">
      <c r="A101" s="2" t="s">
        <v>6</v>
      </c>
      <c r="B101" s="2" t="s">
        <v>127</v>
      </c>
      <c r="C101" s="2" t="s">
        <v>382</v>
      </c>
      <c r="D101" s="2">
        <v>1</v>
      </c>
      <c r="E101" s="2">
        <v>1</v>
      </c>
      <c r="F101" s="2" t="s">
        <v>105</v>
      </c>
      <c r="G101" s="2" t="s">
        <v>104</v>
      </c>
      <c r="H101" s="9" t="s">
        <v>662</v>
      </c>
      <c r="J101" s="2">
        <v>1</v>
      </c>
      <c r="K101" s="2">
        <v>0</v>
      </c>
      <c r="L101" s="2">
        <v>1</v>
      </c>
      <c r="M101" s="2">
        <v>1972</v>
      </c>
      <c r="N101" s="2" t="s">
        <v>187</v>
      </c>
    </row>
    <row r="102" spans="1:16" x14ac:dyDescent="0.25">
      <c r="A102" s="2" t="s">
        <v>8</v>
      </c>
      <c r="B102" s="2" t="s">
        <v>127</v>
      </c>
      <c r="C102" s="2" t="s">
        <v>381</v>
      </c>
      <c r="D102" s="2">
        <v>3</v>
      </c>
      <c r="E102" s="2">
        <v>1</v>
      </c>
      <c r="F102" s="2" t="s">
        <v>111</v>
      </c>
      <c r="G102" s="2" t="s">
        <v>104</v>
      </c>
      <c r="H102" s="9" t="s">
        <v>662</v>
      </c>
      <c r="J102" s="2">
        <v>1</v>
      </c>
      <c r="K102" s="2">
        <v>0</v>
      </c>
      <c r="L102" s="2">
        <v>1</v>
      </c>
      <c r="M102" s="2">
        <v>1963</v>
      </c>
      <c r="N102" s="2" t="s">
        <v>168</v>
      </c>
      <c r="O102" s="2" t="s">
        <v>204</v>
      </c>
    </row>
    <row r="103" spans="1:16" x14ac:dyDescent="0.25">
      <c r="A103" s="2" t="s">
        <v>11</v>
      </c>
      <c r="B103" s="2" t="s">
        <v>127</v>
      </c>
      <c r="C103" s="2" t="s">
        <v>383</v>
      </c>
      <c r="D103" s="2">
        <v>1</v>
      </c>
      <c r="E103" s="2">
        <v>1</v>
      </c>
      <c r="F103" s="2" t="s">
        <v>109</v>
      </c>
      <c r="G103" s="2" t="s">
        <v>104</v>
      </c>
      <c r="H103" s="9" t="s">
        <v>662</v>
      </c>
      <c r="J103" s="2">
        <v>1</v>
      </c>
      <c r="K103" s="2">
        <v>1</v>
      </c>
      <c r="L103" s="2">
        <v>1</v>
      </c>
      <c r="M103" s="2">
        <v>1965</v>
      </c>
      <c r="N103" s="2" t="s">
        <v>203</v>
      </c>
    </row>
    <row r="104" spans="1:16" x14ac:dyDescent="0.25">
      <c r="A104" s="2" t="s">
        <v>13</v>
      </c>
      <c r="B104" s="2" t="s">
        <v>127</v>
      </c>
      <c r="C104" s="2" t="s">
        <v>384</v>
      </c>
      <c r="D104" s="2">
        <v>1</v>
      </c>
      <c r="E104" s="2">
        <v>1</v>
      </c>
      <c r="F104" s="2" t="s">
        <v>105</v>
      </c>
      <c r="G104" s="2" t="s">
        <v>561</v>
      </c>
      <c r="H104" s="9" t="s">
        <v>662</v>
      </c>
      <c r="J104" s="2">
        <v>1</v>
      </c>
      <c r="K104" s="2">
        <v>1</v>
      </c>
      <c r="L104" s="2">
        <v>1</v>
      </c>
      <c r="M104" s="2">
        <v>1949</v>
      </c>
      <c r="N104" s="2" t="s">
        <v>188</v>
      </c>
    </row>
    <row r="105" spans="1:16" x14ac:dyDescent="0.25">
      <c r="A105" s="2" t="s">
        <v>21</v>
      </c>
      <c r="B105" s="2" t="s">
        <v>127</v>
      </c>
      <c r="C105" s="2" t="s">
        <v>381</v>
      </c>
      <c r="D105" s="2">
        <v>20</v>
      </c>
      <c r="E105" s="2">
        <v>1</v>
      </c>
      <c r="F105" s="2" t="s">
        <v>104</v>
      </c>
      <c r="G105" s="2" t="s">
        <v>104</v>
      </c>
      <c r="H105" s="9" t="s">
        <v>662</v>
      </c>
      <c r="J105" s="2">
        <v>1</v>
      </c>
      <c r="K105" s="2">
        <v>0</v>
      </c>
      <c r="L105" s="2">
        <v>1</v>
      </c>
      <c r="M105" s="2"/>
      <c r="N105" s="2" t="s">
        <v>234</v>
      </c>
      <c r="O105" s="2" t="s">
        <v>233</v>
      </c>
    </row>
    <row r="106" spans="1:16" x14ac:dyDescent="0.25">
      <c r="A106" s="2" t="s">
        <v>41</v>
      </c>
      <c r="B106" s="2" t="s">
        <v>127</v>
      </c>
      <c r="C106" s="2" t="s">
        <v>371</v>
      </c>
      <c r="D106" s="2">
        <v>1</v>
      </c>
      <c r="E106" s="2">
        <v>1</v>
      </c>
      <c r="F106" s="2" t="s">
        <v>107</v>
      </c>
      <c r="G106" s="2" t="s">
        <v>104</v>
      </c>
      <c r="H106" s="9" t="s">
        <v>662</v>
      </c>
      <c r="J106" s="2">
        <v>1</v>
      </c>
      <c r="K106" s="2">
        <v>1</v>
      </c>
      <c r="L106" s="2">
        <v>1</v>
      </c>
      <c r="M106" s="2">
        <v>1940</v>
      </c>
      <c r="N106" s="2" t="s">
        <v>160</v>
      </c>
    </row>
    <row r="107" spans="1:16" x14ac:dyDescent="0.25">
      <c r="A107" s="2" t="s">
        <v>70</v>
      </c>
      <c r="B107" s="2" t="s">
        <v>127</v>
      </c>
      <c r="C107" s="2" t="s">
        <v>383</v>
      </c>
      <c r="D107" s="2">
        <v>3</v>
      </c>
      <c r="E107" s="2">
        <v>1</v>
      </c>
      <c r="F107" s="2" t="s">
        <v>111</v>
      </c>
      <c r="G107" s="2" t="s">
        <v>560</v>
      </c>
      <c r="H107" s="9" t="s">
        <v>492</v>
      </c>
      <c r="J107" s="2">
        <v>1</v>
      </c>
      <c r="K107" s="2">
        <v>0</v>
      </c>
      <c r="L107" s="2">
        <v>1</v>
      </c>
      <c r="M107" s="2">
        <v>1965</v>
      </c>
      <c r="N107" s="2" t="s">
        <v>203</v>
      </c>
      <c r="O107" s="2" t="s">
        <v>559</v>
      </c>
    </row>
    <row r="108" spans="1:16" x14ac:dyDescent="0.25">
      <c r="A108" s="2" t="s">
        <v>72</v>
      </c>
      <c r="B108" s="2" t="s">
        <v>127</v>
      </c>
      <c r="C108" s="2" t="s">
        <v>392</v>
      </c>
      <c r="D108" s="2">
        <v>20</v>
      </c>
      <c r="E108" s="2">
        <v>1</v>
      </c>
      <c r="F108" s="2" t="s">
        <v>105</v>
      </c>
      <c r="G108" s="2" t="s">
        <v>558</v>
      </c>
      <c r="H108" s="9" t="s">
        <v>492</v>
      </c>
      <c r="J108" s="2">
        <v>1</v>
      </c>
      <c r="K108" s="2">
        <v>1</v>
      </c>
      <c r="L108" s="2">
        <v>1</v>
      </c>
      <c r="M108" s="2">
        <v>1964</v>
      </c>
      <c r="N108" s="2" t="s">
        <v>228</v>
      </c>
    </row>
    <row r="109" spans="1:16" x14ac:dyDescent="0.25">
      <c r="A109" s="2" t="s">
        <v>103</v>
      </c>
      <c r="B109" s="2" t="s">
        <v>127</v>
      </c>
      <c r="C109" s="2" t="s">
        <v>389</v>
      </c>
      <c r="D109" s="2">
        <v>1</v>
      </c>
      <c r="E109" s="2">
        <v>1</v>
      </c>
      <c r="F109" s="2" t="s">
        <v>468</v>
      </c>
      <c r="G109" s="2" t="s">
        <v>104</v>
      </c>
      <c r="H109" s="9" t="s">
        <v>662</v>
      </c>
      <c r="J109" s="2">
        <v>1</v>
      </c>
      <c r="K109" s="2">
        <v>1</v>
      </c>
      <c r="L109" s="2">
        <v>1</v>
      </c>
      <c r="M109" s="2">
        <v>1975</v>
      </c>
      <c r="N109" s="2" t="s">
        <v>164</v>
      </c>
    </row>
    <row r="110" spans="1:16" x14ac:dyDescent="0.25">
      <c r="A110" s="2" t="s">
        <v>67</v>
      </c>
      <c r="B110" s="2" t="s">
        <v>154</v>
      </c>
      <c r="C110" s="2" t="s">
        <v>455</v>
      </c>
      <c r="D110" s="2">
        <v>21</v>
      </c>
      <c r="E110" s="2">
        <v>1</v>
      </c>
      <c r="F110" s="2" t="s">
        <v>109</v>
      </c>
      <c r="G110" s="2" t="s">
        <v>109</v>
      </c>
      <c r="H110" s="9" t="s">
        <v>663</v>
      </c>
      <c r="J110" s="2">
        <v>1</v>
      </c>
      <c r="K110" s="2">
        <v>1</v>
      </c>
      <c r="L110" s="2">
        <v>0</v>
      </c>
      <c r="M110" s="2">
        <v>1984</v>
      </c>
      <c r="N110" s="2" t="s">
        <v>603</v>
      </c>
    </row>
    <row r="111" spans="1:16" x14ac:dyDescent="0.25">
      <c r="A111" s="2" t="s">
        <v>476</v>
      </c>
      <c r="B111" s="2" t="s">
        <v>141</v>
      </c>
      <c r="C111" s="2" t="s">
        <v>477</v>
      </c>
      <c r="D111" s="2">
        <v>21</v>
      </c>
      <c r="E111" s="2">
        <v>1</v>
      </c>
      <c r="G111" s="2" t="s">
        <v>508</v>
      </c>
      <c r="H111" s="9" t="s">
        <v>491</v>
      </c>
      <c r="I111" s="7" t="s">
        <v>673</v>
      </c>
      <c r="J111" s="2">
        <v>0</v>
      </c>
      <c r="K111" s="2">
        <v>0</v>
      </c>
      <c r="L111" s="2">
        <v>0</v>
      </c>
      <c r="M111" s="2"/>
      <c r="N111" s="2" t="s">
        <v>475</v>
      </c>
      <c r="O111" s="2" t="s">
        <v>494</v>
      </c>
    </row>
    <row r="112" spans="1:16" x14ac:dyDescent="0.25">
      <c r="A112" s="2" t="s">
        <v>473</v>
      </c>
      <c r="B112" s="2" t="s">
        <v>141</v>
      </c>
      <c r="C112" s="2" t="s">
        <v>474</v>
      </c>
      <c r="D112" s="2">
        <v>21</v>
      </c>
      <c r="E112" s="2">
        <v>1</v>
      </c>
      <c r="G112" s="2" t="s">
        <v>514</v>
      </c>
      <c r="H112" s="9" t="s">
        <v>491</v>
      </c>
      <c r="I112" s="7" t="s">
        <v>673</v>
      </c>
      <c r="J112" s="2">
        <v>0</v>
      </c>
      <c r="K112" s="2">
        <v>0</v>
      </c>
      <c r="L112" s="2">
        <v>1</v>
      </c>
      <c r="M112" s="2"/>
      <c r="N112" s="2" t="s">
        <v>475</v>
      </c>
    </row>
    <row r="113" spans="1:17" x14ac:dyDescent="0.25">
      <c r="A113" s="2" t="s">
        <v>40</v>
      </c>
      <c r="B113" s="2" t="s">
        <v>141</v>
      </c>
      <c r="C113" s="2" t="s">
        <v>404</v>
      </c>
      <c r="D113" s="2">
        <v>21</v>
      </c>
      <c r="E113" s="2">
        <v>1</v>
      </c>
      <c r="F113" s="2" t="s">
        <v>104</v>
      </c>
      <c r="G113" s="2" t="s">
        <v>104</v>
      </c>
      <c r="H113" s="9" t="s">
        <v>662</v>
      </c>
      <c r="J113" s="2">
        <v>1</v>
      </c>
      <c r="K113" s="2">
        <v>0</v>
      </c>
      <c r="L113" s="2">
        <v>1</v>
      </c>
      <c r="M113" s="2"/>
    </row>
    <row r="114" spans="1:17" x14ac:dyDescent="0.25">
      <c r="A114" s="2" t="s">
        <v>482</v>
      </c>
      <c r="B114" s="2" t="s">
        <v>141</v>
      </c>
      <c r="C114" s="2" t="s">
        <v>478</v>
      </c>
      <c r="D114" s="2">
        <v>1</v>
      </c>
      <c r="E114" s="2">
        <v>1</v>
      </c>
      <c r="G114" s="2" t="s">
        <v>514</v>
      </c>
      <c r="H114" s="9" t="s">
        <v>491</v>
      </c>
      <c r="I114" s="7" t="s">
        <v>693</v>
      </c>
      <c r="J114" s="2">
        <v>0</v>
      </c>
      <c r="K114" s="2">
        <v>0</v>
      </c>
      <c r="L114" s="2">
        <v>1</v>
      </c>
      <c r="M114" s="2"/>
      <c r="N114" s="2" t="s">
        <v>475</v>
      </c>
    </row>
    <row r="115" spans="1:17" x14ac:dyDescent="0.25">
      <c r="A115" s="2" t="s">
        <v>235</v>
      </c>
      <c r="B115" s="2" t="s">
        <v>236</v>
      </c>
      <c r="C115" s="2" t="s">
        <v>405</v>
      </c>
      <c r="D115" s="2">
        <v>6</v>
      </c>
      <c r="E115" s="2">
        <v>7</v>
      </c>
      <c r="F115" s="2" t="s">
        <v>105</v>
      </c>
      <c r="G115" t="s">
        <v>618</v>
      </c>
      <c r="H115" s="9" t="s">
        <v>495</v>
      </c>
      <c r="I115" s="7" t="s">
        <v>694</v>
      </c>
      <c r="J115" s="2">
        <v>1</v>
      </c>
      <c r="K115" s="2">
        <v>0</v>
      </c>
      <c r="L115" s="2">
        <v>1</v>
      </c>
      <c r="M115" s="2"/>
      <c r="N115" s="2" t="s">
        <v>266</v>
      </c>
      <c r="O115" s="2" t="s">
        <v>265</v>
      </c>
      <c r="P115" s="2" t="s">
        <v>267</v>
      </c>
    </row>
    <row r="116" spans="1:17" x14ac:dyDescent="0.25">
      <c r="A116" s="2" t="s">
        <v>90</v>
      </c>
      <c r="B116" s="2" t="s">
        <v>236</v>
      </c>
      <c r="C116" s="2" t="s">
        <v>405</v>
      </c>
      <c r="D116" s="2">
        <v>20</v>
      </c>
      <c r="E116" s="2">
        <v>1</v>
      </c>
      <c r="G116" s="2" t="s">
        <v>536</v>
      </c>
      <c r="H116" s="9" t="s">
        <v>492</v>
      </c>
      <c r="I116" s="7" t="s">
        <v>673</v>
      </c>
      <c r="J116" s="5">
        <v>0</v>
      </c>
      <c r="K116" s="2">
        <v>0</v>
      </c>
      <c r="L116" s="2">
        <v>0</v>
      </c>
      <c r="M116" s="2"/>
      <c r="N116" s="2" t="s">
        <v>266</v>
      </c>
      <c r="O116" s="2" t="s">
        <v>202</v>
      </c>
    </row>
    <row r="117" spans="1:17" x14ac:dyDescent="0.25">
      <c r="A117" s="2" t="s">
        <v>315</v>
      </c>
      <c r="B117" s="2" t="s">
        <v>128</v>
      </c>
      <c r="C117" s="2" t="s">
        <v>436</v>
      </c>
      <c r="D117" s="2">
        <v>1</v>
      </c>
      <c r="E117" s="2">
        <v>1</v>
      </c>
      <c r="F117" s="2" t="s">
        <v>105</v>
      </c>
      <c r="G117" s="2" t="s">
        <v>570</v>
      </c>
      <c r="H117" s="9" t="s">
        <v>492</v>
      </c>
      <c r="J117" s="2">
        <v>1</v>
      </c>
      <c r="K117" s="2">
        <v>0</v>
      </c>
      <c r="L117" s="2">
        <v>0</v>
      </c>
      <c r="M117" s="2"/>
      <c r="N117" s="2" t="s">
        <v>167</v>
      </c>
      <c r="O117" s="2" t="s">
        <v>330</v>
      </c>
      <c r="P117" s="2" t="s">
        <v>331</v>
      </c>
      <c r="Q117" s="2" t="s">
        <v>571</v>
      </c>
    </row>
    <row r="118" spans="1:17" x14ac:dyDescent="0.25">
      <c r="A118" s="2" t="s">
        <v>18</v>
      </c>
      <c r="B118" s="2" t="s">
        <v>128</v>
      </c>
      <c r="C118" s="2" t="s">
        <v>435</v>
      </c>
      <c r="D118" s="2">
        <v>1</v>
      </c>
      <c r="E118" s="2">
        <v>1</v>
      </c>
      <c r="F118" s="2" t="s">
        <v>105</v>
      </c>
      <c r="G118" s="2" t="s">
        <v>105</v>
      </c>
      <c r="H118" s="9" t="s">
        <v>662</v>
      </c>
      <c r="J118" s="2">
        <v>1</v>
      </c>
      <c r="K118" s="2">
        <v>0</v>
      </c>
      <c r="L118" s="2">
        <v>1</v>
      </c>
      <c r="M118" s="2"/>
      <c r="N118" s="2" t="s">
        <v>593</v>
      </c>
    </row>
    <row r="119" spans="1:17" x14ac:dyDescent="0.25">
      <c r="A119" s="2" t="s">
        <v>23</v>
      </c>
      <c r="B119" s="2" t="s">
        <v>128</v>
      </c>
      <c r="C119" s="2" t="s">
        <v>385</v>
      </c>
      <c r="D119" s="2">
        <v>3</v>
      </c>
      <c r="E119" s="2">
        <v>1</v>
      </c>
      <c r="F119" s="2" t="s">
        <v>105</v>
      </c>
      <c r="G119" s="2" t="s">
        <v>612</v>
      </c>
      <c r="H119" s="9" t="s">
        <v>662</v>
      </c>
      <c r="J119" s="2">
        <v>1</v>
      </c>
      <c r="K119" s="2">
        <v>0</v>
      </c>
      <c r="L119" s="2">
        <v>0</v>
      </c>
      <c r="M119" s="2"/>
      <c r="N119" s="2" t="s">
        <v>224</v>
      </c>
      <c r="O119" s="2" t="s">
        <v>593</v>
      </c>
    </row>
    <row r="120" spans="1:17" x14ac:dyDescent="0.25">
      <c r="A120" s="2" t="s">
        <v>27</v>
      </c>
      <c r="B120" s="2" t="s">
        <v>128</v>
      </c>
      <c r="C120" s="2" t="s">
        <v>385</v>
      </c>
      <c r="D120" s="2">
        <v>5</v>
      </c>
      <c r="E120" s="2">
        <v>1</v>
      </c>
      <c r="F120" s="2" t="s">
        <v>105</v>
      </c>
      <c r="G120" s="2" t="s">
        <v>579</v>
      </c>
      <c r="H120" s="9" t="s">
        <v>662</v>
      </c>
      <c r="J120" s="2">
        <v>1</v>
      </c>
      <c r="K120" s="2">
        <v>0</v>
      </c>
      <c r="L120" s="2">
        <v>0</v>
      </c>
      <c r="M120" s="2"/>
      <c r="N120" s="2" t="s">
        <v>209</v>
      </c>
      <c r="O120" s="2" t="s">
        <v>210</v>
      </c>
    </row>
    <row r="121" spans="1:17" x14ac:dyDescent="0.25">
      <c r="A121" s="2" t="s">
        <v>42</v>
      </c>
      <c r="B121" s="2" t="s">
        <v>128</v>
      </c>
      <c r="C121" s="2" t="s">
        <v>385</v>
      </c>
      <c r="D121" s="2">
        <v>1</v>
      </c>
      <c r="E121" s="2">
        <v>1</v>
      </c>
      <c r="F121" s="2" t="s">
        <v>105</v>
      </c>
      <c r="G121" s="2" t="s">
        <v>584</v>
      </c>
      <c r="H121" s="9" t="s">
        <v>492</v>
      </c>
      <c r="J121" s="2">
        <v>1</v>
      </c>
      <c r="K121" s="2">
        <v>1</v>
      </c>
      <c r="L121" s="2">
        <v>1</v>
      </c>
      <c r="M121" s="2"/>
      <c r="N121" s="2" t="s">
        <v>215</v>
      </c>
      <c r="O121" s="2" t="s">
        <v>585</v>
      </c>
    </row>
    <row r="122" spans="1:17" x14ac:dyDescent="0.25">
      <c r="A122" s="2" t="s">
        <v>62</v>
      </c>
      <c r="B122" s="2" t="s">
        <v>128</v>
      </c>
      <c r="C122" s="2" t="s">
        <v>385</v>
      </c>
      <c r="D122" s="2">
        <v>1</v>
      </c>
      <c r="E122" s="2">
        <v>1</v>
      </c>
      <c r="F122" s="2" t="s">
        <v>105</v>
      </c>
      <c r="G122" s="2" t="s">
        <v>592</v>
      </c>
      <c r="H122" s="9" t="s">
        <v>662</v>
      </c>
      <c r="J122" s="2">
        <v>1</v>
      </c>
      <c r="K122" s="2">
        <v>0</v>
      </c>
      <c r="L122" s="2">
        <v>0</v>
      </c>
      <c r="M122" s="2"/>
      <c r="N122" s="2" t="s">
        <v>229</v>
      </c>
      <c r="O122" s="2" t="s">
        <v>591</v>
      </c>
      <c r="P122" s="2" t="s">
        <v>593</v>
      </c>
    </row>
    <row r="123" spans="1:17" x14ac:dyDescent="0.25">
      <c r="A123" s="2" t="s">
        <v>452</v>
      </c>
      <c r="B123" s="2" t="s">
        <v>128</v>
      </c>
      <c r="C123" s="2" t="s">
        <v>451</v>
      </c>
      <c r="D123" s="2">
        <v>21</v>
      </c>
      <c r="E123" s="2">
        <v>1</v>
      </c>
      <c r="G123" s="2" t="s">
        <v>521</v>
      </c>
      <c r="H123" s="9" t="s">
        <v>492</v>
      </c>
      <c r="I123" s="7" t="s">
        <v>673</v>
      </c>
      <c r="J123" s="5">
        <v>0</v>
      </c>
      <c r="K123" s="2">
        <v>0</v>
      </c>
      <c r="L123" s="2">
        <v>0</v>
      </c>
      <c r="M123" s="2"/>
      <c r="N123" s="2" t="s">
        <v>173</v>
      </c>
    </row>
    <row r="124" spans="1:17" x14ac:dyDescent="0.25">
      <c r="A124" s="2" t="s">
        <v>79</v>
      </c>
      <c r="B124" s="2" t="s">
        <v>128</v>
      </c>
      <c r="C124" s="2" t="s">
        <v>453</v>
      </c>
      <c r="D124" s="2">
        <v>21</v>
      </c>
      <c r="E124" s="2">
        <v>1</v>
      </c>
      <c r="G124" s="2" t="s">
        <v>107</v>
      </c>
      <c r="H124" s="9" t="s">
        <v>665</v>
      </c>
      <c r="I124" s="7" t="s">
        <v>673</v>
      </c>
      <c r="J124" s="5">
        <v>0</v>
      </c>
      <c r="K124" s="2">
        <v>0</v>
      </c>
      <c r="L124" s="2">
        <v>0</v>
      </c>
      <c r="M124" s="2"/>
      <c r="N124" s="2" t="s">
        <v>173</v>
      </c>
    </row>
    <row r="125" spans="1:17" x14ac:dyDescent="0.25">
      <c r="A125" s="2" t="s">
        <v>222</v>
      </c>
      <c r="B125" s="2" t="s">
        <v>128</v>
      </c>
      <c r="C125" s="2" t="s">
        <v>461</v>
      </c>
      <c r="D125" s="2">
        <v>20</v>
      </c>
      <c r="E125" s="2">
        <v>1</v>
      </c>
      <c r="F125" s="2" t="s">
        <v>105</v>
      </c>
      <c r="G125" s="2" t="s">
        <v>608</v>
      </c>
      <c r="H125" s="9" t="s">
        <v>662</v>
      </c>
      <c r="J125" s="2">
        <v>1</v>
      </c>
      <c r="K125" s="2">
        <v>0</v>
      </c>
      <c r="L125" s="2">
        <v>0</v>
      </c>
      <c r="M125" s="2"/>
      <c r="N125" s="2" t="s">
        <v>223</v>
      </c>
    </row>
    <row r="126" spans="1:17" x14ac:dyDescent="0.25">
      <c r="A126" s="2" t="s">
        <v>83</v>
      </c>
      <c r="B126" s="2" t="s">
        <v>149</v>
      </c>
      <c r="C126" s="2" t="s">
        <v>450</v>
      </c>
      <c r="D126" s="2">
        <v>21</v>
      </c>
      <c r="E126" s="2">
        <v>1</v>
      </c>
      <c r="G126" s="2" t="s">
        <v>104</v>
      </c>
      <c r="H126" s="9" t="s">
        <v>492</v>
      </c>
      <c r="I126" s="7" t="s">
        <v>651</v>
      </c>
      <c r="J126" s="5">
        <v>0</v>
      </c>
      <c r="K126" s="2">
        <v>0</v>
      </c>
      <c r="L126" s="2">
        <v>0</v>
      </c>
      <c r="M126" s="2"/>
      <c r="N126" s="2" t="s">
        <v>524</v>
      </c>
      <c r="O126" s="2" t="s">
        <v>526</v>
      </c>
      <c r="P126" s="2" t="s">
        <v>527</v>
      </c>
    </row>
    <row r="127" spans="1:17" x14ac:dyDescent="0.25">
      <c r="A127" s="2" t="s">
        <v>268</v>
      </c>
      <c r="B127" s="2" t="s">
        <v>131</v>
      </c>
      <c r="C127" s="2" t="s">
        <v>458</v>
      </c>
      <c r="D127" s="2">
        <v>21</v>
      </c>
      <c r="E127" s="2">
        <v>1</v>
      </c>
      <c r="G127" s="2" t="s">
        <v>509</v>
      </c>
      <c r="H127" s="9" t="s">
        <v>492</v>
      </c>
      <c r="I127" s="7" t="s">
        <v>673</v>
      </c>
      <c r="J127" s="5">
        <v>0</v>
      </c>
      <c r="K127" s="2">
        <v>0</v>
      </c>
      <c r="L127" s="2">
        <v>0</v>
      </c>
      <c r="M127" s="2">
        <v>2017</v>
      </c>
      <c r="N127" s="2" t="s">
        <v>695</v>
      </c>
    </row>
    <row r="128" spans="1:17" x14ac:dyDescent="0.25">
      <c r="A128" s="2" t="s">
        <v>7</v>
      </c>
      <c r="B128" s="2" t="s">
        <v>131</v>
      </c>
      <c r="C128" s="2" t="s">
        <v>448</v>
      </c>
      <c r="D128" s="2">
        <v>20</v>
      </c>
      <c r="E128" s="2">
        <v>1</v>
      </c>
      <c r="G128" s="2" t="s">
        <v>510</v>
      </c>
      <c r="H128" s="9">
        <v>3</v>
      </c>
      <c r="I128" s="7" t="s">
        <v>673</v>
      </c>
      <c r="J128" s="5">
        <v>0</v>
      </c>
      <c r="K128" s="2">
        <v>0</v>
      </c>
      <c r="L128" s="2">
        <v>0</v>
      </c>
      <c r="M128" s="2">
        <v>2003</v>
      </c>
      <c r="N128" s="2" t="s">
        <v>162</v>
      </c>
    </row>
    <row r="129" spans="1:17" x14ac:dyDescent="0.25">
      <c r="A129" s="2" t="s">
        <v>54</v>
      </c>
      <c r="B129" s="2" t="s">
        <v>131</v>
      </c>
      <c r="C129" s="2" t="s">
        <v>406</v>
      </c>
      <c r="D129" s="2">
        <v>21</v>
      </c>
      <c r="E129" s="2">
        <v>1</v>
      </c>
      <c r="F129" s="2" t="s">
        <v>104</v>
      </c>
      <c r="G129" s="2" t="s">
        <v>107</v>
      </c>
      <c r="H129" s="9" t="s">
        <v>665</v>
      </c>
      <c r="J129" s="2">
        <v>1</v>
      </c>
      <c r="K129" s="2">
        <v>0</v>
      </c>
      <c r="L129" s="2">
        <v>1</v>
      </c>
      <c r="M129" s="2">
        <v>1979</v>
      </c>
      <c r="N129" s="2" t="s">
        <v>199</v>
      </c>
    </row>
    <row r="130" spans="1:17" x14ac:dyDescent="0.25">
      <c r="A130" s="2" t="s">
        <v>88</v>
      </c>
      <c r="B130" s="2" t="s">
        <v>131</v>
      </c>
      <c r="C130" s="2" t="s">
        <v>449</v>
      </c>
      <c r="D130" s="2">
        <v>21</v>
      </c>
      <c r="E130" s="2">
        <v>1</v>
      </c>
      <c r="G130" s="2" t="s">
        <v>528</v>
      </c>
      <c r="H130" s="9" t="s">
        <v>662</v>
      </c>
      <c r="I130" s="7" t="s">
        <v>673</v>
      </c>
      <c r="J130" s="5">
        <v>0</v>
      </c>
      <c r="K130" s="2">
        <v>0</v>
      </c>
      <c r="L130" s="2">
        <v>0</v>
      </c>
      <c r="M130" s="2">
        <v>2018</v>
      </c>
      <c r="N130" s="2" t="s">
        <v>170</v>
      </c>
    </row>
    <row r="131" spans="1:17" x14ac:dyDescent="0.25">
      <c r="A131" s="2" t="s">
        <v>31</v>
      </c>
      <c r="B131" s="2" t="s">
        <v>137</v>
      </c>
      <c r="C131" s="2" t="s">
        <v>391</v>
      </c>
      <c r="D131" s="2">
        <v>3</v>
      </c>
      <c r="E131" s="2">
        <v>1</v>
      </c>
      <c r="F131" s="2" t="s">
        <v>120</v>
      </c>
      <c r="G131" s="2" t="s">
        <v>104</v>
      </c>
      <c r="H131" s="9" t="s">
        <v>662</v>
      </c>
      <c r="J131" s="2">
        <v>1</v>
      </c>
      <c r="K131" s="2">
        <v>1</v>
      </c>
      <c r="L131" s="2">
        <v>1</v>
      </c>
      <c r="M131" s="2"/>
      <c r="N131" s="2" t="s">
        <v>613</v>
      </c>
      <c r="O131" s="2" t="s">
        <v>614</v>
      </c>
      <c r="P131" s="2" t="s">
        <v>266</v>
      </c>
    </row>
    <row r="132" spans="1:17" x14ac:dyDescent="0.25">
      <c r="A132" s="2" t="s">
        <v>99</v>
      </c>
      <c r="B132" s="2" t="s">
        <v>137</v>
      </c>
      <c r="C132" s="2" t="s">
        <v>375</v>
      </c>
      <c r="D132" s="2">
        <v>21</v>
      </c>
      <c r="E132" s="2">
        <v>1</v>
      </c>
      <c r="F132" s="2" t="s">
        <v>107</v>
      </c>
      <c r="G132" s="2" t="s">
        <v>530</v>
      </c>
      <c r="H132" s="9" t="s">
        <v>492</v>
      </c>
      <c r="J132" s="2">
        <v>1</v>
      </c>
      <c r="K132" s="2">
        <v>0</v>
      </c>
      <c r="L132" s="2">
        <v>1</v>
      </c>
      <c r="M132" s="2"/>
      <c r="N132" s="2" t="s">
        <v>615</v>
      </c>
    </row>
    <row r="133" spans="1:17" x14ac:dyDescent="0.25">
      <c r="A133" s="2" t="s">
        <v>276</v>
      </c>
      <c r="B133" s="2" t="s">
        <v>152</v>
      </c>
      <c r="C133" s="2" t="s">
        <v>463</v>
      </c>
      <c r="D133" s="2">
        <v>21</v>
      </c>
      <c r="E133" s="2">
        <v>1</v>
      </c>
      <c r="G133" s="2" t="s">
        <v>649</v>
      </c>
      <c r="H133" s="9" t="s">
        <v>662</v>
      </c>
      <c r="I133" s="7" t="s">
        <v>674</v>
      </c>
      <c r="J133" s="5">
        <v>0</v>
      </c>
      <c r="K133" s="2">
        <v>0</v>
      </c>
      <c r="L133" s="2">
        <v>0</v>
      </c>
      <c r="M133" s="2">
        <v>1986</v>
      </c>
      <c r="N133" s="2" t="s">
        <v>277</v>
      </c>
      <c r="O133" s="2" t="s">
        <v>278</v>
      </c>
      <c r="P133" s="2" t="s">
        <v>279</v>
      </c>
      <c r="Q133" s="2" t="s">
        <v>280</v>
      </c>
    </row>
    <row r="134" spans="1:17" x14ac:dyDescent="0.25">
      <c r="A134" s="2" t="s">
        <v>32</v>
      </c>
      <c r="B134" s="2" t="s">
        <v>152</v>
      </c>
      <c r="C134" s="2" t="s">
        <v>407</v>
      </c>
      <c r="D134" s="2">
        <v>1</v>
      </c>
      <c r="E134" s="2">
        <v>1</v>
      </c>
      <c r="F134" s="2" t="s">
        <v>105</v>
      </c>
      <c r="G134" s="2" t="s">
        <v>519</v>
      </c>
      <c r="H134" s="9" t="s">
        <v>492</v>
      </c>
      <c r="J134" s="2">
        <v>1</v>
      </c>
      <c r="K134" s="2">
        <v>1</v>
      </c>
      <c r="L134" s="2">
        <v>1</v>
      </c>
      <c r="M134" s="2">
        <v>1926</v>
      </c>
      <c r="N134" s="2" t="s">
        <v>696</v>
      </c>
      <c r="O134" s="2" t="s">
        <v>182</v>
      </c>
    </row>
    <row r="135" spans="1:17" x14ac:dyDescent="0.25">
      <c r="A135" s="2" t="s">
        <v>43</v>
      </c>
      <c r="B135" s="2" t="s">
        <v>152</v>
      </c>
      <c r="C135" s="2" t="s">
        <v>407</v>
      </c>
      <c r="D135" s="2">
        <v>1</v>
      </c>
      <c r="E135" s="2">
        <v>1</v>
      </c>
      <c r="F135" s="2" t="s">
        <v>105</v>
      </c>
      <c r="G135" s="2" t="s">
        <v>584</v>
      </c>
      <c r="H135" s="9" t="s">
        <v>492</v>
      </c>
      <c r="J135" s="2">
        <v>1</v>
      </c>
      <c r="K135" s="2">
        <v>0</v>
      </c>
      <c r="L135" s="2">
        <v>0</v>
      </c>
      <c r="M135" s="2">
        <v>1986</v>
      </c>
      <c r="N135" s="2" t="s">
        <v>294</v>
      </c>
    </row>
    <row r="136" spans="1:17" x14ac:dyDescent="0.25">
      <c r="A136" s="2" t="s">
        <v>347</v>
      </c>
      <c r="B136" s="2" t="s">
        <v>134</v>
      </c>
      <c r="C136" s="2" t="s">
        <v>437</v>
      </c>
      <c r="D136" s="2">
        <v>1</v>
      </c>
      <c r="E136" s="2">
        <v>1</v>
      </c>
      <c r="F136" s="2" t="s">
        <v>104</v>
      </c>
      <c r="G136" s="2" t="s">
        <v>562</v>
      </c>
      <c r="H136" s="9" t="s">
        <v>492</v>
      </c>
      <c r="J136" s="2">
        <v>1</v>
      </c>
      <c r="K136" s="2">
        <v>0</v>
      </c>
      <c r="L136" s="2">
        <v>0</v>
      </c>
      <c r="M136" s="2"/>
      <c r="N136" s="2" t="s">
        <v>201</v>
      </c>
      <c r="O136" s="2" t="s">
        <v>248</v>
      </c>
      <c r="P136" s="2" t="s">
        <v>563</v>
      </c>
    </row>
    <row r="137" spans="1:17" x14ac:dyDescent="0.25">
      <c r="A137" s="2" t="s">
        <v>504</v>
      </c>
      <c r="B137" s="2" t="s">
        <v>134</v>
      </c>
      <c r="C137" s="2" t="s">
        <v>438</v>
      </c>
      <c r="D137" s="2">
        <v>21</v>
      </c>
      <c r="E137" s="2">
        <v>1</v>
      </c>
      <c r="G137" s="2" t="s">
        <v>533</v>
      </c>
      <c r="H137" s="9" t="s">
        <v>485</v>
      </c>
      <c r="I137" s="7" t="s">
        <v>673</v>
      </c>
      <c r="J137" s="5">
        <v>0</v>
      </c>
      <c r="K137" s="2">
        <v>0</v>
      </c>
      <c r="L137" s="2">
        <v>0</v>
      </c>
      <c r="M137" s="2"/>
      <c r="N137" s="2" t="s">
        <v>507</v>
      </c>
    </row>
    <row r="138" spans="1:17" x14ac:dyDescent="0.25">
      <c r="A138" s="2" t="s">
        <v>346</v>
      </c>
      <c r="B138" s="2" t="s">
        <v>134</v>
      </c>
      <c r="C138" s="2" t="s">
        <v>506</v>
      </c>
      <c r="D138" s="2">
        <v>20</v>
      </c>
      <c r="E138" s="2">
        <v>1</v>
      </c>
      <c r="G138" s="2" t="s">
        <v>533</v>
      </c>
      <c r="H138" s="9" t="s">
        <v>485</v>
      </c>
      <c r="I138" s="7" t="s">
        <v>673</v>
      </c>
      <c r="J138" s="5">
        <v>0</v>
      </c>
      <c r="K138" s="2">
        <v>0</v>
      </c>
      <c r="L138" s="2">
        <v>0</v>
      </c>
      <c r="M138" s="2"/>
      <c r="N138" s="2" t="s">
        <v>201</v>
      </c>
    </row>
    <row r="139" spans="1:17" x14ac:dyDescent="0.25">
      <c r="A139" s="2" t="s">
        <v>348</v>
      </c>
      <c r="B139" s="2" t="s">
        <v>134</v>
      </c>
      <c r="C139" s="2" t="s">
        <v>438</v>
      </c>
      <c r="D139" s="2">
        <v>1</v>
      </c>
      <c r="E139" s="2">
        <v>1</v>
      </c>
      <c r="F139" s="2" t="s">
        <v>104</v>
      </c>
      <c r="G139" s="2" t="s">
        <v>533</v>
      </c>
      <c r="H139" s="9" t="s">
        <v>485</v>
      </c>
      <c r="J139" s="2">
        <v>1</v>
      </c>
      <c r="K139" s="2">
        <v>0</v>
      </c>
      <c r="L139" s="2">
        <v>0</v>
      </c>
      <c r="M139" s="2"/>
      <c r="N139" s="2" t="s">
        <v>201</v>
      </c>
      <c r="O139" s="2" t="s">
        <v>225</v>
      </c>
    </row>
    <row r="140" spans="1:17" x14ac:dyDescent="0.25">
      <c r="A140" s="2" t="s">
        <v>505</v>
      </c>
      <c r="B140" s="2" t="s">
        <v>134</v>
      </c>
      <c r="C140" s="2" t="s">
        <v>437</v>
      </c>
      <c r="D140" s="2">
        <v>21</v>
      </c>
      <c r="E140" s="2">
        <v>1</v>
      </c>
      <c r="G140" s="2" t="s">
        <v>533</v>
      </c>
      <c r="H140" s="9" t="s">
        <v>485</v>
      </c>
      <c r="I140" s="7" t="s">
        <v>673</v>
      </c>
      <c r="J140" s="5">
        <v>0</v>
      </c>
      <c r="K140" s="2">
        <v>0</v>
      </c>
      <c r="L140" s="2">
        <v>0</v>
      </c>
      <c r="M140" s="2"/>
      <c r="N140" s="2" t="s">
        <v>507</v>
      </c>
    </row>
    <row r="141" spans="1:17" x14ac:dyDescent="0.25">
      <c r="A141" s="2" t="s">
        <v>76</v>
      </c>
      <c r="B141" s="2" t="s">
        <v>148</v>
      </c>
      <c r="C141" s="2" t="s">
        <v>445</v>
      </c>
      <c r="D141" s="2">
        <v>3</v>
      </c>
      <c r="E141" s="2">
        <v>1</v>
      </c>
      <c r="F141" s="2" t="s">
        <v>107</v>
      </c>
      <c r="G141" s="2" t="s">
        <v>567</v>
      </c>
      <c r="H141" s="9" t="s">
        <v>491</v>
      </c>
      <c r="J141" s="2">
        <v>1</v>
      </c>
      <c r="K141" s="2">
        <v>0</v>
      </c>
      <c r="L141" s="2">
        <v>0</v>
      </c>
      <c r="M141" s="2">
        <v>1996</v>
      </c>
      <c r="N141" s="2" t="s">
        <v>194</v>
      </c>
      <c r="P141" s="3"/>
    </row>
    <row r="142" spans="1:17" x14ac:dyDescent="0.25">
      <c r="A142" s="2" t="s">
        <v>35</v>
      </c>
      <c r="B142" s="2" t="s">
        <v>139</v>
      </c>
      <c r="C142" s="2" t="s">
        <v>446</v>
      </c>
      <c r="D142" s="2">
        <v>1</v>
      </c>
      <c r="E142" s="2">
        <v>1</v>
      </c>
      <c r="F142" s="2" t="s">
        <v>105</v>
      </c>
      <c r="G142" s="2" t="s">
        <v>523</v>
      </c>
      <c r="H142" s="9" t="s">
        <v>492</v>
      </c>
      <c r="J142" s="2">
        <v>1</v>
      </c>
      <c r="K142" s="2">
        <v>0</v>
      </c>
      <c r="L142" s="2">
        <v>0</v>
      </c>
      <c r="M142" s="2">
        <v>2007</v>
      </c>
      <c r="N142" s="2" t="s">
        <v>524</v>
      </c>
      <c r="O142" s="2" t="s">
        <v>697</v>
      </c>
      <c r="P142" s="2" t="s">
        <v>698</v>
      </c>
    </row>
    <row r="143" spans="1:17" x14ac:dyDescent="0.25">
      <c r="A143" s="2" t="s">
        <v>227</v>
      </c>
      <c r="B143" s="2" t="s">
        <v>139</v>
      </c>
      <c r="C143" s="2" t="s">
        <v>447</v>
      </c>
      <c r="D143" s="2">
        <v>1</v>
      </c>
      <c r="E143" s="2">
        <v>1</v>
      </c>
      <c r="F143" s="2" t="s">
        <v>105</v>
      </c>
      <c r="G143" s="2" t="s">
        <v>104</v>
      </c>
      <c r="H143" s="9" t="s">
        <v>662</v>
      </c>
      <c r="J143" s="2">
        <v>1</v>
      </c>
      <c r="K143" s="2">
        <v>0</v>
      </c>
      <c r="L143" s="2">
        <v>0</v>
      </c>
      <c r="M143" s="2"/>
      <c r="N143" s="2" t="s">
        <v>226</v>
      </c>
    </row>
    <row r="144" spans="1:17" x14ac:dyDescent="0.25">
      <c r="A144" s="2" t="s">
        <v>327</v>
      </c>
      <c r="B144" s="2" t="s">
        <v>139</v>
      </c>
      <c r="C144" s="2" t="s">
        <v>408</v>
      </c>
      <c r="D144" s="2">
        <v>5</v>
      </c>
      <c r="E144" s="2">
        <v>1</v>
      </c>
      <c r="F144" s="2" t="s">
        <v>104</v>
      </c>
      <c r="G144" s="2" t="s">
        <v>104</v>
      </c>
      <c r="H144" s="9" t="s">
        <v>662</v>
      </c>
      <c r="J144" s="2">
        <v>1</v>
      </c>
      <c r="K144" s="2">
        <v>0</v>
      </c>
      <c r="L144" s="2">
        <v>1</v>
      </c>
      <c r="M144" s="2"/>
      <c r="N144" s="2" t="s">
        <v>328</v>
      </c>
      <c r="O144" s="2" t="s">
        <v>322</v>
      </c>
    </row>
    <row r="145" spans="1:17" x14ac:dyDescent="0.25">
      <c r="A145" s="2" t="s">
        <v>52</v>
      </c>
      <c r="B145" s="2" t="s">
        <v>139</v>
      </c>
      <c r="C145" s="2" t="s">
        <v>446</v>
      </c>
      <c r="D145" s="2">
        <v>21</v>
      </c>
      <c r="E145" s="2">
        <v>1</v>
      </c>
      <c r="G145" s="2" t="s">
        <v>104</v>
      </c>
      <c r="H145" s="9" t="s">
        <v>662</v>
      </c>
      <c r="I145" s="7" t="s">
        <v>699</v>
      </c>
      <c r="J145" s="5">
        <v>0</v>
      </c>
      <c r="K145" s="2">
        <v>0</v>
      </c>
      <c r="L145" s="2">
        <v>0</v>
      </c>
      <c r="M145" s="2">
        <v>2006</v>
      </c>
      <c r="N145" s="2" t="s">
        <v>185</v>
      </c>
    </row>
    <row r="146" spans="1:17" x14ac:dyDescent="0.25">
      <c r="A146" s="2" t="s">
        <v>75</v>
      </c>
      <c r="B146" s="2" t="s">
        <v>139</v>
      </c>
      <c r="C146" s="2" t="s">
        <v>409</v>
      </c>
      <c r="D146" s="2">
        <v>3</v>
      </c>
      <c r="E146" s="2">
        <v>1</v>
      </c>
      <c r="F146" s="2" t="s">
        <v>105</v>
      </c>
      <c r="G146" s="2" t="s">
        <v>109</v>
      </c>
      <c r="H146" s="9" t="s">
        <v>663</v>
      </c>
      <c r="J146" s="2">
        <v>1</v>
      </c>
      <c r="K146" s="2">
        <v>0</v>
      </c>
      <c r="L146" s="2">
        <v>1</v>
      </c>
      <c r="M146" s="2"/>
      <c r="N146" s="2" t="s">
        <v>700</v>
      </c>
    </row>
    <row r="147" spans="1:17" x14ac:dyDescent="0.25">
      <c r="A147" s="2" t="s">
        <v>97</v>
      </c>
      <c r="B147" s="2" t="s">
        <v>139</v>
      </c>
      <c r="C147" s="2" t="s">
        <v>410</v>
      </c>
      <c r="D147" s="2">
        <v>5</v>
      </c>
      <c r="E147" s="2">
        <v>1</v>
      </c>
      <c r="F147" s="2" t="s">
        <v>111</v>
      </c>
      <c r="G147" s="2" t="s">
        <v>104</v>
      </c>
      <c r="H147" s="9" t="s">
        <v>662</v>
      </c>
      <c r="J147" s="2">
        <v>1</v>
      </c>
      <c r="K147" s="2">
        <v>0</v>
      </c>
      <c r="L147" s="2">
        <v>1</v>
      </c>
      <c r="M147" s="2"/>
      <c r="N147" s="2" t="s">
        <v>295</v>
      </c>
      <c r="O147" s="2" t="s">
        <v>296</v>
      </c>
    </row>
    <row r="148" spans="1:17" x14ac:dyDescent="0.25">
      <c r="A148" s="2" t="s">
        <v>354</v>
      </c>
      <c r="B148" s="2" t="s">
        <v>129</v>
      </c>
      <c r="C148" s="2" t="s">
        <v>416</v>
      </c>
      <c r="D148" s="2">
        <v>20</v>
      </c>
      <c r="E148" s="2">
        <v>1</v>
      </c>
      <c r="F148" s="2" t="s">
        <v>109</v>
      </c>
      <c r="G148" s="2" t="s">
        <v>104</v>
      </c>
      <c r="H148" s="9" t="s">
        <v>662</v>
      </c>
      <c r="J148" s="2">
        <v>1</v>
      </c>
      <c r="K148" s="2">
        <v>0</v>
      </c>
      <c r="L148" s="2">
        <v>1</v>
      </c>
      <c r="M148" s="2">
        <v>1940</v>
      </c>
      <c r="N148" s="2" t="s">
        <v>220</v>
      </c>
    </row>
    <row r="149" spans="1:17" x14ac:dyDescent="0.25">
      <c r="A149" s="2" t="s">
        <v>15</v>
      </c>
      <c r="B149" s="2" t="s">
        <v>129</v>
      </c>
      <c r="C149" s="2" t="s">
        <v>414</v>
      </c>
      <c r="D149" s="2">
        <v>1</v>
      </c>
      <c r="E149" s="2">
        <v>1</v>
      </c>
      <c r="F149" s="2" t="s">
        <v>105</v>
      </c>
      <c r="G149" s="2" t="s">
        <v>590</v>
      </c>
      <c r="H149" s="9" t="s">
        <v>662</v>
      </c>
      <c r="J149" s="2">
        <v>1</v>
      </c>
      <c r="K149" s="2">
        <v>0</v>
      </c>
      <c r="L149" s="2">
        <v>1</v>
      </c>
      <c r="M149" s="2"/>
      <c r="N149" s="2" t="s">
        <v>206</v>
      </c>
      <c r="O149" s="2" t="s">
        <v>586</v>
      </c>
    </row>
    <row r="150" spans="1:17" x14ac:dyDescent="0.25">
      <c r="A150" s="2" t="s">
        <v>33</v>
      </c>
      <c r="B150" s="2" t="s">
        <v>129</v>
      </c>
      <c r="C150" s="2" t="s">
        <v>462</v>
      </c>
      <c r="D150" s="2">
        <v>1</v>
      </c>
      <c r="E150" s="2">
        <v>1</v>
      </c>
      <c r="F150" s="2" t="s">
        <v>105</v>
      </c>
      <c r="G150" s="2" t="s">
        <v>580</v>
      </c>
      <c r="H150" s="9" t="s">
        <v>492</v>
      </c>
      <c r="J150" s="2">
        <v>1</v>
      </c>
      <c r="K150" s="2">
        <v>1</v>
      </c>
      <c r="L150" s="2">
        <v>1</v>
      </c>
      <c r="M150" s="2"/>
      <c r="N150" s="2" t="s">
        <v>213</v>
      </c>
      <c r="P150" s="2" t="s">
        <v>581</v>
      </c>
    </row>
    <row r="151" spans="1:17" x14ac:dyDescent="0.25">
      <c r="A151" s="2" t="s">
        <v>36</v>
      </c>
      <c r="B151" s="2" t="s">
        <v>129</v>
      </c>
      <c r="C151" s="2" t="s">
        <v>439</v>
      </c>
      <c r="D151" s="2">
        <v>3</v>
      </c>
      <c r="E151" s="2">
        <v>1</v>
      </c>
      <c r="F151" s="2" t="s">
        <v>105</v>
      </c>
      <c r="G151" s="2" t="s">
        <v>582</v>
      </c>
      <c r="H151" s="9" t="s">
        <v>492</v>
      </c>
      <c r="J151" s="2">
        <v>1</v>
      </c>
      <c r="K151" s="2">
        <v>0</v>
      </c>
      <c r="L151" s="2">
        <v>0</v>
      </c>
      <c r="M151" s="2"/>
      <c r="N151" s="2" t="s">
        <v>241</v>
      </c>
      <c r="O151" s="2" t="s">
        <v>242</v>
      </c>
      <c r="P151" s="2" t="s">
        <v>440</v>
      </c>
      <c r="Q151" s="2" t="s">
        <v>583</v>
      </c>
    </row>
    <row r="152" spans="1:17" x14ac:dyDescent="0.25">
      <c r="A152" s="2" t="s">
        <v>240</v>
      </c>
      <c r="B152" s="2" t="s">
        <v>129</v>
      </c>
      <c r="C152" s="2" t="s">
        <v>441</v>
      </c>
      <c r="D152" s="2">
        <v>21</v>
      </c>
      <c r="E152" s="2">
        <v>1</v>
      </c>
      <c r="G152" s="2" t="s">
        <v>516</v>
      </c>
      <c r="H152" s="9" t="s">
        <v>492</v>
      </c>
      <c r="I152" s="7" t="s">
        <v>674</v>
      </c>
      <c r="J152" s="5">
        <v>0</v>
      </c>
      <c r="K152" s="2">
        <v>0</v>
      </c>
      <c r="L152" s="2">
        <v>0</v>
      </c>
      <c r="M152" s="2">
        <v>1994</v>
      </c>
      <c r="N152" s="2" t="s">
        <v>241</v>
      </c>
    </row>
    <row r="153" spans="1:17" x14ac:dyDescent="0.25">
      <c r="A153" s="2" t="s">
        <v>45</v>
      </c>
      <c r="B153" s="2" t="s">
        <v>129</v>
      </c>
      <c r="C153" s="2" t="s">
        <v>386</v>
      </c>
      <c r="D153" s="2">
        <v>21</v>
      </c>
      <c r="E153" s="2">
        <v>1</v>
      </c>
      <c r="F153" s="2" t="s">
        <v>470</v>
      </c>
      <c r="G153" s="2" t="s">
        <v>621</v>
      </c>
      <c r="H153" s="9" t="s">
        <v>664</v>
      </c>
      <c r="J153" s="2">
        <v>1</v>
      </c>
      <c r="K153" s="2">
        <v>1</v>
      </c>
      <c r="L153" s="2">
        <v>1</v>
      </c>
      <c r="M153" s="2">
        <v>1972</v>
      </c>
      <c r="N153" s="2" t="s">
        <v>609</v>
      </c>
      <c r="O153" s="2" t="s">
        <v>622</v>
      </c>
    </row>
    <row r="154" spans="1:17" x14ac:dyDescent="0.25">
      <c r="A154" s="2" t="s">
        <v>46</v>
      </c>
      <c r="B154" s="2" t="s">
        <v>129</v>
      </c>
      <c r="C154" s="2" t="s">
        <v>415</v>
      </c>
      <c r="D154" s="2">
        <v>1</v>
      </c>
      <c r="E154" s="2">
        <v>1</v>
      </c>
      <c r="F154" s="2" t="s">
        <v>107</v>
      </c>
      <c r="G154" s="2" t="s">
        <v>572</v>
      </c>
      <c r="H154" s="9" t="s">
        <v>492</v>
      </c>
      <c r="J154" s="2">
        <v>1</v>
      </c>
      <c r="K154" s="2">
        <v>0</v>
      </c>
      <c r="L154" s="2">
        <v>1</v>
      </c>
      <c r="M154" s="2"/>
      <c r="N154" s="2" t="s">
        <v>206</v>
      </c>
    </row>
    <row r="155" spans="1:17" x14ac:dyDescent="0.25">
      <c r="A155" s="2" t="s">
        <v>310</v>
      </c>
      <c r="B155" s="2" t="s">
        <v>129</v>
      </c>
      <c r="C155" s="2" t="s">
        <v>393</v>
      </c>
      <c r="D155" s="2">
        <v>1</v>
      </c>
      <c r="E155" s="2">
        <v>1</v>
      </c>
      <c r="F155" s="2" t="s">
        <v>105</v>
      </c>
      <c r="G155" s="2" t="s">
        <v>625</v>
      </c>
      <c r="H155" s="9" t="s">
        <v>492</v>
      </c>
      <c r="J155" s="2">
        <v>1</v>
      </c>
      <c r="K155" s="2">
        <v>1</v>
      </c>
      <c r="L155" s="2">
        <v>1</v>
      </c>
      <c r="M155" s="2">
        <v>1966</v>
      </c>
      <c r="N155" s="2" t="s">
        <v>192</v>
      </c>
      <c r="O155" s="2" t="s">
        <v>586</v>
      </c>
      <c r="P155" s="2" t="s">
        <v>626</v>
      </c>
    </row>
    <row r="156" spans="1:17" x14ac:dyDescent="0.25">
      <c r="A156" s="2" t="s">
        <v>50</v>
      </c>
      <c r="B156" s="2" t="s">
        <v>129</v>
      </c>
      <c r="C156" s="2" t="s">
        <v>417</v>
      </c>
      <c r="D156" s="2">
        <v>1</v>
      </c>
      <c r="E156" s="2">
        <v>1</v>
      </c>
      <c r="F156" s="2" t="s">
        <v>105</v>
      </c>
      <c r="G156" s="2" t="s">
        <v>649</v>
      </c>
      <c r="H156" s="9" t="s">
        <v>662</v>
      </c>
      <c r="J156" s="2">
        <v>1</v>
      </c>
      <c r="K156" s="2">
        <v>0</v>
      </c>
      <c r="L156" s="2">
        <v>1</v>
      </c>
      <c r="M156" s="2"/>
      <c r="N156" s="2" t="s">
        <v>206</v>
      </c>
      <c r="O156" s="2" t="s">
        <v>588</v>
      </c>
      <c r="P156" s="2" t="s">
        <v>589</v>
      </c>
    </row>
    <row r="157" spans="1:17" x14ac:dyDescent="0.25">
      <c r="A157" s="2" t="s">
        <v>51</v>
      </c>
      <c r="B157" s="2" t="s">
        <v>129</v>
      </c>
      <c r="C157" s="2" t="s">
        <v>444</v>
      </c>
      <c r="D157" s="2">
        <v>1</v>
      </c>
      <c r="E157" s="2">
        <v>1</v>
      </c>
      <c r="F157" s="2" t="s">
        <v>105</v>
      </c>
      <c r="G157" s="2" t="s">
        <v>590</v>
      </c>
      <c r="H157" s="9" t="s">
        <v>662</v>
      </c>
      <c r="J157" s="2">
        <v>1</v>
      </c>
      <c r="K157" s="2">
        <v>0</v>
      </c>
      <c r="L157" s="2">
        <v>0</v>
      </c>
      <c r="M157" s="2"/>
      <c r="N157" s="2" t="s">
        <v>286</v>
      </c>
      <c r="O157" s="2" t="s">
        <v>588</v>
      </c>
    </row>
    <row r="158" spans="1:17" x14ac:dyDescent="0.25">
      <c r="A158" s="2" t="s">
        <v>60</v>
      </c>
      <c r="B158" s="2" t="s">
        <v>129</v>
      </c>
      <c r="C158" s="2" t="s">
        <v>387</v>
      </c>
      <c r="D158" s="2">
        <v>21</v>
      </c>
      <c r="E158" s="2">
        <v>1</v>
      </c>
      <c r="F158" s="2" t="s">
        <v>118</v>
      </c>
      <c r="G158" s="2" t="s">
        <v>623</v>
      </c>
      <c r="H158" s="9" t="s">
        <v>662</v>
      </c>
      <c r="J158" s="2">
        <v>1</v>
      </c>
      <c r="K158" s="2">
        <v>1</v>
      </c>
      <c r="L158" s="2">
        <v>1</v>
      </c>
      <c r="M158" s="2">
        <v>1962</v>
      </c>
      <c r="N158" s="2" t="s">
        <v>624</v>
      </c>
      <c r="O158" s="2" t="s">
        <v>243</v>
      </c>
    </row>
    <row r="159" spans="1:17" x14ac:dyDescent="0.25">
      <c r="A159" s="2" t="s">
        <v>655</v>
      </c>
      <c r="B159" s="2" t="s">
        <v>129</v>
      </c>
      <c r="C159" s="2" t="s">
        <v>656</v>
      </c>
      <c r="D159" s="2">
        <v>21</v>
      </c>
      <c r="E159" s="2">
        <v>1</v>
      </c>
      <c r="G159" s="2" t="s">
        <v>104</v>
      </c>
      <c r="H159" s="9" t="s">
        <v>662</v>
      </c>
      <c r="I159" s="7" t="s">
        <v>673</v>
      </c>
      <c r="J159" s="5">
        <v>0</v>
      </c>
      <c r="K159" s="5">
        <v>0</v>
      </c>
      <c r="L159" s="5">
        <v>0</v>
      </c>
      <c r="M159" s="5">
        <v>2022</v>
      </c>
      <c r="N159" s="2" t="s">
        <v>657</v>
      </c>
    </row>
    <row r="160" spans="1:17" x14ac:dyDescent="0.25">
      <c r="A160" s="2" t="s">
        <v>80</v>
      </c>
      <c r="B160" s="2" t="s">
        <v>129</v>
      </c>
      <c r="C160" s="2" t="s">
        <v>413</v>
      </c>
      <c r="D160" s="2">
        <v>21</v>
      </c>
      <c r="E160" s="2">
        <v>1</v>
      </c>
      <c r="F160" s="2" t="s">
        <v>109</v>
      </c>
      <c r="G160" s="2" t="s">
        <v>553</v>
      </c>
      <c r="H160" s="9" t="s">
        <v>492</v>
      </c>
      <c r="J160" s="2">
        <v>1</v>
      </c>
      <c r="K160" s="2">
        <v>0</v>
      </c>
      <c r="L160" s="2">
        <v>1</v>
      </c>
      <c r="M160" s="2">
        <v>1955</v>
      </c>
      <c r="N160" s="2" t="s">
        <v>211</v>
      </c>
      <c r="O160" s="2" t="s">
        <v>212</v>
      </c>
    </row>
    <row r="161" spans="1:16" x14ac:dyDescent="0.25">
      <c r="A161" s="2" t="s">
        <v>85</v>
      </c>
      <c r="B161" s="2" t="s">
        <v>129</v>
      </c>
      <c r="C161" s="2" t="s">
        <v>412</v>
      </c>
      <c r="D161" s="2">
        <v>20</v>
      </c>
      <c r="E161" s="2">
        <v>10</v>
      </c>
      <c r="F161" s="2" t="s">
        <v>119</v>
      </c>
      <c r="G161" s="2" t="s">
        <v>619</v>
      </c>
      <c r="H161" s="9" t="s">
        <v>495</v>
      </c>
      <c r="I161" s="7" t="s">
        <v>701</v>
      </c>
      <c r="J161" s="2">
        <v>1</v>
      </c>
      <c r="K161" s="2">
        <v>0</v>
      </c>
      <c r="L161" s="2">
        <v>1</v>
      </c>
      <c r="M161" s="2">
        <v>1967</v>
      </c>
      <c r="N161" s="2" t="s">
        <v>285</v>
      </c>
      <c r="O161" s="2" t="s">
        <v>284</v>
      </c>
    </row>
    <row r="162" spans="1:16" x14ac:dyDescent="0.25">
      <c r="A162" s="2" t="s">
        <v>340</v>
      </c>
      <c r="B162" s="2" t="s">
        <v>129</v>
      </c>
      <c r="C162" s="2" t="s">
        <v>418</v>
      </c>
      <c r="D162" s="2">
        <v>1</v>
      </c>
      <c r="E162" s="2">
        <v>1</v>
      </c>
      <c r="G162" s="2" t="s">
        <v>534</v>
      </c>
      <c r="H162" s="9" t="s">
        <v>485</v>
      </c>
      <c r="I162" s="7" t="s">
        <v>673</v>
      </c>
      <c r="J162" s="5">
        <v>0</v>
      </c>
      <c r="K162" s="2">
        <v>0</v>
      </c>
      <c r="L162" s="2">
        <v>0</v>
      </c>
      <c r="M162" s="2">
        <v>2022</v>
      </c>
      <c r="N162" s="2" t="s">
        <v>341</v>
      </c>
    </row>
    <row r="163" spans="1:16" x14ac:dyDescent="0.25">
      <c r="A163" s="2" t="s">
        <v>89</v>
      </c>
      <c r="B163" s="2" t="s">
        <v>129</v>
      </c>
      <c r="C163" s="2" t="s">
        <v>411</v>
      </c>
      <c r="D163" s="2">
        <v>21</v>
      </c>
      <c r="E163" s="2">
        <v>1</v>
      </c>
      <c r="F163" s="2" t="s">
        <v>106</v>
      </c>
      <c r="G163" s="2" t="s">
        <v>106</v>
      </c>
      <c r="H163" s="9" t="s">
        <v>665</v>
      </c>
      <c r="J163" s="2">
        <v>1</v>
      </c>
      <c r="K163" s="2">
        <v>0</v>
      </c>
      <c r="L163" s="2">
        <v>1</v>
      </c>
      <c r="M163" s="2">
        <v>1895</v>
      </c>
      <c r="N163" s="2" t="s">
        <v>253</v>
      </c>
      <c r="O163" s="2" t="s">
        <v>307</v>
      </c>
    </row>
    <row r="164" spans="1:16" x14ac:dyDescent="0.25">
      <c r="A164" s="2" t="s">
        <v>100</v>
      </c>
      <c r="B164" s="2" t="s">
        <v>129</v>
      </c>
      <c r="C164" s="2" t="s">
        <v>419</v>
      </c>
      <c r="D164" s="2">
        <v>1</v>
      </c>
      <c r="E164" s="2">
        <v>1</v>
      </c>
      <c r="F164" s="2" t="s">
        <v>105</v>
      </c>
      <c r="G164" s="2" t="s">
        <v>584</v>
      </c>
      <c r="H164" s="9" t="s">
        <v>492</v>
      </c>
      <c r="J164" s="2">
        <v>1</v>
      </c>
      <c r="K164" s="2">
        <v>0</v>
      </c>
      <c r="L164" s="2">
        <v>1</v>
      </c>
      <c r="M164" s="2">
        <v>1936</v>
      </c>
      <c r="N164" s="2" t="s">
        <v>238</v>
      </c>
      <c r="O164" s="2" t="s">
        <v>586</v>
      </c>
    </row>
    <row r="165" spans="1:16" x14ac:dyDescent="0.25">
      <c r="A165" s="2" t="s">
        <v>102</v>
      </c>
      <c r="B165" s="2" t="s">
        <v>129</v>
      </c>
      <c r="C165" s="2" t="s">
        <v>420</v>
      </c>
      <c r="D165" s="2">
        <v>2</v>
      </c>
      <c r="E165" s="2">
        <v>1</v>
      </c>
      <c r="G165" s="2" t="s">
        <v>107</v>
      </c>
      <c r="H165" s="9" t="s">
        <v>665</v>
      </c>
      <c r="I165" s="7" t="s">
        <v>673</v>
      </c>
      <c r="J165" s="5">
        <v>0</v>
      </c>
      <c r="K165" s="2">
        <v>0</v>
      </c>
      <c r="L165" s="2">
        <v>0</v>
      </c>
      <c r="M165" s="2">
        <v>2010</v>
      </c>
      <c r="N165" s="2" t="s">
        <v>184</v>
      </c>
    </row>
    <row r="166" spans="1:16" x14ac:dyDescent="0.25">
      <c r="A166" s="2" t="s">
        <v>84</v>
      </c>
      <c r="B166" s="2" t="s">
        <v>150</v>
      </c>
      <c r="C166" s="2" t="s">
        <v>421</v>
      </c>
      <c r="D166" s="2">
        <v>3</v>
      </c>
      <c r="E166" s="2">
        <v>1</v>
      </c>
      <c r="F166" s="2" t="s">
        <v>105</v>
      </c>
      <c r="G166" s="2" t="s">
        <v>620</v>
      </c>
      <c r="H166" s="9" t="s">
        <v>667</v>
      </c>
      <c r="J166" s="2">
        <v>1</v>
      </c>
      <c r="K166" s="2">
        <v>0</v>
      </c>
      <c r="L166" s="2">
        <v>1</v>
      </c>
      <c r="M166" s="2"/>
      <c r="N166" s="2" t="s">
        <v>195</v>
      </c>
      <c r="O166" s="2" t="s">
        <v>266</v>
      </c>
    </row>
    <row r="167" spans="1:16" x14ac:dyDescent="0.25">
      <c r="A167" s="2" t="s">
        <v>16</v>
      </c>
      <c r="B167" s="2" t="s">
        <v>151</v>
      </c>
      <c r="C167" s="2" t="s">
        <v>422</v>
      </c>
      <c r="D167" s="2">
        <v>1</v>
      </c>
      <c r="E167" s="2">
        <v>1</v>
      </c>
      <c r="F167" s="2" t="s">
        <v>105</v>
      </c>
      <c r="G167" s="2" t="s">
        <v>104</v>
      </c>
      <c r="H167" s="9" t="s">
        <v>662</v>
      </c>
      <c r="J167" s="2">
        <v>1</v>
      </c>
      <c r="K167" s="2">
        <v>0</v>
      </c>
      <c r="L167" s="2">
        <v>1</v>
      </c>
      <c r="M167" s="2">
        <v>1977</v>
      </c>
      <c r="N167" s="2" t="s">
        <v>221</v>
      </c>
    </row>
    <row r="168" spans="1:16" x14ac:dyDescent="0.25">
      <c r="A168" s="2" t="s">
        <v>64</v>
      </c>
      <c r="B168" s="2" t="s">
        <v>153</v>
      </c>
      <c r="C168" s="2" t="s">
        <v>443</v>
      </c>
      <c r="D168" s="2">
        <v>1</v>
      </c>
      <c r="E168" s="2">
        <v>1</v>
      </c>
      <c r="F168" s="2" t="s">
        <v>105</v>
      </c>
      <c r="G168" s="2" t="s">
        <v>610</v>
      </c>
      <c r="H168" s="9" t="s">
        <v>662</v>
      </c>
      <c r="J168" s="2">
        <v>1</v>
      </c>
      <c r="K168" s="2">
        <v>0</v>
      </c>
      <c r="L168" s="2">
        <v>0</v>
      </c>
      <c r="M168" s="2">
        <v>1982</v>
      </c>
      <c r="N168" s="2" t="s">
        <v>239</v>
      </c>
    </row>
    <row r="169" spans="1:16" x14ac:dyDescent="0.25">
      <c r="A169" s="2" t="s">
        <v>198</v>
      </c>
      <c r="B169" s="2" t="s">
        <v>153</v>
      </c>
      <c r="C169" s="2" t="s">
        <v>423</v>
      </c>
      <c r="D169" s="2">
        <v>21</v>
      </c>
      <c r="E169" s="2">
        <v>1</v>
      </c>
      <c r="F169" s="2" t="s">
        <v>109</v>
      </c>
      <c r="G169" s="2" t="s">
        <v>104</v>
      </c>
      <c r="H169" s="9" t="s">
        <v>662</v>
      </c>
      <c r="J169" s="2">
        <v>1</v>
      </c>
      <c r="K169" s="2">
        <v>1</v>
      </c>
      <c r="L169" s="2">
        <v>1</v>
      </c>
      <c r="M169" s="2"/>
    </row>
    <row r="170" spans="1:16" x14ac:dyDescent="0.25">
      <c r="A170" s="2" t="s">
        <v>653</v>
      </c>
      <c r="B170" s="2" t="s">
        <v>153</v>
      </c>
      <c r="C170" s="2" t="s">
        <v>423</v>
      </c>
      <c r="D170" s="2">
        <v>21</v>
      </c>
      <c r="E170" s="2">
        <v>1</v>
      </c>
      <c r="G170" s="2" t="s">
        <v>104</v>
      </c>
      <c r="H170" s="9" t="s">
        <v>662</v>
      </c>
      <c r="I170" s="7" t="s">
        <v>673</v>
      </c>
      <c r="J170" s="5">
        <v>0</v>
      </c>
      <c r="K170" s="5">
        <v>0</v>
      </c>
      <c r="L170" s="5">
        <v>0</v>
      </c>
      <c r="M170" s="5">
        <v>2018</v>
      </c>
      <c r="N170" s="2" t="s">
        <v>654</v>
      </c>
    </row>
    <row r="171" spans="1:16" x14ac:dyDescent="0.25">
      <c r="A171" s="2" t="s">
        <v>4</v>
      </c>
      <c r="B171" s="2" t="s">
        <v>130</v>
      </c>
      <c r="C171" s="2" t="s">
        <v>424</v>
      </c>
      <c r="D171" s="2">
        <v>21</v>
      </c>
      <c r="E171" s="2">
        <v>7</v>
      </c>
      <c r="F171" s="2" t="s">
        <v>104</v>
      </c>
      <c r="G171" s="2" t="s">
        <v>616</v>
      </c>
      <c r="H171" s="9" t="s">
        <v>495</v>
      </c>
      <c r="I171" s="7" t="s">
        <v>321</v>
      </c>
      <c r="J171" s="2">
        <v>1</v>
      </c>
      <c r="K171" s="2">
        <v>0</v>
      </c>
      <c r="L171" s="2">
        <v>1</v>
      </c>
      <c r="M171" s="2"/>
      <c r="N171" s="2" t="s">
        <v>193</v>
      </c>
    </row>
    <row r="172" spans="1:16" x14ac:dyDescent="0.25">
      <c r="A172" s="2" t="s">
        <v>63</v>
      </c>
      <c r="B172" s="2" t="s">
        <v>146</v>
      </c>
      <c r="C172" s="2" t="s">
        <v>442</v>
      </c>
      <c r="D172" s="2">
        <v>1</v>
      </c>
      <c r="E172" s="2">
        <v>1</v>
      </c>
      <c r="F172" s="2" t="s">
        <v>105</v>
      </c>
      <c r="G172" s="2" t="s">
        <v>525</v>
      </c>
      <c r="H172" s="9" t="s">
        <v>492</v>
      </c>
      <c r="J172" s="2">
        <v>1</v>
      </c>
      <c r="K172" s="2">
        <v>0</v>
      </c>
      <c r="L172" s="2">
        <v>0</v>
      </c>
      <c r="M172" s="2"/>
      <c r="N172" s="2" t="s">
        <v>230</v>
      </c>
      <c r="O172" s="2" t="s">
        <v>524</v>
      </c>
      <c r="P172" s="2" t="s">
        <v>231</v>
      </c>
    </row>
  </sheetData>
  <sortState xmlns:xlrd2="http://schemas.microsoft.com/office/spreadsheetml/2017/richdata2" ref="A2:W173">
    <sortCondition ref="B2:B173"/>
    <sortCondition ref="A2:A173"/>
  </sortState>
  <phoneticPr fontId="1" type="noConversion"/>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E20AD-563B-4253-BA69-9A145CB8396D}">
  <dimension ref="A1:C50"/>
  <sheetViews>
    <sheetView workbookViewId="0">
      <selection activeCell="I12" sqref="I12"/>
    </sheetView>
  </sheetViews>
  <sheetFormatPr defaultRowHeight="15" x14ac:dyDescent="0.25"/>
  <cols>
    <col min="1" max="1" width="30.7109375" bestFit="1" customWidth="1"/>
    <col min="2" max="2" width="41.5703125" bestFit="1" customWidth="1"/>
    <col min="3" max="4" width="5.5703125" bestFit="1" customWidth="1"/>
    <col min="5" max="5" width="12.85546875" bestFit="1" customWidth="1"/>
    <col min="6" max="6" width="9.5703125" bestFit="1" customWidth="1"/>
    <col min="7" max="7" width="21.85546875" bestFit="1" customWidth="1"/>
    <col min="8" max="8" width="26.7109375" bestFit="1" customWidth="1"/>
  </cols>
  <sheetData>
    <row r="1" spans="1:3" x14ac:dyDescent="0.25">
      <c r="A1" t="s">
        <v>156</v>
      </c>
      <c r="B1" t="s">
        <v>157</v>
      </c>
      <c r="C1" t="s">
        <v>157</v>
      </c>
    </row>
    <row r="2" spans="1:3" x14ac:dyDescent="0.25">
      <c r="A2">
        <v>1</v>
      </c>
      <c r="B2" s="1">
        <v>11.6</v>
      </c>
      <c r="C2" s="1"/>
    </row>
    <row r="3" spans="1:3" x14ac:dyDescent="0.25">
      <c r="A3">
        <v>2</v>
      </c>
      <c r="B3" s="1">
        <v>27</v>
      </c>
      <c r="C3" s="1">
        <v>11.6</v>
      </c>
    </row>
    <row r="4" spans="1:3" x14ac:dyDescent="0.25">
      <c r="A4">
        <v>3</v>
      </c>
      <c r="B4" s="1">
        <v>57</v>
      </c>
      <c r="C4" s="1">
        <v>27</v>
      </c>
    </row>
    <row r="5" spans="1:3" x14ac:dyDescent="0.25">
      <c r="A5">
        <v>4</v>
      </c>
      <c r="B5" s="1">
        <v>71</v>
      </c>
      <c r="C5" s="1">
        <v>57</v>
      </c>
    </row>
    <row r="6" spans="1:3" x14ac:dyDescent="0.25">
      <c r="A6">
        <v>5</v>
      </c>
      <c r="B6" s="1">
        <v>130</v>
      </c>
      <c r="C6" s="1">
        <v>71</v>
      </c>
    </row>
    <row r="7" spans="1:3" x14ac:dyDescent="0.25">
      <c r="A7">
        <v>6</v>
      </c>
      <c r="B7" s="1">
        <v>190</v>
      </c>
      <c r="C7" s="1">
        <v>130</v>
      </c>
    </row>
    <row r="8" spans="1:3" x14ac:dyDescent="0.25">
      <c r="A8">
        <v>7</v>
      </c>
      <c r="B8" s="1">
        <v>243</v>
      </c>
      <c r="C8" s="1">
        <v>190</v>
      </c>
    </row>
    <row r="10" spans="1:3" x14ac:dyDescent="0.25">
      <c r="A10" t="s">
        <v>332</v>
      </c>
    </row>
    <row r="11" spans="1:3" x14ac:dyDescent="0.25">
      <c r="A11">
        <v>1</v>
      </c>
      <c r="B11" t="s">
        <v>497</v>
      </c>
    </row>
    <row r="12" spans="1:3" x14ac:dyDescent="0.25">
      <c r="A12">
        <v>2</v>
      </c>
      <c r="B12" t="s">
        <v>498</v>
      </c>
    </row>
    <row r="13" spans="1:3" x14ac:dyDescent="0.25">
      <c r="A13">
        <v>3</v>
      </c>
      <c r="B13" t="s">
        <v>499</v>
      </c>
    </row>
    <row r="14" spans="1:3" x14ac:dyDescent="0.25">
      <c r="A14">
        <v>4</v>
      </c>
      <c r="B14" t="s">
        <v>500</v>
      </c>
    </row>
    <row r="15" spans="1:3" x14ac:dyDescent="0.25">
      <c r="A15">
        <v>5</v>
      </c>
      <c r="B15" t="s">
        <v>334</v>
      </c>
    </row>
    <row r="16" spans="1:3" x14ac:dyDescent="0.25">
      <c r="A16">
        <v>6</v>
      </c>
      <c r="B16" t="s">
        <v>617</v>
      </c>
    </row>
    <row r="17" spans="1:3" x14ac:dyDescent="0.25">
      <c r="A17">
        <v>7</v>
      </c>
      <c r="B17" t="s">
        <v>335</v>
      </c>
    </row>
    <row r="18" spans="1:3" x14ac:dyDescent="0.25">
      <c r="A18">
        <v>8</v>
      </c>
      <c r="B18" t="s">
        <v>502</v>
      </c>
    </row>
    <row r="19" spans="1:3" x14ac:dyDescent="0.25">
      <c r="A19">
        <v>9</v>
      </c>
      <c r="B19" t="s">
        <v>338</v>
      </c>
    </row>
    <row r="20" spans="1:3" x14ac:dyDescent="0.25">
      <c r="A20">
        <v>20</v>
      </c>
      <c r="B20" t="s">
        <v>503</v>
      </c>
    </row>
    <row r="21" spans="1:3" x14ac:dyDescent="0.25">
      <c r="A21">
        <v>21</v>
      </c>
      <c r="B21" t="s">
        <v>501</v>
      </c>
    </row>
    <row r="23" spans="1:3" x14ac:dyDescent="0.25">
      <c r="A23" t="s">
        <v>652</v>
      </c>
    </row>
    <row r="24" spans="1:3" x14ac:dyDescent="0.25">
      <c r="A24">
        <v>1</v>
      </c>
      <c r="B24" t="s">
        <v>497</v>
      </c>
    </row>
    <row r="25" spans="1:3" x14ac:dyDescent="0.25">
      <c r="A25">
        <v>6</v>
      </c>
      <c r="B25" t="s">
        <v>333</v>
      </c>
    </row>
    <row r="26" spans="1:3" x14ac:dyDescent="0.25">
      <c r="A26">
        <v>7</v>
      </c>
      <c r="B26" t="s">
        <v>335</v>
      </c>
    </row>
    <row r="27" spans="1:3" x14ac:dyDescent="0.25">
      <c r="A27">
        <v>8</v>
      </c>
      <c r="B27" t="s">
        <v>502</v>
      </c>
    </row>
    <row r="28" spans="1:3" x14ac:dyDescent="0.25">
      <c r="A28">
        <v>9</v>
      </c>
      <c r="B28" t="s">
        <v>338</v>
      </c>
    </row>
    <row r="29" spans="1:3" x14ac:dyDescent="0.25">
      <c r="A29">
        <v>10</v>
      </c>
      <c r="B29" t="s">
        <v>339</v>
      </c>
    </row>
    <row r="31" spans="1:3" x14ac:dyDescent="0.25">
      <c r="A31" t="s">
        <v>483</v>
      </c>
      <c r="C31" t="s">
        <v>493</v>
      </c>
    </row>
    <row r="32" spans="1:3" x14ac:dyDescent="0.25">
      <c r="A32" s="2" t="s">
        <v>470</v>
      </c>
      <c r="C32" s="4" t="s">
        <v>484</v>
      </c>
    </row>
    <row r="33" spans="1:3" x14ac:dyDescent="0.25">
      <c r="A33" s="2" t="s">
        <v>110</v>
      </c>
      <c r="C33" s="4" t="s">
        <v>485</v>
      </c>
    </row>
    <row r="34" spans="1:3" x14ac:dyDescent="0.25">
      <c r="A34" s="2" t="s">
        <v>117</v>
      </c>
      <c r="C34" s="4" t="s">
        <v>486</v>
      </c>
    </row>
    <row r="35" spans="1:3" x14ac:dyDescent="0.25">
      <c r="A35" s="2" t="s">
        <v>111</v>
      </c>
      <c r="C35" s="4" t="s">
        <v>484</v>
      </c>
    </row>
    <row r="36" spans="1:3" x14ac:dyDescent="0.25">
      <c r="A36" s="2" t="s">
        <v>120</v>
      </c>
      <c r="C36" s="4" t="s">
        <v>484</v>
      </c>
    </row>
    <row r="37" spans="1:3" x14ac:dyDescent="0.25">
      <c r="A37" s="2" t="s">
        <v>112</v>
      </c>
      <c r="C37" s="4" t="s">
        <v>485</v>
      </c>
    </row>
    <row r="38" spans="1:3" x14ac:dyDescent="0.25">
      <c r="A38" s="2" t="s">
        <v>119</v>
      </c>
      <c r="C38" s="4" t="s">
        <v>488</v>
      </c>
    </row>
    <row r="39" spans="1:3" x14ac:dyDescent="0.25">
      <c r="A39" s="2" t="s">
        <v>104</v>
      </c>
      <c r="C39" s="4" t="s">
        <v>489</v>
      </c>
    </row>
    <row r="40" spans="1:3" x14ac:dyDescent="0.25">
      <c r="A40" s="2" t="s">
        <v>123</v>
      </c>
      <c r="C40" s="4" t="s">
        <v>489</v>
      </c>
    </row>
    <row r="41" spans="1:3" x14ac:dyDescent="0.25">
      <c r="A41" s="2" t="s">
        <v>116</v>
      </c>
      <c r="C41" s="4" t="s">
        <v>489</v>
      </c>
    </row>
    <row r="42" spans="1:3" x14ac:dyDescent="0.25">
      <c r="A42" s="2" t="s">
        <v>105</v>
      </c>
      <c r="C42" s="4" t="s">
        <v>489</v>
      </c>
    </row>
    <row r="43" spans="1:3" x14ac:dyDescent="0.25">
      <c r="A43" s="2" t="s">
        <v>468</v>
      </c>
      <c r="C43" s="4" t="s">
        <v>489</v>
      </c>
    </row>
    <row r="44" spans="1:3" x14ac:dyDescent="0.25">
      <c r="A44" s="2" t="s">
        <v>113</v>
      </c>
      <c r="C44" s="4" t="s">
        <v>490</v>
      </c>
    </row>
    <row r="45" spans="1:3" x14ac:dyDescent="0.25">
      <c r="A45" s="2" t="s">
        <v>106</v>
      </c>
      <c r="C45" s="4" t="s">
        <v>487</v>
      </c>
    </row>
    <row r="46" spans="1:3" x14ac:dyDescent="0.25">
      <c r="A46" s="2" t="s">
        <v>107</v>
      </c>
      <c r="C46" s="4" t="s">
        <v>487</v>
      </c>
    </row>
    <row r="47" spans="1:3" x14ac:dyDescent="0.25">
      <c r="A47" s="2" t="s">
        <v>108</v>
      </c>
      <c r="C47" s="4" t="s">
        <v>485</v>
      </c>
    </row>
    <row r="48" spans="1:3" x14ac:dyDescent="0.25">
      <c r="A48" s="2" t="s">
        <v>121</v>
      </c>
      <c r="C48" s="4" t="s">
        <v>486</v>
      </c>
    </row>
    <row r="49" spans="1:3" x14ac:dyDescent="0.25">
      <c r="A49" s="2" t="s">
        <v>118</v>
      </c>
      <c r="C49" s="4" t="s">
        <v>486</v>
      </c>
    </row>
    <row r="50" spans="1:3" x14ac:dyDescent="0.25">
      <c r="A50" s="2" t="s">
        <v>109</v>
      </c>
      <c r="C50" s="4" t="s">
        <v>484</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4906D-7854-4AD8-9A1A-3C85BD1D11EB}">
  <dimension ref="A1:B23"/>
  <sheetViews>
    <sheetView tabSelected="1" workbookViewId="0">
      <selection activeCell="E26" sqref="E26"/>
    </sheetView>
  </sheetViews>
  <sheetFormatPr defaultColWidth="16" defaultRowHeight="15" x14ac:dyDescent="0.25"/>
  <cols>
    <col min="1" max="1" width="20" bestFit="1" customWidth="1"/>
    <col min="2" max="2" width="4" bestFit="1" customWidth="1"/>
  </cols>
  <sheetData>
    <row r="1" spans="1:2" x14ac:dyDescent="0.25">
      <c r="A1" s="4" t="s">
        <v>156</v>
      </c>
      <c r="B1" t="s">
        <v>496</v>
      </c>
    </row>
    <row r="2" spans="1:2" x14ac:dyDescent="0.25">
      <c r="A2" s="4" t="s">
        <v>549</v>
      </c>
      <c r="B2">
        <v>45</v>
      </c>
    </row>
    <row r="3" spans="1:2" x14ac:dyDescent="0.25">
      <c r="A3" s="4" t="s">
        <v>545</v>
      </c>
      <c r="B3">
        <v>62</v>
      </c>
    </row>
    <row r="4" spans="1:2" x14ac:dyDescent="0.25">
      <c r="A4" s="4" t="s">
        <v>550</v>
      </c>
      <c r="B4">
        <v>5</v>
      </c>
    </row>
    <row r="5" spans="1:2" x14ac:dyDescent="0.25">
      <c r="A5" s="4" t="s">
        <v>546</v>
      </c>
      <c r="B5">
        <v>8</v>
      </c>
    </row>
    <row r="6" spans="1:2" x14ac:dyDescent="0.25">
      <c r="A6" s="4" t="s">
        <v>547</v>
      </c>
      <c r="B6">
        <v>3</v>
      </c>
    </row>
    <row r="7" spans="1:2" x14ac:dyDescent="0.25">
      <c r="A7" s="4" t="s">
        <v>551</v>
      </c>
      <c r="B7">
        <v>20</v>
      </c>
    </row>
    <row r="8" spans="1:2" x14ac:dyDescent="0.25">
      <c r="A8" s="4" t="s">
        <v>648</v>
      </c>
      <c r="B8">
        <v>1</v>
      </c>
    </row>
    <row r="9" spans="1:2" x14ac:dyDescent="0.25">
      <c r="A9" s="4" t="s">
        <v>643</v>
      </c>
      <c r="B9">
        <v>1</v>
      </c>
    </row>
    <row r="10" spans="1:2" x14ac:dyDescent="0.25">
      <c r="A10" s="4" t="s">
        <v>642</v>
      </c>
      <c r="B10">
        <v>0</v>
      </c>
    </row>
    <row r="11" spans="1:2" x14ac:dyDescent="0.25">
      <c r="A11" s="4" t="s">
        <v>548</v>
      </c>
      <c r="B11">
        <v>15</v>
      </c>
    </row>
    <row r="12" spans="1:2" x14ac:dyDescent="0.25">
      <c r="A12" s="4" t="s">
        <v>552</v>
      </c>
      <c r="B12">
        <v>0</v>
      </c>
    </row>
    <row r="13" spans="1:2" x14ac:dyDescent="0.25">
      <c r="A13" s="4" t="s">
        <v>702</v>
      </c>
      <c r="B13">
        <v>6</v>
      </c>
    </row>
    <row r="14" spans="1:2" x14ac:dyDescent="0.25">
      <c r="B14">
        <f>SUM(B2:B13)</f>
        <v>166</v>
      </c>
    </row>
    <row r="23" spans="1:1" x14ac:dyDescent="0.25">
      <c r="A23" s="6"/>
    </row>
  </sheetData>
  <sortState xmlns:xlrd2="http://schemas.microsoft.com/office/spreadsheetml/2017/richdata2" ref="A2:E17">
    <sortCondition descending="1" ref="E2:E1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FBFEF072CD264CADF72033FC37105F" ma:contentTypeVersion="10" ma:contentTypeDescription="Create a new document." ma:contentTypeScope="" ma:versionID="7f3f51a569a588b06dec67197d678665">
  <xsd:schema xmlns:xsd="http://www.w3.org/2001/XMLSchema" xmlns:xs="http://www.w3.org/2001/XMLSchema" xmlns:p="http://schemas.microsoft.com/office/2006/metadata/properties" xmlns:ns3="cc8ada21-86f0-4a1f-9678-b9ffbd9dfbb8" targetNamespace="http://schemas.microsoft.com/office/2006/metadata/properties" ma:root="true" ma:fieldsID="46080078397324016701ea6d06ca85ce" ns3:_="">
    <xsd:import namespace="cc8ada21-86f0-4a1f-9678-b9ffbd9dfbb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SearchProperties" minOccurs="0"/>
                <xsd:element ref="ns3:MediaServiceObjectDetectorVersions" minOccurs="0"/>
                <xsd:element ref="ns3:_activity"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8ada21-86f0-4a1f-9678-b9ffbd9dfb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c8ada21-86f0-4a1f-9678-b9ffbd9dfbb8" xsi:nil="true"/>
  </documentManagement>
</p:properties>
</file>

<file path=customXml/itemProps1.xml><?xml version="1.0" encoding="utf-8"?>
<ds:datastoreItem xmlns:ds="http://schemas.openxmlformats.org/officeDocument/2006/customXml" ds:itemID="{7C9CD371-E7EB-4E04-A9FE-8A3098BC116E}">
  <ds:schemaRefs>
    <ds:schemaRef ds:uri="http://schemas.microsoft.com/sharepoint/v3/contenttype/forms"/>
  </ds:schemaRefs>
</ds:datastoreItem>
</file>

<file path=customXml/itemProps2.xml><?xml version="1.0" encoding="utf-8"?>
<ds:datastoreItem xmlns:ds="http://schemas.openxmlformats.org/officeDocument/2006/customXml" ds:itemID="{DE1D83E2-0683-4B77-9F8D-623D42BB04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8ada21-86f0-4a1f-9678-b9ffbd9df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7201DB-671D-4B40-AE40-FB29FD774510}">
  <ds:schemaRefs>
    <ds:schemaRef ds:uri="http://schemas.microsoft.com/office/2006/documentManagement/types"/>
    <ds:schemaRef ds:uri="http://purl.org/dc/dcmitype/"/>
    <ds:schemaRef ds:uri="http://purl.org/dc/terms/"/>
    <ds:schemaRef ds:uri="http://schemas.openxmlformats.org/package/2006/metadata/core-properties"/>
    <ds:schemaRef ds:uri="http://www.w3.org/XML/1998/namespace"/>
    <ds:schemaRef ds:uri="http://purl.org/dc/elements/1.1/"/>
    <ds:schemaRef ds:uri="cc8ada21-86f0-4a1f-9678-b9ffbd9dfbb8"/>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Aenocyon inventory</vt:lpstr>
      <vt:lpstr>Codes</vt:lpstr>
      <vt:lpstr>MIS distribution</vt:lpstr>
      <vt:lpstr>'Aenocyon inventory'!Print_Titles</vt:lpstr>
    </vt:vector>
  </TitlesOfParts>
  <Company>Iowa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Matthew G [WLC]</dc:creator>
  <cp:lastModifiedBy>Matthew Hill</cp:lastModifiedBy>
  <cp:lastPrinted>2024-10-14T20:43:22Z</cp:lastPrinted>
  <dcterms:created xsi:type="dcterms:W3CDTF">2024-09-18T12:50:54Z</dcterms:created>
  <dcterms:modified xsi:type="dcterms:W3CDTF">2025-02-13T21:34:42Z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0x010100A2FBFEF072CD264CADF72033FC37105F</vt:lpwstr>
  </property>
</Properties>
</file>