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Y:\MGHILL\Animals\Carnivores\peerj submission stuff\"/>
    </mc:Choice>
  </mc:AlternateContent>
  <xr:revisionPtr revIDLastSave="0" documentId="13_ncr:1_{A5285833-0E0E-482C-A992-5D928F8D5F77}" xr6:coauthVersionLast="47" xr6:coauthVersionMax="47" xr10:uidLastSave="{00000000-0000-0000-0000-000000000000}"/>
  <bookViews>
    <workbookView xWindow="28680" yWindow="-120" windowWidth="29040" windowHeight="15720" xr2:uid="{99B96798-99F1-4253-A469-2D8B85CB7E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O16" i="1"/>
  <c r="Q16" i="1"/>
  <c r="M12" i="1"/>
  <c r="O12" i="1"/>
  <c r="Q12" i="1"/>
  <c r="M3" i="1"/>
  <c r="O3" i="1"/>
  <c r="Q3" i="1"/>
  <c r="M4" i="1"/>
  <c r="O4" i="1"/>
  <c r="Q4" i="1"/>
  <c r="M5" i="1"/>
  <c r="O5" i="1"/>
  <c r="Q5" i="1"/>
  <c r="M7" i="1"/>
  <c r="O7" i="1"/>
  <c r="Q7" i="1"/>
  <c r="M6" i="1"/>
  <c r="O6" i="1"/>
  <c r="Q6" i="1"/>
  <c r="M8" i="1"/>
  <c r="O8" i="1"/>
  <c r="Q8" i="1"/>
  <c r="M9" i="1"/>
  <c r="O9" i="1"/>
  <c r="Q9" i="1"/>
  <c r="M10" i="1"/>
  <c r="O10" i="1"/>
  <c r="Q10" i="1"/>
  <c r="M39" i="1"/>
  <c r="O39" i="1"/>
  <c r="Q39" i="1"/>
  <c r="M37" i="1"/>
  <c r="O37" i="1"/>
  <c r="Q37" i="1"/>
  <c r="M18" i="1"/>
  <c r="O18" i="1"/>
  <c r="Q18" i="1"/>
  <c r="M19" i="1"/>
  <c r="O19" i="1"/>
  <c r="Q19" i="1"/>
  <c r="M20" i="1"/>
  <c r="O20" i="1"/>
  <c r="Q20" i="1"/>
  <c r="M28" i="1"/>
  <c r="O28" i="1"/>
  <c r="Q28" i="1"/>
  <c r="M21" i="1"/>
  <c r="O21" i="1"/>
  <c r="Q21" i="1"/>
  <c r="M29" i="1"/>
  <c r="O29" i="1"/>
  <c r="Q29" i="1"/>
  <c r="M32" i="1"/>
  <c r="O32" i="1"/>
  <c r="Q32" i="1"/>
  <c r="M30" i="1"/>
  <c r="O30" i="1"/>
  <c r="Q30" i="1"/>
  <c r="M31" i="1"/>
  <c r="O31" i="1"/>
  <c r="Q31" i="1"/>
  <c r="M22" i="1"/>
  <c r="O22" i="1"/>
  <c r="Q22" i="1"/>
  <c r="M33" i="1"/>
  <c r="O33" i="1"/>
  <c r="Q33" i="1"/>
  <c r="M34" i="1"/>
  <c r="O34" i="1"/>
  <c r="Q34" i="1"/>
  <c r="M23" i="1"/>
  <c r="O23" i="1"/>
  <c r="Q23" i="1"/>
  <c r="M24" i="1"/>
  <c r="O24" i="1"/>
  <c r="Q24" i="1"/>
  <c r="M35" i="1"/>
  <c r="O35" i="1"/>
  <c r="Q35" i="1"/>
  <c r="M25" i="1"/>
  <c r="O25" i="1"/>
  <c r="Q25" i="1"/>
  <c r="M36" i="1"/>
  <c r="O36" i="1"/>
  <c r="Q36" i="1"/>
  <c r="M26" i="1"/>
  <c r="O26" i="1"/>
  <c r="Q26" i="1"/>
  <c r="M27" i="1"/>
  <c r="O27" i="1"/>
  <c r="Q27" i="1"/>
  <c r="M13" i="1"/>
  <c r="O13" i="1"/>
  <c r="Q13" i="1"/>
  <c r="M14" i="1"/>
  <c r="O14" i="1"/>
  <c r="Q14" i="1"/>
  <c r="M15" i="1"/>
  <c r="O15" i="1"/>
  <c r="Q15" i="1"/>
  <c r="M2" i="1"/>
  <c r="O2" i="1"/>
  <c r="Q2" i="1"/>
  <c r="M38" i="1"/>
  <c r="O38" i="1"/>
  <c r="Q38" i="1"/>
  <c r="M11" i="1"/>
  <c r="O11" i="1"/>
  <c r="Q11" i="1"/>
  <c r="O17" i="1"/>
  <c r="Q17" i="1"/>
  <c r="M17" i="1"/>
</calcChain>
</file>

<file path=xl/sharedStrings.xml><?xml version="1.0" encoding="utf-8"?>
<sst xmlns="http://schemas.openxmlformats.org/spreadsheetml/2006/main" count="205" uniqueCount="110">
  <si>
    <t>TAXON</t>
  </si>
  <si>
    <t>CAMS-20848</t>
  </si>
  <si>
    <t>37387b</t>
  </si>
  <si>
    <t>Microtus xanthognathus</t>
  </si>
  <si>
    <t>AA-6995</t>
  </si>
  <si>
    <t>37387a</t>
  </si>
  <si>
    <t>CAMS-19917</t>
  </si>
  <si>
    <t>Dasypus bellus</t>
  </si>
  <si>
    <t>AA-6977</t>
  </si>
  <si>
    <t>Clethrionomys gapperi</t>
  </si>
  <si>
    <t>38250h</t>
  </si>
  <si>
    <t>CAMS-20859</t>
  </si>
  <si>
    <t>38250a</t>
  </si>
  <si>
    <t>CAMS-20861</t>
  </si>
  <si>
    <t>38250b</t>
  </si>
  <si>
    <t>AA-4941</t>
  </si>
  <si>
    <t>38250d</t>
  </si>
  <si>
    <t>CAMS-20860</t>
  </si>
  <si>
    <t>38250c</t>
  </si>
  <si>
    <t>CAMS-20863</t>
  </si>
  <si>
    <t>38250e</t>
  </si>
  <si>
    <t>CAMS-20862</t>
  </si>
  <si>
    <t>38250f</t>
  </si>
  <si>
    <t>CAMS-20864</t>
  </si>
  <si>
    <t>3825g</t>
  </si>
  <si>
    <t>CAMS-19914</t>
  </si>
  <si>
    <t>38267a</t>
  </si>
  <si>
    <t>Synaptomys borealis</t>
  </si>
  <si>
    <t>CAMS-19913</t>
  </si>
  <si>
    <t>Phenacomys intermedius</t>
  </si>
  <si>
    <t>80146a</t>
  </si>
  <si>
    <t>CAMS-12583</t>
  </si>
  <si>
    <t>38279r</t>
  </si>
  <si>
    <t>Neotoma floridana</t>
  </si>
  <si>
    <t>CAMS-12828</t>
  </si>
  <si>
    <t>38279n</t>
  </si>
  <si>
    <t>CAMS-12830</t>
  </si>
  <si>
    <t>CAMS-20849</t>
  </si>
  <si>
    <t>38276c</t>
  </si>
  <si>
    <t>Neotoma floridana</t>
  </si>
  <si>
    <t>CAMS-12833</t>
  </si>
  <si>
    <t>38279p</t>
  </si>
  <si>
    <t>CAMS-13028</t>
  </si>
  <si>
    <t>38276k</t>
  </si>
  <si>
    <t>AA-4942</t>
  </si>
  <si>
    <t>38276t</t>
  </si>
  <si>
    <t>CAMS-20852</t>
  </si>
  <si>
    <t>38276f</t>
  </si>
  <si>
    <t>CAMS-20851</t>
  </si>
  <si>
    <t>38276e</t>
  </si>
  <si>
    <t>CAMS-12831</t>
  </si>
  <si>
    <t>38279b</t>
  </si>
  <si>
    <t>CAMS-20856</t>
  </si>
  <si>
    <t>38276a</t>
  </si>
  <si>
    <t>CAMS-20850</t>
  </si>
  <si>
    <t>38276d</t>
  </si>
  <si>
    <t>CAMS-12585</t>
  </si>
  <si>
    <t>38279d</t>
  </si>
  <si>
    <t>CAMS-12832</t>
  </si>
  <si>
    <t>38279q</t>
  </si>
  <si>
    <t>CAMS-20857</t>
  </si>
  <si>
    <t>38276b</t>
  </si>
  <si>
    <t>AA-6993</t>
  </si>
  <si>
    <t>38279e</t>
  </si>
  <si>
    <t>CAMS-12829</t>
  </si>
  <si>
    <t>38276s</t>
  </si>
  <si>
    <t>CAMS-12826</t>
  </si>
  <si>
    <t>38279a</t>
  </si>
  <si>
    <t>CAMS-12584</t>
  </si>
  <si>
    <t>38279c</t>
  </si>
  <si>
    <t>CAMS-20853</t>
  </si>
  <si>
    <t>38294a</t>
  </si>
  <si>
    <t>Geomys bursarius</t>
  </si>
  <si>
    <t>CAMS-20854</t>
  </si>
  <si>
    <t>38294b</t>
  </si>
  <si>
    <t>CAMS-20858</t>
  </si>
  <si>
    <t>38294c</t>
  </si>
  <si>
    <t>CAMS-20847</t>
  </si>
  <si>
    <t>38339a</t>
  </si>
  <si>
    <t>Blarina carolinensis</t>
  </si>
  <si>
    <t>CAMS-19915</t>
  </si>
  <si>
    <t>Scalopus aquaticus</t>
  </si>
  <si>
    <t>38297a</t>
  </si>
  <si>
    <t>CAMS-19916</t>
  </si>
  <si>
    <t>38646a</t>
  </si>
  <si>
    <t>Cryptotis parva</t>
  </si>
  <si>
    <t>right</t>
  </si>
  <si>
    <t>unsided</t>
  </si>
  <si>
    <t>not reported</t>
  </si>
  <si>
    <t>left</t>
  </si>
  <si>
    <t>m1</t>
  </si>
  <si>
    <t>mandible</t>
  </si>
  <si>
    <t>osteoderm</t>
  </si>
  <si>
    <t>molar</t>
  </si>
  <si>
    <t>DATE BP</t>
  </si>
  <si>
    <t>SE</t>
  </si>
  <si>
    <t>unmodeled HIGH CAL BP</t>
  </si>
  <si>
    <t>unmodeled LOW CAL BP</t>
  </si>
  <si>
    <t>unmodeled MEDIAN CAL BP</t>
  </si>
  <si>
    <t>high K</t>
  </si>
  <si>
    <t>low K</t>
  </si>
  <si>
    <t>median K</t>
  </si>
  <si>
    <t>ELEMENT</t>
  </si>
  <si>
    <t>SIDE</t>
  </si>
  <si>
    <t>TRENCH</t>
  </si>
  <si>
    <t>SQUARE</t>
  </si>
  <si>
    <t>LEVEL</t>
  </si>
  <si>
    <t>LABNO</t>
  </si>
  <si>
    <t>SUINO</t>
  </si>
  <si>
    <t>NSRLNO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</si>
</sst>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D9A83-11CD-42A9-AA56-15E6BEBDBD7D}">
  <dimension ref="A1:Q39"/>
  <sheetViews>
    <sheetView tabSelected="1" workbookViewId="0">
      <selection activeCell="A19" sqref="A19"/>
    </sheetView>
  </sheetViews>
  <sheetFormatPr defaultRowHeight="15" x14ac:dyDescent="0.25"/>
  <cols>
    <col min="1" max="1" width="23.85546875" bestFit="1" customWidth="1"/>
    <col min="2" max="2" width="12.28515625" bestFit="1" customWidth="1"/>
    <col min="3" max="3" width="8.140625" bestFit="1" customWidth="1"/>
    <col min="4" max="6" width="3.7109375" bestFit="1" customWidth="1"/>
    <col min="7" max="7" width="7.140625" bestFit="1" customWidth="1"/>
    <col min="8" max="8" width="8.28515625" bestFit="1" customWidth="1"/>
    <col min="9" max="9" width="11.85546875" bestFit="1" customWidth="1"/>
    <col min="10" max="10" width="8.28515625" bestFit="1" customWidth="1"/>
    <col min="11" max="11" width="4" bestFit="1" customWidth="1"/>
    <col min="12" max="12" width="6" bestFit="1" customWidth="1"/>
    <col min="13" max="13" width="7" bestFit="1" customWidth="1"/>
    <col min="14" max="14" width="6" bestFit="1" customWidth="1"/>
    <col min="15" max="15" width="7" bestFit="1" customWidth="1"/>
    <col min="16" max="16" width="6" bestFit="1" customWidth="1"/>
    <col min="17" max="17" width="7" bestFit="1" customWidth="1"/>
  </cols>
  <sheetData>
    <row r="1" spans="1:17" ht="136.5" x14ac:dyDescent="0.25">
      <c r="A1" t="s">
        <v>0</v>
      </c>
      <c r="B1" t="s">
        <v>102</v>
      </c>
      <c r="C1" t="s">
        <v>103</v>
      </c>
      <c r="D1" s="1" t="s">
        <v>104</v>
      </c>
      <c r="E1" s="1" t="s">
        <v>105</v>
      </c>
      <c r="F1" s="1" t="s">
        <v>106</v>
      </c>
      <c r="G1" t="s">
        <v>108</v>
      </c>
      <c r="H1" t="s">
        <v>109</v>
      </c>
      <c r="I1" t="s">
        <v>107</v>
      </c>
      <c r="J1" t="s">
        <v>94</v>
      </c>
      <c r="K1" t="s">
        <v>95</v>
      </c>
      <c r="L1" s="1" t="s">
        <v>96</v>
      </c>
      <c r="M1" s="1" t="s">
        <v>99</v>
      </c>
      <c r="N1" s="1" t="s">
        <v>97</v>
      </c>
      <c r="O1" s="1" t="s">
        <v>100</v>
      </c>
      <c r="P1" s="1" t="s">
        <v>98</v>
      </c>
      <c r="Q1" s="1" t="s">
        <v>101</v>
      </c>
    </row>
    <row r="2" spans="1:17" x14ac:dyDescent="0.25">
      <c r="A2" t="s">
        <v>79</v>
      </c>
      <c r="B2" t="s">
        <v>91</v>
      </c>
      <c r="C2" t="s">
        <v>89</v>
      </c>
      <c r="D2">
        <v>15</v>
      </c>
      <c r="E2">
        <v>9</v>
      </c>
      <c r="F2">
        <v>2</v>
      </c>
      <c r="G2" t="s">
        <v>78</v>
      </c>
      <c r="H2">
        <v>2358</v>
      </c>
      <c r="I2" t="s">
        <v>77</v>
      </c>
      <c r="J2">
        <v>17030</v>
      </c>
      <c r="K2">
        <v>100</v>
      </c>
      <c r="L2">
        <v>20850</v>
      </c>
      <c r="M2">
        <f t="shared" ref="M2:M39" si="0">L2/1000</f>
        <v>20.85</v>
      </c>
      <c r="N2">
        <v>20355</v>
      </c>
      <c r="O2">
        <f t="shared" ref="O2:O39" si="1">N2/1000</f>
        <v>20.355</v>
      </c>
      <c r="P2">
        <v>20585</v>
      </c>
      <c r="Q2">
        <f t="shared" ref="Q2:Q39" si="2">P2/1000</f>
        <v>20.585000000000001</v>
      </c>
    </row>
    <row r="3" spans="1:17" x14ac:dyDescent="0.25">
      <c r="A3" t="s">
        <v>9</v>
      </c>
      <c r="B3" t="s">
        <v>88</v>
      </c>
      <c r="C3" t="s">
        <v>87</v>
      </c>
      <c r="D3">
        <v>15</v>
      </c>
      <c r="E3">
        <v>9</v>
      </c>
      <c r="F3">
        <v>2</v>
      </c>
      <c r="G3" t="s">
        <v>10</v>
      </c>
      <c r="H3">
        <v>185</v>
      </c>
      <c r="I3" t="s">
        <v>8</v>
      </c>
      <c r="J3">
        <v>11390</v>
      </c>
      <c r="K3">
        <v>80</v>
      </c>
      <c r="L3">
        <v>13440</v>
      </c>
      <c r="M3">
        <f t="shared" si="0"/>
        <v>13.44</v>
      </c>
      <c r="N3">
        <v>13115</v>
      </c>
      <c r="O3">
        <f t="shared" si="1"/>
        <v>13.115</v>
      </c>
      <c r="P3">
        <v>13265</v>
      </c>
      <c r="Q3">
        <f t="shared" si="2"/>
        <v>13.265000000000001</v>
      </c>
    </row>
    <row r="4" spans="1:17" x14ac:dyDescent="0.25">
      <c r="A4" t="s">
        <v>9</v>
      </c>
      <c r="B4" t="s">
        <v>91</v>
      </c>
      <c r="C4" t="s">
        <v>89</v>
      </c>
      <c r="D4">
        <v>15</v>
      </c>
      <c r="E4">
        <v>9</v>
      </c>
      <c r="F4">
        <v>2</v>
      </c>
      <c r="G4" t="s">
        <v>12</v>
      </c>
      <c r="H4">
        <v>2453</v>
      </c>
      <c r="I4" t="s">
        <v>11</v>
      </c>
      <c r="J4">
        <v>15690</v>
      </c>
      <c r="K4">
        <v>70</v>
      </c>
      <c r="L4">
        <v>19115</v>
      </c>
      <c r="M4">
        <f t="shared" si="0"/>
        <v>19.114999999999998</v>
      </c>
      <c r="N4">
        <v>18830</v>
      </c>
      <c r="O4">
        <f t="shared" si="1"/>
        <v>18.829999999999998</v>
      </c>
      <c r="P4">
        <v>18950</v>
      </c>
      <c r="Q4">
        <f t="shared" si="2"/>
        <v>18.95</v>
      </c>
    </row>
    <row r="5" spans="1:17" x14ac:dyDescent="0.25">
      <c r="A5" t="s">
        <v>9</v>
      </c>
      <c r="B5" t="s">
        <v>91</v>
      </c>
      <c r="C5" t="s">
        <v>89</v>
      </c>
      <c r="D5">
        <v>15</v>
      </c>
      <c r="E5">
        <v>9</v>
      </c>
      <c r="F5">
        <v>2</v>
      </c>
      <c r="G5" t="s">
        <v>14</v>
      </c>
      <c r="H5">
        <v>2454</v>
      </c>
      <c r="I5" t="s">
        <v>13</v>
      </c>
      <c r="J5">
        <v>16200</v>
      </c>
      <c r="K5">
        <v>90</v>
      </c>
      <c r="L5">
        <v>19860</v>
      </c>
      <c r="M5">
        <f t="shared" si="0"/>
        <v>19.86</v>
      </c>
      <c r="N5">
        <v>19310</v>
      </c>
      <c r="O5">
        <f t="shared" si="1"/>
        <v>19.309999999999999</v>
      </c>
      <c r="P5">
        <v>19550</v>
      </c>
      <c r="Q5">
        <f t="shared" si="2"/>
        <v>19.55</v>
      </c>
    </row>
    <row r="6" spans="1:17" x14ac:dyDescent="0.25">
      <c r="A6" t="s">
        <v>9</v>
      </c>
      <c r="B6" t="s">
        <v>91</v>
      </c>
      <c r="C6" t="s">
        <v>89</v>
      </c>
      <c r="D6">
        <v>15</v>
      </c>
      <c r="E6">
        <v>9</v>
      </c>
      <c r="F6">
        <v>2</v>
      </c>
      <c r="G6" t="s">
        <v>18</v>
      </c>
      <c r="H6">
        <v>2456</v>
      </c>
      <c r="I6" t="s">
        <v>17</v>
      </c>
      <c r="J6">
        <v>16610</v>
      </c>
      <c r="K6">
        <v>80</v>
      </c>
      <c r="L6">
        <v>20320</v>
      </c>
      <c r="M6">
        <f t="shared" si="0"/>
        <v>20.32</v>
      </c>
      <c r="N6">
        <v>19855</v>
      </c>
      <c r="O6">
        <f t="shared" si="1"/>
        <v>19.855</v>
      </c>
      <c r="P6">
        <v>20075</v>
      </c>
      <c r="Q6">
        <f t="shared" si="2"/>
        <v>20.074999999999999</v>
      </c>
    </row>
    <row r="7" spans="1:17" x14ac:dyDescent="0.25">
      <c r="A7" t="s">
        <v>9</v>
      </c>
      <c r="B7" t="s">
        <v>91</v>
      </c>
      <c r="C7" t="s">
        <v>89</v>
      </c>
      <c r="D7">
        <v>15</v>
      </c>
      <c r="E7">
        <v>9</v>
      </c>
      <c r="F7">
        <v>2</v>
      </c>
      <c r="G7" t="s">
        <v>16</v>
      </c>
      <c r="H7">
        <v>187</v>
      </c>
      <c r="I7" t="s">
        <v>15</v>
      </c>
      <c r="J7">
        <v>16660</v>
      </c>
      <c r="K7">
        <v>165</v>
      </c>
      <c r="L7">
        <v>20510</v>
      </c>
      <c r="M7">
        <f t="shared" si="0"/>
        <v>20.51</v>
      </c>
      <c r="N7">
        <v>19615</v>
      </c>
      <c r="O7">
        <f t="shared" si="1"/>
        <v>19.614999999999998</v>
      </c>
      <c r="P7">
        <v>20130</v>
      </c>
      <c r="Q7">
        <f t="shared" si="2"/>
        <v>20.13</v>
      </c>
    </row>
    <row r="8" spans="1:17" x14ac:dyDescent="0.25">
      <c r="A8" t="s">
        <v>9</v>
      </c>
      <c r="B8" t="s">
        <v>91</v>
      </c>
      <c r="C8" t="s">
        <v>89</v>
      </c>
      <c r="D8">
        <v>15</v>
      </c>
      <c r="E8">
        <v>9</v>
      </c>
      <c r="F8">
        <v>2</v>
      </c>
      <c r="G8" t="s">
        <v>20</v>
      </c>
      <c r="H8">
        <v>2457</v>
      </c>
      <c r="I8" t="s">
        <v>19</v>
      </c>
      <c r="J8">
        <v>16970</v>
      </c>
      <c r="K8">
        <v>140</v>
      </c>
      <c r="L8">
        <v>20865</v>
      </c>
      <c r="M8">
        <f t="shared" si="0"/>
        <v>20.864999999999998</v>
      </c>
      <c r="N8">
        <v>20175</v>
      </c>
      <c r="O8">
        <f t="shared" si="1"/>
        <v>20.175000000000001</v>
      </c>
      <c r="P8">
        <v>20510</v>
      </c>
      <c r="Q8">
        <f t="shared" si="2"/>
        <v>20.51</v>
      </c>
    </row>
    <row r="9" spans="1:17" x14ac:dyDescent="0.25">
      <c r="A9" t="s">
        <v>9</v>
      </c>
      <c r="B9" t="s">
        <v>91</v>
      </c>
      <c r="C9" t="s">
        <v>89</v>
      </c>
      <c r="D9">
        <v>15</v>
      </c>
      <c r="E9">
        <v>9</v>
      </c>
      <c r="F9">
        <v>2</v>
      </c>
      <c r="G9" t="s">
        <v>22</v>
      </c>
      <c r="H9">
        <v>2455</v>
      </c>
      <c r="I9" t="s">
        <v>21</v>
      </c>
      <c r="J9">
        <v>17040</v>
      </c>
      <c r="K9">
        <v>150</v>
      </c>
      <c r="L9">
        <v>20925</v>
      </c>
      <c r="M9">
        <f t="shared" si="0"/>
        <v>20.925000000000001</v>
      </c>
      <c r="N9">
        <v>20245</v>
      </c>
      <c r="O9">
        <f t="shared" si="1"/>
        <v>20.245000000000001</v>
      </c>
      <c r="P9">
        <v>20600</v>
      </c>
      <c r="Q9">
        <f t="shared" si="2"/>
        <v>20.6</v>
      </c>
    </row>
    <row r="10" spans="1:17" x14ac:dyDescent="0.25">
      <c r="A10" t="s">
        <v>9</v>
      </c>
      <c r="B10" t="s">
        <v>91</v>
      </c>
      <c r="C10" t="s">
        <v>89</v>
      </c>
      <c r="D10">
        <v>15</v>
      </c>
      <c r="E10">
        <v>9</v>
      </c>
      <c r="F10">
        <v>2</v>
      </c>
      <c r="G10" t="s">
        <v>24</v>
      </c>
      <c r="H10">
        <v>2458</v>
      </c>
      <c r="I10" t="s">
        <v>23</v>
      </c>
      <c r="J10">
        <v>17090</v>
      </c>
      <c r="K10">
        <v>90</v>
      </c>
      <c r="L10">
        <v>20870</v>
      </c>
      <c r="M10">
        <f t="shared" si="0"/>
        <v>20.87</v>
      </c>
      <c r="N10">
        <v>20450</v>
      </c>
      <c r="O10">
        <f t="shared" si="1"/>
        <v>20.45</v>
      </c>
      <c r="P10">
        <v>20655</v>
      </c>
      <c r="Q10">
        <f t="shared" si="2"/>
        <v>20.655000000000001</v>
      </c>
    </row>
    <row r="11" spans="1:17" x14ac:dyDescent="0.25">
      <c r="A11" t="s">
        <v>85</v>
      </c>
      <c r="B11" t="s">
        <v>91</v>
      </c>
      <c r="C11" t="s">
        <v>89</v>
      </c>
      <c r="D11">
        <v>15</v>
      </c>
      <c r="E11">
        <v>10</v>
      </c>
      <c r="F11">
        <v>1</v>
      </c>
      <c r="G11" t="s">
        <v>84</v>
      </c>
      <c r="H11">
        <v>2286</v>
      </c>
      <c r="I11" t="s">
        <v>83</v>
      </c>
      <c r="J11">
        <v>9670</v>
      </c>
      <c r="K11">
        <v>60</v>
      </c>
      <c r="L11">
        <v>11220</v>
      </c>
      <c r="M11">
        <f t="shared" si="0"/>
        <v>11.22</v>
      </c>
      <c r="N11">
        <v>10775</v>
      </c>
      <c r="O11">
        <f t="shared" si="1"/>
        <v>10.775</v>
      </c>
      <c r="P11">
        <v>11065</v>
      </c>
      <c r="Q11">
        <f t="shared" si="2"/>
        <v>11.065</v>
      </c>
    </row>
    <row r="12" spans="1:17" x14ac:dyDescent="0.25">
      <c r="A12" t="s">
        <v>7</v>
      </c>
      <c r="B12" t="s">
        <v>92</v>
      </c>
      <c r="C12" t="s">
        <v>87</v>
      </c>
      <c r="D12">
        <v>15</v>
      </c>
      <c r="E12">
        <v>10</v>
      </c>
      <c r="F12">
        <v>2</v>
      </c>
      <c r="G12">
        <v>38329</v>
      </c>
      <c r="H12">
        <v>2287</v>
      </c>
      <c r="I12" t="s">
        <v>6</v>
      </c>
      <c r="J12">
        <v>16380</v>
      </c>
      <c r="K12">
        <v>70</v>
      </c>
      <c r="L12">
        <v>19945</v>
      </c>
      <c r="M12">
        <f t="shared" si="0"/>
        <v>19.945</v>
      </c>
      <c r="N12">
        <v>19550</v>
      </c>
      <c r="O12">
        <f t="shared" si="1"/>
        <v>19.55</v>
      </c>
      <c r="P12">
        <v>19745</v>
      </c>
      <c r="Q12">
        <f t="shared" si="2"/>
        <v>19.745000000000001</v>
      </c>
    </row>
    <row r="13" spans="1:17" x14ac:dyDescent="0.25">
      <c r="A13" t="s">
        <v>72</v>
      </c>
      <c r="B13" t="s">
        <v>91</v>
      </c>
      <c r="C13" t="s">
        <v>86</v>
      </c>
      <c r="D13">
        <v>15</v>
      </c>
      <c r="E13">
        <v>9</v>
      </c>
      <c r="F13">
        <v>2</v>
      </c>
      <c r="G13" t="s">
        <v>71</v>
      </c>
      <c r="H13">
        <v>2450</v>
      </c>
      <c r="I13" t="s">
        <v>70</v>
      </c>
      <c r="J13">
        <v>16680</v>
      </c>
      <c r="K13">
        <v>90</v>
      </c>
      <c r="L13">
        <v>20410</v>
      </c>
      <c r="M13">
        <f t="shared" si="0"/>
        <v>20.41</v>
      </c>
      <c r="N13">
        <v>19905</v>
      </c>
      <c r="O13">
        <f t="shared" si="1"/>
        <v>19.905000000000001</v>
      </c>
      <c r="P13">
        <v>20165</v>
      </c>
      <c r="Q13">
        <f t="shared" si="2"/>
        <v>20.164999999999999</v>
      </c>
    </row>
    <row r="14" spans="1:17" x14ac:dyDescent="0.25">
      <c r="A14" t="s">
        <v>72</v>
      </c>
      <c r="B14" t="s">
        <v>91</v>
      </c>
      <c r="C14" t="s">
        <v>86</v>
      </c>
      <c r="D14">
        <v>15</v>
      </c>
      <c r="E14">
        <v>9</v>
      </c>
      <c r="F14">
        <v>2</v>
      </c>
      <c r="G14" t="s">
        <v>74</v>
      </c>
      <c r="H14">
        <v>2451</v>
      </c>
      <c r="I14" t="s">
        <v>73</v>
      </c>
      <c r="J14">
        <v>16740</v>
      </c>
      <c r="K14">
        <v>80</v>
      </c>
      <c r="L14">
        <v>20460</v>
      </c>
      <c r="M14">
        <f t="shared" si="0"/>
        <v>20.46</v>
      </c>
      <c r="N14">
        <v>19995</v>
      </c>
      <c r="O14">
        <f t="shared" si="1"/>
        <v>19.995000000000001</v>
      </c>
      <c r="P14">
        <v>20245</v>
      </c>
      <c r="Q14">
        <f t="shared" si="2"/>
        <v>20.245000000000001</v>
      </c>
    </row>
    <row r="15" spans="1:17" x14ac:dyDescent="0.25">
      <c r="A15" t="s">
        <v>72</v>
      </c>
      <c r="B15" t="s">
        <v>91</v>
      </c>
      <c r="C15" t="s">
        <v>86</v>
      </c>
      <c r="D15">
        <v>15</v>
      </c>
      <c r="E15">
        <v>9</v>
      </c>
      <c r="F15">
        <v>2</v>
      </c>
      <c r="G15" t="s">
        <v>76</v>
      </c>
      <c r="H15">
        <v>2452</v>
      </c>
      <c r="I15" t="s">
        <v>75</v>
      </c>
      <c r="J15">
        <v>16950</v>
      </c>
      <c r="K15">
        <v>80</v>
      </c>
      <c r="L15">
        <v>20745</v>
      </c>
      <c r="M15">
        <f t="shared" si="0"/>
        <v>20.745000000000001</v>
      </c>
      <c r="N15">
        <v>20275</v>
      </c>
      <c r="O15">
        <f t="shared" si="1"/>
        <v>20.274999999999999</v>
      </c>
      <c r="P15">
        <v>20480</v>
      </c>
      <c r="Q15">
        <f t="shared" si="2"/>
        <v>20.48</v>
      </c>
    </row>
    <row r="16" spans="1:17" x14ac:dyDescent="0.25">
      <c r="A16" t="s">
        <v>3</v>
      </c>
      <c r="B16" t="s">
        <v>91</v>
      </c>
      <c r="C16" t="s">
        <v>87</v>
      </c>
      <c r="D16">
        <v>15</v>
      </c>
      <c r="E16">
        <v>9</v>
      </c>
      <c r="F16">
        <v>2</v>
      </c>
      <c r="G16" t="s">
        <v>5</v>
      </c>
      <c r="H16">
        <v>371</v>
      </c>
      <c r="I16" t="s">
        <v>4</v>
      </c>
      <c r="J16">
        <v>16415</v>
      </c>
      <c r="K16">
        <v>125</v>
      </c>
      <c r="L16">
        <v>20160</v>
      </c>
      <c r="M16">
        <f t="shared" si="0"/>
        <v>20.16</v>
      </c>
      <c r="N16">
        <v>19520</v>
      </c>
      <c r="O16">
        <f t="shared" si="1"/>
        <v>19.52</v>
      </c>
      <c r="P16">
        <v>19805</v>
      </c>
      <c r="Q16">
        <f t="shared" si="2"/>
        <v>19.805</v>
      </c>
    </row>
    <row r="17" spans="1:17" x14ac:dyDescent="0.25">
      <c r="A17" t="s">
        <v>3</v>
      </c>
      <c r="B17" t="s">
        <v>90</v>
      </c>
      <c r="C17" t="s">
        <v>86</v>
      </c>
      <c r="D17">
        <v>15</v>
      </c>
      <c r="E17">
        <v>9</v>
      </c>
      <c r="F17">
        <v>2</v>
      </c>
      <c r="G17" t="s">
        <v>2</v>
      </c>
      <c r="H17">
        <v>2360</v>
      </c>
      <c r="I17" t="s">
        <v>1</v>
      </c>
      <c r="J17">
        <v>11430</v>
      </c>
      <c r="K17">
        <v>90</v>
      </c>
      <c r="L17">
        <v>13480</v>
      </c>
      <c r="M17">
        <f t="shared" si="0"/>
        <v>13.48</v>
      </c>
      <c r="N17">
        <v>13120</v>
      </c>
      <c r="O17">
        <f t="shared" si="1"/>
        <v>13.12</v>
      </c>
      <c r="P17">
        <v>13305</v>
      </c>
      <c r="Q17">
        <f t="shared" si="2"/>
        <v>13.305</v>
      </c>
    </row>
    <row r="18" spans="1:17" x14ac:dyDescent="0.25">
      <c r="A18" t="s">
        <v>33</v>
      </c>
      <c r="B18" t="s">
        <v>91</v>
      </c>
      <c r="C18" t="s">
        <v>86</v>
      </c>
      <c r="D18">
        <v>8</v>
      </c>
      <c r="E18">
        <v>2</v>
      </c>
      <c r="F18">
        <v>5</v>
      </c>
      <c r="G18" t="s">
        <v>32</v>
      </c>
      <c r="H18">
        <v>429</v>
      </c>
      <c r="I18" t="s">
        <v>31</v>
      </c>
      <c r="J18">
        <v>3050</v>
      </c>
      <c r="K18">
        <v>60</v>
      </c>
      <c r="L18">
        <v>3385</v>
      </c>
      <c r="M18">
        <f t="shared" si="0"/>
        <v>3.3849999999999998</v>
      </c>
      <c r="N18">
        <v>3070</v>
      </c>
      <c r="O18">
        <f t="shared" si="1"/>
        <v>3.07</v>
      </c>
      <c r="P18">
        <v>3255</v>
      </c>
      <c r="Q18">
        <f t="shared" si="2"/>
        <v>3.2549999999999999</v>
      </c>
    </row>
    <row r="19" spans="1:17" x14ac:dyDescent="0.25">
      <c r="A19" t="s">
        <v>33</v>
      </c>
      <c r="B19" t="s">
        <v>91</v>
      </c>
      <c r="C19" t="s">
        <v>86</v>
      </c>
      <c r="D19">
        <v>8</v>
      </c>
      <c r="E19">
        <v>1</v>
      </c>
      <c r="F19">
        <v>1</v>
      </c>
      <c r="G19" t="s">
        <v>35</v>
      </c>
      <c r="H19">
        <v>425</v>
      </c>
      <c r="I19" t="s">
        <v>34</v>
      </c>
      <c r="J19">
        <v>3400</v>
      </c>
      <c r="K19">
        <v>70</v>
      </c>
      <c r="L19">
        <v>3835</v>
      </c>
      <c r="M19">
        <f t="shared" si="0"/>
        <v>3.835</v>
      </c>
      <c r="N19">
        <v>3480</v>
      </c>
      <c r="O19">
        <f t="shared" si="1"/>
        <v>3.48</v>
      </c>
      <c r="P19">
        <v>3645</v>
      </c>
      <c r="Q19">
        <f t="shared" si="2"/>
        <v>3.645</v>
      </c>
    </row>
    <row r="20" spans="1:17" x14ac:dyDescent="0.25">
      <c r="A20" t="s">
        <v>33</v>
      </c>
      <c r="B20" t="s">
        <v>91</v>
      </c>
      <c r="C20" t="s">
        <v>89</v>
      </c>
      <c r="D20">
        <v>8</v>
      </c>
      <c r="E20">
        <v>1</v>
      </c>
      <c r="F20">
        <v>2</v>
      </c>
      <c r="G20">
        <v>382790</v>
      </c>
      <c r="H20">
        <v>426</v>
      </c>
      <c r="I20" t="s">
        <v>36</v>
      </c>
      <c r="J20">
        <v>4330</v>
      </c>
      <c r="K20">
        <v>60</v>
      </c>
      <c r="L20">
        <v>5270</v>
      </c>
      <c r="M20">
        <f t="shared" si="0"/>
        <v>5.27</v>
      </c>
      <c r="N20">
        <v>4725</v>
      </c>
      <c r="O20">
        <f t="shared" si="1"/>
        <v>4.7249999999999996</v>
      </c>
      <c r="P20">
        <v>4920</v>
      </c>
      <c r="Q20">
        <f t="shared" si="2"/>
        <v>4.92</v>
      </c>
    </row>
    <row r="21" spans="1:17" x14ac:dyDescent="0.25">
      <c r="A21" t="s">
        <v>33</v>
      </c>
      <c r="B21" t="s">
        <v>91</v>
      </c>
      <c r="C21" t="s">
        <v>86</v>
      </c>
      <c r="D21">
        <v>8</v>
      </c>
      <c r="E21">
        <v>1</v>
      </c>
      <c r="F21">
        <v>3</v>
      </c>
      <c r="G21" t="s">
        <v>41</v>
      </c>
      <c r="H21">
        <v>427</v>
      </c>
      <c r="I21" t="s">
        <v>40</v>
      </c>
      <c r="J21">
        <v>9110</v>
      </c>
      <c r="K21">
        <v>70</v>
      </c>
      <c r="L21">
        <v>10500</v>
      </c>
      <c r="M21">
        <f t="shared" si="0"/>
        <v>10.5</v>
      </c>
      <c r="N21">
        <v>10175</v>
      </c>
      <c r="O21">
        <f t="shared" si="1"/>
        <v>10.175000000000001</v>
      </c>
      <c r="P21">
        <v>10285</v>
      </c>
      <c r="Q21">
        <f t="shared" si="2"/>
        <v>10.285</v>
      </c>
    </row>
    <row r="22" spans="1:17" x14ac:dyDescent="0.25">
      <c r="A22" t="s">
        <v>33</v>
      </c>
      <c r="B22" t="s">
        <v>91</v>
      </c>
      <c r="C22" t="s">
        <v>86</v>
      </c>
      <c r="D22">
        <v>8</v>
      </c>
      <c r="E22">
        <v>3</v>
      </c>
      <c r="F22">
        <v>2</v>
      </c>
      <c r="G22" t="s">
        <v>51</v>
      </c>
      <c r="H22">
        <v>366</v>
      </c>
      <c r="I22" t="s">
        <v>50</v>
      </c>
      <c r="J22">
        <v>16860</v>
      </c>
      <c r="K22">
        <v>80</v>
      </c>
      <c r="L22">
        <v>20555</v>
      </c>
      <c r="M22">
        <f t="shared" si="0"/>
        <v>20.555</v>
      </c>
      <c r="N22">
        <v>20160</v>
      </c>
      <c r="O22">
        <f t="shared" si="1"/>
        <v>20.16</v>
      </c>
      <c r="P22">
        <v>20380</v>
      </c>
      <c r="Q22">
        <f t="shared" si="2"/>
        <v>20.38</v>
      </c>
    </row>
    <row r="23" spans="1:17" x14ac:dyDescent="0.25">
      <c r="A23" t="s">
        <v>33</v>
      </c>
      <c r="B23" t="s">
        <v>91</v>
      </c>
      <c r="C23" t="s">
        <v>89</v>
      </c>
      <c r="D23">
        <v>8</v>
      </c>
      <c r="E23">
        <v>1</v>
      </c>
      <c r="F23">
        <v>4</v>
      </c>
      <c r="G23" t="s">
        <v>57</v>
      </c>
      <c r="H23">
        <v>368</v>
      </c>
      <c r="I23" t="s">
        <v>56</v>
      </c>
      <c r="J23">
        <v>17740</v>
      </c>
      <c r="K23">
        <v>210</v>
      </c>
      <c r="L23">
        <v>22080</v>
      </c>
      <c r="M23">
        <f t="shared" si="0"/>
        <v>22.08</v>
      </c>
      <c r="N23">
        <v>20925</v>
      </c>
      <c r="O23">
        <f t="shared" si="1"/>
        <v>20.925000000000001</v>
      </c>
      <c r="P23">
        <v>21520</v>
      </c>
      <c r="Q23">
        <f t="shared" si="2"/>
        <v>21.52</v>
      </c>
    </row>
    <row r="24" spans="1:17" x14ac:dyDescent="0.25">
      <c r="A24" t="s">
        <v>33</v>
      </c>
      <c r="B24" t="s">
        <v>91</v>
      </c>
      <c r="C24" t="s">
        <v>86</v>
      </c>
      <c r="D24">
        <v>8</v>
      </c>
      <c r="E24">
        <v>1</v>
      </c>
      <c r="F24">
        <v>4</v>
      </c>
      <c r="G24" t="s">
        <v>59</v>
      </c>
      <c r="H24">
        <v>428</v>
      </c>
      <c r="I24" t="s">
        <v>58</v>
      </c>
      <c r="J24">
        <v>19990</v>
      </c>
      <c r="K24">
        <v>640</v>
      </c>
      <c r="L24">
        <v>25760</v>
      </c>
      <c r="M24">
        <f t="shared" si="0"/>
        <v>25.76</v>
      </c>
      <c r="N24">
        <v>22840</v>
      </c>
      <c r="O24">
        <f t="shared" si="1"/>
        <v>22.84</v>
      </c>
      <c r="P24">
        <v>24145</v>
      </c>
      <c r="Q24">
        <f t="shared" si="2"/>
        <v>24.145</v>
      </c>
    </row>
    <row r="25" spans="1:17" x14ac:dyDescent="0.25">
      <c r="A25" t="s">
        <v>33</v>
      </c>
      <c r="B25" t="s">
        <v>91</v>
      </c>
      <c r="C25" t="s">
        <v>89</v>
      </c>
      <c r="D25">
        <v>8</v>
      </c>
      <c r="E25">
        <v>1</v>
      </c>
      <c r="F25">
        <v>5</v>
      </c>
      <c r="G25" t="s">
        <v>63</v>
      </c>
      <c r="H25">
        <v>369</v>
      </c>
      <c r="I25" t="s">
        <v>62</v>
      </c>
      <c r="J25">
        <v>27075</v>
      </c>
      <c r="K25">
        <v>400</v>
      </c>
      <c r="L25">
        <v>31910</v>
      </c>
      <c r="M25">
        <f t="shared" si="0"/>
        <v>31.91</v>
      </c>
      <c r="N25">
        <v>30355</v>
      </c>
      <c r="O25">
        <f t="shared" si="1"/>
        <v>30.355</v>
      </c>
      <c r="P25">
        <v>31205</v>
      </c>
      <c r="Q25">
        <f t="shared" si="2"/>
        <v>31.204999999999998</v>
      </c>
    </row>
    <row r="26" spans="1:17" x14ac:dyDescent="0.25">
      <c r="A26" t="s">
        <v>33</v>
      </c>
      <c r="B26" t="s">
        <v>91</v>
      </c>
      <c r="C26" t="s">
        <v>89</v>
      </c>
      <c r="D26">
        <v>8</v>
      </c>
      <c r="E26">
        <v>4</v>
      </c>
      <c r="F26">
        <v>1</v>
      </c>
      <c r="G26" t="s">
        <v>67</v>
      </c>
      <c r="H26">
        <v>365</v>
      </c>
      <c r="I26" t="s">
        <v>66</v>
      </c>
      <c r="J26">
        <v>33270</v>
      </c>
      <c r="K26">
        <v>430</v>
      </c>
      <c r="L26">
        <v>39300</v>
      </c>
      <c r="M26">
        <f t="shared" si="0"/>
        <v>39.299999999999997</v>
      </c>
      <c r="N26">
        <v>36875</v>
      </c>
      <c r="O26">
        <f t="shared" si="1"/>
        <v>36.875</v>
      </c>
      <c r="P26">
        <v>38060</v>
      </c>
      <c r="Q26">
        <f t="shared" si="2"/>
        <v>38.06</v>
      </c>
    </row>
    <row r="27" spans="1:17" x14ac:dyDescent="0.25">
      <c r="A27" t="s">
        <v>33</v>
      </c>
      <c r="B27" t="s">
        <v>91</v>
      </c>
      <c r="C27" t="s">
        <v>89</v>
      </c>
      <c r="D27">
        <v>8</v>
      </c>
      <c r="E27">
        <v>5</v>
      </c>
      <c r="F27">
        <v>3</v>
      </c>
      <c r="G27" t="s">
        <v>69</v>
      </c>
      <c r="H27">
        <v>367</v>
      </c>
      <c r="I27" t="s">
        <v>68</v>
      </c>
      <c r="J27">
        <v>34400</v>
      </c>
      <c r="K27">
        <v>790</v>
      </c>
      <c r="L27">
        <v>41185</v>
      </c>
      <c r="M27">
        <f t="shared" si="0"/>
        <v>41.185000000000002</v>
      </c>
      <c r="N27">
        <v>37400</v>
      </c>
      <c r="O27">
        <f t="shared" si="1"/>
        <v>37.4</v>
      </c>
      <c r="P27">
        <v>39480</v>
      </c>
      <c r="Q27">
        <f t="shared" si="2"/>
        <v>39.479999999999997</v>
      </c>
    </row>
    <row r="28" spans="1:17" x14ac:dyDescent="0.25">
      <c r="A28" t="s">
        <v>39</v>
      </c>
      <c r="B28" t="s">
        <v>91</v>
      </c>
      <c r="C28" t="s">
        <v>86</v>
      </c>
      <c r="D28">
        <v>15</v>
      </c>
      <c r="E28">
        <v>9</v>
      </c>
      <c r="F28">
        <v>2</v>
      </c>
      <c r="G28" t="s">
        <v>38</v>
      </c>
      <c r="H28">
        <v>2446</v>
      </c>
      <c r="I28" t="s">
        <v>37</v>
      </c>
      <c r="J28">
        <v>8520</v>
      </c>
      <c r="K28">
        <v>60</v>
      </c>
      <c r="L28">
        <v>9605</v>
      </c>
      <c r="M28">
        <f t="shared" si="0"/>
        <v>9.6050000000000004</v>
      </c>
      <c r="N28">
        <v>9330</v>
      </c>
      <c r="O28">
        <f t="shared" si="1"/>
        <v>9.33</v>
      </c>
      <c r="P28">
        <v>9505</v>
      </c>
      <c r="Q28">
        <f t="shared" si="2"/>
        <v>9.5050000000000008</v>
      </c>
    </row>
    <row r="29" spans="1:17" x14ac:dyDescent="0.25">
      <c r="A29" t="s">
        <v>39</v>
      </c>
      <c r="B29" t="s">
        <v>91</v>
      </c>
      <c r="C29" t="s">
        <v>86</v>
      </c>
      <c r="D29">
        <v>15</v>
      </c>
      <c r="E29">
        <v>9</v>
      </c>
      <c r="F29">
        <v>1</v>
      </c>
      <c r="G29" t="s">
        <v>43</v>
      </c>
      <c r="H29">
        <v>370</v>
      </c>
      <c r="I29" t="s">
        <v>42</v>
      </c>
      <c r="J29">
        <v>16050</v>
      </c>
      <c r="K29">
        <v>70</v>
      </c>
      <c r="L29">
        <v>19540</v>
      </c>
      <c r="M29">
        <f t="shared" si="0"/>
        <v>19.54</v>
      </c>
      <c r="N29">
        <v>19165</v>
      </c>
      <c r="O29">
        <f t="shared" si="1"/>
        <v>19.164999999999999</v>
      </c>
      <c r="P29">
        <v>19375</v>
      </c>
      <c r="Q29">
        <f t="shared" si="2"/>
        <v>19.375</v>
      </c>
    </row>
    <row r="30" spans="1:17" x14ac:dyDescent="0.25">
      <c r="A30" t="s">
        <v>39</v>
      </c>
      <c r="B30" t="s">
        <v>93</v>
      </c>
      <c r="C30" t="s">
        <v>87</v>
      </c>
      <c r="D30">
        <v>15</v>
      </c>
      <c r="E30">
        <v>9</v>
      </c>
      <c r="F30">
        <v>2</v>
      </c>
      <c r="G30" t="s">
        <v>47</v>
      </c>
      <c r="H30">
        <v>2449</v>
      </c>
      <c r="I30" t="s">
        <v>46</v>
      </c>
      <c r="J30">
        <v>16600</v>
      </c>
      <c r="K30">
        <v>80</v>
      </c>
      <c r="L30">
        <v>20320</v>
      </c>
      <c r="M30">
        <f t="shared" si="0"/>
        <v>20.32</v>
      </c>
      <c r="N30">
        <v>19845</v>
      </c>
      <c r="O30">
        <f t="shared" si="1"/>
        <v>19.844999999999999</v>
      </c>
      <c r="P30">
        <v>20060</v>
      </c>
      <c r="Q30">
        <f t="shared" si="2"/>
        <v>20.059999999999999</v>
      </c>
    </row>
    <row r="31" spans="1:17" x14ac:dyDescent="0.25">
      <c r="A31" t="s">
        <v>39</v>
      </c>
      <c r="B31" t="s">
        <v>91</v>
      </c>
      <c r="C31" t="s">
        <v>86</v>
      </c>
      <c r="D31">
        <v>15</v>
      </c>
      <c r="E31">
        <v>9</v>
      </c>
      <c r="F31">
        <v>2</v>
      </c>
      <c r="G31" t="s">
        <v>49</v>
      </c>
      <c r="H31">
        <v>2448</v>
      </c>
      <c r="I31" t="s">
        <v>48</v>
      </c>
      <c r="J31">
        <v>16670</v>
      </c>
      <c r="K31">
        <v>80</v>
      </c>
      <c r="L31">
        <v>20380</v>
      </c>
      <c r="M31">
        <f t="shared" si="0"/>
        <v>20.38</v>
      </c>
      <c r="N31">
        <v>19910</v>
      </c>
      <c r="O31">
        <f t="shared" si="1"/>
        <v>19.91</v>
      </c>
      <c r="P31">
        <v>20155</v>
      </c>
      <c r="Q31">
        <f t="shared" si="2"/>
        <v>20.155000000000001</v>
      </c>
    </row>
    <row r="32" spans="1:17" x14ac:dyDescent="0.25">
      <c r="A32" t="s">
        <v>39</v>
      </c>
      <c r="B32" t="s">
        <v>91</v>
      </c>
      <c r="C32" t="s">
        <v>87</v>
      </c>
      <c r="D32">
        <v>15</v>
      </c>
      <c r="E32">
        <v>9</v>
      </c>
      <c r="F32">
        <v>2</v>
      </c>
      <c r="G32" t="s">
        <v>45</v>
      </c>
      <c r="H32">
        <v>188</v>
      </c>
      <c r="I32" t="s">
        <v>44</v>
      </c>
      <c r="J32">
        <v>16830</v>
      </c>
      <c r="K32">
        <v>210</v>
      </c>
      <c r="L32">
        <v>20885</v>
      </c>
      <c r="M32">
        <f t="shared" si="0"/>
        <v>20.885000000000002</v>
      </c>
      <c r="N32">
        <v>19830</v>
      </c>
      <c r="O32">
        <f t="shared" si="1"/>
        <v>19.829999999999998</v>
      </c>
      <c r="P32">
        <v>20330</v>
      </c>
      <c r="Q32">
        <f t="shared" si="2"/>
        <v>20.329999999999998</v>
      </c>
    </row>
    <row r="33" spans="1:17" x14ac:dyDescent="0.25">
      <c r="A33" t="s">
        <v>39</v>
      </c>
      <c r="B33" t="s">
        <v>91</v>
      </c>
      <c r="C33" t="s">
        <v>86</v>
      </c>
      <c r="D33">
        <v>15</v>
      </c>
      <c r="E33">
        <v>9</v>
      </c>
      <c r="F33">
        <v>2</v>
      </c>
      <c r="G33" t="s">
        <v>53</v>
      </c>
      <c r="H33">
        <v>2444</v>
      </c>
      <c r="I33" t="s">
        <v>52</v>
      </c>
      <c r="J33">
        <v>16950</v>
      </c>
      <c r="K33">
        <v>80</v>
      </c>
      <c r="L33">
        <v>20745</v>
      </c>
      <c r="M33">
        <f t="shared" si="0"/>
        <v>20.745000000000001</v>
      </c>
      <c r="N33">
        <v>20275</v>
      </c>
      <c r="O33">
        <f t="shared" si="1"/>
        <v>20.274999999999999</v>
      </c>
      <c r="P33">
        <v>20480</v>
      </c>
      <c r="Q33">
        <f t="shared" si="2"/>
        <v>20.48</v>
      </c>
    </row>
    <row r="34" spans="1:17" x14ac:dyDescent="0.25">
      <c r="A34" t="s">
        <v>39</v>
      </c>
      <c r="B34" t="s">
        <v>91</v>
      </c>
      <c r="C34" t="s">
        <v>86</v>
      </c>
      <c r="D34">
        <v>15</v>
      </c>
      <c r="E34">
        <v>9</v>
      </c>
      <c r="F34">
        <v>2</v>
      </c>
      <c r="G34" t="s">
        <v>55</v>
      </c>
      <c r="H34">
        <v>2447</v>
      </c>
      <c r="I34" t="s">
        <v>54</v>
      </c>
      <c r="J34">
        <v>17130</v>
      </c>
      <c r="K34">
        <v>80</v>
      </c>
      <c r="L34">
        <v>20875</v>
      </c>
      <c r="M34">
        <f t="shared" si="0"/>
        <v>20.875</v>
      </c>
      <c r="N34">
        <v>20495</v>
      </c>
      <c r="O34">
        <f t="shared" si="1"/>
        <v>20.495000000000001</v>
      </c>
      <c r="P34">
        <v>20685</v>
      </c>
      <c r="Q34">
        <f t="shared" si="2"/>
        <v>20.684999999999999</v>
      </c>
    </row>
    <row r="35" spans="1:17" x14ac:dyDescent="0.25">
      <c r="A35" t="s">
        <v>39</v>
      </c>
      <c r="B35" t="s">
        <v>91</v>
      </c>
      <c r="C35" t="s">
        <v>86</v>
      </c>
      <c r="D35">
        <v>15</v>
      </c>
      <c r="E35">
        <v>9</v>
      </c>
      <c r="F35">
        <v>2</v>
      </c>
      <c r="G35" t="s">
        <v>61</v>
      </c>
      <c r="H35">
        <v>2445</v>
      </c>
      <c r="I35" t="s">
        <v>60</v>
      </c>
      <c r="J35">
        <v>22100</v>
      </c>
      <c r="K35">
        <v>130</v>
      </c>
      <c r="L35">
        <v>26865</v>
      </c>
      <c r="M35">
        <f t="shared" si="0"/>
        <v>26.864999999999998</v>
      </c>
      <c r="N35">
        <v>25960</v>
      </c>
      <c r="O35">
        <f t="shared" si="1"/>
        <v>25.96</v>
      </c>
      <c r="P35">
        <v>26300</v>
      </c>
      <c r="Q35">
        <f t="shared" si="2"/>
        <v>26.3</v>
      </c>
    </row>
    <row r="36" spans="1:17" x14ac:dyDescent="0.25">
      <c r="A36" t="s">
        <v>39</v>
      </c>
      <c r="B36" t="s">
        <v>91</v>
      </c>
      <c r="C36" t="s">
        <v>86</v>
      </c>
      <c r="D36">
        <v>15</v>
      </c>
      <c r="E36">
        <v>9</v>
      </c>
      <c r="F36">
        <v>2</v>
      </c>
      <c r="G36" t="s">
        <v>65</v>
      </c>
      <c r="H36">
        <v>430</v>
      </c>
      <c r="I36" t="s">
        <v>64</v>
      </c>
      <c r="J36">
        <v>28110</v>
      </c>
      <c r="K36">
        <v>230</v>
      </c>
      <c r="L36">
        <v>33020</v>
      </c>
      <c r="M36">
        <f t="shared" si="0"/>
        <v>33.020000000000003</v>
      </c>
      <c r="N36">
        <v>31605</v>
      </c>
      <c r="O36">
        <f t="shared" si="1"/>
        <v>31.605</v>
      </c>
      <c r="P36">
        <v>32150</v>
      </c>
      <c r="Q36">
        <f t="shared" si="2"/>
        <v>32.15</v>
      </c>
    </row>
    <row r="37" spans="1:17" x14ac:dyDescent="0.25">
      <c r="A37" t="s">
        <v>29</v>
      </c>
      <c r="B37" t="s">
        <v>91</v>
      </c>
      <c r="C37" t="s">
        <v>89</v>
      </c>
      <c r="D37">
        <v>15</v>
      </c>
      <c r="E37">
        <v>10</v>
      </c>
      <c r="F37">
        <v>2</v>
      </c>
      <c r="G37" t="s">
        <v>30</v>
      </c>
      <c r="H37">
        <v>2283</v>
      </c>
      <c r="I37" t="s">
        <v>28</v>
      </c>
      <c r="J37">
        <v>16470</v>
      </c>
      <c r="K37">
        <v>70</v>
      </c>
      <c r="L37">
        <v>20100</v>
      </c>
      <c r="M37">
        <f t="shared" si="0"/>
        <v>20.100000000000001</v>
      </c>
      <c r="N37">
        <v>19600</v>
      </c>
      <c r="O37">
        <f t="shared" si="1"/>
        <v>19.600000000000001</v>
      </c>
      <c r="P37">
        <v>19875</v>
      </c>
      <c r="Q37">
        <f t="shared" si="2"/>
        <v>19.875</v>
      </c>
    </row>
    <row r="38" spans="1:17" x14ac:dyDescent="0.25">
      <c r="A38" t="s">
        <v>81</v>
      </c>
      <c r="B38" t="s">
        <v>91</v>
      </c>
      <c r="C38" t="s">
        <v>86</v>
      </c>
      <c r="D38">
        <v>15</v>
      </c>
      <c r="E38">
        <v>6</v>
      </c>
      <c r="F38">
        <v>1</v>
      </c>
      <c r="G38" t="s">
        <v>82</v>
      </c>
      <c r="H38">
        <v>2285</v>
      </c>
      <c r="I38" t="s">
        <v>80</v>
      </c>
      <c r="J38">
        <v>16570</v>
      </c>
      <c r="K38">
        <v>80</v>
      </c>
      <c r="L38">
        <v>20290</v>
      </c>
      <c r="M38">
        <f t="shared" si="0"/>
        <v>20.29</v>
      </c>
      <c r="N38">
        <v>19635</v>
      </c>
      <c r="O38">
        <f t="shared" si="1"/>
        <v>19.635000000000002</v>
      </c>
      <c r="P38">
        <v>20020</v>
      </c>
      <c r="Q38">
        <f t="shared" si="2"/>
        <v>20.02</v>
      </c>
    </row>
    <row r="39" spans="1:17" x14ac:dyDescent="0.25">
      <c r="A39" t="s">
        <v>27</v>
      </c>
      <c r="B39" t="s">
        <v>91</v>
      </c>
      <c r="C39" t="s">
        <v>86</v>
      </c>
      <c r="D39">
        <v>15</v>
      </c>
      <c r="E39">
        <v>10</v>
      </c>
      <c r="F39">
        <v>2</v>
      </c>
      <c r="G39" t="s">
        <v>26</v>
      </c>
      <c r="H39">
        <v>2284</v>
      </c>
      <c r="I39" t="s">
        <v>25</v>
      </c>
      <c r="J39">
        <v>15950</v>
      </c>
      <c r="K39">
        <v>70</v>
      </c>
      <c r="L39">
        <v>19475</v>
      </c>
      <c r="M39">
        <f t="shared" si="0"/>
        <v>19.475000000000001</v>
      </c>
      <c r="N39">
        <v>19065</v>
      </c>
      <c r="O39">
        <f t="shared" si="1"/>
        <v>19.065000000000001</v>
      </c>
      <c r="P39">
        <v>19260</v>
      </c>
      <c r="Q39">
        <f t="shared" si="2"/>
        <v>19.260000000000002</v>
      </c>
    </row>
  </sheetData>
  <sortState xmlns:xlrd2="http://schemas.microsoft.com/office/spreadsheetml/2017/richdata2" ref="A2:Q39">
    <sortCondition ref="A2:A39"/>
    <sortCondition ref="Q2:Q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Iowa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Matthew G [WLC]</dc:creator>
  <cp:lastModifiedBy>Hill, Matthew G [WLC]</cp:lastModifiedBy>
  <dcterms:created xsi:type="dcterms:W3CDTF">2024-11-08T15:28:30Z</dcterms:created>
  <dcterms:modified xsi:type="dcterms:W3CDTF">2025-02-07T15:17:15Z</dcterms:modified>
</cp:coreProperties>
</file>