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D:\桌面\论文\02-免疫文章-正投稿\04投稿\08Peer J\原始数据\IHC\"/>
    </mc:Choice>
  </mc:AlternateContent>
  <xr:revisionPtr revIDLastSave="0" documentId="13_ncr:1_{ACE763CD-2366-4D13-8A7C-746E04446149}" xr6:coauthVersionLast="47" xr6:coauthVersionMax="47" xr10:uidLastSave="{00000000-0000-0000-0000-000000000000}"/>
  <bookViews>
    <workbookView xWindow="4930" yWindow="1260" windowWidth="19120" windowHeight="13700" activeTab="2" xr2:uid="{00000000-000D-0000-FFFF-FFFF00000000}"/>
  </bookViews>
  <sheets>
    <sheet name="RENBP" sheetId="1" r:id="rId1"/>
    <sheet name="contrast" sheetId="2" r:id="rId2"/>
    <sheet name="Difference for T test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" i="3" l="1"/>
  <c r="D4" i="3"/>
  <c r="D5" i="3"/>
  <c r="D6" i="3"/>
  <c r="D7" i="3"/>
  <c r="D8" i="3"/>
  <c r="D9" i="3"/>
  <c r="D10" i="3"/>
  <c r="D2" i="3"/>
  <c r="F5" i="2"/>
  <c r="F8" i="2"/>
  <c r="F11" i="2"/>
  <c r="F14" i="2"/>
  <c r="F17" i="2"/>
  <c r="F20" i="2"/>
  <c r="F23" i="2"/>
  <c r="F26" i="2"/>
  <c r="F2" i="2"/>
  <c r="D5" i="2"/>
  <c r="D8" i="2"/>
  <c r="D11" i="2"/>
  <c r="D14" i="2"/>
  <c r="D17" i="2"/>
  <c r="D20" i="2"/>
  <c r="D23" i="2"/>
  <c r="D26" i="2"/>
  <c r="D2" i="2"/>
</calcChain>
</file>

<file path=xl/sharedStrings.xml><?xml version="1.0" encoding="utf-8"?>
<sst xmlns="http://schemas.openxmlformats.org/spreadsheetml/2006/main" count="108" uniqueCount="101">
  <si>
    <t>Area</t>
  </si>
  <si>
    <t>Mean</t>
  </si>
  <si>
    <t>StdDev</t>
  </si>
  <si>
    <t>Mode</t>
  </si>
  <si>
    <t>intDen</t>
  </si>
  <si>
    <t>RawintDen</t>
  </si>
  <si>
    <t>251P1</t>
    <phoneticPr fontId="18" type="noConversion"/>
  </si>
  <si>
    <t>251P2</t>
    <phoneticPr fontId="18" type="noConversion"/>
  </si>
  <si>
    <t>251P3</t>
    <phoneticPr fontId="18" type="noConversion"/>
  </si>
  <si>
    <t>252P1</t>
    <phoneticPr fontId="18" type="noConversion"/>
  </si>
  <si>
    <t>252P2</t>
    <phoneticPr fontId="18" type="noConversion"/>
  </si>
  <si>
    <t>252P3</t>
    <phoneticPr fontId="18" type="noConversion"/>
  </si>
  <si>
    <t>253P1</t>
    <phoneticPr fontId="18" type="noConversion"/>
  </si>
  <si>
    <t>253P2</t>
    <phoneticPr fontId="18" type="noConversion"/>
  </si>
  <si>
    <t>253P3</t>
    <phoneticPr fontId="18" type="noConversion"/>
  </si>
  <si>
    <t>257P1</t>
    <phoneticPr fontId="18" type="noConversion"/>
  </si>
  <si>
    <t>257P2</t>
    <phoneticPr fontId="18" type="noConversion"/>
  </si>
  <si>
    <t>257P3</t>
    <phoneticPr fontId="18" type="noConversion"/>
  </si>
  <si>
    <t>258P1</t>
    <phoneticPr fontId="18" type="noConversion"/>
  </si>
  <si>
    <t>258P2</t>
    <phoneticPr fontId="18" type="noConversion"/>
  </si>
  <si>
    <t>258P3</t>
    <phoneticPr fontId="18" type="noConversion"/>
  </si>
  <si>
    <t>259P1</t>
    <phoneticPr fontId="18" type="noConversion"/>
  </si>
  <si>
    <t>259P2</t>
    <phoneticPr fontId="18" type="noConversion"/>
  </si>
  <si>
    <t>259P3</t>
    <phoneticPr fontId="18" type="noConversion"/>
  </si>
  <si>
    <t>260P1</t>
    <phoneticPr fontId="18" type="noConversion"/>
  </si>
  <si>
    <t>260P2</t>
    <phoneticPr fontId="18" type="noConversion"/>
  </si>
  <si>
    <t>260P3</t>
    <phoneticPr fontId="18" type="noConversion"/>
  </si>
  <si>
    <t>261P1</t>
    <phoneticPr fontId="18" type="noConversion"/>
  </si>
  <si>
    <t>261P2</t>
    <phoneticPr fontId="18" type="noConversion"/>
  </si>
  <si>
    <t>261P3</t>
    <phoneticPr fontId="18" type="noConversion"/>
  </si>
  <si>
    <t>262P1</t>
    <phoneticPr fontId="18" type="noConversion"/>
  </si>
  <si>
    <t>262P2</t>
    <phoneticPr fontId="18" type="noConversion"/>
  </si>
  <si>
    <t>262P3</t>
    <phoneticPr fontId="18" type="noConversion"/>
  </si>
  <si>
    <t>251P1</t>
  </si>
  <si>
    <t>251P2</t>
  </si>
  <si>
    <t>251P3</t>
  </si>
  <si>
    <t>252P1</t>
  </si>
  <si>
    <t>252P2</t>
  </si>
  <si>
    <t>252P3</t>
  </si>
  <si>
    <t>253P1</t>
  </si>
  <si>
    <t>253P2</t>
  </si>
  <si>
    <t>253P3</t>
  </si>
  <si>
    <t>257P1</t>
  </si>
  <si>
    <t>257P2</t>
  </si>
  <si>
    <t>257P3</t>
  </si>
  <si>
    <t>258P1</t>
  </si>
  <si>
    <t>258P2</t>
  </si>
  <si>
    <t>258P3</t>
  </si>
  <si>
    <t>259P1</t>
  </si>
  <si>
    <t>259P2</t>
  </si>
  <si>
    <t>259P3</t>
  </si>
  <si>
    <t>260P1</t>
  </si>
  <si>
    <t>260P2</t>
  </si>
  <si>
    <t>260P3</t>
  </si>
  <si>
    <t>261P1</t>
  </si>
  <si>
    <t>261P2</t>
  </si>
  <si>
    <t>261P3</t>
  </si>
  <si>
    <t>262P1</t>
  </si>
  <si>
    <t>262P2</t>
  </si>
  <si>
    <t>262P3</t>
  </si>
  <si>
    <t>251C1</t>
  </si>
  <si>
    <t>251C2</t>
  </si>
  <si>
    <t>251C3</t>
  </si>
  <si>
    <t>252C1</t>
  </si>
  <si>
    <t>252C2</t>
  </si>
  <si>
    <t>252C3</t>
  </si>
  <si>
    <t>253C1</t>
  </si>
  <si>
    <t>253C2</t>
  </si>
  <si>
    <t>253C3</t>
  </si>
  <si>
    <t>257C1</t>
  </si>
  <si>
    <t>257C2</t>
  </si>
  <si>
    <t>257C3</t>
  </si>
  <si>
    <t>258C1</t>
  </si>
  <si>
    <t>258C2</t>
  </si>
  <si>
    <t>258C3</t>
  </si>
  <si>
    <t>259C1</t>
  </si>
  <si>
    <t>259C2</t>
  </si>
  <si>
    <t>259C3</t>
  </si>
  <si>
    <t>260C1</t>
  </si>
  <si>
    <t>260C2</t>
  </si>
  <si>
    <t>260C3</t>
  </si>
  <si>
    <t>261C1</t>
  </si>
  <si>
    <t>261C2</t>
  </si>
  <si>
    <t>261C3</t>
  </si>
  <si>
    <t>262C1</t>
  </si>
  <si>
    <t>262C2</t>
  </si>
  <si>
    <t>262C3</t>
  </si>
  <si>
    <t>CA</t>
    <phoneticPr fontId="18" type="noConversion"/>
  </si>
  <si>
    <t>P</t>
    <phoneticPr fontId="18" type="noConversion"/>
  </si>
  <si>
    <t>The difference</t>
    <phoneticPr fontId="18" type="noConversion"/>
  </si>
  <si>
    <r>
      <t>mean</t>
    </r>
    <r>
      <rPr>
        <sz val="11"/>
        <color theme="1"/>
        <rFont val="等线"/>
        <family val="2"/>
        <charset val="134"/>
      </rPr>
      <t>（</t>
    </r>
    <r>
      <rPr>
        <sz val="11"/>
        <color theme="1"/>
        <rFont val="Times New Roman"/>
        <family val="1"/>
      </rPr>
      <t>Ca</t>
    </r>
    <r>
      <rPr>
        <sz val="11"/>
        <color theme="1"/>
        <rFont val="等线"/>
        <family val="2"/>
        <charset val="134"/>
      </rPr>
      <t>）</t>
    </r>
  </si>
  <si>
    <r>
      <t>mean</t>
    </r>
    <r>
      <rPr>
        <sz val="11"/>
        <color theme="1"/>
        <rFont val="等线"/>
        <family val="2"/>
        <charset val="134"/>
      </rPr>
      <t>（</t>
    </r>
    <r>
      <rPr>
        <sz val="11"/>
        <color theme="1"/>
        <rFont val="Times New Roman"/>
        <family val="1"/>
      </rPr>
      <t>P</t>
    </r>
    <r>
      <rPr>
        <sz val="11"/>
        <color theme="1"/>
        <rFont val="等线"/>
        <family val="2"/>
        <charset val="134"/>
      </rPr>
      <t>）</t>
    </r>
  </si>
  <si>
    <r>
      <rPr>
        <sz val="11"/>
        <color theme="1"/>
        <rFont val="等线"/>
        <family val="2"/>
        <charset val="134"/>
      </rPr>
      <t>％</t>
    </r>
    <r>
      <rPr>
        <sz val="11"/>
        <color theme="1"/>
        <rFont val="Times New Roman"/>
        <family val="1"/>
      </rPr>
      <t>Area</t>
    </r>
  </si>
  <si>
    <r>
      <rPr>
        <sz val="11"/>
        <color theme="1"/>
        <rFont val="等线"/>
        <family val="2"/>
        <charset val="134"/>
      </rPr>
      <t>％</t>
    </r>
    <r>
      <rPr>
        <sz val="11"/>
        <color theme="1"/>
        <rFont val="Times New Roman"/>
        <family val="1"/>
      </rPr>
      <t>Area</t>
    </r>
    <r>
      <rPr>
        <sz val="11"/>
        <color theme="1"/>
        <rFont val="等线"/>
        <family val="2"/>
        <charset val="134"/>
      </rPr>
      <t>（</t>
    </r>
    <r>
      <rPr>
        <sz val="11"/>
        <color theme="1"/>
        <rFont val="Times New Roman"/>
        <family val="1"/>
      </rPr>
      <t>Ca</t>
    </r>
    <r>
      <rPr>
        <sz val="11"/>
        <color theme="1"/>
        <rFont val="等线"/>
        <family val="2"/>
        <charset val="134"/>
      </rPr>
      <t>）</t>
    </r>
    <phoneticPr fontId="18" type="noConversion"/>
  </si>
  <si>
    <r>
      <t>mean</t>
    </r>
    <r>
      <rPr>
        <sz val="11"/>
        <color theme="1"/>
        <rFont val="等线"/>
        <family val="2"/>
        <charset val="134"/>
      </rPr>
      <t>（</t>
    </r>
    <r>
      <rPr>
        <sz val="11"/>
        <color theme="1"/>
        <rFont val="Times New Roman"/>
        <family val="1"/>
      </rPr>
      <t>Ca</t>
    </r>
    <r>
      <rPr>
        <sz val="11"/>
        <color theme="1"/>
        <rFont val="等线"/>
        <family val="2"/>
        <charset val="134"/>
      </rPr>
      <t>）</t>
    </r>
    <phoneticPr fontId="18" type="noConversion"/>
  </si>
  <si>
    <r>
      <rPr>
        <sz val="11"/>
        <color theme="1"/>
        <rFont val="等线"/>
        <family val="2"/>
        <charset val="134"/>
      </rPr>
      <t>％</t>
    </r>
    <r>
      <rPr>
        <sz val="11"/>
        <color theme="1"/>
        <rFont val="Times New Roman"/>
        <family val="1"/>
      </rPr>
      <t>Area</t>
    </r>
    <r>
      <rPr>
        <sz val="11"/>
        <color theme="1"/>
        <rFont val="等线"/>
        <family val="2"/>
        <charset val="134"/>
      </rPr>
      <t>（</t>
    </r>
    <r>
      <rPr>
        <sz val="11"/>
        <color theme="1"/>
        <rFont val="Times New Roman"/>
        <family val="1"/>
      </rPr>
      <t>P</t>
    </r>
    <r>
      <rPr>
        <sz val="11"/>
        <color theme="1"/>
        <rFont val="等线"/>
        <family val="2"/>
        <charset val="134"/>
      </rPr>
      <t>）</t>
    </r>
    <phoneticPr fontId="18" type="noConversion"/>
  </si>
  <si>
    <r>
      <t>mean</t>
    </r>
    <r>
      <rPr>
        <sz val="11"/>
        <color theme="1"/>
        <rFont val="等线"/>
        <family val="2"/>
        <charset val="134"/>
      </rPr>
      <t>（</t>
    </r>
    <r>
      <rPr>
        <sz val="11"/>
        <color theme="1"/>
        <rFont val="Times New Roman"/>
        <family val="1"/>
      </rPr>
      <t>P</t>
    </r>
    <r>
      <rPr>
        <sz val="11"/>
        <color theme="1"/>
        <rFont val="等线"/>
        <family val="2"/>
        <charset val="134"/>
      </rPr>
      <t>）</t>
    </r>
    <phoneticPr fontId="18" type="noConversion"/>
  </si>
  <si>
    <t xml:space="preserve">Data processing methods: </t>
    <phoneticPr fontId="18" type="noConversion"/>
  </si>
  <si>
    <t>For paired samples, the difference was tested for normal distribution by Shapiro-wilk test.</t>
    <phoneticPr fontId="18" type="noConversion"/>
  </si>
  <si>
    <t>T-test was used if it meets the criteria.</t>
    <phoneticPr fontId="18" type="noConversion"/>
  </si>
  <si>
    <t>Otherwise, the Wilcoxon test was employed.</t>
    <phoneticPr fontId="1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</si>
</sst>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1"/>
      <color theme="1"/>
      <name val="等线"/>
      <family val="2"/>
      <charset val="134"/>
      <scheme val="minor"/>
    </font>
    <font>
      <sz val="11"/>
      <color theme="1"/>
      <name val="等线"/>
      <family val="2"/>
      <charset val="134"/>
      <scheme val="minor"/>
    </font>
    <font>
      <sz val="18"/>
      <color theme="3"/>
      <name val="等线 Light"/>
      <family val="2"/>
      <charset val="134"/>
      <scheme val="major"/>
    </font>
    <font>
      <b/>
      <sz val="15"/>
      <color theme="3"/>
      <name val="等线"/>
      <family val="2"/>
      <charset val="134"/>
      <scheme val="minor"/>
    </font>
    <font>
      <b/>
      <sz val="13"/>
      <color theme="3"/>
      <name val="等线"/>
      <family val="2"/>
      <charset val="134"/>
      <scheme val="minor"/>
    </font>
    <font>
      <b/>
      <sz val="11"/>
      <color theme="3"/>
      <name val="等线"/>
      <family val="2"/>
      <charset val="134"/>
      <scheme val="minor"/>
    </font>
    <font>
      <sz val="11"/>
      <color rgb="FF006100"/>
      <name val="等线"/>
      <family val="2"/>
      <charset val="134"/>
      <scheme val="minor"/>
    </font>
    <font>
      <sz val="11"/>
      <color rgb="FF9C0006"/>
      <name val="等线"/>
      <family val="2"/>
      <charset val="134"/>
      <scheme val="minor"/>
    </font>
    <font>
      <sz val="11"/>
      <color rgb="FF9C5700"/>
      <name val="等线"/>
      <family val="2"/>
      <charset val="134"/>
      <scheme val="minor"/>
    </font>
    <font>
      <sz val="11"/>
      <color rgb="FF3F3F76"/>
      <name val="等线"/>
      <family val="2"/>
      <charset val="134"/>
      <scheme val="minor"/>
    </font>
    <font>
      <b/>
      <sz val="11"/>
      <color rgb="FF3F3F3F"/>
      <name val="等线"/>
      <family val="2"/>
      <charset val="134"/>
      <scheme val="minor"/>
    </font>
    <font>
      <b/>
      <sz val="11"/>
      <color rgb="FFFA7D00"/>
      <name val="等线"/>
      <family val="2"/>
      <charset val="134"/>
      <scheme val="minor"/>
    </font>
    <font>
      <sz val="11"/>
      <color rgb="FFFA7D00"/>
      <name val="等线"/>
      <family val="2"/>
      <charset val="134"/>
      <scheme val="minor"/>
    </font>
    <font>
      <b/>
      <sz val="11"/>
      <color theme="0"/>
      <name val="等线"/>
      <family val="2"/>
      <charset val="134"/>
      <scheme val="minor"/>
    </font>
    <font>
      <sz val="11"/>
      <color rgb="FFFF0000"/>
      <name val="等线"/>
      <family val="2"/>
      <charset val="134"/>
      <scheme val="minor"/>
    </font>
    <font>
      <i/>
      <sz val="11"/>
      <color rgb="FF7F7F7F"/>
      <name val="等线"/>
      <family val="2"/>
      <charset val="134"/>
      <scheme val="minor"/>
    </font>
    <font>
      <b/>
      <sz val="11"/>
      <color theme="1"/>
      <name val="等线"/>
      <family val="2"/>
      <charset val="134"/>
      <scheme val="minor"/>
    </font>
    <font>
      <sz val="11"/>
      <color theme="0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sz val="11"/>
      <color theme="1"/>
      <name val="等线"/>
      <family val="2"/>
      <charset val="134"/>
    </font>
    <font>
      <sz val="11"/>
      <color theme="1"/>
      <name val="Times New Roman"/>
      <family val="1"/>
    </font>
    <font>
      <sz val="12"/>
      <color theme="1"/>
      <name val="Times New Roman"/>
      <family val="1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</cellStyleXfs>
  <cellXfs count="5">
    <xf numFmtId="0" fontId="0" fillId="0" borderId="0" xfId="0">
      <alignment vertical="center"/>
    </xf>
    <xf numFmtId="0" fontId="20" fillId="0" borderId="0" xfId="0" applyFont="1" applyAlignment="1">
      <alignment horizontal="left" vertical="center"/>
    </xf>
    <xf numFmtId="0" fontId="20" fillId="0" borderId="0" xfId="0" applyFont="1">
      <alignment vertical="center"/>
    </xf>
    <xf numFmtId="0" fontId="21" fillId="0" borderId="0" xfId="0" applyFont="1" applyAlignment="1">
      <alignment horizontal="left" vertical="center"/>
    </xf>
    <xf numFmtId="0" fontId="21" fillId="0" borderId="0" xfId="0" applyFont="1">
      <alignment vertical="center"/>
    </xf>
  </cellXfs>
  <cellStyles count="42">
    <cellStyle name="20% - 着色 1" xfId="19" builtinId="30" customBuiltin="1"/>
    <cellStyle name="20% - 着色 2" xfId="23" builtinId="34" customBuiltin="1"/>
    <cellStyle name="20% - 着色 3" xfId="27" builtinId="38" customBuiltin="1"/>
    <cellStyle name="20% - 着色 4" xfId="31" builtinId="42" customBuiltin="1"/>
    <cellStyle name="20% - 着色 5" xfId="35" builtinId="46" customBuiltin="1"/>
    <cellStyle name="20% - 着色 6" xfId="39" builtinId="50" customBuiltin="1"/>
    <cellStyle name="40% - 着色 1" xfId="20" builtinId="31" customBuiltin="1"/>
    <cellStyle name="40% - 着色 2" xfId="24" builtinId="35" customBuiltin="1"/>
    <cellStyle name="40% - 着色 3" xfId="28" builtinId="39" customBuiltin="1"/>
    <cellStyle name="40% - 着色 4" xfId="32" builtinId="43" customBuiltin="1"/>
    <cellStyle name="40% - 着色 5" xfId="36" builtinId="47" customBuiltin="1"/>
    <cellStyle name="40% - 着色 6" xfId="40" builtinId="51" customBuiltin="1"/>
    <cellStyle name="60% - 着色 1" xfId="21" builtinId="32" customBuiltin="1"/>
    <cellStyle name="60% - 着色 2" xfId="25" builtinId="36" customBuiltin="1"/>
    <cellStyle name="60% - 着色 3" xfId="29" builtinId="40" customBuiltin="1"/>
    <cellStyle name="60% - 着色 4" xfId="33" builtinId="44" customBuiltin="1"/>
    <cellStyle name="60% - 着色 5" xfId="37" builtinId="48" customBuiltin="1"/>
    <cellStyle name="60% - 着色 6" xfId="41" builtinId="52" customBuiltin="1"/>
    <cellStyle name="标题" xfId="1" builtinId="15" customBuiltin="1"/>
    <cellStyle name="标题 1" xfId="2" builtinId="16" customBuiltin="1"/>
    <cellStyle name="标题 2" xfId="3" builtinId="17" customBuiltin="1"/>
    <cellStyle name="标题 3" xfId="4" builtinId="18" customBuiltin="1"/>
    <cellStyle name="标题 4" xfId="5" builtinId="19" customBuiltin="1"/>
    <cellStyle name="差" xfId="7" builtinId="27" customBuiltin="1"/>
    <cellStyle name="常规" xfId="0" builtinId="0"/>
    <cellStyle name="好" xfId="6" builtinId="26" customBuiltin="1"/>
    <cellStyle name="汇总" xfId="17" builtinId="25" customBuiltin="1"/>
    <cellStyle name="计算" xfId="11" builtinId="22" customBuiltin="1"/>
    <cellStyle name="检查单元格" xfId="13" builtinId="23" customBuiltin="1"/>
    <cellStyle name="解释性文本" xfId="16" builtinId="53" customBuiltin="1"/>
    <cellStyle name="警告文本" xfId="14" builtinId="11" customBuiltin="1"/>
    <cellStyle name="链接单元格" xfId="12" builtinId="24" customBuiltin="1"/>
    <cellStyle name="适中" xfId="8" builtinId="28" customBuiltin="1"/>
    <cellStyle name="输出" xfId="10" builtinId="21" customBuiltin="1"/>
    <cellStyle name="输入" xfId="9" builtinId="20" customBuiltin="1"/>
    <cellStyle name="着色 1" xfId="18" builtinId="29" customBuiltin="1"/>
    <cellStyle name="着色 2" xfId="22" builtinId="33" customBuiltin="1"/>
    <cellStyle name="着色 3" xfId="26" builtinId="37" customBuiltin="1"/>
    <cellStyle name="着色 4" xfId="30" builtinId="41" customBuiltin="1"/>
    <cellStyle name="着色 5" xfId="34" builtinId="45" customBuiltin="1"/>
    <cellStyle name="着色 6" xfId="38" builtinId="49" customBuiltin="1"/>
    <cellStyle name="注释" xfId="15" builtinId="10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59"/>
  <sheetViews>
    <sheetView zoomScaleNormal="100" workbookViewId="0">
      <selection activeCell="B70" sqref="B70"/>
    </sheetView>
  </sheetViews>
  <sheetFormatPr defaultRowHeight="14" x14ac:dyDescent="0.3"/>
  <cols>
    <col min="2" max="6" width="8.75" bestFit="1" customWidth="1"/>
    <col min="7" max="7" width="9.4140625" bestFit="1" customWidth="1"/>
    <col min="8" max="8" width="8.75" bestFit="1" customWidth="1"/>
    <col min="9" max="9" width="9.4140625" bestFit="1" customWidth="1"/>
  </cols>
  <sheetData>
    <row r="1" spans="1:9" x14ac:dyDescent="0.3">
      <c r="A1" s="1" t="s">
        <v>88</v>
      </c>
      <c r="B1" s="1"/>
      <c r="C1" s="1" t="s">
        <v>0</v>
      </c>
      <c r="D1" s="1" t="s">
        <v>1</v>
      </c>
      <c r="E1" s="1" t="s">
        <v>2</v>
      </c>
      <c r="F1" s="1" t="s">
        <v>3</v>
      </c>
      <c r="G1" s="1" t="s">
        <v>4</v>
      </c>
      <c r="H1" s="1" t="s">
        <v>92</v>
      </c>
      <c r="I1" s="1" t="s">
        <v>5</v>
      </c>
    </row>
    <row r="2" spans="1:9" x14ac:dyDescent="0.3">
      <c r="A2" s="1" t="s">
        <v>6</v>
      </c>
      <c r="B2" s="1">
        <v>1</v>
      </c>
      <c r="C2" s="1">
        <v>664711</v>
      </c>
      <c r="D2" s="1">
        <v>255</v>
      </c>
      <c r="E2" s="1">
        <v>0</v>
      </c>
      <c r="F2" s="1">
        <v>255</v>
      </c>
      <c r="G2" s="1">
        <v>169501305</v>
      </c>
      <c r="H2" s="1">
        <v>20.349</v>
      </c>
      <c r="I2" s="1">
        <v>169501305</v>
      </c>
    </row>
    <row r="3" spans="1:9" x14ac:dyDescent="0.3">
      <c r="A3" s="1" t="s">
        <v>7</v>
      </c>
      <c r="B3" s="1">
        <v>2</v>
      </c>
      <c r="C3" s="1">
        <v>571797</v>
      </c>
      <c r="D3" s="1">
        <v>255</v>
      </c>
      <c r="E3" s="1">
        <v>0</v>
      </c>
      <c r="F3" s="1">
        <v>255</v>
      </c>
      <c r="G3" s="1">
        <v>145808235</v>
      </c>
      <c r="H3" s="1">
        <v>17.504999999999999</v>
      </c>
      <c r="I3" s="1">
        <v>145808235</v>
      </c>
    </row>
    <row r="4" spans="1:9" x14ac:dyDescent="0.3">
      <c r="A4" s="1" t="s">
        <v>8</v>
      </c>
      <c r="B4" s="1">
        <v>3</v>
      </c>
      <c r="C4" s="1">
        <v>756492</v>
      </c>
      <c r="D4" s="1">
        <v>255</v>
      </c>
      <c r="E4" s="1">
        <v>0</v>
      </c>
      <c r="F4" s="1">
        <v>255</v>
      </c>
      <c r="G4" s="1">
        <v>192905460</v>
      </c>
      <c r="H4" s="1">
        <v>23.158999999999999</v>
      </c>
      <c r="I4" s="1">
        <v>192905460</v>
      </c>
    </row>
    <row r="5" spans="1:9" x14ac:dyDescent="0.3">
      <c r="A5" s="1" t="s">
        <v>9</v>
      </c>
      <c r="B5" s="1">
        <v>1</v>
      </c>
      <c r="C5" s="1">
        <v>940184</v>
      </c>
      <c r="D5" s="1">
        <v>255</v>
      </c>
      <c r="E5" s="1">
        <v>0</v>
      </c>
      <c r="F5" s="1">
        <v>255</v>
      </c>
      <c r="G5" s="1">
        <v>239746920</v>
      </c>
      <c r="H5" s="1">
        <v>28.782</v>
      </c>
      <c r="I5" s="1">
        <v>239746920</v>
      </c>
    </row>
    <row r="6" spans="1:9" x14ac:dyDescent="0.3">
      <c r="A6" s="1" t="s">
        <v>10</v>
      </c>
      <c r="B6" s="1">
        <v>2</v>
      </c>
      <c r="C6" s="1">
        <v>688991</v>
      </c>
      <c r="D6" s="1">
        <v>255</v>
      </c>
      <c r="E6" s="1">
        <v>0</v>
      </c>
      <c r="F6" s="1">
        <v>255</v>
      </c>
      <c r="G6" s="1">
        <v>175692705</v>
      </c>
      <c r="H6" s="1">
        <v>21.091999999999999</v>
      </c>
      <c r="I6" s="1">
        <v>175692705</v>
      </c>
    </row>
    <row r="7" spans="1:9" x14ac:dyDescent="0.3">
      <c r="A7" s="1" t="s">
        <v>11</v>
      </c>
      <c r="B7" s="1">
        <v>3</v>
      </c>
      <c r="C7" s="1">
        <v>728249</v>
      </c>
      <c r="D7" s="1">
        <v>255</v>
      </c>
      <c r="E7" s="1">
        <v>0</v>
      </c>
      <c r="F7" s="1">
        <v>255</v>
      </c>
      <c r="G7" s="1">
        <v>185703495</v>
      </c>
      <c r="H7" s="1">
        <v>22.294</v>
      </c>
      <c r="I7" s="1">
        <v>185703495</v>
      </c>
    </row>
    <row r="8" spans="1:9" x14ac:dyDescent="0.3">
      <c r="A8" s="1" t="s">
        <v>12</v>
      </c>
      <c r="B8" s="1">
        <v>1</v>
      </c>
      <c r="C8" s="1">
        <v>1194839</v>
      </c>
      <c r="D8" s="1">
        <v>255</v>
      </c>
      <c r="E8" s="1">
        <v>0</v>
      </c>
      <c r="F8" s="1">
        <v>255</v>
      </c>
      <c r="G8" s="1">
        <v>304683945</v>
      </c>
      <c r="H8" s="1">
        <v>36.578000000000003</v>
      </c>
      <c r="I8" s="1">
        <v>304683945</v>
      </c>
    </row>
    <row r="9" spans="1:9" x14ac:dyDescent="0.3">
      <c r="A9" s="1" t="s">
        <v>13</v>
      </c>
      <c r="B9" s="1">
        <v>2</v>
      </c>
      <c r="C9" s="1">
        <v>786247</v>
      </c>
      <c r="D9" s="1">
        <v>255</v>
      </c>
      <c r="E9" s="1">
        <v>0</v>
      </c>
      <c r="F9" s="1">
        <v>255</v>
      </c>
      <c r="G9" s="1">
        <v>200492985</v>
      </c>
      <c r="H9" s="1">
        <v>24.07</v>
      </c>
      <c r="I9" s="1">
        <v>200492985</v>
      </c>
    </row>
    <row r="10" spans="1:9" x14ac:dyDescent="0.3">
      <c r="A10" s="1" t="s">
        <v>14</v>
      </c>
      <c r="B10" s="1">
        <v>3</v>
      </c>
      <c r="C10" s="1">
        <v>868295</v>
      </c>
      <c r="D10" s="1">
        <v>255</v>
      </c>
      <c r="E10" s="1">
        <v>0</v>
      </c>
      <c r="F10" s="1">
        <v>255</v>
      </c>
      <c r="G10" s="1">
        <v>221415225</v>
      </c>
      <c r="H10" s="1">
        <v>26.581</v>
      </c>
      <c r="I10" s="1">
        <v>221415225</v>
      </c>
    </row>
    <row r="11" spans="1:9" x14ac:dyDescent="0.3">
      <c r="A11" s="1" t="s">
        <v>15</v>
      </c>
      <c r="B11" s="1">
        <v>1</v>
      </c>
      <c r="C11" s="1">
        <v>798362</v>
      </c>
      <c r="D11" s="1">
        <v>255</v>
      </c>
      <c r="E11" s="1">
        <v>0</v>
      </c>
      <c r="F11" s="1">
        <v>255</v>
      </c>
      <c r="G11" s="1">
        <v>203582310</v>
      </c>
      <c r="H11" s="1">
        <v>24.44</v>
      </c>
      <c r="I11" s="1">
        <v>203582310</v>
      </c>
    </row>
    <row r="12" spans="1:9" x14ac:dyDescent="0.3">
      <c r="A12" s="1" t="s">
        <v>16</v>
      </c>
      <c r="B12" s="1">
        <v>2</v>
      </c>
      <c r="C12" s="1">
        <v>807288</v>
      </c>
      <c r="D12" s="1">
        <v>255</v>
      </c>
      <c r="E12" s="1">
        <v>0</v>
      </c>
      <c r="F12" s="1">
        <v>255</v>
      </c>
      <c r="G12" s="1">
        <v>205858440</v>
      </c>
      <c r="H12" s="1">
        <v>24.713999999999999</v>
      </c>
      <c r="I12" s="1">
        <v>205858440</v>
      </c>
    </row>
    <row r="13" spans="1:9" x14ac:dyDescent="0.3">
      <c r="A13" s="1" t="s">
        <v>17</v>
      </c>
      <c r="B13" s="1">
        <v>3</v>
      </c>
      <c r="C13" s="1">
        <v>792683</v>
      </c>
      <c r="D13" s="1">
        <v>255</v>
      </c>
      <c r="E13" s="1">
        <v>0</v>
      </c>
      <c r="F13" s="1">
        <v>255</v>
      </c>
      <c r="G13" s="1">
        <v>202134165</v>
      </c>
      <c r="H13" s="1">
        <v>24.266999999999999</v>
      </c>
      <c r="I13" s="1">
        <v>202134165</v>
      </c>
    </row>
    <row r="14" spans="1:9" x14ac:dyDescent="0.3">
      <c r="A14" s="1" t="s">
        <v>18</v>
      </c>
      <c r="B14" s="1">
        <v>1</v>
      </c>
      <c r="C14" s="1">
        <v>1225055</v>
      </c>
      <c r="D14" s="1">
        <v>255</v>
      </c>
      <c r="E14" s="1">
        <v>0</v>
      </c>
      <c r="F14" s="1">
        <v>255</v>
      </c>
      <c r="G14" s="1">
        <v>312389025</v>
      </c>
      <c r="H14" s="1">
        <v>37.503</v>
      </c>
      <c r="I14" s="1">
        <v>312389025</v>
      </c>
    </row>
    <row r="15" spans="1:9" x14ac:dyDescent="0.3">
      <c r="A15" s="1" t="s">
        <v>19</v>
      </c>
      <c r="B15" s="1">
        <v>2</v>
      </c>
      <c r="C15" s="1">
        <v>794658</v>
      </c>
      <c r="D15" s="1">
        <v>255</v>
      </c>
      <c r="E15" s="1">
        <v>0</v>
      </c>
      <c r="F15" s="1">
        <v>255</v>
      </c>
      <c r="G15" s="1">
        <v>202637790</v>
      </c>
      <c r="H15" s="1">
        <v>24.327000000000002</v>
      </c>
      <c r="I15" s="1">
        <v>202637790</v>
      </c>
    </row>
    <row r="16" spans="1:9" x14ac:dyDescent="0.3">
      <c r="A16" s="1" t="s">
        <v>20</v>
      </c>
      <c r="B16" s="1">
        <v>3</v>
      </c>
      <c r="C16" s="1">
        <v>1049640</v>
      </c>
      <c r="D16" s="1">
        <v>255</v>
      </c>
      <c r="E16" s="1">
        <v>0</v>
      </c>
      <c r="F16" s="1">
        <v>255</v>
      </c>
      <c r="G16" s="1">
        <v>267658200</v>
      </c>
      <c r="H16" s="1">
        <v>32.133000000000003</v>
      </c>
      <c r="I16" s="1">
        <v>267658200</v>
      </c>
    </row>
    <row r="17" spans="1:9" x14ac:dyDescent="0.3">
      <c r="A17" s="1" t="s">
        <v>21</v>
      </c>
      <c r="B17" s="1">
        <v>1</v>
      </c>
      <c r="C17" s="1">
        <v>791366</v>
      </c>
      <c r="D17" s="1">
        <v>255</v>
      </c>
      <c r="E17" s="1">
        <v>0</v>
      </c>
      <c r="F17" s="1">
        <v>255</v>
      </c>
      <c r="G17" s="1">
        <v>201798330</v>
      </c>
      <c r="H17" s="1">
        <v>24.225999999999999</v>
      </c>
      <c r="I17" s="1">
        <v>201798330</v>
      </c>
    </row>
    <row r="18" spans="1:9" x14ac:dyDescent="0.3">
      <c r="A18" s="1" t="s">
        <v>22</v>
      </c>
      <c r="B18" s="1">
        <v>2</v>
      </c>
      <c r="C18" s="1">
        <v>948900</v>
      </c>
      <c r="D18" s="1">
        <v>255</v>
      </c>
      <c r="E18" s="1">
        <v>0</v>
      </c>
      <c r="F18" s="1">
        <v>255</v>
      </c>
      <c r="G18" s="1">
        <v>241969500</v>
      </c>
      <c r="H18" s="1">
        <v>29.048999999999999</v>
      </c>
      <c r="I18" s="1">
        <v>241969500</v>
      </c>
    </row>
    <row r="19" spans="1:9" x14ac:dyDescent="0.3">
      <c r="A19" s="1" t="s">
        <v>23</v>
      </c>
      <c r="B19" s="1">
        <v>3</v>
      </c>
      <c r="C19" s="1">
        <v>602844</v>
      </c>
      <c r="D19" s="1">
        <v>255</v>
      </c>
      <c r="E19" s="1">
        <v>0</v>
      </c>
      <c r="F19" s="1">
        <v>255</v>
      </c>
      <c r="G19" s="1">
        <v>153725220</v>
      </c>
      <c r="H19" s="1">
        <v>18.454999999999998</v>
      </c>
      <c r="I19" s="1">
        <v>153725220</v>
      </c>
    </row>
    <row r="20" spans="1:9" x14ac:dyDescent="0.3">
      <c r="A20" s="1" t="s">
        <v>24</v>
      </c>
      <c r="B20" s="1">
        <v>1</v>
      </c>
      <c r="C20" s="1">
        <v>775636</v>
      </c>
      <c r="D20" s="1">
        <v>255</v>
      </c>
      <c r="E20" s="1">
        <v>0</v>
      </c>
      <c r="F20" s="1">
        <v>255</v>
      </c>
      <c r="G20" s="1">
        <v>197787180</v>
      </c>
      <c r="H20" s="1">
        <v>23.745000000000001</v>
      </c>
      <c r="I20" s="1">
        <v>197787180</v>
      </c>
    </row>
    <row r="21" spans="1:9" x14ac:dyDescent="0.3">
      <c r="A21" s="1" t="s">
        <v>25</v>
      </c>
      <c r="B21" s="1">
        <v>2</v>
      </c>
      <c r="C21" s="1">
        <v>165953</v>
      </c>
      <c r="D21" s="1">
        <v>255</v>
      </c>
      <c r="E21" s="1">
        <v>0</v>
      </c>
      <c r="F21" s="1">
        <v>255</v>
      </c>
      <c r="G21" s="1">
        <v>42318015</v>
      </c>
      <c r="H21" s="1">
        <v>5.08</v>
      </c>
      <c r="I21" s="1">
        <v>42318015</v>
      </c>
    </row>
    <row r="22" spans="1:9" x14ac:dyDescent="0.3">
      <c r="A22" s="1" t="s">
        <v>26</v>
      </c>
      <c r="B22" s="1">
        <v>3</v>
      </c>
      <c r="C22" s="1">
        <v>86475</v>
      </c>
      <c r="D22" s="1">
        <v>255</v>
      </c>
      <c r="E22" s="1">
        <v>0</v>
      </c>
      <c r="F22" s="1">
        <v>255</v>
      </c>
      <c r="G22" s="1">
        <v>22051125</v>
      </c>
      <c r="H22" s="1">
        <v>2.6469999999999998</v>
      </c>
      <c r="I22" s="1">
        <v>22051125</v>
      </c>
    </row>
    <row r="23" spans="1:9" x14ac:dyDescent="0.3">
      <c r="A23" s="1" t="s">
        <v>27</v>
      </c>
      <c r="B23" s="1">
        <v>1</v>
      </c>
      <c r="C23" s="1">
        <v>1613036</v>
      </c>
      <c r="D23" s="1">
        <v>255</v>
      </c>
      <c r="E23" s="1">
        <v>0</v>
      </c>
      <c r="F23" s="1">
        <v>255</v>
      </c>
      <c r="G23" s="1">
        <v>411324180</v>
      </c>
      <c r="H23" s="1">
        <v>49.38</v>
      </c>
      <c r="I23" s="1">
        <v>411324180</v>
      </c>
    </row>
    <row r="24" spans="1:9" x14ac:dyDescent="0.3">
      <c r="A24" s="1" t="s">
        <v>28</v>
      </c>
      <c r="B24" s="1">
        <v>2</v>
      </c>
      <c r="C24" s="1">
        <v>1544305</v>
      </c>
      <c r="D24" s="1">
        <v>255</v>
      </c>
      <c r="E24" s="1">
        <v>0</v>
      </c>
      <c r="F24" s="1">
        <v>255</v>
      </c>
      <c r="G24" s="1">
        <v>393797775</v>
      </c>
      <c r="H24" s="1">
        <v>47.276000000000003</v>
      </c>
      <c r="I24" s="1">
        <v>393797775</v>
      </c>
    </row>
    <row r="25" spans="1:9" x14ac:dyDescent="0.3">
      <c r="A25" s="1" t="s">
        <v>29</v>
      </c>
      <c r="B25" s="1">
        <v>3</v>
      </c>
      <c r="C25" s="1">
        <v>1508403</v>
      </c>
      <c r="D25" s="1">
        <v>255</v>
      </c>
      <c r="E25" s="1">
        <v>0</v>
      </c>
      <c r="F25" s="1">
        <v>255</v>
      </c>
      <c r="G25" s="1">
        <v>384642765</v>
      </c>
      <c r="H25" s="1">
        <v>46.177</v>
      </c>
      <c r="I25" s="1">
        <v>384642765</v>
      </c>
    </row>
    <row r="26" spans="1:9" x14ac:dyDescent="0.3">
      <c r="A26" s="1" t="s">
        <v>30</v>
      </c>
      <c r="B26" s="1">
        <v>1</v>
      </c>
      <c r="C26" s="1">
        <v>404451</v>
      </c>
      <c r="D26" s="1">
        <v>255</v>
      </c>
      <c r="E26" s="1">
        <v>0</v>
      </c>
      <c r="F26" s="1">
        <v>255</v>
      </c>
      <c r="G26" s="1">
        <v>103135005</v>
      </c>
      <c r="H26" s="1">
        <v>12.382</v>
      </c>
      <c r="I26" s="1">
        <v>103135005</v>
      </c>
    </row>
    <row r="27" spans="1:9" x14ac:dyDescent="0.3">
      <c r="A27" s="1" t="s">
        <v>31</v>
      </c>
      <c r="B27" s="1">
        <v>2</v>
      </c>
      <c r="C27" s="1">
        <v>290385</v>
      </c>
      <c r="D27" s="1">
        <v>255</v>
      </c>
      <c r="E27" s="1">
        <v>0</v>
      </c>
      <c r="F27" s="1">
        <v>255</v>
      </c>
      <c r="G27" s="1">
        <v>74048175</v>
      </c>
      <c r="H27" s="1">
        <v>8.89</v>
      </c>
      <c r="I27" s="1">
        <v>74048175</v>
      </c>
    </row>
    <row r="28" spans="1:9" x14ac:dyDescent="0.3">
      <c r="A28" s="1" t="s">
        <v>32</v>
      </c>
      <c r="B28" s="1">
        <v>3</v>
      </c>
      <c r="C28" s="1">
        <v>442146</v>
      </c>
      <c r="D28" s="1">
        <v>255</v>
      </c>
      <c r="E28" s="1">
        <v>0</v>
      </c>
      <c r="F28" s="1">
        <v>255</v>
      </c>
      <c r="G28" s="1">
        <v>112747230</v>
      </c>
      <c r="H28" s="1">
        <v>13.536</v>
      </c>
      <c r="I28" s="1">
        <v>112747230</v>
      </c>
    </row>
    <row r="29" spans="1:9" x14ac:dyDescent="0.3">
      <c r="A29" s="1"/>
      <c r="B29" s="1"/>
      <c r="C29" s="1"/>
      <c r="D29" s="1"/>
      <c r="E29" s="1"/>
      <c r="F29" s="1"/>
      <c r="G29" s="1"/>
      <c r="H29" s="1"/>
      <c r="I29" s="1"/>
    </row>
    <row r="30" spans="1:9" x14ac:dyDescent="0.3">
      <c r="A30" s="1"/>
      <c r="B30" s="1"/>
      <c r="C30" s="1"/>
      <c r="D30" s="1"/>
      <c r="E30" s="1"/>
      <c r="F30" s="1"/>
      <c r="G30" s="1"/>
      <c r="H30" s="1"/>
      <c r="I30" s="1"/>
    </row>
    <row r="31" spans="1:9" x14ac:dyDescent="0.3">
      <c r="A31" s="1" t="s">
        <v>87</v>
      </c>
      <c r="B31" s="1"/>
      <c r="C31" s="1" t="s">
        <v>0</v>
      </c>
      <c r="D31" s="1" t="s">
        <v>1</v>
      </c>
      <c r="E31" s="1" t="s">
        <v>2</v>
      </c>
      <c r="F31" s="1" t="s">
        <v>3</v>
      </c>
      <c r="G31" s="1" t="s">
        <v>4</v>
      </c>
      <c r="H31" s="1" t="s">
        <v>92</v>
      </c>
      <c r="I31" s="1" t="s">
        <v>5</v>
      </c>
    </row>
    <row r="32" spans="1:9" x14ac:dyDescent="0.3">
      <c r="A32" s="1" t="s">
        <v>60</v>
      </c>
      <c r="B32" s="1">
        <v>1</v>
      </c>
      <c r="C32" s="1">
        <v>1417380</v>
      </c>
      <c r="D32" s="1">
        <v>255</v>
      </c>
      <c r="E32" s="1">
        <v>0</v>
      </c>
      <c r="F32" s="1">
        <v>255</v>
      </c>
      <c r="G32" s="1">
        <v>361431900</v>
      </c>
      <c r="H32" s="1">
        <v>43.390999999999998</v>
      </c>
      <c r="I32" s="1">
        <v>361431900</v>
      </c>
    </row>
    <row r="33" spans="1:9" x14ac:dyDescent="0.3">
      <c r="A33" s="1" t="s">
        <v>61</v>
      </c>
      <c r="B33" s="1">
        <v>2</v>
      </c>
      <c r="C33" s="1">
        <v>1287024</v>
      </c>
      <c r="D33" s="1">
        <v>255</v>
      </c>
      <c r="E33" s="1">
        <v>0</v>
      </c>
      <c r="F33" s="1">
        <v>255</v>
      </c>
      <c r="G33" s="1">
        <v>328191120</v>
      </c>
      <c r="H33" s="1">
        <v>39.4</v>
      </c>
      <c r="I33" s="1">
        <v>328191120</v>
      </c>
    </row>
    <row r="34" spans="1:9" x14ac:dyDescent="0.3">
      <c r="A34" s="1" t="s">
        <v>62</v>
      </c>
      <c r="B34" s="1">
        <v>3</v>
      </c>
      <c r="C34" s="1">
        <v>1261088</v>
      </c>
      <c r="D34" s="1">
        <v>255</v>
      </c>
      <c r="E34" s="1">
        <v>0</v>
      </c>
      <c r="F34" s="1">
        <v>255</v>
      </c>
      <c r="G34" s="1">
        <v>321577440</v>
      </c>
      <c r="H34" s="1">
        <v>38.606000000000002</v>
      </c>
      <c r="I34" s="1">
        <v>321577440</v>
      </c>
    </row>
    <row r="35" spans="1:9" x14ac:dyDescent="0.3">
      <c r="A35" s="1" t="s">
        <v>63</v>
      </c>
      <c r="B35" s="1">
        <v>1</v>
      </c>
      <c r="C35" s="1">
        <v>1526151</v>
      </c>
      <c r="D35" s="1">
        <v>255</v>
      </c>
      <c r="E35" s="1">
        <v>0</v>
      </c>
      <c r="F35" s="1">
        <v>255</v>
      </c>
      <c r="G35" s="1">
        <v>389168505</v>
      </c>
      <c r="H35" s="1">
        <v>46.72</v>
      </c>
      <c r="I35" s="1">
        <v>389168505</v>
      </c>
    </row>
    <row r="36" spans="1:9" x14ac:dyDescent="0.3">
      <c r="A36" s="1" t="s">
        <v>64</v>
      </c>
      <c r="B36" s="1">
        <v>2</v>
      </c>
      <c r="C36" s="1">
        <v>1784197</v>
      </c>
      <c r="D36" s="1">
        <v>255</v>
      </c>
      <c r="E36" s="1">
        <v>0</v>
      </c>
      <c r="F36" s="1">
        <v>255</v>
      </c>
      <c r="G36" s="1">
        <v>454970235</v>
      </c>
      <c r="H36" s="1">
        <v>54.62</v>
      </c>
      <c r="I36" s="1">
        <v>454970235</v>
      </c>
    </row>
    <row r="37" spans="1:9" x14ac:dyDescent="0.3">
      <c r="A37" s="1" t="s">
        <v>65</v>
      </c>
      <c r="B37" s="1">
        <v>3</v>
      </c>
      <c r="C37" s="1">
        <v>1298546</v>
      </c>
      <c r="D37" s="1">
        <v>255</v>
      </c>
      <c r="E37" s="1">
        <v>0</v>
      </c>
      <c r="F37" s="1">
        <v>255</v>
      </c>
      <c r="G37" s="1">
        <v>331129230</v>
      </c>
      <c r="H37" s="1">
        <v>39.753</v>
      </c>
      <c r="I37" s="1">
        <v>331129230</v>
      </c>
    </row>
    <row r="38" spans="1:9" x14ac:dyDescent="0.3">
      <c r="A38" s="1" t="s">
        <v>66</v>
      </c>
      <c r="B38" s="1">
        <v>1</v>
      </c>
      <c r="C38" s="1">
        <v>1452213</v>
      </c>
      <c r="D38" s="1">
        <v>255</v>
      </c>
      <c r="E38" s="1">
        <v>0</v>
      </c>
      <c r="F38" s="1">
        <v>255</v>
      </c>
      <c r="G38" s="1">
        <v>370314315</v>
      </c>
      <c r="H38" s="1">
        <v>44.457000000000001</v>
      </c>
      <c r="I38" s="1">
        <v>370314315</v>
      </c>
    </row>
    <row r="39" spans="1:9" x14ac:dyDescent="0.3">
      <c r="A39" s="1" t="s">
        <v>67</v>
      </c>
      <c r="B39" s="1">
        <v>2</v>
      </c>
      <c r="C39" s="1">
        <v>1469299</v>
      </c>
      <c r="D39" s="1">
        <v>255</v>
      </c>
      <c r="E39" s="1">
        <v>0</v>
      </c>
      <c r="F39" s="1">
        <v>255</v>
      </c>
      <c r="G39" s="1">
        <v>374671245</v>
      </c>
      <c r="H39" s="1">
        <v>44.98</v>
      </c>
      <c r="I39" s="1">
        <v>374671245</v>
      </c>
    </row>
    <row r="40" spans="1:9" x14ac:dyDescent="0.3">
      <c r="A40" s="1" t="s">
        <v>68</v>
      </c>
      <c r="B40" s="1">
        <v>3</v>
      </c>
      <c r="C40" s="1">
        <v>1478321</v>
      </c>
      <c r="D40" s="1">
        <v>255</v>
      </c>
      <c r="E40" s="1">
        <v>0</v>
      </c>
      <c r="F40" s="1">
        <v>255</v>
      </c>
      <c r="G40" s="1">
        <v>376971855</v>
      </c>
      <c r="H40" s="1">
        <v>45.256</v>
      </c>
      <c r="I40" s="1">
        <v>376971855</v>
      </c>
    </row>
    <row r="41" spans="1:9" x14ac:dyDescent="0.3">
      <c r="A41" s="1" t="s">
        <v>69</v>
      </c>
      <c r="B41" s="1">
        <v>1</v>
      </c>
      <c r="C41" s="1">
        <v>1233926</v>
      </c>
      <c r="D41" s="1">
        <v>255</v>
      </c>
      <c r="E41" s="1">
        <v>0</v>
      </c>
      <c r="F41" s="1">
        <v>255</v>
      </c>
      <c r="G41" s="1">
        <v>314651130</v>
      </c>
      <c r="H41" s="1">
        <v>37.774000000000001</v>
      </c>
      <c r="I41" s="1">
        <v>314651130</v>
      </c>
    </row>
    <row r="42" spans="1:9" x14ac:dyDescent="0.3">
      <c r="A42" s="1" t="s">
        <v>70</v>
      </c>
      <c r="B42" s="1">
        <v>2</v>
      </c>
      <c r="C42" s="1">
        <v>1346020</v>
      </c>
      <c r="D42" s="1">
        <v>255</v>
      </c>
      <c r="E42" s="1">
        <v>0</v>
      </c>
      <c r="F42" s="1">
        <v>255</v>
      </c>
      <c r="G42" s="1">
        <v>343235100</v>
      </c>
      <c r="H42" s="1">
        <v>41.206000000000003</v>
      </c>
      <c r="I42" s="1">
        <v>343235100</v>
      </c>
    </row>
    <row r="43" spans="1:9" x14ac:dyDescent="0.3">
      <c r="A43" s="1" t="s">
        <v>71</v>
      </c>
      <c r="B43" s="1">
        <v>3</v>
      </c>
      <c r="C43" s="1">
        <v>1812155</v>
      </c>
      <c r="D43" s="1">
        <v>255</v>
      </c>
      <c r="E43" s="1">
        <v>0</v>
      </c>
      <c r="F43" s="1">
        <v>255</v>
      </c>
      <c r="G43" s="1">
        <v>462099525</v>
      </c>
      <c r="H43" s="1">
        <v>55.475999999999999</v>
      </c>
      <c r="I43" s="1">
        <v>462099525</v>
      </c>
    </row>
    <row r="44" spans="1:9" x14ac:dyDescent="0.3">
      <c r="A44" s="1" t="s">
        <v>72</v>
      </c>
      <c r="B44" s="1">
        <v>1</v>
      </c>
      <c r="C44" s="1">
        <v>1034345</v>
      </c>
      <c r="D44" s="1">
        <v>255</v>
      </c>
      <c r="E44" s="1">
        <v>0</v>
      </c>
      <c r="F44" s="1">
        <v>255</v>
      </c>
      <c r="G44" s="1">
        <v>263757975</v>
      </c>
      <c r="H44" s="1">
        <v>31.664999999999999</v>
      </c>
      <c r="I44" s="1">
        <v>263757975</v>
      </c>
    </row>
    <row r="45" spans="1:9" x14ac:dyDescent="0.3">
      <c r="A45" s="1" t="s">
        <v>73</v>
      </c>
      <c r="B45" s="1">
        <v>2</v>
      </c>
      <c r="C45" s="1">
        <v>1150089</v>
      </c>
      <c r="D45" s="1">
        <v>255</v>
      </c>
      <c r="E45" s="1">
        <v>0</v>
      </c>
      <c r="F45" s="1">
        <v>255</v>
      </c>
      <c r="G45" s="1">
        <v>293272695</v>
      </c>
      <c r="H45" s="1">
        <v>35.207999999999998</v>
      </c>
      <c r="I45" s="1">
        <v>293272695</v>
      </c>
    </row>
    <row r="46" spans="1:9" x14ac:dyDescent="0.3">
      <c r="A46" s="1" t="s">
        <v>74</v>
      </c>
      <c r="B46" s="1">
        <v>3</v>
      </c>
      <c r="C46" s="1">
        <v>1026453</v>
      </c>
      <c r="D46" s="1">
        <v>255</v>
      </c>
      <c r="E46" s="1">
        <v>0</v>
      </c>
      <c r="F46" s="1">
        <v>255</v>
      </c>
      <c r="G46" s="1">
        <v>261745515</v>
      </c>
      <c r="H46" s="1">
        <v>31.422999999999998</v>
      </c>
      <c r="I46" s="1">
        <v>261745515</v>
      </c>
    </row>
    <row r="47" spans="1:9" x14ac:dyDescent="0.3">
      <c r="A47" s="1" t="s">
        <v>75</v>
      </c>
      <c r="B47" s="1">
        <v>1</v>
      </c>
      <c r="C47" s="1">
        <v>1617040</v>
      </c>
      <c r="D47" s="1">
        <v>255</v>
      </c>
      <c r="E47" s="1">
        <v>0</v>
      </c>
      <c r="F47" s="1">
        <v>255</v>
      </c>
      <c r="G47" s="1">
        <v>412345200</v>
      </c>
      <c r="H47" s="1">
        <v>49.503</v>
      </c>
      <c r="I47" s="1">
        <v>412345200</v>
      </c>
    </row>
    <row r="48" spans="1:9" x14ac:dyDescent="0.3">
      <c r="A48" s="1" t="s">
        <v>76</v>
      </c>
      <c r="B48" s="1">
        <v>2</v>
      </c>
      <c r="C48" s="1">
        <v>1392104</v>
      </c>
      <c r="D48" s="1">
        <v>255</v>
      </c>
      <c r="E48" s="1">
        <v>0</v>
      </c>
      <c r="F48" s="1">
        <v>255</v>
      </c>
      <c r="G48" s="1">
        <v>354986520</v>
      </c>
      <c r="H48" s="1">
        <v>42.616999999999997</v>
      </c>
      <c r="I48" s="1">
        <v>354986520</v>
      </c>
    </row>
    <row r="49" spans="1:9" x14ac:dyDescent="0.3">
      <c r="A49" s="1" t="s">
        <v>77</v>
      </c>
      <c r="B49" s="1">
        <v>3</v>
      </c>
      <c r="C49" s="1">
        <v>1481776</v>
      </c>
      <c r="D49" s="1">
        <v>255</v>
      </c>
      <c r="E49" s="1">
        <v>0</v>
      </c>
      <c r="F49" s="1">
        <v>255</v>
      </c>
      <c r="G49" s="1">
        <v>377852880</v>
      </c>
      <c r="H49" s="1">
        <v>45.362000000000002</v>
      </c>
      <c r="I49" s="1">
        <v>377852880</v>
      </c>
    </row>
    <row r="50" spans="1:9" x14ac:dyDescent="0.3">
      <c r="A50" s="1" t="s">
        <v>78</v>
      </c>
      <c r="B50" s="1">
        <v>1</v>
      </c>
      <c r="C50" s="1">
        <v>994408</v>
      </c>
      <c r="D50" s="1">
        <v>255</v>
      </c>
      <c r="E50" s="1">
        <v>0</v>
      </c>
      <c r="F50" s="1">
        <v>255</v>
      </c>
      <c r="G50" s="1">
        <v>253574040</v>
      </c>
      <c r="H50" s="1">
        <v>30.442</v>
      </c>
      <c r="I50" s="1">
        <v>253574040</v>
      </c>
    </row>
    <row r="51" spans="1:9" x14ac:dyDescent="0.3">
      <c r="A51" s="1" t="s">
        <v>79</v>
      </c>
      <c r="B51" s="1">
        <v>2</v>
      </c>
      <c r="C51" s="1">
        <v>1070810</v>
      </c>
      <c r="D51" s="1">
        <v>255</v>
      </c>
      <c r="E51" s="1">
        <v>0</v>
      </c>
      <c r="F51" s="1">
        <v>255</v>
      </c>
      <c r="G51" s="1">
        <v>273056550</v>
      </c>
      <c r="H51" s="1">
        <v>32.780999999999999</v>
      </c>
      <c r="I51" s="1">
        <v>273056550</v>
      </c>
    </row>
    <row r="52" spans="1:9" x14ac:dyDescent="0.3">
      <c r="A52" s="1" t="s">
        <v>80</v>
      </c>
      <c r="B52" s="1">
        <v>3</v>
      </c>
      <c r="C52" s="1">
        <v>1142942</v>
      </c>
      <c r="D52" s="1">
        <v>255</v>
      </c>
      <c r="E52" s="1">
        <v>0</v>
      </c>
      <c r="F52" s="1">
        <v>255</v>
      </c>
      <c r="G52" s="1">
        <v>291450210</v>
      </c>
      <c r="H52" s="1">
        <v>34.988999999999997</v>
      </c>
      <c r="I52" s="1">
        <v>291450210</v>
      </c>
    </row>
    <row r="53" spans="1:9" x14ac:dyDescent="0.3">
      <c r="A53" s="1" t="s">
        <v>81</v>
      </c>
      <c r="B53" s="1">
        <v>1</v>
      </c>
      <c r="C53" s="1">
        <v>1745015</v>
      </c>
      <c r="D53" s="1">
        <v>255</v>
      </c>
      <c r="E53" s="1">
        <v>0</v>
      </c>
      <c r="F53" s="1">
        <v>255</v>
      </c>
      <c r="G53" s="1">
        <v>444978825</v>
      </c>
      <c r="H53" s="1">
        <v>53.420999999999999</v>
      </c>
      <c r="I53" s="1">
        <v>444978825</v>
      </c>
    </row>
    <row r="54" spans="1:9" x14ac:dyDescent="0.3">
      <c r="A54" s="1" t="s">
        <v>82</v>
      </c>
      <c r="B54" s="1">
        <v>2</v>
      </c>
      <c r="C54" s="1">
        <v>1437801</v>
      </c>
      <c r="D54" s="1">
        <v>255</v>
      </c>
      <c r="E54" s="1">
        <v>0</v>
      </c>
      <c r="F54" s="1">
        <v>255</v>
      </c>
      <c r="G54" s="1">
        <v>366639255</v>
      </c>
      <c r="H54" s="1">
        <v>44.015999999999998</v>
      </c>
      <c r="I54" s="1">
        <v>366639255</v>
      </c>
    </row>
    <row r="55" spans="1:9" x14ac:dyDescent="0.3">
      <c r="A55" s="1" t="s">
        <v>83</v>
      </c>
      <c r="B55" s="1">
        <v>3</v>
      </c>
      <c r="C55" s="1">
        <v>1414727</v>
      </c>
      <c r="D55" s="1">
        <v>255</v>
      </c>
      <c r="E55" s="1">
        <v>0</v>
      </c>
      <c r="F55" s="1">
        <v>255</v>
      </c>
      <c r="G55" s="1">
        <v>360755385</v>
      </c>
      <c r="H55" s="1">
        <v>43.308999999999997</v>
      </c>
      <c r="I55" s="1">
        <v>360755385</v>
      </c>
    </row>
    <row r="56" spans="1:9" x14ac:dyDescent="0.3">
      <c r="A56" s="1" t="s">
        <v>84</v>
      </c>
      <c r="B56" s="1">
        <v>1</v>
      </c>
      <c r="C56" s="1">
        <v>715284</v>
      </c>
      <c r="D56" s="1">
        <v>255</v>
      </c>
      <c r="E56" s="1">
        <v>0</v>
      </c>
      <c r="F56" s="1">
        <v>255</v>
      </c>
      <c r="G56" s="1">
        <v>182397420</v>
      </c>
      <c r="H56" s="1">
        <v>21.896999999999998</v>
      </c>
      <c r="I56" s="1">
        <v>182397420</v>
      </c>
    </row>
    <row r="57" spans="1:9" x14ac:dyDescent="0.3">
      <c r="A57" s="1" t="s">
        <v>85</v>
      </c>
      <c r="B57" s="1">
        <v>2</v>
      </c>
      <c r="C57" s="1">
        <v>817966</v>
      </c>
      <c r="D57" s="1">
        <v>255</v>
      </c>
      <c r="E57" s="1">
        <v>0</v>
      </c>
      <c r="F57" s="1">
        <v>255</v>
      </c>
      <c r="G57" s="1">
        <v>208581330</v>
      </c>
      <c r="H57" s="1">
        <v>25.041</v>
      </c>
      <c r="I57" s="1">
        <v>208581330</v>
      </c>
    </row>
    <row r="58" spans="1:9" x14ac:dyDescent="0.3">
      <c r="A58" s="1" t="s">
        <v>86</v>
      </c>
      <c r="B58" s="1">
        <v>3</v>
      </c>
      <c r="C58" s="1">
        <v>1022524</v>
      </c>
      <c r="D58" s="1">
        <v>255</v>
      </c>
      <c r="E58" s="1">
        <v>0</v>
      </c>
      <c r="F58" s="1">
        <v>255</v>
      </c>
      <c r="G58" s="1">
        <v>260743620</v>
      </c>
      <c r="H58" s="1">
        <v>31.303000000000001</v>
      </c>
      <c r="I58" s="1">
        <v>260743620</v>
      </c>
    </row>
    <row r="59" spans="1:9" x14ac:dyDescent="0.3">
      <c r="A59" s="2"/>
      <c r="B59" s="2"/>
      <c r="C59" s="2"/>
      <c r="D59" s="2"/>
      <c r="E59" s="2"/>
      <c r="F59" s="2"/>
      <c r="G59" s="2"/>
      <c r="H59" s="2"/>
      <c r="I59" s="2"/>
    </row>
  </sheetData>
  <phoneticPr fontId="18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3030BB-943A-4116-BEFC-F831D890B810}">
  <dimension ref="A1:G28"/>
  <sheetViews>
    <sheetView workbookViewId="0">
      <selection activeCell="A2" sqref="A2"/>
    </sheetView>
  </sheetViews>
  <sheetFormatPr defaultRowHeight="14" x14ac:dyDescent="0.3"/>
  <sheetData>
    <row r="1" spans="1:7" x14ac:dyDescent="0.3">
      <c r="A1" s="1"/>
      <c r="B1" s="1"/>
      <c r="C1" s="1" t="s">
        <v>93</v>
      </c>
      <c r="D1" s="1" t="s">
        <v>94</v>
      </c>
      <c r="E1" s="1" t="s">
        <v>95</v>
      </c>
      <c r="F1" s="1" t="s">
        <v>96</v>
      </c>
      <c r="G1" s="2"/>
    </row>
    <row r="2" spans="1:7" x14ac:dyDescent="0.3">
      <c r="A2" s="1" t="s">
        <v>33</v>
      </c>
      <c r="B2" s="1">
        <v>1</v>
      </c>
      <c r="C2" s="1">
        <v>43.390999999999998</v>
      </c>
      <c r="D2" s="1">
        <f>AVERAGE(C2:C4)</f>
        <v>40.465666666666664</v>
      </c>
      <c r="E2" s="1">
        <v>20.349</v>
      </c>
      <c r="F2" s="1">
        <f>AVERAGE(E2:E4)</f>
        <v>20.337666666666667</v>
      </c>
      <c r="G2" s="2"/>
    </row>
    <row r="3" spans="1:7" x14ac:dyDescent="0.3">
      <c r="A3" s="1" t="s">
        <v>34</v>
      </c>
      <c r="B3" s="1">
        <v>2</v>
      </c>
      <c r="C3" s="1">
        <v>39.4</v>
      </c>
      <c r="D3" s="1"/>
      <c r="E3" s="1">
        <v>17.504999999999999</v>
      </c>
      <c r="F3" s="1"/>
      <c r="G3" s="2"/>
    </row>
    <row r="4" spans="1:7" x14ac:dyDescent="0.3">
      <c r="A4" s="1" t="s">
        <v>35</v>
      </c>
      <c r="B4" s="1">
        <v>3</v>
      </c>
      <c r="C4" s="1">
        <v>38.606000000000002</v>
      </c>
      <c r="D4" s="1"/>
      <c r="E4" s="1">
        <v>23.158999999999999</v>
      </c>
      <c r="F4" s="1"/>
      <c r="G4" s="2"/>
    </row>
    <row r="5" spans="1:7" x14ac:dyDescent="0.3">
      <c r="A5" s="1" t="s">
        <v>36</v>
      </c>
      <c r="B5" s="1">
        <v>1</v>
      </c>
      <c r="C5" s="1">
        <v>46.72</v>
      </c>
      <c r="D5" s="1">
        <f t="shared" ref="D5" si="0">AVERAGE(C5:C7)</f>
        <v>47.031000000000006</v>
      </c>
      <c r="E5" s="1">
        <v>28.782</v>
      </c>
      <c r="F5" s="1">
        <f t="shared" ref="F5" si="1">AVERAGE(E5:E7)</f>
        <v>24.055999999999997</v>
      </c>
      <c r="G5" s="2"/>
    </row>
    <row r="6" spans="1:7" x14ac:dyDescent="0.3">
      <c r="A6" s="1" t="s">
        <v>37</v>
      </c>
      <c r="B6" s="1">
        <v>2</v>
      </c>
      <c r="C6" s="1">
        <v>54.62</v>
      </c>
      <c r="D6" s="1"/>
      <c r="E6" s="1">
        <v>21.091999999999999</v>
      </c>
      <c r="F6" s="1"/>
      <c r="G6" s="2"/>
    </row>
    <row r="7" spans="1:7" x14ac:dyDescent="0.3">
      <c r="A7" s="1" t="s">
        <v>38</v>
      </c>
      <c r="B7" s="1">
        <v>3</v>
      </c>
      <c r="C7" s="1">
        <v>39.753</v>
      </c>
      <c r="D7" s="1"/>
      <c r="E7" s="1">
        <v>22.294</v>
      </c>
      <c r="F7" s="1"/>
      <c r="G7" s="2"/>
    </row>
    <row r="8" spans="1:7" x14ac:dyDescent="0.3">
      <c r="A8" s="1" t="s">
        <v>39</v>
      </c>
      <c r="B8" s="1">
        <v>1</v>
      </c>
      <c r="C8" s="1">
        <v>44.457000000000001</v>
      </c>
      <c r="D8" s="1">
        <f t="shared" ref="D8" si="2">AVERAGE(C8:C10)</f>
        <v>44.897666666666659</v>
      </c>
      <c r="E8" s="1">
        <v>36.578000000000003</v>
      </c>
      <c r="F8" s="1">
        <f t="shared" ref="F8" si="3">AVERAGE(E8:E10)</f>
        <v>29.076333333333334</v>
      </c>
      <c r="G8" s="2"/>
    </row>
    <row r="9" spans="1:7" x14ac:dyDescent="0.3">
      <c r="A9" s="1" t="s">
        <v>40</v>
      </c>
      <c r="B9" s="1">
        <v>2</v>
      </c>
      <c r="C9" s="1">
        <v>44.98</v>
      </c>
      <c r="D9" s="1"/>
      <c r="E9" s="1">
        <v>24.07</v>
      </c>
      <c r="F9" s="1"/>
      <c r="G9" s="2"/>
    </row>
    <row r="10" spans="1:7" x14ac:dyDescent="0.3">
      <c r="A10" s="1" t="s">
        <v>41</v>
      </c>
      <c r="B10" s="1">
        <v>3</v>
      </c>
      <c r="C10" s="1">
        <v>45.256</v>
      </c>
      <c r="D10" s="1"/>
      <c r="E10" s="1">
        <v>26.581</v>
      </c>
      <c r="F10" s="1"/>
      <c r="G10" s="2"/>
    </row>
    <row r="11" spans="1:7" x14ac:dyDescent="0.3">
      <c r="A11" s="1" t="s">
        <v>42</v>
      </c>
      <c r="B11" s="1">
        <v>1</v>
      </c>
      <c r="C11" s="1">
        <v>37.774000000000001</v>
      </c>
      <c r="D11" s="1">
        <f t="shared" ref="D11" si="4">AVERAGE(C11:C13)</f>
        <v>44.818666666666672</v>
      </c>
      <c r="E11" s="1">
        <v>24.44</v>
      </c>
      <c r="F11" s="1">
        <f t="shared" ref="F11" si="5">AVERAGE(E11:E13)</f>
        <v>24.473666666666663</v>
      </c>
      <c r="G11" s="2"/>
    </row>
    <row r="12" spans="1:7" x14ac:dyDescent="0.3">
      <c r="A12" s="1" t="s">
        <v>43</v>
      </c>
      <c r="B12" s="1">
        <v>2</v>
      </c>
      <c r="C12" s="1">
        <v>41.206000000000003</v>
      </c>
      <c r="D12" s="1"/>
      <c r="E12" s="1">
        <v>24.713999999999999</v>
      </c>
      <c r="F12" s="1"/>
      <c r="G12" s="2"/>
    </row>
    <row r="13" spans="1:7" x14ac:dyDescent="0.3">
      <c r="A13" s="1" t="s">
        <v>44</v>
      </c>
      <c r="B13" s="1">
        <v>3</v>
      </c>
      <c r="C13" s="1">
        <v>55.475999999999999</v>
      </c>
      <c r="D13" s="1"/>
      <c r="E13" s="1">
        <v>24.266999999999999</v>
      </c>
      <c r="F13" s="1"/>
      <c r="G13" s="2"/>
    </row>
    <row r="14" spans="1:7" x14ac:dyDescent="0.3">
      <c r="A14" s="1" t="s">
        <v>45</v>
      </c>
      <c r="B14" s="1">
        <v>1</v>
      </c>
      <c r="C14" s="1">
        <v>31.664999999999999</v>
      </c>
      <c r="D14" s="1">
        <f t="shared" ref="D14" si="6">AVERAGE(C14:C16)</f>
        <v>32.765333333333331</v>
      </c>
      <c r="E14" s="1">
        <v>37.503</v>
      </c>
      <c r="F14" s="1">
        <f t="shared" ref="F14" si="7">AVERAGE(E14:E16)</f>
        <v>31.320999999999998</v>
      </c>
      <c r="G14" s="2"/>
    </row>
    <row r="15" spans="1:7" x14ac:dyDescent="0.3">
      <c r="A15" s="1" t="s">
        <v>46</v>
      </c>
      <c r="B15" s="1">
        <v>2</v>
      </c>
      <c r="C15" s="1">
        <v>35.207999999999998</v>
      </c>
      <c r="D15" s="1"/>
      <c r="E15" s="1">
        <v>24.327000000000002</v>
      </c>
      <c r="F15" s="1"/>
      <c r="G15" s="2"/>
    </row>
    <row r="16" spans="1:7" x14ac:dyDescent="0.3">
      <c r="A16" s="1" t="s">
        <v>47</v>
      </c>
      <c r="B16" s="1">
        <v>3</v>
      </c>
      <c r="C16" s="1">
        <v>31.422999999999998</v>
      </c>
      <c r="D16" s="1"/>
      <c r="E16" s="1">
        <v>32.133000000000003</v>
      </c>
      <c r="F16" s="1"/>
      <c r="G16" s="2"/>
    </row>
    <row r="17" spans="1:7" x14ac:dyDescent="0.3">
      <c r="A17" s="1" t="s">
        <v>48</v>
      </c>
      <c r="B17" s="1">
        <v>1</v>
      </c>
      <c r="C17" s="1">
        <v>49.503</v>
      </c>
      <c r="D17" s="1">
        <f t="shared" ref="D17" si="8">AVERAGE(C17:C19)</f>
        <v>45.827333333333335</v>
      </c>
      <c r="E17" s="1">
        <v>24.225999999999999</v>
      </c>
      <c r="F17" s="1">
        <f t="shared" ref="F17" si="9">AVERAGE(E17:E19)</f>
        <v>23.909999999999997</v>
      </c>
      <c r="G17" s="2"/>
    </row>
    <row r="18" spans="1:7" x14ac:dyDescent="0.3">
      <c r="A18" s="1" t="s">
        <v>49</v>
      </c>
      <c r="B18" s="1">
        <v>2</v>
      </c>
      <c r="C18" s="1">
        <v>42.616999999999997</v>
      </c>
      <c r="D18" s="1"/>
      <c r="E18" s="1">
        <v>29.048999999999999</v>
      </c>
      <c r="F18" s="1"/>
      <c r="G18" s="2"/>
    </row>
    <row r="19" spans="1:7" x14ac:dyDescent="0.3">
      <c r="A19" s="1" t="s">
        <v>50</v>
      </c>
      <c r="B19" s="1">
        <v>3</v>
      </c>
      <c r="C19" s="1">
        <v>45.362000000000002</v>
      </c>
      <c r="D19" s="1"/>
      <c r="E19" s="1">
        <v>18.454999999999998</v>
      </c>
      <c r="F19" s="1"/>
      <c r="G19" s="2"/>
    </row>
    <row r="20" spans="1:7" x14ac:dyDescent="0.3">
      <c r="A20" s="1" t="s">
        <v>51</v>
      </c>
      <c r="B20" s="1">
        <v>1</v>
      </c>
      <c r="C20" s="1">
        <v>30.442</v>
      </c>
      <c r="D20" s="1">
        <f t="shared" ref="D20" si="10">AVERAGE(C20:C22)</f>
        <v>32.737333333333332</v>
      </c>
      <c r="E20" s="1">
        <v>23.745000000000001</v>
      </c>
      <c r="F20" s="1">
        <f t="shared" ref="F20" si="11">AVERAGE(E20:E22)</f>
        <v>10.490666666666668</v>
      </c>
      <c r="G20" s="2"/>
    </row>
    <row r="21" spans="1:7" x14ac:dyDescent="0.3">
      <c r="A21" s="1" t="s">
        <v>52</v>
      </c>
      <c r="B21" s="1">
        <v>2</v>
      </c>
      <c r="C21" s="1">
        <v>32.780999999999999</v>
      </c>
      <c r="D21" s="1"/>
      <c r="E21" s="1">
        <v>5.08</v>
      </c>
      <c r="F21" s="1"/>
      <c r="G21" s="2"/>
    </row>
    <row r="22" spans="1:7" x14ac:dyDescent="0.3">
      <c r="A22" s="1" t="s">
        <v>53</v>
      </c>
      <c r="B22" s="1">
        <v>3</v>
      </c>
      <c r="C22" s="1">
        <v>34.988999999999997</v>
      </c>
      <c r="D22" s="1"/>
      <c r="E22" s="1">
        <v>2.6469999999999998</v>
      </c>
      <c r="F22" s="1"/>
      <c r="G22" s="2"/>
    </row>
    <row r="23" spans="1:7" x14ac:dyDescent="0.3">
      <c r="A23" s="1" t="s">
        <v>54</v>
      </c>
      <c r="B23" s="1">
        <v>1</v>
      </c>
      <c r="C23" s="1">
        <v>53.420999999999999</v>
      </c>
      <c r="D23" s="1">
        <f t="shared" ref="D23" si="12">AVERAGE(C23:C25)</f>
        <v>46.915333333333329</v>
      </c>
      <c r="E23" s="1">
        <v>49.38</v>
      </c>
      <c r="F23" s="1">
        <f t="shared" ref="F23" si="13">AVERAGE(E23:E25)</f>
        <v>47.610999999999997</v>
      </c>
      <c r="G23" s="2"/>
    </row>
    <row r="24" spans="1:7" x14ac:dyDescent="0.3">
      <c r="A24" s="1" t="s">
        <v>55</v>
      </c>
      <c r="B24" s="1">
        <v>2</v>
      </c>
      <c r="C24" s="1">
        <v>44.015999999999998</v>
      </c>
      <c r="D24" s="1"/>
      <c r="E24" s="1">
        <v>47.276000000000003</v>
      </c>
      <c r="F24" s="1"/>
      <c r="G24" s="2"/>
    </row>
    <row r="25" spans="1:7" x14ac:dyDescent="0.3">
      <c r="A25" s="1" t="s">
        <v>56</v>
      </c>
      <c r="B25" s="1">
        <v>3</v>
      </c>
      <c r="C25" s="1">
        <v>43.308999999999997</v>
      </c>
      <c r="D25" s="1"/>
      <c r="E25" s="1">
        <v>46.177</v>
      </c>
      <c r="F25" s="1"/>
      <c r="G25" s="2"/>
    </row>
    <row r="26" spans="1:7" x14ac:dyDescent="0.3">
      <c r="A26" s="1" t="s">
        <v>57</v>
      </c>
      <c r="B26" s="1">
        <v>1</v>
      </c>
      <c r="C26" s="1">
        <v>21.896999999999998</v>
      </c>
      <c r="D26" s="1">
        <f t="shared" ref="D26" si="14">AVERAGE(C26:C28)</f>
        <v>26.080333333333332</v>
      </c>
      <c r="E26" s="1">
        <v>12.382</v>
      </c>
      <c r="F26" s="1">
        <f t="shared" ref="F26" si="15">AVERAGE(E26:E28)</f>
        <v>11.602666666666666</v>
      </c>
      <c r="G26" s="2"/>
    </row>
    <row r="27" spans="1:7" x14ac:dyDescent="0.3">
      <c r="A27" s="1" t="s">
        <v>58</v>
      </c>
      <c r="B27" s="1">
        <v>2</v>
      </c>
      <c r="C27" s="1">
        <v>25.041</v>
      </c>
      <c r="D27" s="1"/>
      <c r="E27" s="1">
        <v>8.89</v>
      </c>
      <c r="F27" s="1"/>
      <c r="G27" s="2"/>
    </row>
    <row r="28" spans="1:7" x14ac:dyDescent="0.3">
      <c r="A28" s="1" t="s">
        <v>59</v>
      </c>
      <c r="B28" s="1">
        <v>3</v>
      </c>
      <c r="C28" s="1">
        <v>31.303000000000001</v>
      </c>
      <c r="D28" s="1"/>
      <c r="E28" s="1">
        <v>13.536</v>
      </c>
      <c r="F28" s="1"/>
      <c r="G28" s="2"/>
    </row>
  </sheetData>
  <phoneticPr fontId="18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E5B05A-C971-472C-98C5-58490297045C}">
  <dimension ref="A1:D15"/>
  <sheetViews>
    <sheetView tabSelected="1" workbookViewId="0">
      <selection activeCell="B22" sqref="B22"/>
    </sheetView>
  </sheetViews>
  <sheetFormatPr defaultRowHeight="14" x14ac:dyDescent="0.3"/>
  <sheetData>
    <row r="1" spans="1:4" x14ac:dyDescent="0.3">
      <c r="A1" s="1" t="s">
        <v>90</v>
      </c>
      <c r="B1" s="1" t="s">
        <v>91</v>
      </c>
      <c r="C1" s="1"/>
      <c r="D1" s="1" t="s">
        <v>89</v>
      </c>
    </row>
    <row r="2" spans="1:4" x14ac:dyDescent="0.3">
      <c r="A2" s="1">
        <v>40.465666666666664</v>
      </c>
      <c r="B2" s="1">
        <v>20.337666666666667</v>
      </c>
      <c r="C2" s="1"/>
      <c r="D2" s="1">
        <f>A2-B2</f>
        <v>20.127999999999997</v>
      </c>
    </row>
    <row r="3" spans="1:4" x14ac:dyDescent="0.3">
      <c r="A3" s="1">
        <v>47.031000000000006</v>
      </c>
      <c r="B3" s="1">
        <v>24.055999999999997</v>
      </c>
      <c r="C3" s="1"/>
      <c r="D3" s="1">
        <f t="shared" ref="D3:D10" si="0">A3-B3</f>
        <v>22.975000000000009</v>
      </c>
    </row>
    <row r="4" spans="1:4" x14ac:dyDescent="0.3">
      <c r="A4" s="1">
        <v>44.897666666666659</v>
      </c>
      <c r="B4" s="1">
        <v>29.076333333333334</v>
      </c>
      <c r="C4" s="1"/>
      <c r="D4" s="1">
        <f t="shared" si="0"/>
        <v>15.821333333333325</v>
      </c>
    </row>
    <row r="5" spans="1:4" x14ac:dyDescent="0.3">
      <c r="A5" s="1">
        <v>44.818666666666672</v>
      </c>
      <c r="B5" s="1">
        <v>24.473666666666663</v>
      </c>
      <c r="C5" s="1"/>
      <c r="D5" s="1">
        <f t="shared" si="0"/>
        <v>20.34500000000001</v>
      </c>
    </row>
    <row r="6" spans="1:4" x14ac:dyDescent="0.3">
      <c r="A6" s="1">
        <v>32.765333333333331</v>
      </c>
      <c r="B6" s="1">
        <v>31.320999999999998</v>
      </c>
      <c r="C6" s="1"/>
      <c r="D6" s="1">
        <f t="shared" si="0"/>
        <v>1.4443333333333328</v>
      </c>
    </row>
    <row r="7" spans="1:4" x14ac:dyDescent="0.3">
      <c r="A7" s="1">
        <v>45.827333333333335</v>
      </c>
      <c r="B7" s="1">
        <v>23.909999999999997</v>
      </c>
      <c r="C7" s="1"/>
      <c r="D7" s="1">
        <f t="shared" si="0"/>
        <v>21.917333333333339</v>
      </c>
    </row>
    <row r="8" spans="1:4" x14ac:dyDescent="0.3">
      <c r="A8" s="1">
        <v>32.737333333333332</v>
      </c>
      <c r="B8" s="1">
        <v>10.490666666666668</v>
      </c>
      <c r="C8" s="1"/>
      <c r="D8" s="1">
        <f t="shared" si="0"/>
        <v>22.246666666666663</v>
      </c>
    </row>
    <row r="9" spans="1:4" x14ac:dyDescent="0.3">
      <c r="A9" s="1">
        <v>46.915333333333329</v>
      </c>
      <c r="B9" s="1">
        <v>47.610999999999997</v>
      </c>
      <c r="C9" s="1"/>
      <c r="D9" s="1">
        <f t="shared" si="0"/>
        <v>-0.69566666666666777</v>
      </c>
    </row>
    <row r="10" spans="1:4" x14ac:dyDescent="0.3">
      <c r="A10" s="1">
        <v>26.080333333333332</v>
      </c>
      <c r="B10" s="1">
        <v>11.602666666666666</v>
      </c>
      <c r="C10" s="1"/>
      <c r="D10" s="1">
        <f t="shared" si="0"/>
        <v>14.477666666666666</v>
      </c>
    </row>
    <row r="12" spans="1:4" ht="15.5" x14ac:dyDescent="0.3">
      <c r="A12" s="3" t="s">
        <v>97</v>
      </c>
    </row>
    <row r="13" spans="1:4" x14ac:dyDescent="0.3">
      <c r="A13" s="2" t="s">
        <v>98</v>
      </c>
    </row>
    <row r="14" spans="1:4" x14ac:dyDescent="0.3">
      <c r="A14" s="2" t="s">
        <v>99</v>
      </c>
    </row>
    <row r="15" spans="1:4" ht="15.5" x14ac:dyDescent="0.3">
      <c r="A15" s="4" t="s">
        <v>100</v>
      </c>
    </row>
  </sheetData>
  <phoneticPr fontId="18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RENBP</vt:lpstr>
      <vt:lpstr>contrast</vt:lpstr>
      <vt:lpstr>Difference for T test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jianrui pan</cp:lastModifiedBy>
  <dcterms:created xsi:type="dcterms:W3CDTF">2023-06-20T11:15:07Z</dcterms:created>
  <dcterms:modified xsi:type="dcterms:W3CDTF">2024-10-06T08:03:51Z</dcterms:modified>
</cp:coreProperties>
</file>