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桌面\论文\02-免疫文章-正投稿\04投稿\08Peer J\原始数据\IHC\"/>
    </mc:Choice>
  </mc:AlternateContent>
  <xr:revisionPtr revIDLastSave="0" documentId="13_ncr:1_{BD528813-A747-4C5D-9178-CC1B758DCFC1}" xr6:coauthVersionLast="47" xr6:coauthVersionMax="47" xr10:uidLastSave="{00000000-0000-0000-0000-000000000000}"/>
  <bookViews>
    <workbookView xWindow="720" yWindow="410" windowWidth="19120" windowHeight="13700" xr2:uid="{00000000-000D-0000-FFFF-FFFF00000000}"/>
  </bookViews>
  <sheets>
    <sheet name="OLR1 " sheetId="2" r:id="rId1"/>
    <sheet name="contrast" sheetId="1" r:id="rId2"/>
    <sheet name="Difference for T test" sheetId="3" r:id="rId3"/>
  </sheets>
  <definedNames>
    <definedName name="_Hlk179122714" localSheetId="2">'Difference for T test'!$A$13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3" l="1"/>
  <c r="D4" i="3"/>
  <c r="D5" i="3"/>
  <c r="D6" i="3"/>
  <c r="D7" i="3"/>
  <c r="D8" i="3"/>
  <c r="D9" i="3"/>
  <c r="D10" i="3"/>
  <c r="D11" i="3"/>
  <c r="D2" i="3"/>
  <c r="C5" i="1" l="1"/>
  <c r="D5" i="1"/>
  <c r="C8" i="1"/>
  <c r="D8" i="1"/>
  <c r="C11" i="1"/>
  <c r="D11" i="1"/>
  <c r="C14" i="1"/>
  <c r="D14" i="1"/>
  <c r="C17" i="1"/>
  <c r="D17" i="1"/>
  <c r="C20" i="1"/>
  <c r="D20" i="1"/>
  <c r="C23" i="1"/>
  <c r="D23" i="1"/>
  <c r="C26" i="1"/>
  <c r="D26" i="1"/>
  <c r="C29" i="1"/>
  <c r="D29" i="1"/>
  <c r="D2" i="1"/>
  <c r="C2" i="1"/>
</calcChain>
</file>

<file path=xl/sharedStrings.xml><?xml version="1.0" encoding="utf-8"?>
<sst xmlns="http://schemas.openxmlformats.org/spreadsheetml/2006/main" count="87" uniqueCount="79">
  <si>
    <t>252P1</t>
    <phoneticPr fontId="18" type="noConversion"/>
  </si>
  <si>
    <t>252P2</t>
    <phoneticPr fontId="18" type="noConversion"/>
  </si>
  <si>
    <t>252P3</t>
    <phoneticPr fontId="18" type="noConversion"/>
  </si>
  <si>
    <t>253P1</t>
    <phoneticPr fontId="18" type="noConversion"/>
  </si>
  <si>
    <t>253P2</t>
    <phoneticPr fontId="18" type="noConversion"/>
  </si>
  <si>
    <t>253P3</t>
    <phoneticPr fontId="18" type="noConversion"/>
  </si>
  <si>
    <t>254P1</t>
    <phoneticPr fontId="18" type="noConversion"/>
  </si>
  <si>
    <t>254P2</t>
    <phoneticPr fontId="18" type="noConversion"/>
  </si>
  <si>
    <t>254P3</t>
    <phoneticPr fontId="18" type="noConversion"/>
  </si>
  <si>
    <t>255P1</t>
    <phoneticPr fontId="18" type="noConversion"/>
  </si>
  <si>
    <t>255P2</t>
    <phoneticPr fontId="18" type="noConversion"/>
  </si>
  <si>
    <t>255P3</t>
    <phoneticPr fontId="18" type="noConversion"/>
  </si>
  <si>
    <t>256P1</t>
    <phoneticPr fontId="18" type="noConversion"/>
  </si>
  <si>
    <t>256P2</t>
    <phoneticPr fontId="18" type="noConversion"/>
  </si>
  <si>
    <t>256P3</t>
    <phoneticPr fontId="18" type="noConversion"/>
  </si>
  <si>
    <t>257P1</t>
    <phoneticPr fontId="18" type="noConversion"/>
  </si>
  <si>
    <t>257P3</t>
    <phoneticPr fontId="18" type="noConversion"/>
  </si>
  <si>
    <t>258P1</t>
    <phoneticPr fontId="18" type="noConversion"/>
  </si>
  <si>
    <t>258P2</t>
    <phoneticPr fontId="18" type="noConversion"/>
  </si>
  <si>
    <t>258P3</t>
    <phoneticPr fontId="18" type="noConversion"/>
  </si>
  <si>
    <t>259P1</t>
    <phoneticPr fontId="18" type="noConversion"/>
  </si>
  <si>
    <t>259P2</t>
    <phoneticPr fontId="18" type="noConversion"/>
  </si>
  <si>
    <t>259P3</t>
    <phoneticPr fontId="18" type="noConversion"/>
  </si>
  <si>
    <t>260P1</t>
    <phoneticPr fontId="18" type="noConversion"/>
  </si>
  <si>
    <t>260P2</t>
    <phoneticPr fontId="18" type="noConversion"/>
  </si>
  <si>
    <t>260P3</t>
    <phoneticPr fontId="18" type="noConversion"/>
  </si>
  <si>
    <t>262P1</t>
    <phoneticPr fontId="18" type="noConversion"/>
  </si>
  <si>
    <t>262P2</t>
    <phoneticPr fontId="18" type="noConversion"/>
  </si>
  <si>
    <t>262P3</t>
    <phoneticPr fontId="18" type="noConversion"/>
  </si>
  <si>
    <t>257P2</t>
    <phoneticPr fontId="18" type="noConversion"/>
  </si>
  <si>
    <t>Area</t>
    <phoneticPr fontId="18" type="noConversion"/>
  </si>
  <si>
    <t>Mean</t>
    <phoneticPr fontId="18" type="noConversion"/>
  </si>
  <si>
    <t>StdDev</t>
    <phoneticPr fontId="18" type="noConversion"/>
  </si>
  <si>
    <t>Mode</t>
    <phoneticPr fontId="18" type="noConversion"/>
  </si>
  <si>
    <t>intDen</t>
    <phoneticPr fontId="18" type="noConversion"/>
  </si>
  <si>
    <t>RawintDen</t>
    <phoneticPr fontId="18" type="noConversion"/>
  </si>
  <si>
    <t>Ca</t>
    <phoneticPr fontId="18" type="noConversion"/>
  </si>
  <si>
    <t>P</t>
    <phoneticPr fontId="18" type="noConversion"/>
  </si>
  <si>
    <t>252C1</t>
    <phoneticPr fontId="18" type="noConversion"/>
  </si>
  <si>
    <t>252C2</t>
    <phoneticPr fontId="18" type="noConversion"/>
  </si>
  <si>
    <t>252C3</t>
    <phoneticPr fontId="18" type="noConversion"/>
  </si>
  <si>
    <t>253C1</t>
    <phoneticPr fontId="18" type="noConversion"/>
  </si>
  <si>
    <t>253C2</t>
    <phoneticPr fontId="18" type="noConversion"/>
  </si>
  <si>
    <t>253C3</t>
    <phoneticPr fontId="18" type="noConversion"/>
  </si>
  <si>
    <t>254C1</t>
    <phoneticPr fontId="18" type="noConversion"/>
  </si>
  <si>
    <t>254C2</t>
    <phoneticPr fontId="18" type="noConversion"/>
  </si>
  <si>
    <t>254C3</t>
    <phoneticPr fontId="18" type="noConversion"/>
  </si>
  <si>
    <t>255C1</t>
    <phoneticPr fontId="18" type="noConversion"/>
  </si>
  <si>
    <t>255C2</t>
    <phoneticPr fontId="18" type="noConversion"/>
  </si>
  <si>
    <t>255C3</t>
    <phoneticPr fontId="18" type="noConversion"/>
  </si>
  <si>
    <t>256C1</t>
    <phoneticPr fontId="18" type="noConversion"/>
  </si>
  <si>
    <t>256C2</t>
    <phoneticPr fontId="18" type="noConversion"/>
  </si>
  <si>
    <t>256C3</t>
    <phoneticPr fontId="18" type="noConversion"/>
  </si>
  <si>
    <t>257C1</t>
    <phoneticPr fontId="18" type="noConversion"/>
  </si>
  <si>
    <t>257C2</t>
    <phoneticPr fontId="18" type="noConversion"/>
  </si>
  <si>
    <t>257C3</t>
    <phoneticPr fontId="18" type="noConversion"/>
  </si>
  <si>
    <t>258C1</t>
    <phoneticPr fontId="18" type="noConversion"/>
  </si>
  <si>
    <t>258C2</t>
    <phoneticPr fontId="18" type="noConversion"/>
  </si>
  <si>
    <t>258C3</t>
    <phoneticPr fontId="18" type="noConversion"/>
  </si>
  <si>
    <t>259C1</t>
    <phoneticPr fontId="18" type="noConversion"/>
  </si>
  <si>
    <t>259C2</t>
    <phoneticPr fontId="18" type="noConversion"/>
  </si>
  <si>
    <t>259C3</t>
    <phoneticPr fontId="18" type="noConversion"/>
  </si>
  <si>
    <t>260C1</t>
    <phoneticPr fontId="18" type="noConversion"/>
  </si>
  <si>
    <t>260C2</t>
    <phoneticPr fontId="18" type="noConversion"/>
  </si>
  <si>
    <t>260C3</t>
    <phoneticPr fontId="18" type="noConversion"/>
  </si>
  <si>
    <t>262C1</t>
    <phoneticPr fontId="18" type="noConversion"/>
  </si>
  <si>
    <t>262C2</t>
    <phoneticPr fontId="18" type="noConversion"/>
  </si>
  <si>
    <t>262C3</t>
    <phoneticPr fontId="18" type="noConversion"/>
  </si>
  <si>
    <t>CA</t>
    <phoneticPr fontId="18" type="noConversion"/>
  </si>
  <si>
    <t>the difference</t>
    <phoneticPr fontId="18" type="noConversion"/>
  </si>
  <si>
    <t xml:space="preserve">Data processing methods: </t>
    <phoneticPr fontId="18" type="noConversion"/>
  </si>
  <si>
    <t>For paired samples, the difference was tested for normal distribution by Shapiro-wilk test.</t>
    <phoneticPr fontId="18" type="noConversion"/>
  </si>
  <si>
    <t>T-test was used if it meets the criteria.</t>
    <phoneticPr fontId="18" type="noConversion"/>
  </si>
  <si>
    <t>Otherwise, the Wilcoxon test was employed.</t>
    <phoneticPr fontId="18" type="noConversion"/>
  </si>
  <si>
    <r>
      <t>Ca</t>
    </r>
    <r>
      <rPr>
        <sz val="11"/>
        <color theme="1"/>
        <rFont val="等线"/>
        <family val="2"/>
        <charset val="134"/>
      </rPr>
      <t>（</t>
    </r>
    <r>
      <rPr>
        <sz val="11"/>
        <color theme="1"/>
        <rFont val="Times New Roman"/>
        <family val="1"/>
      </rPr>
      <t>mean</t>
    </r>
    <r>
      <rPr>
        <sz val="11"/>
        <color theme="1"/>
        <rFont val="等线"/>
        <family val="2"/>
        <charset val="134"/>
      </rPr>
      <t>）</t>
    </r>
  </si>
  <si>
    <r>
      <t>P</t>
    </r>
    <r>
      <rPr>
        <sz val="11"/>
        <color theme="1"/>
        <rFont val="等线"/>
        <family val="2"/>
        <charset val="134"/>
      </rPr>
      <t>（</t>
    </r>
    <r>
      <rPr>
        <sz val="11"/>
        <color theme="1"/>
        <rFont val="Times New Roman"/>
        <family val="1"/>
      </rPr>
      <t>mean</t>
    </r>
    <r>
      <rPr>
        <sz val="11"/>
        <color theme="1"/>
        <rFont val="等线"/>
        <family val="2"/>
        <charset val="134"/>
      </rPr>
      <t>）</t>
    </r>
  </si>
  <si>
    <r>
      <t>P</t>
    </r>
    <r>
      <rPr>
        <sz val="11"/>
        <color theme="1"/>
        <rFont val="等线"/>
        <family val="2"/>
        <charset val="134"/>
      </rPr>
      <t>（</t>
    </r>
    <r>
      <rPr>
        <sz val="11"/>
        <color theme="1"/>
        <rFont val="Times New Roman"/>
        <family val="1"/>
      </rPr>
      <t>mean</t>
    </r>
    <r>
      <rPr>
        <sz val="11"/>
        <color theme="1"/>
        <rFont val="等线"/>
        <family val="2"/>
        <charset val="134"/>
      </rPr>
      <t>）</t>
    </r>
    <phoneticPr fontId="18" type="noConversion"/>
  </si>
  <si>
    <r>
      <t>Ca</t>
    </r>
    <r>
      <rPr>
        <sz val="11"/>
        <color theme="1"/>
        <rFont val="等线"/>
        <family val="2"/>
        <charset val="134"/>
      </rPr>
      <t>（</t>
    </r>
    <r>
      <rPr>
        <sz val="11"/>
        <color theme="1"/>
        <rFont val="Times New Roman"/>
        <family val="1"/>
      </rPr>
      <t>mean</t>
    </r>
    <r>
      <rPr>
        <sz val="11"/>
        <color theme="1"/>
        <rFont val="等线"/>
        <family val="2"/>
        <charset val="134"/>
      </rPr>
      <t>）</t>
    </r>
    <phoneticPr fontId="18" type="noConversion"/>
  </si>
  <si>
    <r>
      <rPr>
        <sz val="11"/>
        <color theme="1"/>
        <rFont val="等线"/>
        <family val="2"/>
        <charset val="134"/>
      </rPr>
      <t>％</t>
    </r>
    <r>
      <rPr>
        <sz val="11"/>
        <color theme="1"/>
        <rFont val="Times New Roman"/>
        <family val="1"/>
      </rPr>
      <t>Area</t>
    </r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</si>
</sst>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等线"/>
      <family val="2"/>
      <charset val="134"/>
    </font>
    <font>
      <sz val="12"/>
      <color theme="1"/>
      <name val="Times New Roman"/>
      <family val="1"/>
    </font>
    <font>
      <sz val="11"/>
      <color theme="1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1" fillId="0" borderId="0" xfId="0" applyFont="1" applyAlignment="1">
      <alignment horizontal="left"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F78690-E87E-4009-A4C3-848C636C3A35}">
  <dimension ref="A1:I66"/>
  <sheetViews>
    <sheetView tabSelected="1" workbookViewId="0">
      <selection activeCell="L7" sqref="L7"/>
    </sheetView>
  </sheetViews>
  <sheetFormatPr defaultRowHeight="14" x14ac:dyDescent="0.3"/>
  <cols>
    <col min="2" max="6" width="8.75" bestFit="1" customWidth="1"/>
    <col min="7" max="7" width="9.4140625" bestFit="1" customWidth="1"/>
    <col min="8" max="8" width="8.75" bestFit="1" customWidth="1"/>
    <col min="9" max="9" width="9.4140625" bestFit="1" customWidth="1"/>
  </cols>
  <sheetData>
    <row r="1" spans="1:9" x14ac:dyDescent="0.3">
      <c r="A1" s="4" t="s">
        <v>37</v>
      </c>
      <c r="B1" s="4"/>
      <c r="C1" s="4" t="s">
        <v>30</v>
      </c>
      <c r="D1" s="4" t="s">
        <v>31</v>
      </c>
      <c r="E1" s="4" t="s">
        <v>32</v>
      </c>
      <c r="F1" s="4" t="s">
        <v>33</v>
      </c>
      <c r="G1" s="4" t="s">
        <v>34</v>
      </c>
      <c r="H1" s="4" t="s">
        <v>78</v>
      </c>
      <c r="I1" s="4" t="s">
        <v>35</v>
      </c>
    </row>
    <row r="2" spans="1:9" x14ac:dyDescent="0.3">
      <c r="A2" s="4" t="s">
        <v>0</v>
      </c>
      <c r="B2" s="4">
        <v>1</v>
      </c>
      <c r="C2" s="4">
        <v>474557</v>
      </c>
      <c r="D2" s="4">
        <v>255</v>
      </c>
      <c r="E2" s="4">
        <v>0</v>
      </c>
      <c r="F2" s="4">
        <v>255</v>
      </c>
      <c r="G2" s="4">
        <v>121012035</v>
      </c>
      <c r="H2" s="4">
        <v>14.528</v>
      </c>
      <c r="I2" s="4">
        <v>121012035</v>
      </c>
    </row>
    <row r="3" spans="1:9" x14ac:dyDescent="0.3">
      <c r="A3" s="4" t="s">
        <v>1</v>
      </c>
      <c r="B3" s="4">
        <v>2</v>
      </c>
      <c r="C3" s="4">
        <v>272220</v>
      </c>
      <c r="D3" s="4">
        <v>255</v>
      </c>
      <c r="E3" s="4">
        <v>0</v>
      </c>
      <c r="F3" s="4">
        <v>255</v>
      </c>
      <c r="G3" s="4">
        <v>69416100</v>
      </c>
      <c r="H3" s="4">
        <v>8.3339999999999996</v>
      </c>
      <c r="I3" s="4">
        <v>69416100</v>
      </c>
    </row>
    <row r="4" spans="1:9" x14ac:dyDescent="0.3">
      <c r="A4" s="4" t="s">
        <v>2</v>
      </c>
      <c r="B4" s="4">
        <v>3</v>
      </c>
      <c r="C4" s="4">
        <v>494413</v>
      </c>
      <c r="D4" s="4">
        <v>255</v>
      </c>
      <c r="E4" s="4">
        <v>0</v>
      </c>
      <c r="F4" s="4">
        <v>255</v>
      </c>
      <c r="G4" s="4">
        <v>126075315</v>
      </c>
      <c r="H4" s="4">
        <v>15.135999999999999</v>
      </c>
      <c r="I4" s="4">
        <v>126075315</v>
      </c>
    </row>
    <row r="5" spans="1:9" x14ac:dyDescent="0.3">
      <c r="A5" s="4" t="s">
        <v>3</v>
      </c>
      <c r="B5" s="4">
        <v>1</v>
      </c>
      <c r="C5" s="4">
        <v>420976</v>
      </c>
      <c r="D5" s="4">
        <v>255</v>
      </c>
      <c r="E5" s="4">
        <v>0</v>
      </c>
      <c r="F5" s="4">
        <v>255</v>
      </c>
      <c r="G5" s="4">
        <v>107348880</v>
      </c>
      <c r="H5" s="4">
        <v>12.887</v>
      </c>
      <c r="I5" s="4">
        <v>107348880</v>
      </c>
    </row>
    <row r="6" spans="1:9" x14ac:dyDescent="0.3">
      <c r="A6" s="4" t="s">
        <v>4</v>
      </c>
      <c r="B6" s="4">
        <v>2</v>
      </c>
      <c r="C6" s="4">
        <v>537897</v>
      </c>
      <c r="D6" s="4">
        <v>255</v>
      </c>
      <c r="E6" s="4">
        <v>0</v>
      </c>
      <c r="F6" s="4">
        <v>255</v>
      </c>
      <c r="G6" s="4">
        <v>137163735</v>
      </c>
      <c r="H6" s="4">
        <v>16.466999999999999</v>
      </c>
      <c r="I6" s="4">
        <v>137163735</v>
      </c>
    </row>
    <row r="7" spans="1:9" x14ac:dyDescent="0.3">
      <c r="A7" s="4" t="s">
        <v>5</v>
      </c>
      <c r="B7" s="4">
        <v>3</v>
      </c>
      <c r="C7" s="4">
        <v>707436</v>
      </c>
      <c r="D7" s="4">
        <v>255</v>
      </c>
      <c r="E7" s="4">
        <v>0</v>
      </c>
      <c r="F7" s="4">
        <v>255</v>
      </c>
      <c r="G7" s="4">
        <v>180396180</v>
      </c>
      <c r="H7" s="4">
        <v>21.657</v>
      </c>
      <c r="I7" s="4">
        <v>180396180</v>
      </c>
    </row>
    <row r="8" spans="1:9" x14ac:dyDescent="0.3">
      <c r="A8" s="4" t="s">
        <v>6</v>
      </c>
      <c r="B8" s="4">
        <v>1</v>
      </c>
      <c r="C8" s="4">
        <v>1324290</v>
      </c>
      <c r="D8" s="4">
        <v>255</v>
      </c>
      <c r="E8" s="4">
        <v>0</v>
      </c>
      <c r="F8" s="4">
        <v>255</v>
      </c>
      <c r="G8" s="4">
        <v>337693950</v>
      </c>
      <c r="H8" s="4">
        <v>40.540999999999997</v>
      </c>
      <c r="I8" s="4">
        <v>337693950</v>
      </c>
    </row>
    <row r="9" spans="1:9" x14ac:dyDescent="0.3">
      <c r="A9" s="4" t="s">
        <v>7</v>
      </c>
      <c r="B9" s="4">
        <v>2</v>
      </c>
      <c r="C9" s="4">
        <v>627455</v>
      </c>
      <c r="D9" s="4">
        <v>255</v>
      </c>
      <c r="E9" s="4">
        <v>0</v>
      </c>
      <c r="F9" s="4">
        <v>255</v>
      </c>
      <c r="G9" s="4">
        <v>160001025</v>
      </c>
      <c r="H9" s="4">
        <v>19.207999999999998</v>
      </c>
      <c r="I9" s="4">
        <v>160001025</v>
      </c>
    </row>
    <row r="10" spans="1:9" x14ac:dyDescent="0.3">
      <c r="A10" s="4" t="s">
        <v>8</v>
      </c>
      <c r="B10" s="4">
        <v>3</v>
      </c>
      <c r="C10" s="4">
        <v>511879</v>
      </c>
      <c r="D10" s="4">
        <v>255</v>
      </c>
      <c r="E10" s="4">
        <v>0</v>
      </c>
      <c r="F10" s="4">
        <v>255</v>
      </c>
      <c r="G10" s="4">
        <v>130529145</v>
      </c>
      <c r="H10" s="4">
        <v>15.67</v>
      </c>
      <c r="I10" s="4">
        <v>130529145</v>
      </c>
    </row>
    <row r="11" spans="1:9" x14ac:dyDescent="0.3">
      <c r="A11" s="4" t="s">
        <v>9</v>
      </c>
      <c r="B11" s="4">
        <v>1</v>
      </c>
      <c r="C11" s="4">
        <v>1248132</v>
      </c>
      <c r="D11" s="4">
        <v>255</v>
      </c>
      <c r="E11" s="4">
        <v>0</v>
      </c>
      <c r="F11" s="4">
        <v>255</v>
      </c>
      <c r="G11" s="4">
        <v>318273660</v>
      </c>
      <c r="H11" s="4">
        <v>38.209000000000003</v>
      </c>
      <c r="I11" s="4">
        <v>318273660</v>
      </c>
    </row>
    <row r="12" spans="1:9" x14ac:dyDescent="0.3">
      <c r="A12" s="4" t="s">
        <v>10</v>
      </c>
      <c r="B12" s="4">
        <v>2</v>
      </c>
      <c r="C12" s="4">
        <v>1057839</v>
      </c>
      <c r="D12" s="4">
        <v>255</v>
      </c>
      <c r="E12" s="4">
        <v>0</v>
      </c>
      <c r="F12" s="4">
        <v>255</v>
      </c>
      <c r="G12" s="4">
        <v>269748945</v>
      </c>
      <c r="H12" s="4">
        <v>32.384</v>
      </c>
      <c r="I12" s="4">
        <v>269748945</v>
      </c>
    </row>
    <row r="13" spans="1:9" x14ac:dyDescent="0.3">
      <c r="A13" s="4" t="s">
        <v>11</v>
      </c>
      <c r="B13" s="4">
        <v>3</v>
      </c>
      <c r="C13" s="4">
        <v>1373318</v>
      </c>
      <c r="D13" s="4">
        <v>255</v>
      </c>
      <c r="E13" s="4">
        <v>0</v>
      </c>
      <c r="F13" s="4">
        <v>255</v>
      </c>
      <c r="G13" s="4">
        <v>350196090</v>
      </c>
      <c r="H13" s="4">
        <v>42.042000000000002</v>
      </c>
      <c r="I13" s="4">
        <v>350196090</v>
      </c>
    </row>
    <row r="14" spans="1:9" x14ac:dyDescent="0.3">
      <c r="A14" s="4" t="s">
        <v>12</v>
      </c>
      <c r="B14" s="4">
        <v>1</v>
      </c>
      <c r="C14" s="4">
        <v>814112</v>
      </c>
      <c r="D14" s="4">
        <v>255</v>
      </c>
      <c r="E14" s="4">
        <v>0</v>
      </c>
      <c r="F14" s="4">
        <v>255</v>
      </c>
      <c r="G14" s="4">
        <v>207598560</v>
      </c>
      <c r="H14" s="4">
        <v>24.922999999999998</v>
      </c>
      <c r="I14" s="4">
        <v>207598560</v>
      </c>
    </row>
    <row r="15" spans="1:9" x14ac:dyDescent="0.3">
      <c r="A15" s="4" t="s">
        <v>13</v>
      </c>
      <c r="B15" s="4">
        <v>2</v>
      </c>
      <c r="C15" s="4">
        <v>949235</v>
      </c>
      <c r="D15" s="4">
        <v>255</v>
      </c>
      <c r="E15" s="4">
        <v>0</v>
      </c>
      <c r="F15" s="4">
        <v>255</v>
      </c>
      <c r="G15" s="4">
        <v>242054925</v>
      </c>
      <c r="H15" s="4">
        <v>29.059000000000001</v>
      </c>
      <c r="I15" s="4">
        <v>242054925</v>
      </c>
    </row>
    <row r="16" spans="1:9" x14ac:dyDescent="0.3">
      <c r="A16" s="4" t="s">
        <v>14</v>
      </c>
      <c r="B16" s="4">
        <v>3</v>
      </c>
      <c r="C16" s="4">
        <v>922816</v>
      </c>
      <c r="D16" s="4">
        <v>255</v>
      </c>
      <c r="E16" s="4">
        <v>0</v>
      </c>
      <c r="F16" s="4">
        <v>255</v>
      </c>
      <c r="G16" s="4">
        <v>235318080</v>
      </c>
      <c r="H16" s="4">
        <v>28.25</v>
      </c>
      <c r="I16" s="4">
        <v>235318080</v>
      </c>
    </row>
    <row r="17" spans="1:9" x14ac:dyDescent="0.3">
      <c r="A17" s="4" t="s">
        <v>15</v>
      </c>
      <c r="B17" s="4">
        <v>1</v>
      </c>
      <c r="C17" s="4">
        <v>982412</v>
      </c>
      <c r="D17" s="4">
        <v>255</v>
      </c>
      <c r="E17" s="4">
        <v>0</v>
      </c>
      <c r="F17" s="4">
        <v>255</v>
      </c>
      <c r="G17" s="4">
        <v>250515060</v>
      </c>
      <c r="H17" s="4">
        <v>30.074999999999999</v>
      </c>
      <c r="I17" s="4">
        <v>250515060</v>
      </c>
    </row>
    <row r="18" spans="1:9" x14ac:dyDescent="0.3">
      <c r="A18" s="4" t="s">
        <v>29</v>
      </c>
      <c r="B18" s="4">
        <v>2</v>
      </c>
      <c r="C18" s="4">
        <v>1025370</v>
      </c>
      <c r="D18" s="4">
        <v>255</v>
      </c>
      <c r="E18" s="4">
        <v>0</v>
      </c>
      <c r="F18" s="4">
        <v>255</v>
      </c>
      <c r="G18" s="4">
        <v>261469350</v>
      </c>
      <c r="H18" s="4">
        <v>31.39</v>
      </c>
      <c r="I18" s="4">
        <v>261469350</v>
      </c>
    </row>
    <row r="19" spans="1:9" x14ac:dyDescent="0.3">
      <c r="A19" s="4" t="s">
        <v>16</v>
      </c>
      <c r="B19" s="4">
        <v>3</v>
      </c>
      <c r="C19" s="4">
        <v>1117381</v>
      </c>
      <c r="D19" s="4">
        <v>255</v>
      </c>
      <c r="E19" s="4">
        <v>0</v>
      </c>
      <c r="F19" s="4">
        <v>255</v>
      </c>
      <c r="G19" s="4">
        <v>284932155</v>
      </c>
      <c r="H19" s="4">
        <v>34.207000000000001</v>
      </c>
      <c r="I19" s="4">
        <v>284932155</v>
      </c>
    </row>
    <row r="20" spans="1:9" x14ac:dyDescent="0.3">
      <c r="A20" s="4" t="s">
        <v>17</v>
      </c>
      <c r="B20" s="4">
        <v>1</v>
      </c>
      <c r="C20" s="4">
        <v>848615</v>
      </c>
      <c r="D20" s="4">
        <v>255</v>
      </c>
      <c r="E20" s="4">
        <v>0</v>
      </c>
      <c r="F20" s="4">
        <v>255</v>
      </c>
      <c r="G20" s="4">
        <v>216396825</v>
      </c>
      <c r="H20" s="4">
        <v>25.978999999999999</v>
      </c>
      <c r="I20" s="4">
        <v>216396825</v>
      </c>
    </row>
    <row r="21" spans="1:9" x14ac:dyDescent="0.3">
      <c r="A21" s="4" t="s">
        <v>18</v>
      </c>
      <c r="B21" s="4">
        <v>2</v>
      </c>
      <c r="C21" s="4">
        <v>843447</v>
      </c>
      <c r="D21" s="4">
        <v>255</v>
      </c>
      <c r="E21" s="4">
        <v>0</v>
      </c>
      <c r="F21" s="4">
        <v>255</v>
      </c>
      <c r="G21" s="4">
        <v>215078985</v>
      </c>
      <c r="H21" s="4">
        <v>25.821000000000002</v>
      </c>
      <c r="I21" s="4">
        <v>215078985</v>
      </c>
    </row>
    <row r="22" spans="1:9" x14ac:dyDescent="0.3">
      <c r="A22" s="4" t="s">
        <v>19</v>
      </c>
      <c r="B22" s="4">
        <v>3</v>
      </c>
      <c r="C22" s="4">
        <v>1239426</v>
      </c>
      <c r="D22" s="4">
        <v>255</v>
      </c>
      <c r="E22" s="4">
        <v>0</v>
      </c>
      <c r="F22" s="4">
        <v>255</v>
      </c>
      <c r="G22" s="4">
        <v>316053630</v>
      </c>
      <c r="H22" s="4">
        <v>37.942999999999998</v>
      </c>
      <c r="I22" s="4">
        <v>316053630</v>
      </c>
    </row>
    <row r="23" spans="1:9" x14ac:dyDescent="0.3">
      <c r="A23" s="4" t="s">
        <v>20</v>
      </c>
      <c r="B23" s="4">
        <v>1</v>
      </c>
      <c r="C23" s="4">
        <v>901553</v>
      </c>
      <c r="D23" s="4">
        <v>255</v>
      </c>
      <c r="E23" s="4">
        <v>0</v>
      </c>
      <c r="F23" s="4">
        <v>255</v>
      </c>
      <c r="G23" s="4">
        <v>229896015</v>
      </c>
      <c r="H23" s="4">
        <v>27.599</v>
      </c>
      <c r="I23" s="4">
        <v>229896015</v>
      </c>
    </row>
    <row r="24" spans="1:9" x14ac:dyDescent="0.3">
      <c r="A24" s="4" t="s">
        <v>21</v>
      </c>
      <c r="B24" s="4">
        <v>2</v>
      </c>
      <c r="C24" s="4">
        <v>1029932</v>
      </c>
      <c r="D24" s="4">
        <v>255</v>
      </c>
      <c r="E24" s="4">
        <v>0</v>
      </c>
      <c r="F24" s="4">
        <v>255</v>
      </c>
      <c r="G24" s="4">
        <v>262632660</v>
      </c>
      <c r="H24" s="4">
        <v>31.53</v>
      </c>
      <c r="I24" s="4">
        <v>262632660</v>
      </c>
    </row>
    <row r="25" spans="1:9" x14ac:dyDescent="0.3">
      <c r="A25" s="4" t="s">
        <v>22</v>
      </c>
      <c r="B25" s="4">
        <v>3</v>
      </c>
      <c r="C25" s="4">
        <v>389544</v>
      </c>
      <c r="D25" s="4">
        <v>255</v>
      </c>
      <c r="E25" s="4">
        <v>0</v>
      </c>
      <c r="F25" s="4">
        <v>255</v>
      </c>
      <c r="G25" s="4">
        <v>99333720</v>
      </c>
      <c r="H25" s="4">
        <v>11.925000000000001</v>
      </c>
      <c r="I25" s="4">
        <v>99333720</v>
      </c>
    </row>
    <row r="26" spans="1:9" x14ac:dyDescent="0.3">
      <c r="A26" s="4" t="s">
        <v>23</v>
      </c>
      <c r="B26" s="4">
        <v>1</v>
      </c>
      <c r="C26" s="4">
        <v>46548</v>
      </c>
      <c r="D26" s="4">
        <v>255</v>
      </c>
      <c r="E26" s="4">
        <v>0</v>
      </c>
      <c r="F26" s="4">
        <v>255</v>
      </c>
      <c r="G26" s="4">
        <v>11869740</v>
      </c>
      <c r="H26" s="4">
        <v>1.425</v>
      </c>
      <c r="I26" s="4">
        <v>11869740</v>
      </c>
    </row>
    <row r="27" spans="1:9" x14ac:dyDescent="0.3">
      <c r="A27" s="4" t="s">
        <v>24</v>
      </c>
      <c r="B27" s="4">
        <v>2</v>
      </c>
      <c r="C27" s="4">
        <v>132431</v>
      </c>
      <c r="D27" s="4">
        <v>255</v>
      </c>
      <c r="E27" s="4">
        <v>0</v>
      </c>
      <c r="F27" s="4">
        <v>255</v>
      </c>
      <c r="G27" s="4">
        <v>33769905</v>
      </c>
      <c r="H27" s="4">
        <v>4.0540000000000003</v>
      </c>
      <c r="I27" s="4">
        <v>33769905</v>
      </c>
    </row>
    <row r="28" spans="1:9" x14ac:dyDescent="0.3">
      <c r="A28" s="4" t="s">
        <v>25</v>
      </c>
      <c r="B28" s="4">
        <v>3</v>
      </c>
      <c r="C28" s="4">
        <v>154354</v>
      </c>
      <c r="D28" s="4">
        <v>255</v>
      </c>
      <c r="E28" s="4">
        <v>0</v>
      </c>
      <c r="F28" s="4">
        <v>255</v>
      </c>
      <c r="G28" s="4">
        <v>39360270</v>
      </c>
      <c r="H28" s="4">
        <v>4.7249999999999996</v>
      </c>
      <c r="I28" s="4">
        <v>39360270</v>
      </c>
    </row>
    <row r="29" spans="1:9" x14ac:dyDescent="0.3">
      <c r="A29" s="4" t="s">
        <v>26</v>
      </c>
      <c r="B29" s="4">
        <v>1</v>
      </c>
      <c r="C29" s="4">
        <v>395490</v>
      </c>
      <c r="D29" s="4">
        <v>255</v>
      </c>
      <c r="E29" s="4">
        <v>0</v>
      </c>
      <c r="F29" s="4">
        <v>255</v>
      </c>
      <c r="G29" s="4">
        <v>100849950</v>
      </c>
      <c r="H29" s="4">
        <v>12.106999999999999</v>
      </c>
      <c r="I29" s="4">
        <v>100849950</v>
      </c>
    </row>
    <row r="30" spans="1:9" x14ac:dyDescent="0.3">
      <c r="A30" s="4" t="s">
        <v>27</v>
      </c>
      <c r="B30" s="4">
        <v>2</v>
      </c>
      <c r="C30" s="4">
        <v>318978</v>
      </c>
      <c r="D30" s="4">
        <v>255</v>
      </c>
      <c r="E30" s="4">
        <v>0</v>
      </c>
      <c r="F30" s="4">
        <v>255</v>
      </c>
      <c r="G30" s="4">
        <v>81339390</v>
      </c>
      <c r="H30" s="4">
        <v>9.7650000000000006</v>
      </c>
      <c r="I30" s="4">
        <v>81339390</v>
      </c>
    </row>
    <row r="31" spans="1:9" x14ac:dyDescent="0.3">
      <c r="A31" s="4" t="s">
        <v>28</v>
      </c>
      <c r="B31" s="4">
        <v>3</v>
      </c>
      <c r="C31" s="4">
        <v>501911</v>
      </c>
      <c r="D31" s="4">
        <v>255</v>
      </c>
      <c r="E31" s="4">
        <v>0</v>
      </c>
      <c r="F31" s="4">
        <v>255</v>
      </c>
      <c r="G31" s="4">
        <v>127987305</v>
      </c>
      <c r="H31" s="4">
        <v>15.365</v>
      </c>
      <c r="I31" s="4">
        <v>127987305</v>
      </c>
    </row>
    <row r="32" spans="1:9" x14ac:dyDescent="0.3">
      <c r="A32" s="4"/>
      <c r="B32" s="4"/>
      <c r="C32" s="4"/>
      <c r="D32" s="4"/>
      <c r="E32" s="4"/>
      <c r="F32" s="4"/>
      <c r="G32" s="4"/>
      <c r="H32" s="4"/>
      <c r="I32" s="4"/>
    </row>
    <row r="33" spans="1:9" x14ac:dyDescent="0.3">
      <c r="A33" s="4"/>
      <c r="B33" s="4"/>
      <c r="C33" s="4"/>
      <c r="D33" s="4"/>
      <c r="E33" s="4"/>
      <c r="F33" s="4"/>
      <c r="G33" s="4"/>
      <c r="H33" s="4"/>
      <c r="I33" s="4"/>
    </row>
    <row r="34" spans="1:9" x14ac:dyDescent="0.3">
      <c r="A34" s="4" t="s">
        <v>68</v>
      </c>
      <c r="B34" s="4"/>
      <c r="C34" s="4" t="s">
        <v>30</v>
      </c>
      <c r="D34" s="4" t="s">
        <v>31</v>
      </c>
      <c r="E34" s="4" t="s">
        <v>32</v>
      </c>
      <c r="F34" s="4" t="s">
        <v>33</v>
      </c>
      <c r="G34" s="4" t="s">
        <v>34</v>
      </c>
      <c r="H34" s="4" t="s">
        <v>78</v>
      </c>
      <c r="I34" s="4" t="s">
        <v>35</v>
      </c>
    </row>
    <row r="35" spans="1:9" x14ac:dyDescent="0.3">
      <c r="A35" s="4" t="s">
        <v>38</v>
      </c>
      <c r="B35" s="4">
        <v>1</v>
      </c>
      <c r="C35" s="4">
        <v>990291</v>
      </c>
      <c r="D35" s="4">
        <v>255</v>
      </c>
      <c r="E35" s="4">
        <v>0</v>
      </c>
      <c r="F35" s="4">
        <v>255</v>
      </c>
      <c r="G35" s="4">
        <v>252524205</v>
      </c>
      <c r="H35" s="4">
        <v>30.315999999999999</v>
      </c>
      <c r="I35" s="4">
        <v>252524205</v>
      </c>
    </row>
    <row r="36" spans="1:9" x14ac:dyDescent="0.3">
      <c r="A36" s="4" t="s">
        <v>39</v>
      </c>
      <c r="B36" s="4">
        <v>2</v>
      </c>
      <c r="C36" s="4">
        <v>1158876</v>
      </c>
      <c r="D36" s="4">
        <v>255</v>
      </c>
      <c r="E36" s="4">
        <v>0</v>
      </c>
      <c r="F36" s="4">
        <v>255</v>
      </c>
      <c r="G36" s="4">
        <v>295513380</v>
      </c>
      <c r="H36" s="4">
        <v>35.476999999999997</v>
      </c>
      <c r="I36" s="4">
        <v>295513380</v>
      </c>
    </row>
    <row r="37" spans="1:9" x14ac:dyDescent="0.3">
      <c r="A37" s="4" t="s">
        <v>40</v>
      </c>
      <c r="B37" s="4">
        <v>3</v>
      </c>
      <c r="C37" s="4">
        <v>1539356</v>
      </c>
      <c r="D37" s="4">
        <v>255</v>
      </c>
      <c r="E37" s="4">
        <v>0</v>
      </c>
      <c r="F37" s="4">
        <v>255</v>
      </c>
      <c r="G37" s="4">
        <v>392535780</v>
      </c>
      <c r="H37" s="4">
        <v>47.125</v>
      </c>
      <c r="I37" s="4">
        <v>392535780</v>
      </c>
    </row>
    <row r="38" spans="1:9" x14ac:dyDescent="0.3">
      <c r="A38" s="4" t="s">
        <v>41</v>
      </c>
      <c r="B38" s="4">
        <v>1</v>
      </c>
      <c r="C38" s="4">
        <v>1043302</v>
      </c>
      <c r="D38" s="4">
        <v>255</v>
      </c>
      <c r="E38" s="4">
        <v>0</v>
      </c>
      <c r="F38" s="4">
        <v>255</v>
      </c>
      <c r="G38" s="4">
        <v>266042010</v>
      </c>
      <c r="H38" s="4">
        <v>31.939</v>
      </c>
      <c r="I38" s="4">
        <v>266042010</v>
      </c>
    </row>
    <row r="39" spans="1:9" x14ac:dyDescent="0.3">
      <c r="A39" s="4" t="s">
        <v>42</v>
      </c>
      <c r="B39" s="4">
        <v>2</v>
      </c>
      <c r="C39" s="4">
        <v>1071877</v>
      </c>
      <c r="D39" s="4">
        <v>255</v>
      </c>
      <c r="E39" s="4">
        <v>0</v>
      </c>
      <c r="F39" s="4">
        <v>255</v>
      </c>
      <c r="G39" s="4">
        <v>273328635</v>
      </c>
      <c r="H39" s="4">
        <v>32.814</v>
      </c>
      <c r="I39" s="4">
        <v>273328635</v>
      </c>
    </row>
    <row r="40" spans="1:9" x14ac:dyDescent="0.3">
      <c r="A40" s="4" t="s">
        <v>43</v>
      </c>
      <c r="B40" s="4">
        <v>3</v>
      </c>
      <c r="C40" s="4">
        <v>1001718</v>
      </c>
      <c r="D40" s="4">
        <v>255</v>
      </c>
      <c r="E40" s="4">
        <v>0</v>
      </c>
      <c r="F40" s="4">
        <v>255</v>
      </c>
      <c r="G40" s="4">
        <v>255438090</v>
      </c>
      <c r="H40" s="4">
        <v>30.666</v>
      </c>
      <c r="I40" s="4">
        <v>255438090</v>
      </c>
    </row>
    <row r="41" spans="1:9" x14ac:dyDescent="0.3">
      <c r="A41" s="4" t="s">
        <v>44</v>
      </c>
      <c r="B41" s="4">
        <v>1</v>
      </c>
      <c r="C41" s="4">
        <v>1194805</v>
      </c>
      <c r="D41" s="4">
        <v>255</v>
      </c>
      <c r="E41" s="4">
        <v>0</v>
      </c>
      <c r="F41" s="4">
        <v>255</v>
      </c>
      <c r="G41" s="4">
        <v>304675275</v>
      </c>
      <c r="H41" s="4">
        <v>36.576999999999998</v>
      </c>
      <c r="I41" s="4">
        <v>304675275</v>
      </c>
    </row>
    <row r="42" spans="1:9" x14ac:dyDescent="0.3">
      <c r="A42" s="4" t="s">
        <v>45</v>
      </c>
      <c r="B42" s="4">
        <v>2</v>
      </c>
      <c r="C42" s="4">
        <v>1263702</v>
      </c>
      <c r="D42" s="4">
        <v>255</v>
      </c>
      <c r="E42" s="4">
        <v>0</v>
      </c>
      <c r="F42" s="4">
        <v>255</v>
      </c>
      <c r="G42" s="4">
        <v>322244010</v>
      </c>
      <c r="H42" s="4">
        <v>38.686</v>
      </c>
      <c r="I42" s="4">
        <v>322244010</v>
      </c>
    </row>
    <row r="43" spans="1:9" x14ac:dyDescent="0.3">
      <c r="A43" s="4" t="s">
        <v>46</v>
      </c>
      <c r="B43" s="4">
        <v>3</v>
      </c>
      <c r="C43" s="4">
        <v>1109613</v>
      </c>
      <c r="D43" s="4">
        <v>255</v>
      </c>
      <c r="E43" s="4">
        <v>0</v>
      </c>
      <c r="F43" s="4">
        <v>255</v>
      </c>
      <c r="G43" s="4">
        <v>282951315</v>
      </c>
      <c r="H43" s="4">
        <v>33.969000000000001</v>
      </c>
      <c r="I43" s="4">
        <v>282951315</v>
      </c>
    </row>
    <row r="44" spans="1:9" x14ac:dyDescent="0.3">
      <c r="A44" s="4" t="s">
        <v>47</v>
      </c>
      <c r="B44" s="4">
        <v>1</v>
      </c>
      <c r="C44" s="4">
        <v>1607547</v>
      </c>
      <c r="D44" s="4">
        <v>255</v>
      </c>
      <c r="E44" s="4">
        <v>0</v>
      </c>
      <c r="F44" s="4">
        <v>255</v>
      </c>
      <c r="G44" s="4">
        <v>409924485</v>
      </c>
      <c r="H44" s="4">
        <v>49.212000000000003</v>
      </c>
      <c r="I44" s="4">
        <v>409924485</v>
      </c>
    </row>
    <row r="45" spans="1:9" x14ac:dyDescent="0.3">
      <c r="A45" s="4" t="s">
        <v>48</v>
      </c>
      <c r="B45" s="4">
        <v>2</v>
      </c>
      <c r="C45" s="4">
        <v>1603211</v>
      </c>
      <c r="D45" s="4">
        <v>255</v>
      </c>
      <c r="E45" s="4">
        <v>0</v>
      </c>
      <c r="F45" s="4">
        <v>255</v>
      </c>
      <c r="G45" s="4">
        <v>408818805</v>
      </c>
      <c r="H45" s="4">
        <v>49.079000000000001</v>
      </c>
      <c r="I45" s="4">
        <v>408818805</v>
      </c>
    </row>
    <row r="46" spans="1:9" x14ac:dyDescent="0.3">
      <c r="A46" s="4" t="s">
        <v>49</v>
      </c>
      <c r="B46" s="4">
        <v>3</v>
      </c>
      <c r="C46" s="4">
        <v>1577903</v>
      </c>
      <c r="D46" s="4">
        <v>255</v>
      </c>
      <c r="E46" s="4">
        <v>0</v>
      </c>
      <c r="F46" s="4">
        <v>255</v>
      </c>
      <c r="G46" s="4">
        <v>402365265</v>
      </c>
      <c r="H46" s="4">
        <v>48.305</v>
      </c>
      <c r="I46" s="4">
        <v>402365265</v>
      </c>
    </row>
    <row r="47" spans="1:9" x14ac:dyDescent="0.3">
      <c r="A47" s="4" t="s">
        <v>50</v>
      </c>
      <c r="B47" s="4">
        <v>1</v>
      </c>
      <c r="C47" s="4">
        <v>671959</v>
      </c>
      <c r="D47" s="4">
        <v>255</v>
      </c>
      <c r="E47" s="4">
        <v>0</v>
      </c>
      <c r="F47" s="4">
        <v>255</v>
      </c>
      <c r="G47" s="4">
        <v>171349545</v>
      </c>
      <c r="H47" s="4">
        <v>20.571000000000002</v>
      </c>
      <c r="I47" s="4">
        <v>171349545</v>
      </c>
    </row>
    <row r="48" spans="1:9" x14ac:dyDescent="0.3">
      <c r="A48" s="4" t="s">
        <v>51</v>
      </c>
      <c r="B48" s="4">
        <v>2</v>
      </c>
      <c r="C48" s="4">
        <v>624803</v>
      </c>
      <c r="D48" s="4">
        <v>255</v>
      </c>
      <c r="E48" s="4">
        <v>0</v>
      </c>
      <c r="F48" s="4">
        <v>255</v>
      </c>
      <c r="G48" s="4">
        <v>159324765</v>
      </c>
      <c r="H48" s="4">
        <v>19.126999999999999</v>
      </c>
      <c r="I48" s="4">
        <v>159324765</v>
      </c>
    </row>
    <row r="49" spans="1:9" x14ac:dyDescent="0.3">
      <c r="A49" s="4" t="s">
        <v>52</v>
      </c>
      <c r="B49" s="4">
        <v>3</v>
      </c>
      <c r="C49" s="4">
        <v>581893</v>
      </c>
      <c r="D49" s="4">
        <v>255</v>
      </c>
      <c r="E49" s="4">
        <v>0</v>
      </c>
      <c r="F49" s="4">
        <v>255</v>
      </c>
      <c r="G49" s="4">
        <v>148382715</v>
      </c>
      <c r="H49" s="4">
        <v>17.814</v>
      </c>
      <c r="I49" s="4">
        <v>148382715</v>
      </c>
    </row>
    <row r="50" spans="1:9" x14ac:dyDescent="0.3">
      <c r="A50" s="4" t="s">
        <v>53</v>
      </c>
      <c r="B50" s="4">
        <v>1</v>
      </c>
      <c r="C50" s="4">
        <v>2149879</v>
      </c>
      <c r="D50" s="4">
        <v>255</v>
      </c>
      <c r="E50" s="4">
        <v>0</v>
      </c>
      <c r="F50" s="4">
        <v>255</v>
      </c>
      <c r="G50" s="4">
        <v>548219145</v>
      </c>
      <c r="H50" s="4">
        <v>65.814999999999998</v>
      </c>
      <c r="I50" s="4">
        <v>548219145</v>
      </c>
    </row>
    <row r="51" spans="1:9" x14ac:dyDescent="0.3">
      <c r="A51" s="4" t="s">
        <v>54</v>
      </c>
      <c r="B51" s="4">
        <v>2</v>
      </c>
      <c r="C51" s="4">
        <v>2044152</v>
      </c>
      <c r="D51" s="4">
        <v>255</v>
      </c>
      <c r="E51" s="4">
        <v>0</v>
      </c>
      <c r="F51" s="4">
        <v>255</v>
      </c>
      <c r="G51" s="4">
        <v>521258760</v>
      </c>
      <c r="H51" s="4">
        <v>62.578000000000003</v>
      </c>
      <c r="I51" s="4">
        <v>521258760</v>
      </c>
    </row>
    <row r="52" spans="1:9" x14ac:dyDescent="0.3">
      <c r="A52" s="4" t="s">
        <v>55</v>
      </c>
      <c r="B52" s="4">
        <v>3</v>
      </c>
      <c r="C52" s="4">
        <v>1456967</v>
      </c>
      <c r="D52" s="4">
        <v>255</v>
      </c>
      <c r="E52" s="4">
        <v>0</v>
      </c>
      <c r="F52" s="4">
        <v>255</v>
      </c>
      <c r="G52" s="4">
        <v>371526585</v>
      </c>
      <c r="H52" s="4">
        <v>44.601999999999997</v>
      </c>
      <c r="I52" s="4">
        <v>371526585</v>
      </c>
    </row>
    <row r="53" spans="1:9" x14ac:dyDescent="0.3">
      <c r="A53" s="4" t="s">
        <v>56</v>
      </c>
      <c r="B53" s="4">
        <v>1</v>
      </c>
      <c r="C53" s="4">
        <v>971721</v>
      </c>
      <c r="D53" s="4">
        <v>255</v>
      </c>
      <c r="E53" s="4">
        <v>0</v>
      </c>
      <c r="F53" s="4">
        <v>255</v>
      </c>
      <c r="G53" s="4">
        <v>247788855</v>
      </c>
      <c r="H53" s="4">
        <v>29.748000000000001</v>
      </c>
      <c r="I53" s="4">
        <v>247788855</v>
      </c>
    </row>
    <row r="54" spans="1:9" x14ac:dyDescent="0.3">
      <c r="A54" s="4" t="s">
        <v>57</v>
      </c>
      <c r="B54" s="4">
        <v>2</v>
      </c>
      <c r="C54" s="4">
        <v>855502</v>
      </c>
      <c r="D54" s="4">
        <v>255</v>
      </c>
      <c r="E54" s="4">
        <v>0</v>
      </c>
      <c r="F54" s="4">
        <v>255</v>
      </c>
      <c r="G54" s="4">
        <v>218153010</v>
      </c>
      <c r="H54" s="4">
        <v>26.19</v>
      </c>
      <c r="I54" s="4">
        <v>218153010</v>
      </c>
    </row>
    <row r="55" spans="1:9" x14ac:dyDescent="0.3">
      <c r="A55" s="4" t="s">
        <v>58</v>
      </c>
      <c r="B55" s="4">
        <v>3</v>
      </c>
      <c r="C55" s="4">
        <v>832417</v>
      </c>
      <c r="D55" s="4">
        <v>255</v>
      </c>
      <c r="E55" s="4">
        <v>0</v>
      </c>
      <c r="F55" s="4">
        <v>255</v>
      </c>
      <c r="G55" s="4">
        <v>212266335</v>
      </c>
      <c r="H55" s="4">
        <v>25.483000000000001</v>
      </c>
      <c r="I55" s="4">
        <v>212266335</v>
      </c>
    </row>
    <row r="56" spans="1:9" x14ac:dyDescent="0.3">
      <c r="A56" s="4" t="s">
        <v>59</v>
      </c>
      <c r="B56" s="4">
        <v>1</v>
      </c>
      <c r="C56" s="4">
        <v>1250169</v>
      </c>
      <c r="D56" s="4">
        <v>255</v>
      </c>
      <c r="E56" s="4">
        <v>0</v>
      </c>
      <c r="F56" s="4">
        <v>255</v>
      </c>
      <c r="G56" s="4">
        <v>318793095</v>
      </c>
      <c r="H56" s="4">
        <v>38.271999999999998</v>
      </c>
      <c r="I56" s="4">
        <v>318793095</v>
      </c>
    </row>
    <row r="57" spans="1:9" x14ac:dyDescent="0.3">
      <c r="A57" s="4" t="s">
        <v>60</v>
      </c>
      <c r="B57" s="4">
        <v>2</v>
      </c>
      <c r="C57" s="4">
        <v>1113816</v>
      </c>
      <c r="D57" s="4">
        <v>255</v>
      </c>
      <c r="E57" s="4">
        <v>0</v>
      </c>
      <c r="F57" s="4">
        <v>255</v>
      </c>
      <c r="G57" s="4">
        <v>284023080</v>
      </c>
      <c r="H57" s="4">
        <v>34.097999999999999</v>
      </c>
      <c r="I57" s="4">
        <v>284023080</v>
      </c>
    </row>
    <row r="58" spans="1:9" x14ac:dyDescent="0.3">
      <c r="A58" s="4" t="s">
        <v>61</v>
      </c>
      <c r="B58" s="4">
        <v>3</v>
      </c>
      <c r="C58" s="4">
        <v>1326784</v>
      </c>
      <c r="D58" s="4">
        <v>255</v>
      </c>
      <c r="E58" s="4">
        <v>0</v>
      </c>
      <c r="F58" s="4">
        <v>255</v>
      </c>
      <c r="G58" s="4">
        <v>338329920</v>
      </c>
      <c r="H58" s="4">
        <v>40.616999999999997</v>
      </c>
      <c r="I58" s="4">
        <v>338329920</v>
      </c>
    </row>
    <row r="59" spans="1:9" x14ac:dyDescent="0.3">
      <c r="A59" s="4" t="s">
        <v>62</v>
      </c>
      <c r="B59" s="4">
        <v>1</v>
      </c>
      <c r="C59" s="4">
        <v>1228958</v>
      </c>
      <c r="D59" s="4">
        <v>255</v>
      </c>
      <c r="E59" s="4">
        <v>0</v>
      </c>
      <c r="F59" s="4">
        <v>255</v>
      </c>
      <c r="G59" s="4">
        <v>313384290</v>
      </c>
      <c r="H59" s="4">
        <v>37.622</v>
      </c>
      <c r="I59" s="4">
        <v>313384290</v>
      </c>
    </row>
    <row r="60" spans="1:9" x14ac:dyDescent="0.3">
      <c r="A60" s="4" t="s">
        <v>63</v>
      </c>
      <c r="B60" s="4">
        <v>2</v>
      </c>
      <c r="C60" s="4">
        <v>1228193</v>
      </c>
      <c r="D60" s="4">
        <v>255</v>
      </c>
      <c r="E60" s="4">
        <v>0</v>
      </c>
      <c r="F60" s="4">
        <v>255</v>
      </c>
      <c r="G60" s="4">
        <v>313189215</v>
      </c>
      <c r="H60" s="4">
        <v>37.598999999999997</v>
      </c>
      <c r="I60" s="4">
        <v>313189215</v>
      </c>
    </row>
    <row r="61" spans="1:9" x14ac:dyDescent="0.3">
      <c r="A61" s="4" t="s">
        <v>64</v>
      </c>
      <c r="B61" s="4">
        <v>3</v>
      </c>
      <c r="C61" s="4">
        <v>1145124</v>
      </c>
      <c r="D61" s="4">
        <v>255</v>
      </c>
      <c r="E61" s="4">
        <v>0</v>
      </c>
      <c r="F61" s="4">
        <v>255</v>
      </c>
      <c r="G61" s="4">
        <v>292006620</v>
      </c>
      <c r="H61" s="4">
        <v>35.055999999999997</v>
      </c>
      <c r="I61" s="4">
        <v>292006620</v>
      </c>
    </row>
    <row r="62" spans="1:9" x14ac:dyDescent="0.3">
      <c r="A62" s="4" t="s">
        <v>65</v>
      </c>
      <c r="B62" s="4">
        <v>1</v>
      </c>
      <c r="C62" s="4">
        <v>1357844</v>
      </c>
      <c r="D62" s="4">
        <v>255</v>
      </c>
      <c r="E62" s="4">
        <v>0</v>
      </c>
      <c r="F62" s="4">
        <v>255</v>
      </c>
      <c r="G62" s="4">
        <v>346250220</v>
      </c>
      <c r="H62" s="4">
        <v>41.567999999999998</v>
      </c>
      <c r="I62" s="4">
        <v>346250220</v>
      </c>
    </row>
    <row r="63" spans="1:9" x14ac:dyDescent="0.3">
      <c r="A63" s="4" t="s">
        <v>66</v>
      </c>
      <c r="B63" s="4">
        <v>2</v>
      </c>
      <c r="C63" s="4">
        <v>635149</v>
      </c>
      <c r="D63" s="4">
        <v>255</v>
      </c>
      <c r="E63" s="4">
        <v>0</v>
      </c>
      <c r="F63" s="4">
        <v>255</v>
      </c>
      <c r="G63" s="4">
        <v>161962995</v>
      </c>
      <c r="H63" s="4">
        <v>19.443999999999999</v>
      </c>
      <c r="I63" s="4">
        <v>161962995</v>
      </c>
    </row>
    <row r="64" spans="1:9" x14ac:dyDescent="0.3">
      <c r="A64" s="4" t="s">
        <v>67</v>
      </c>
      <c r="B64" s="4">
        <v>3</v>
      </c>
      <c r="C64" s="4">
        <v>665704</v>
      </c>
      <c r="D64" s="4">
        <v>255</v>
      </c>
      <c r="E64" s="4">
        <v>0</v>
      </c>
      <c r="F64" s="4">
        <v>255</v>
      </c>
      <c r="G64" s="4">
        <v>169754520</v>
      </c>
      <c r="H64" s="4">
        <v>20.379000000000001</v>
      </c>
      <c r="I64" s="4">
        <v>169754520</v>
      </c>
    </row>
    <row r="65" spans="1:9" x14ac:dyDescent="0.3">
      <c r="A65" s="3"/>
      <c r="B65" s="3"/>
      <c r="C65" s="3"/>
      <c r="D65" s="3"/>
      <c r="E65" s="3"/>
      <c r="F65" s="3"/>
      <c r="G65" s="3"/>
      <c r="H65" s="3"/>
      <c r="I65" s="3"/>
    </row>
    <row r="66" spans="1:9" x14ac:dyDescent="0.3">
      <c r="A66" s="3"/>
      <c r="B66" s="3"/>
      <c r="C66" s="3"/>
      <c r="D66" s="3"/>
      <c r="E66" s="3"/>
      <c r="F66" s="3"/>
      <c r="G66" s="3"/>
      <c r="H66" s="3"/>
      <c r="I66" s="3"/>
    </row>
  </sheetData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1"/>
  <sheetViews>
    <sheetView workbookViewId="0">
      <selection activeCell="E2" sqref="E2"/>
    </sheetView>
  </sheetViews>
  <sheetFormatPr defaultRowHeight="14" x14ac:dyDescent="0.3"/>
  <sheetData>
    <row r="1" spans="1:4" x14ac:dyDescent="0.3">
      <c r="A1" s="4" t="s">
        <v>37</v>
      </c>
      <c r="B1" s="4" t="s">
        <v>36</v>
      </c>
      <c r="C1" s="4" t="s">
        <v>76</v>
      </c>
      <c r="D1" s="4" t="s">
        <v>77</v>
      </c>
    </row>
    <row r="2" spans="1:4" x14ac:dyDescent="0.3">
      <c r="A2" s="4">
        <v>14.528</v>
      </c>
      <c r="B2" s="4">
        <v>30.315999999999999</v>
      </c>
      <c r="C2" s="4">
        <f>AVERAGE(A2:A4)</f>
        <v>12.666000000000002</v>
      </c>
      <c r="D2" s="4">
        <f>AVERAGE(B2:B4)</f>
        <v>37.639333333333333</v>
      </c>
    </row>
    <row r="3" spans="1:4" x14ac:dyDescent="0.3">
      <c r="A3" s="4">
        <v>8.3339999999999996</v>
      </c>
      <c r="B3" s="4">
        <v>35.476999999999997</v>
      </c>
      <c r="C3" s="4"/>
      <c r="D3" s="4"/>
    </row>
    <row r="4" spans="1:4" x14ac:dyDescent="0.3">
      <c r="A4" s="4">
        <v>15.135999999999999</v>
      </c>
      <c r="B4" s="4">
        <v>47.125</v>
      </c>
      <c r="C4" s="4"/>
      <c r="D4" s="4"/>
    </row>
    <row r="5" spans="1:4" x14ac:dyDescent="0.3">
      <c r="A5" s="4">
        <v>12.887</v>
      </c>
      <c r="B5" s="4">
        <v>31.939</v>
      </c>
      <c r="C5" s="4">
        <f>AVERAGE(A5:A7)</f>
        <v>17.003666666666664</v>
      </c>
      <c r="D5" s="4">
        <f>AVERAGE(B5:B7)</f>
        <v>31.806333333333331</v>
      </c>
    </row>
    <row r="6" spans="1:4" x14ac:dyDescent="0.3">
      <c r="A6" s="4">
        <v>16.466999999999999</v>
      </c>
      <c r="B6" s="4">
        <v>32.814</v>
      </c>
      <c r="C6" s="4"/>
      <c r="D6" s="4"/>
    </row>
    <row r="7" spans="1:4" x14ac:dyDescent="0.3">
      <c r="A7" s="4">
        <v>21.657</v>
      </c>
      <c r="B7" s="4">
        <v>30.666</v>
      </c>
      <c r="C7" s="4"/>
      <c r="D7" s="4"/>
    </row>
    <row r="8" spans="1:4" x14ac:dyDescent="0.3">
      <c r="A8" s="4">
        <v>40.540999999999997</v>
      </c>
      <c r="B8" s="4">
        <v>36.576999999999998</v>
      </c>
      <c r="C8" s="4">
        <f>AVERAGE(A8:A10)</f>
        <v>25.139666666666667</v>
      </c>
      <c r="D8" s="4">
        <f>AVERAGE(B8:B10)</f>
        <v>36.410666666666664</v>
      </c>
    </row>
    <row r="9" spans="1:4" x14ac:dyDescent="0.3">
      <c r="A9" s="4">
        <v>19.207999999999998</v>
      </c>
      <c r="B9" s="4">
        <v>38.686</v>
      </c>
      <c r="C9" s="4"/>
      <c r="D9" s="4"/>
    </row>
    <row r="10" spans="1:4" x14ac:dyDescent="0.3">
      <c r="A10" s="4">
        <v>15.67</v>
      </c>
      <c r="B10" s="4">
        <v>33.969000000000001</v>
      </c>
      <c r="C10" s="4"/>
      <c r="D10" s="4"/>
    </row>
    <row r="11" spans="1:4" x14ac:dyDescent="0.3">
      <c r="A11" s="4">
        <v>38.209000000000003</v>
      </c>
      <c r="B11" s="4">
        <v>49.212000000000003</v>
      </c>
      <c r="C11" s="4">
        <f>AVERAGE(A11:A13)</f>
        <v>37.545000000000002</v>
      </c>
      <c r="D11" s="4">
        <f>AVERAGE(B11:B13)</f>
        <v>48.865333333333332</v>
      </c>
    </row>
    <row r="12" spans="1:4" x14ac:dyDescent="0.3">
      <c r="A12" s="4">
        <v>32.384</v>
      </c>
      <c r="B12" s="4">
        <v>49.079000000000001</v>
      </c>
      <c r="C12" s="4"/>
      <c r="D12" s="4"/>
    </row>
    <row r="13" spans="1:4" x14ac:dyDescent="0.3">
      <c r="A13" s="4">
        <v>42.042000000000002</v>
      </c>
      <c r="B13" s="4">
        <v>48.305</v>
      </c>
      <c r="C13" s="4"/>
      <c r="D13" s="4"/>
    </row>
    <row r="14" spans="1:4" x14ac:dyDescent="0.3">
      <c r="A14" s="4">
        <v>24.922999999999998</v>
      </c>
      <c r="B14" s="4">
        <v>20.571000000000002</v>
      </c>
      <c r="C14" s="4">
        <f>AVERAGE(A14:A16)</f>
        <v>27.410666666666668</v>
      </c>
      <c r="D14" s="4">
        <f>AVERAGE(B14:B16)</f>
        <v>19.170666666666666</v>
      </c>
    </row>
    <row r="15" spans="1:4" x14ac:dyDescent="0.3">
      <c r="A15" s="4">
        <v>29.059000000000001</v>
      </c>
      <c r="B15" s="4">
        <v>19.126999999999999</v>
      </c>
      <c r="C15" s="4"/>
      <c r="D15" s="4"/>
    </row>
    <row r="16" spans="1:4" x14ac:dyDescent="0.3">
      <c r="A16" s="4">
        <v>28.25</v>
      </c>
      <c r="B16" s="4">
        <v>17.814</v>
      </c>
      <c r="C16" s="4"/>
      <c r="D16" s="4"/>
    </row>
    <row r="17" spans="1:4" x14ac:dyDescent="0.3">
      <c r="A17" s="4">
        <v>30.074999999999999</v>
      </c>
      <c r="B17" s="4">
        <v>65.814999999999998</v>
      </c>
      <c r="C17" s="4">
        <f>AVERAGE(A17:A19)</f>
        <v>31.890666666666664</v>
      </c>
      <c r="D17" s="4">
        <f>AVERAGE(B17:B19)</f>
        <v>57.664999999999999</v>
      </c>
    </row>
    <row r="18" spans="1:4" x14ac:dyDescent="0.3">
      <c r="A18" s="4">
        <v>31.39</v>
      </c>
      <c r="B18" s="4">
        <v>62.578000000000003</v>
      </c>
      <c r="C18" s="4"/>
      <c r="D18" s="4"/>
    </row>
    <row r="19" spans="1:4" x14ac:dyDescent="0.3">
      <c r="A19" s="4">
        <v>34.207000000000001</v>
      </c>
      <c r="B19" s="4">
        <v>44.601999999999997</v>
      </c>
      <c r="C19" s="4"/>
      <c r="D19" s="4"/>
    </row>
    <row r="20" spans="1:4" x14ac:dyDescent="0.3">
      <c r="A20" s="4">
        <v>25.978999999999999</v>
      </c>
      <c r="B20" s="4">
        <v>29.748000000000001</v>
      </c>
      <c r="C20" s="4">
        <f>AVERAGE(A20:A22)</f>
        <v>29.914333333333332</v>
      </c>
      <c r="D20" s="4">
        <f>AVERAGE(B20:B22)</f>
        <v>27.140333333333334</v>
      </c>
    </row>
    <row r="21" spans="1:4" x14ac:dyDescent="0.3">
      <c r="A21" s="4">
        <v>25.821000000000002</v>
      </c>
      <c r="B21" s="4">
        <v>26.19</v>
      </c>
      <c r="C21" s="4"/>
      <c r="D21" s="4"/>
    </row>
    <row r="22" spans="1:4" x14ac:dyDescent="0.3">
      <c r="A22" s="4">
        <v>37.942999999999998</v>
      </c>
      <c r="B22" s="4">
        <v>25.483000000000001</v>
      </c>
      <c r="C22" s="4"/>
      <c r="D22" s="4"/>
    </row>
    <row r="23" spans="1:4" x14ac:dyDescent="0.3">
      <c r="A23" s="4">
        <v>27.599</v>
      </c>
      <c r="B23" s="4">
        <v>38.271999999999998</v>
      </c>
      <c r="C23" s="4">
        <f>AVERAGE(A23:A25)</f>
        <v>23.684666666666669</v>
      </c>
      <c r="D23" s="4">
        <f>AVERAGE(B23:B25)</f>
        <v>37.662333333333329</v>
      </c>
    </row>
    <row r="24" spans="1:4" x14ac:dyDescent="0.3">
      <c r="A24" s="4">
        <v>31.53</v>
      </c>
      <c r="B24" s="4">
        <v>34.097999999999999</v>
      </c>
      <c r="C24" s="4"/>
      <c r="D24" s="4"/>
    </row>
    <row r="25" spans="1:4" x14ac:dyDescent="0.3">
      <c r="A25" s="4">
        <v>11.925000000000001</v>
      </c>
      <c r="B25" s="4">
        <v>40.616999999999997</v>
      </c>
      <c r="C25" s="4"/>
      <c r="D25" s="4"/>
    </row>
    <row r="26" spans="1:4" x14ac:dyDescent="0.3">
      <c r="A26" s="4">
        <v>1.425</v>
      </c>
      <c r="B26" s="4">
        <v>37.622</v>
      </c>
      <c r="C26" s="4">
        <f>AVERAGE(A26:A28)</f>
        <v>3.4013333333333335</v>
      </c>
      <c r="D26" s="4">
        <f>AVERAGE(B26:B28)</f>
        <v>36.759</v>
      </c>
    </row>
    <row r="27" spans="1:4" x14ac:dyDescent="0.3">
      <c r="A27" s="4">
        <v>4.0540000000000003</v>
      </c>
      <c r="B27" s="4">
        <v>37.598999999999997</v>
      </c>
      <c r="C27" s="4"/>
      <c r="D27" s="4"/>
    </row>
    <row r="28" spans="1:4" x14ac:dyDescent="0.3">
      <c r="A28" s="4">
        <v>4.7249999999999996</v>
      </c>
      <c r="B28" s="4">
        <v>35.055999999999997</v>
      </c>
      <c r="C28" s="4"/>
      <c r="D28" s="4"/>
    </row>
    <row r="29" spans="1:4" x14ac:dyDescent="0.3">
      <c r="A29" s="4">
        <v>12.106999999999999</v>
      </c>
      <c r="B29" s="4">
        <v>41.567999999999998</v>
      </c>
      <c r="C29" s="4">
        <f>AVERAGE(A29:A31)</f>
        <v>12.412333333333335</v>
      </c>
      <c r="D29" s="4">
        <f>AVERAGE(B29:B31)</f>
        <v>27.130333333333336</v>
      </c>
    </row>
    <row r="30" spans="1:4" x14ac:dyDescent="0.3">
      <c r="A30" s="4">
        <v>9.7650000000000006</v>
      </c>
      <c r="B30" s="4">
        <v>19.443999999999999</v>
      </c>
      <c r="C30" s="4"/>
      <c r="D30" s="4"/>
    </row>
    <row r="31" spans="1:4" x14ac:dyDescent="0.3">
      <c r="A31" s="4">
        <v>15.365</v>
      </c>
      <c r="B31" s="4">
        <v>20.379000000000001</v>
      </c>
      <c r="C31" s="4"/>
      <c r="D31" s="4"/>
    </row>
  </sheetData>
  <phoneticPr fontId="1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34EAE-FB67-4942-8CB0-6473744E1C5A}">
  <dimension ref="A1:E16"/>
  <sheetViews>
    <sheetView zoomScale="150" zoomScaleNormal="150" workbookViewId="0">
      <selection activeCell="C21" sqref="C21"/>
    </sheetView>
  </sheetViews>
  <sheetFormatPr defaultRowHeight="14" x14ac:dyDescent="0.3"/>
  <sheetData>
    <row r="1" spans="1:5" x14ac:dyDescent="0.3">
      <c r="A1" s="4" t="s">
        <v>74</v>
      </c>
      <c r="B1" s="4" t="s">
        <v>75</v>
      </c>
      <c r="C1" s="4"/>
      <c r="D1" s="4" t="s">
        <v>69</v>
      </c>
      <c r="E1" s="3"/>
    </row>
    <row r="2" spans="1:5" x14ac:dyDescent="0.3">
      <c r="A2" s="4">
        <v>37.639333333333333</v>
      </c>
      <c r="B2" s="4">
        <v>12.666000000000002</v>
      </c>
      <c r="C2" s="4"/>
      <c r="D2" s="4">
        <f>A2-B2</f>
        <v>24.973333333333329</v>
      </c>
      <c r="E2" s="3"/>
    </row>
    <row r="3" spans="1:5" x14ac:dyDescent="0.3">
      <c r="A3" s="4">
        <v>31.806333333333331</v>
      </c>
      <c r="B3" s="4">
        <v>17.003666666666664</v>
      </c>
      <c r="C3" s="4"/>
      <c r="D3" s="4">
        <f t="shared" ref="D3:D11" si="0">A3-B3</f>
        <v>14.802666666666667</v>
      </c>
      <c r="E3" s="3"/>
    </row>
    <row r="4" spans="1:5" x14ac:dyDescent="0.3">
      <c r="A4" s="4">
        <v>36.410666666666664</v>
      </c>
      <c r="B4" s="4">
        <v>25.139666666666667</v>
      </c>
      <c r="C4" s="4"/>
      <c r="D4" s="4">
        <f t="shared" si="0"/>
        <v>11.270999999999997</v>
      </c>
      <c r="E4" s="3"/>
    </row>
    <row r="5" spans="1:5" x14ac:dyDescent="0.3">
      <c r="A5" s="4">
        <v>48.865333333333332</v>
      </c>
      <c r="B5" s="4">
        <v>37.545000000000002</v>
      </c>
      <c r="C5" s="4"/>
      <c r="D5" s="4">
        <f t="shared" si="0"/>
        <v>11.32033333333333</v>
      </c>
      <c r="E5" s="3"/>
    </row>
    <row r="6" spans="1:5" x14ac:dyDescent="0.3">
      <c r="A6" s="4">
        <v>19.170666666666666</v>
      </c>
      <c r="B6" s="4">
        <v>27.410666666666668</v>
      </c>
      <c r="C6" s="4"/>
      <c r="D6" s="4">
        <f t="shared" si="0"/>
        <v>-8.240000000000002</v>
      </c>
      <c r="E6" s="3"/>
    </row>
    <row r="7" spans="1:5" x14ac:dyDescent="0.3">
      <c r="A7" s="4">
        <v>57.664999999999999</v>
      </c>
      <c r="B7" s="4">
        <v>31.890666666666664</v>
      </c>
      <c r="C7" s="4"/>
      <c r="D7" s="4">
        <f t="shared" si="0"/>
        <v>25.774333333333335</v>
      </c>
      <c r="E7" s="3"/>
    </row>
    <row r="8" spans="1:5" x14ac:dyDescent="0.3">
      <c r="A8" s="4">
        <v>27.140333333333334</v>
      </c>
      <c r="B8" s="4">
        <v>29.914333333333332</v>
      </c>
      <c r="C8" s="4"/>
      <c r="D8" s="4">
        <f t="shared" si="0"/>
        <v>-2.7739999999999974</v>
      </c>
      <c r="E8" s="3"/>
    </row>
    <row r="9" spans="1:5" x14ac:dyDescent="0.3">
      <c r="A9" s="4">
        <v>37.662333333333329</v>
      </c>
      <c r="B9" s="4">
        <v>23.684666666666669</v>
      </c>
      <c r="C9" s="4"/>
      <c r="D9" s="4">
        <f t="shared" si="0"/>
        <v>13.977666666666661</v>
      </c>
      <c r="E9" s="3"/>
    </row>
    <row r="10" spans="1:5" x14ac:dyDescent="0.3">
      <c r="A10" s="4">
        <v>36.759</v>
      </c>
      <c r="B10" s="4">
        <v>3.4013333333333335</v>
      </c>
      <c r="C10" s="4"/>
      <c r="D10" s="4">
        <f t="shared" si="0"/>
        <v>33.357666666666667</v>
      </c>
      <c r="E10" s="3"/>
    </row>
    <row r="11" spans="1:5" x14ac:dyDescent="0.3">
      <c r="A11" s="4">
        <v>27.130333333333336</v>
      </c>
      <c r="B11" s="4">
        <v>12.412333333333335</v>
      </c>
      <c r="C11" s="4"/>
      <c r="D11" s="4">
        <f t="shared" si="0"/>
        <v>14.718000000000002</v>
      </c>
      <c r="E11" s="3"/>
    </row>
    <row r="13" spans="1:5" ht="15.5" x14ac:dyDescent="0.3">
      <c r="A13" s="1" t="s">
        <v>70</v>
      </c>
    </row>
    <row r="14" spans="1:5" x14ac:dyDescent="0.3">
      <c r="A14" s="3" t="s">
        <v>71</v>
      </c>
    </row>
    <row r="15" spans="1:5" x14ac:dyDescent="0.3">
      <c r="A15" s="3" t="s">
        <v>72</v>
      </c>
    </row>
    <row r="16" spans="1:5" ht="15.5" x14ac:dyDescent="0.3">
      <c r="A16" s="2" t="s">
        <v>73</v>
      </c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OLR1 </vt:lpstr>
      <vt:lpstr>contrast</vt:lpstr>
      <vt:lpstr>Difference for T test</vt:lpstr>
      <vt:lpstr>'Difference for T test'!_Hlk179122714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jianrui pan</cp:lastModifiedBy>
  <dcterms:created xsi:type="dcterms:W3CDTF">2023-06-20T11:15:07Z</dcterms:created>
  <dcterms:modified xsi:type="dcterms:W3CDTF">2024-10-06T08:03:44Z</dcterms:modified>
</cp:coreProperties>
</file>