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Sheet1!$B$1:$B$238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<sst xmlns="http://schemas.openxmlformats.org/spreadsheetml/2006/main" count="1218" uniqueCount="267">
  <si>
    <t xml:space="preserve"> number </t>
  </si>
  <si>
    <t>gender</t>
  </si>
  <si>
    <t>nationality</t>
  </si>
  <si>
    <t>major</t>
  </si>
  <si>
    <t>test location</t>
  </si>
  <si>
    <r>
      <rPr>
        <sz val="12"/>
        <color indexed="8"/>
        <rFont val="宋体"/>
        <charset val="134"/>
      </rPr>
      <t>Height（</t>
    </r>
    <r>
      <rPr>
        <sz val="12"/>
        <color indexed="8"/>
        <rFont val="Times New Roman"/>
        <charset val="134"/>
      </rPr>
      <t>cm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 xml:space="preserve">   in front</t>
    </r>
  </si>
  <si>
    <r>
      <rPr>
        <sz val="12"/>
        <color indexed="8"/>
        <rFont val="宋体"/>
        <charset val="134"/>
      </rPr>
      <t>Height（</t>
    </r>
    <r>
      <rPr>
        <sz val="12"/>
        <color indexed="8"/>
        <rFont val="Times New Roman"/>
        <charset val="134"/>
      </rPr>
      <t>cm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 xml:space="preserve">     after</t>
    </r>
  </si>
  <si>
    <t>changes</t>
  </si>
  <si>
    <t>change rate</t>
  </si>
  <si>
    <r>
      <rPr>
        <sz val="12"/>
        <color indexed="8"/>
        <rFont val="宋体"/>
        <charset val="134"/>
      </rPr>
      <t>weight（</t>
    </r>
    <r>
      <rPr>
        <sz val="12"/>
        <color indexed="8"/>
        <rFont val="Times New Roman"/>
        <charset val="134"/>
      </rPr>
      <t>kg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 xml:space="preserve">  in front</t>
    </r>
  </si>
  <si>
    <r>
      <rPr>
        <sz val="12"/>
        <color indexed="8"/>
        <rFont val="宋体"/>
        <charset val="134"/>
      </rPr>
      <t>weight（</t>
    </r>
    <r>
      <rPr>
        <sz val="12"/>
        <color indexed="8"/>
        <rFont val="Times New Roman"/>
        <charset val="134"/>
      </rPr>
      <t>kg</t>
    </r>
    <r>
      <rPr>
        <sz val="12"/>
        <color indexed="8"/>
        <rFont val="宋体"/>
        <charset val="134"/>
      </rPr>
      <t>）</t>
    </r>
    <r>
      <rPr>
        <sz val="12"/>
        <color indexed="8"/>
        <rFont val="Times New Roman"/>
        <charset val="134"/>
      </rPr>
      <t xml:space="preserve">      after</t>
    </r>
  </si>
  <si>
    <t>Pre total cholesterol(mmol/L)</t>
  </si>
  <si>
    <t>Post total cholesterol(mmol/L)</t>
  </si>
  <si>
    <t>Pre glucose(mmol/L)</t>
  </si>
  <si>
    <t>Post glucose(mmol/L)</t>
  </si>
  <si>
    <t xml:space="preserve">changes </t>
  </si>
  <si>
    <t>Pre high density lipoprotein(mmol/L)</t>
  </si>
  <si>
    <t>Post high density lipoprotein(mmol/L)</t>
  </si>
  <si>
    <t>Pre low-density lipoprotein(mmol/L)</t>
  </si>
  <si>
    <t>Post low-density lipoprotein(mmol/L)</t>
  </si>
  <si>
    <t>Pre triglyceride(mmol/L)</t>
  </si>
  <si>
    <t>Post triglyceride(mmol/L)</t>
  </si>
  <si>
    <t>H1</t>
  </si>
  <si>
    <t>male</t>
  </si>
  <si>
    <t>Han</t>
  </si>
  <si>
    <t>non-majoring sport</t>
  </si>
  <si>
    <t>Anqing normal university</t>
  </si>
  <si>
    <t>H2</t>
  </si>
  <si>
    <t>female</t>
  </si>
  <si>
    <t>H3</t>
  </si>
  <si>
    <t>H4</t>
  </si>
  <si>
    <t>H5</t>
  </si>
  <si>
    <t>H6</t>
  </si>
  <si>
    <t>H7</t>
  </si>
  <si>
    <t>H8</t>
  </si>
  <si>
    <t>H9</t>
  </si>
  <si>
    <t>H10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</si>
  <si>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</si>
  <si>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</si>
  <si>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</si>
  <si>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</si>
  <si>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</si>
  <si>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</si>
  <si>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</si>
  <si>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</si>
  <si>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</si>
  <si>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</si>
  <si>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</si>
  <si>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</si>
  <si>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</si>
  <si>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</si>
  <si>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</si>
  <si>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</si>
  <si>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</si>
  <si>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</si>
  <si>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</si>
  <si>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</si>
  <si>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</si>
  <si>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</si>
  <si>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H35</t>
  </si>
  <si>
    <t>H36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</si>
  <si>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</si>
  <si>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</si>
  <si>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</si>
  <si>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</si>
  <si>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</si>
  <si>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</si>
  <si>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</si>
  <si>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</si>
  <si>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</si>
  <si>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</si>
  <si>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</si>
  <si>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</si>
  <si>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</si>
  <si>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</si>
  <si>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</si>
  <si>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</si>
  <si>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</si>
  <si>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</si>
  <si>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</si>
  <si>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</si>
  <si>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</si>
  <si>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</si>
  <si>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</si>
  <si>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</si>
  <si>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</si>
  <si>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</si>
  <si>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</si>
  <si>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</si>
  <si>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</si>
  <si>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jiangxi normal university</t>
  </si>
  <si>
    <t>H67</t>
  </si>
  <si>
    <t>H68</t>
  </si>
  <si>
    <t>H69</t>
  </si>
  <si>
    <t>H70</t>
  </si>
  <si>
    <t>H72</t>
  </si>
  <si>
    <t>H73</t>
  </si>
  <si>
    <t>H74</t>
  </si>
  <si>
    <t>H75</t>
  </si>
  <si>
    <t>H76</t>
  </si>
  <si>
    <t>H77</t>
  </si>
  <si>
    <t>H78</t>
  </si>
  <si>
    <t>H79</t>
  </si>
  <si>
    <t>H80</t>
  </si>
  <si>
    <t>H81</t>
  </si>
  <si>
    <t>H82</t>
  </si>
  <si>
    <t>H83</t>
  </si>
  <si>
    <t>H84</t>
  </si>
  <si>
    <t>H85</t>
  </si>
  <si>
    <t>H86</t>
  </si>
  <si>
    <t>H87</t>
  </si>
  <si>
    <t>H88</t>
  </si>
  <si>
    <t>H89</t>
  </si>
  <si>
    <t>H90</t>
  </si>
  <si>
    <t>H91</t>
  </si>
  <si>
    <t>H92</t>
  </si>
  <si>
    <t>H94</t>
  </si>
  <si>
    <t>H95</t>
  </si>
  <si>
    <t>H96</t>
  </si>
  <si>
    <t>H97</t>
  </si>
  <si>
    <t>H98</t>
  </si>
  <si>
    <t>H99</t>
  </si>
  <si>
    <t>H100</t>
  </si>
  <si>
    <t>H101</t>
  </si>
  <si>
    <t>H103</t>
  </si>
  <si>
    <t>H104</t>
  </si>
  <si>
    <t>H105</t>
  </si>
  <si>
    <t>H106</t>
  </si>
  <si>
    <t>H107</t>
  </si>
  <si>
    <t>H108</t>
  </si>
  <si>
    <t>H109</t>
  </si>
  <si>
    <t>H110</t>
  </si>
  <si>
    <t>H111</t>
  </si>
  <si>
    <t>H112</t>
  </si>
  <si>
    <t>H113</t>
  </si>
  <si>
    <t>H114</t>
  </si>
  <si>
    <t>H115</t>
  </si>
  <si>
    <t>H117</t>
  </si>
  <si>
    <t>H118</t>
  </si>
  <si>
    <t>H120</t>
  </si>
  <si>
    <t>H121</t>
  </si>
  <si>
    <t>H122</t>
  </si>
  <si>
    <t>H123</t>
  </si>
  <si>
    <t>H124</t>
  </si>
  <si>
    <t>H126</t>
  </si>
  <si>
    <t>H127</t>
  </si>
  <si>
    <t>H128</t>
  </si>
  <si>
    <t>H129</t>
  </si>
  <si>
    <t>H130</t>
  </si>
  <si>
    <t>H131</t>
  </si>
  <si>
    <t>H132</t>
  </si>
  <si>
    <t>H133</t>
  </si>
  <si>
    <t>H135</t>
  </si>
  <si>
    <t>H137</t>
  </si>
  <si>
    <t>H138</t>
  </si>
  <si>
    <t>H139</t>
  </si>
  <si>
    <t>Inner Mongolia Normal University</t>
  </si>
  <si>
    <t>H140</t>
  </si>
  <si>
    <t>H141</t>
  </si>
  <si>
    <t>H142</t>
  </si>
  <si>
    <t>H143</t>
  </si>
  <si>
    <t>H144</t>
  </si>
  <si>
    <t>H145</t>
  </si>
  <si>
    <t>H146</t>
  </si>
  <si>
    <t>H147</t>
  </si>
  <si>
    <t>H148</t>
  </si>
  <si>
    <t>H149</t>
  </si>
  <si>
    <t>H150</t>
  </si>
  <si>
    <t>H151</t>
  </si>
  <si>
    <t>H152</t>
  </si>
  <si>
    <t>H153</t>
  </si>
  <si>
    <t>H154</t>
  </si>
  <si>
    <t>H155</t>
  </si>
  <si>
    <t>H157</t>
  </si>
  <si>
    <t>H158</t>
  </si>
  <si>
    <t>H159</t>
  </si>
  <si>
    <t>H160</t>
  </si>
  <si>
    <t>H161</t>
  </si>
  <si>
    <t>H162</t>
  </si>
  <si>
    <t>H163</t>
  </si>
  <si>
    <t>H164</t>
  </si>
  <si>
    <t>H165</t>
  </si>
  <si>
    <t>H166</t>
  </si>
  <si>
    <t>H167</t>
  </si>
  <si>
    <t>H168</t>
  </si>
  <si>
    <t>H169</t>
  </si>
  <si>
    <t>H170</t>
  </si>
  <si>
    <t>H171</t>
  </si>
  <si>
    <t>H172</t>
  </si>
  <si>
    <t>H173</t>
  </si>
  <si>
    <t>H174</t>
  </si>
  <si>
    <t>H175</t>
  </si>
  <si>
    <t>H176</t>
  </si>
  <si>
    <t>H178</t>
  </si>
  <si>
    <t>H180</t>
  </si>
  <si>
    <t>H181</t>
  </si>
  <si>
    <t>H182</t>
  </si>
  <si>
    <t>H185</t>
  </si>
  <si>
    <t>H186</t>
  </si>
  <si>
    <t>H187</t>
  </si>
  <si>
    <t>H188</t>
  </si>
  <si>
    <t>H189</t>
  </si>
  <si>
    <t>H191</t>
  </si>
  <si>
    <t>H192</t>
  </si>
  <si>
    <t>lanzhou city college</t>
  </si>
  <si>
    <t>H193</t>
  </si>
  <si>
    <t>H194</t>
  </si>
  <si>
    <t>H196</t>
  </si>
  <si>
    <t>H197</t>
  </si>
  <si>
    <t>H198</t>
  </si>
  <si>
    <t>H200</t>
  </si>
  <si>
    <t>H201</t>
  </si>
  <si>
    <t>H202</t>
  </si>
  <si>
    <t>H203</t>
  </si>
  <si>
    <t>H204</t>
  </si>
  <si>
    <t>H205</t>
  </si>
  <si>
    <t>H206</t>
  </si>
  <si>
    <t>H207</t>
  </si>
  <si>
    <t>H208</t>
  </si>
  <si>
    <t>H209</t>
  </si>
  <si>
    <t>H210</t>
  </si>
  <si>
    <t>H211</t>
  </si>
  <si>
    <t>H212</t>
  </si>
  <si>
    <t>H213</t>
  </si>
  <si>
    <t>H214</t>
  </si>
  <si>
    <t>H215</t>
  </si>
  <si>
    <t>H216</t>
  </si>
  <si>
    <t>H217</t>
  </si>
  <si>
    <t>H218</t>
  </si>
  <si>
    <t>H219</t>
  </si>
  <si>
    <t>H220</t>
  </si>
  <si>
    <t>H221</t>
  </si>
  <si>
    <t>H222</t>
  </si>
  <si>
    <t>H223</t>
  </si>
  <si>
    <t>H224</t>
  </si>
  <si>
    <t>H225</t>
  </si>
  <si>
    <t>H226</t>
  </si>
  <si>
    <t>H227</t>
  </si>
  <si>
    <t>H228</t>
  </si>
  <si>
    <t>H229</t>
  </si>
  <si>
    <t>H230</t>
  </si>
  <si>
    <t>H231</t>
  </si>
  <si>
    <t>H232</t>
  </si>
  <si>
    <t>H233</t>
  </si>
  <si>
    <t>H235</t>
  </si>
  <si>
    <t>H236</t>
  </si>
  <si>
    <t>H237</t>
  </si>
  <si>
    <t>H238</t>
  </si>
  <si>
    <t>H239</t>
  </si>
  <si>
    <t>H240</t>
  </si>
  <si>
    <t>H241</t>
  </si>
  <si>
    <t>H242</t>
  </si>
  <si>
    <t>H243</t>
  </si>
  <si>
    <t>H244</t>
  </si>
  <si>
    <t>H246</t>
  </si>
  <si>
    <t>H247</t>
  </si>
  <si>
    <t>H248</t>
  </si>
  <si>
    <t>H249</t>
  </si>
  <si>
    <t>H251</t>
  </si>
  <si>
    <t>H252</t>
  </si>
  <si>
    <t>H253</t>
  </si>
  <si>
    <t>H254</t>
  </si>
  <si>
    <t>H255</t>
  </si>
  <si>
    <t>H256</t>
  </si>
  <si>
    <t>H257</t>
  </si>
  <si>
    <t>H258</t>
  </si>
  <si>
    <t>H259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</si>
</sst>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2"/>
      <color rgb="FF000000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等线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/>
    </xf>
    <xf numFmtId="176" fontId="7" fillId="5" borderId="1" xfId="0" applyNumberFormat="1" applyFont="1" applyFill="1" applyBorder="1" applyAlignment="1" applyProtection="1">
      <alignment horizontal="center" vertical="center"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4" borderId="1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8"/>
  <sheetViews>
    <sheetView tabSelected="1" zoomScale="60" zoomScaleNormal="60" workbookViewId="0">
      <selection activeCell="A238" sqref="A2:A238"/>
    </sheetView>
  </sheetViews>
  <sheetFormatPr defaultColWidth="9" defaultRowHeight="13.8"/>
  <cols>
    <col min="1" max="4" width="8.88888888888889" style="2"/>
    <col min="5" max="5" width="18.8888888888889" style="2" customWidth="1"/>
    <col min="6" max="33" width="8.88888888888889" style="2"/>
  </cols>
  <sheetData>
    <row r="1" ht="86.4" spans="1:3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7</v>
      </c>
      <c r="M1" s="6" t="s">
        <v>8</v>
      </c>
      <c r="N1" s="14" t="s">
        <v>11</v>
      </c>
      <c r="O1" s="14" t="s">
        <v>12</v>
      </c>
      <c r="P1" s="15" t="s">
        <v>7</v>
      </c>
      <c r="Q1" s="15" t="s">
        <v>8</v>
      </c>
      <c r="R1" s="14" t="s">
        <v>13</v>
      </c>
      <c r="S1" s="14" t="s">
        <v>14</v>
      </c>
      <c r="T1" s="15" t="s">
        <v>15</v>
      </c>
      <c r="U1" s="15" t="s">
        <v>8</v>
      </c>
      <c r="V1" s="14" t="s">
        <v>16</v>
      </c>
      <c r="W1" s="14" t="s">
        <v>17</v>
      </c>
      <c r="X1" s="15" t="s">
        <v>7</v>
      </c>
      <c r="Y1" s="15" t="s">
        <v>8</v>
      </c>
      <c r="Z1" s="14" t="s">
        <v>18</v>
      </c>
      <c r="AA1" s="14" t="s">
        <v>19</v>
      </c>
      <c r="AB1" s="15" t="s">
        <v>7</v>
      </c>
      <c r="AC1" s="15" t="s">
        <v>8</v>
      </c>
      <c r="AD1" s="14" t="s">
        <v>20</v>
      </c>
      <c r="AE1" s="14" t="s">
        <v>21</v>
      </c>
      <c r="AF1" s="15" t="s">
        <v>7</v>
      </c>
      <c r="AG1" s="15" t="s">
        <v>8</v>
      </c>
    </row>
    <row r="2" ht="15.6" spans="1:33">
      <c r="A2" s="7" t="s">
        <v>22</v>
      </c>
      <c r="B2" s="8" t="s">
        <v>23</v>
      </c>
      <c r="C2" s="9" t="s">
        <v>24</v>
      </c>
      <c r="D2" s="8" t="s">
        <v>25</v>
      </c>
      <c r="E2" s="8" t="s">
        <v>26</v>
      </c>
      <c r="F2" s="10">
        <v>169</v>
      </c>
      <c r="G2" s="11">
        <v>169</v>
      </c>
      <c r="H2" s="10">
        <f t="shared" ref="H2:H65" si="0">G2-F2</f>
        <v>0</v>
      </c>
      <c r="I2" s="10">
        <f t="shared" ref="I2:I65" si="1">(F2-G2)/F2*100%</f>
        <v>0</v>
      </c>
      <c r="J2" s="10">
        <v>74</v>
      </c>
      <c r="K2" s="11">
        <v>74.4</v>
      </c>
      <c r="L2" s="10">
        <f t="shared" ref="L2:L65" si="2">K2-J2</f>
        <v>0.400000000000006</v>
      </c>
      <c r="M2" s="10">
        <f t="shared" ref="M2:M65" si="3">(J2-K2)/J2*100%</f>
        <v>-0.00540540540540548</v>
      </c>
      <c r="N2" s="7">
        <v>5.01</v>
      </c>
      <c r="O2" s="10">
        <v>5.87</v>
      </c>
      <c r="P2" s="7">
        <f t="shared" ref="P2:P65" si="4">O2-N2</f>
        <v>0.86</v>
      </c>
      <c r="Q2" s="7">
        <f t="shared" ref="Q2:Q65" si="5">(N2-O2)/N2*100%</f>
        <v>-0.171656686626747</v>
      </c>
      <c r="R2" s="7">
        <v>5.53</v>
      </c>
      <c r="S2" s="10">
        <v>5.64</v>
      </c>
      <c r="T2" s="7">
        <f t="shared" ref="T2:T65" si="6">S2-R2</f>
        <v>0.109999999999999</v>
      </c>
      <c r="U2" s="7">
        <f t="shared" ref="U2:U65" si="7">(R2-S2)/R2*100%</f>
        <v>-0.019891500904159</v>
      </c>
      <c r="V2" s="7">
        <v>1.16</v>
      </c>
      <c r="W2" s="10">
        <v>1.6</v>
      </c>
      <c r="X2" s="7">
        <f t="shared" ref="X2:X65" si="8">W2-V2</f>
        <v>0.44</v>
      </c>
      <c r="Y2" s="7">
        <f t="shared" ref="Y2:Y65" si="9">(V2-W2)/V2*100%</f>
        <v>-0.379310344827586</v>
      </c>
      <c r="Z2" s="7">
        <v>3.12</v>
      </c>
      <c r="AA2" s="10">
        <v>3.13</v>
      </c>
      <c r="AB2" s="7">
        <f t="shared" ref="AB2:AB65" si="10">AA2-Z2</f>
        <v>0.00999999999999979</v>
      </c>
      <c r="AC2" s="7">
        <f t="shared" ref="AC2:AC65" si="11">(Z2-AA2)/Z2*100%</f>
        <v>-0.00320512820512814</v>
      </c>
      <c r="AD2" s="7">
        <v>1.4</v>
      </c>
      <c r="AE2" s="10">
        <v>1.31</v>
      </c>
      <c r="AF2" s="7">
        <f t="shared" ref="AF2:AF65" si="12">AE2-AD2</f>
        <v>-0.0899999999999999</v>
      </c>
      <c r="AG2" s="7">
        <f t="shared" ref="AG2:AG65" si="13">(AD2-AE2)/AD2*100%</f>
        <v>0.0642857142857142</v>
      </c>
    </row>
    <row r="3" ht="15.6" spans="1:33">
      <c r="A3" s="7" t="s">
        <v>27</v>
      </c>
      <c r="B3" s="9" t="s">
        <v>28</v>
      </c>
      <c r="C3" s="9" t="s">
        <v>24</v>
      </c>
      <c r="D3" s="8" t="s">
        <v>25</v>
      </c>
      <c r="E3" s="8" t="s">
        <v>26</v>
      </c>
      <c r="F3" s="10">
        <v>156</v>
      </c>
      <c r="G3" s="11">
        <v>156</v>
      </c>
      <c r="H3" s="10">
        <f t="shared" si="0"/>
        <v>0</v>
      </c>
      <c r="I3" s="10">
        <f t="shared" si="1"/>
        <v>0</v>
      </c>
      <c r="J3" s="10">
        <v>47.1</v>
      </c>
      <c r="K3" s="11">
        <v>46.1</v>
      </c>
      <c r="L3" s="10">
        <f t="shared" si="2"/>
        <v>-1</v>
      </c>
      <c r="M3" s="10">
        <f t="shared" si="3"/>
        <v>0.0212314225053079</v>
      </c>
      <c r="N3" s="7">
        <v>3.3</v>
      </c>
      <c r="O3" s="10">
        <v>3.91</v>
      </c>
      <c r="P3" s="7">
        <f t="shared" si="4"/>
        <v>0.61</v>
      </c>
      <c r="Q3" s="7">
        <f t="shared" si="5"/>
        <v>-0.184848484848485</v>
      </c>
      <c r="R3" s="7">
        <v>4.86</v>
      </c>
      <c r="S3" s="10">
        <v>4.92</v>
      </c>
      <c r="T3" s="7">
        <f t="shared" si="6"/>
        <v>0.0599999999999996</v>
      </c>
      <c r="U3" s="7">
        <f t="shared" si="7"/>
        <v>-0.0123456790123456</v>
      </c>
      <c r="V3" s="7">
        <v>1.34</v>
      </c>
      <c r="W3" s="10">
        <v>1.59</v>
      </c>
      <c r="X3" s="7">
        <f t="shared" si="8"/>
        <v>0.25</v>
      </c>
      <c r="Y3" s="7">
        <f t="shared" si="9"/>
        <v>-0.186567164179104</v>
      </c>
      <c r="Z3" s="7">
        <v>1.85</v>
      </c>
      <c r="AA3" s="10">
        <v>1.94</v>
      </c>
      <c r="AB3" s="7">
        <f t="shared" si="10"/>
        <v>0.0899999999999999</v>
      </c>
      <c r="AC3" s="7">
        <f t="shared" si="11"/>
        <v>-0.0486486486486486</v>
      </c>
      <c r="AD3" s="7">
        <v>0.89</v>
      </c>
      <c r="AE3" s="10">
        <v>1.06</v>
      </c>
      <c r="AF3" s="7">
        <f t="shared" si="12"/>
        <v>0.17</v>
      </c>
      <c r="AG3" s="7">
        <f t="shared" si="13"/>
        <v>-0.191011235955056</v>
      </c>
    </row>
    <row r="4" ht="15.6" spans="1:33">
      <c r="A4" s="7" t="s">
        <v>29</v>
      </c>
      <c r="B4" s="9" t="s">
        <v>28</v>
      </c>
      <c r="C4" s="9" t="s">
        <v>24</v>
      </c>
      <c r="D4" s="8" t="s">
        <v>25</v>
      </c>
      <c r="E4" s="8" t="s">
        <v>26</v>
      </c>
      <c r="F4" s="10">
        <v>153</v>
      </c>
      <c r="G4" s="11">
        <v>153</v>
      </c>
      <c r="H4" s="10">
        <f t="shared" si="0"/>
        <v>0</v>
      </c>
      <c r="I4" s="10">
        <f t="shared" si="1"/>
        <v>0</v>
      </c>
      <c r="J4" s="10">
        <v>46.4</v>
      </c>
      <c r="K4" s="11">
        <v>46.8</v>
      </c>
      <c r="L4" s="10">
        <f t="shared" si="2"/>
        <v>0.399999999999999</v>
      </c>
      <c r="M4" s="10">
        <f t="shared" si="3"/>
        <v>-0.00862068965517238</v>
      </c>
      <c r="N4" s="7">
        <v>3.35</v>
      </c>
      <c r="O4" s="10">
        <v>3.45</v>
      </c>
      <c r="P4" s="7">
        <f t="shared" si="4"/>
        <v>0.1</v>
      </c>
      <c r="Q4" s="7">
        <f t="shared" si="5"/>
        <v>-0.0298507462686567</v>
      </c>
      <c r="R4" s="7">
        <v>2.58</v>
      </c>
      <c r="S4" s="10">
        <v>5.49</v>
      </c>
      <c r="T4" s="7">
        <f t="shared" si="6"/>
        <v>2.91</v>
      </c>
      <c r="U4" s="7">
        <f t="shared" si="7"/>
        <v>-1.12790697674419</v>
      </c>
      <c r="V4" s="7">
        <v>0.96</v>
      </c>
      <c r="W4" s="10">
        <v>1.21</v>
      </c>
      <c r="X4" s="7">
        <f t="shared" si="8"/>
        <v>0.25</v>
      </c>
      <c r="Y4" s="7">
        <f t="shared" si="9"/>
        <v>-0.260416666666667</v>
      </c>
      <c r="Z4" s="7">
        <v>2.08</v>
      </c>
      <c r="AA4" s="10">
        <v>1.81</v>
      </c>
      <c r="AB4" s="7">
        <f t="shared" si="10"/>
        <v>-0.27</v>
      </c>
      <c r="AC4" s="7">
        <f t="shared" si="11"/>
        <v>0.129807692307692</v>
      </c>
      <c r="AD4" s="7">
        <v>1.22</v>
      </c>
      <c r="AE4" s="10">
        <v>1.17</v>
      </c>
      <c r="AF4" s="7">
        <f t="shared" si="12"/>
        <v>-0.05</v>
      </c>
      <c r="AG4" s="7">
        <f t="shared" si="13"/>
        <v>0.0409836065573771</v>
      </c>
    </row>
    <row r="5" ht="15.6" spans="1:33">
      <c r="A5" s="7" t="s">
        <v>30</v>
      </c>
      <c r="B5" s="8" t="s">
        <v>23</v>
      </c>
      <c r="C5" s="9" t="s">
        <v>24</v>
      </c>
      <c r="D5" s="8" t="s">
        <v>25</v>
      </c>
      <c r="E5" s="8" t="s">
        <v>26</v>
      </c>
      <c r="F5" s="10">
        <v>176</v>
      </c>
      <c r="G5" s="11">
        <v>176</v>
      </c>
      <c r="H5" s="10">
        <f t="shared" si="0"/>
        <v>0</v>
      </c>
      <c r="I5" s="10">
        <f t="shared" si="1"/>
        <v>0</v>
      </c>
      <c r="J5" s="10">
        <v>73.2</v>
      </c>
      <c r="K5" s="11">
        <v>72.8</v>
      </c>
      <c r="L5" s="10">
        <f t="shared" si="2"/>
        <v>-0.400000000000006</v>
      </c>
      <c r="M5" s="10">
        <f t="shared" si="3"/>
        <v>0.00546448087431702</v>
      </c>
      <c r="N5" s="7">
        <v>3.99</v>
      </c>
      <c r="O5" s="10">
        <v>3.31</v>
      </c>
      <c r="P5" s="7">
        <f t="shared" si="4"/>
        <v>-0.68</v>
      </c>
      <c r="Q5" s="7">
        <f t="shared" si="5"/>
        <v>0.170426065162907</v>
      </c>
      <c r="R5" s="7">
        <v>5.38</v>
      </c>
      <c r="S5" s="10">
        <v>5.68</v>
      </c>
      <c r="T5" s="7">
        <f t="shared" si="6"/>
        <v>0.3</v>
      </c>
      <c r="U5" s="7">
        <f t="shared" si="7"/>
        <v>-0.0557620817843866</v>
      </c>
      <c r="V5" s="7">
        <v>1.22</v>
      </c>
      <c r="W5" s="10">
        <v>1.27</v>
      </c>
      <c r="X5" s="7">
        <f t="shared" si="8"/>
        <v>0.05</v>
      </c>
      <c r="Y5" s="7">
        <f t="shared" si="9"/>
        <v>-0.0409836065573771</v>
      </c>
      <c r="Z5" s="7">
        <v>2.49</v>
      </c>
      <c r="AA5" s="10">
        <v>1.82</v>
      </c>
      <c r="AB5" s="7">
        <f t="shared" si="10"/>
        <v>-0.67</v>
      </c>
      <c r="AC5" s="7">
        <f t="shared" si="11"/>
        <v>0.269076305220884</v>
      </c>
      <c r="AD5" s="7">
        <v>1.37</v>
      </c>
      <c r="AE5" s="10">
        <v>1.07</v>
      </c>
      <c r="AF5" s="7">
        <f t="shared" si="12"/>
        <v>-0.3</v>
      </c>
      <c r="AG5" s="7">
        <f t="shared" si="13"/>
        <v>0.218978102189781</v>
      </c>
    </row>
    <row r="6" ht="15.6" spans="1:33">
      <c r="A6" s="7" t="s">
        <v>31</v>
      </c>
      <c r="B6" s="9" t="s">
        <v>28</v>
      </c>
      <c r="C6" s="9" t="s">
        <v>24</v>
      </c>
      <c r="D6" s="8" t="s">
        <v>25</v>
      </c>
      <c r="E6" s="8" t="s">
        <v>26</v>
      </c>
      <c r="F6" s="10">
        <v>169</v>
      </c>
      <c r="G6" s="11">
        <v>169</v>
      </c>
      <c r="H6" s="10">
        <f t="shared" si="0"/>
        <v>0</v>
      </c>
      <c r="I6" s="10">
        <f t="shared" si="1"/>
        <v>0</v>
      </c>
      <c r="J6" s="10">
        <v>70.6</v>
      </c>
      <c r="K6" s="11">
        <v>69.3</v>
      </c>
      <c r="L6" s="10">
        <f t="shared" si="2"/>
        <v>-1.3</v>
      </c>
      <c r="M6" s="10">
        <f t="shared" si="3"/>
        <v>0.018413597733711</v>
      </c>
      <c r="N6" s="7">
        <v>3.69</v>
      </c>
      <c r="O6" s="10">
        <v>3.1</v>
      </c>
      <c r="P6" s="7">
        <f t="shared" si="4"/>
        <v>-0.59</v>
      </c>
      <c r="Q6" s="7">
        <f t="shared" si="5"/>
        <v>0.159891598915989</v>
      </c>
      <c r="R6" s="7">
        <v>4.76</v>
      </c>
      <c r="S6" s="10">
        <v>5.25</v>
      </c>
      <c r="T6" s="7">
        <f t="shared" si="6"/>
        <v>0.49</v>
      </c>
      <c r="U6" s="7">
        <f t="shared" si="7"/>
        <v>-0.102941176470588</v>
      </c>
      <c r="V6" s="7">
        <v>1.68</v>
      </c>
      <c r="W6" s="10">
        <v>1.38</v>
      </c>
      <c r="X6" s="7">
        <f t="shared" si="8"/>
        <v>-0.3</v>
      </c>
      <c r="Y6" s="7">
        <f t="shared" si="9"/>
        <v>0.178571428571429</v>
      </c>
      <c r="Z6" s="7">
        <v>1.96</v>
      </c>
      <c r="AA6" s="10">
        <v>1.33</v>
      </c>
      <c r="AB6" s="7">
        <f t="shared" si="10"/>
        <v>-0.63</v>
      </c>
      <c r="AC6" s="7">
        <f t="shared" si="11"/>
        <v>0.321428571428571</v>
      </c>
      <c r="AD6" s="7">
        <v>0.91</v>
      </c>
      <c r="AE6" s="10">
        <v>0.72</v>
      </c>
      <c r="AF6" s="7">
        <f t="shared" si="12"/>
        <v>-0.19</v>
      </c>
      <c r="AG6" s="7">
        <f t="shared" si="13"/>
        <v>0.208791208791209</v>
      </c>
    </row>
    <row r="7" ht="15.6" spans="1:33">
      <c r="A7" s="7" t="s">
        <v>32</v>
      </c>
      <c r="B7" s="9" t="s">
        <v>28</v>
      </c>
      <c r="C7" s="9" t="s">
        <v>24</v>
      </c>
      <c r="D7" s="8" t="s">
        <v>25</v>
      </c>
      <c r="E7" s="8" t="s">
        <v>26</v>
      </c>
      <c r="F7" s="10">
        <v>160</v>
      </c>
      <c r="G7" s="11">
        <v>160</v>
      </c>
      <c r="H7" s="10">
        <f t="shared" si="0"/>
        <v>0</v>
      </c>
      <c r="I7" s="10">
        <f t="shared" si="1"/>
        <v>0</v>
      </c>
      <c r="J7" s="10">
        <v>49.5</v>
      </c>
      <c r="K7" s="11">
        <v>51.7</v>
      </c>
      <c r="L7" s="10">
        <f t="shared" si="2"/>
        <v>2.2</v>
      </c>
      <c r="M7" s="10">
        <f t="shared" si="3"/>
        <v>-0.0444444444444445</v>
      </c>
      <c r="N7" s="7">
        <v>4.18</v>
      </c>
      <c r="O7" s="10">
        <v>5.08</v>
      </c>
      <c r="P7" s="7">
        <f t="shared" si="4"/>
        <v>0.9</v>
      </c>
      <c r="Q7" s="7">
        <f t="shared" si="5"/>
        <v>-0.215311004784689</v>
      </c>
      <c r="R7" s="7">
        <v>5.1</v>
      </c>
      <c r="S7" s="10">
        <v>5.3</v>
      </c>
      <c r="T7" s="7">
        <f t="shared" si="6"/>
        <v>0.2</v>
      </c>
      <c r="U7" s="7">
        <f t="shared" si="7"/>
        <v>-0.0392156862745098</v>
      </c>
      <c r="V7" s="7">
        <v>1.6</v>
      </c>
      <c r="W7" s="10">
        <v>2.15</v>
      </c>
      <c r="X7" s="7">
        <f t="shared" si="8"/>
        <v>0.55</v>
      </c>
      <c r="Y7" s="7">
        <f t="shared" si="9"/>
        <v>-0.34375</v>
      </c>
      <c r="Z7" s="7">
        <v>2.27</v>
      </c>
      <c r="AA7" s="10">
        <v>2.54</v>
      </c>
      <c r="AB7" s="7">
        <f t="shared" si="10"/>
        <v>0.27</v>
      </c>
      <c r="AC7" s="7">
        <f t="shared" si="11"/>
        <v>-0.118942731277533</v>
      </c>
      <c r="AD7" s="7">
        <v>1.47</v>
      </c>
      <c r="AE7" s="10">
        <v>0.68</v>
      </c>
      <c r="AF7" s="7">
        <f t="shared" si="12"/>
        <v>-0.79</v>
      </c>
      <c r="AG7" s="7">
        <f t="shared" si="13"/>
        <v>0.537414965986394</v>
      </c>
    </row>
    <row r="8" ht="15.6" spans="1:33">
      <c r="A8" s="7" t="s">
        <v>33</v>
      </c>
      <c r="B8" s="8" t="s">
        <v>23</v>
      </c>
      <c r="C8" s="9" t="s">
        <v>24</v>
      </c>
      <c r="D8" s="8" t="s">
        <v>25</v>
      </c>
      <c r="E8" s="8" t="s">
        <v>26</v>
      </c>
      <c r="F8" s="10">
        <v>182</v>
      </c>
      <c r="G8" s="11">
        <v>182</v>
      </c>
      <c r="H8" s="10">
        <f t="shared" si="0"/>
        <v>0</v>
      </c>
      <c r="I8" s="10">
        <f t="shared" si="1"/>
        <v>0</v>
      </c>
      <c r="J8" s="10">
        <v>65.7</v>
      </c>
      <c r="K8" s="11">
        <v>63</v>
      </c>
      <c r="L8" s="10">
        <f t="shared" si="2"/>
        <v>-2.7</v>
      </c>
      <c r="M8" s="10">
        <f t="shared" si="3"/>
        <v>0.0410958904109589</v>
      </c>
      <c r="N8" s="7">
        <v>4.18</v>
      </c>
      <c r="O8" s="10">
        <v>4.09</v>
      </c>
      <c r="P8" s="7">
        <f t="shared" si="4"/>
        <v>-0.0899999999999999</v>
      </c>
      <c r="Q8" s="7">
        <f t="shared" si="5"/>
        <v>0.0215311004784689</v>
      </c>
      <c r="R8" s="7">
        <v>5.12</v>
      </c>
      <c r="S8" s="10">
        <v>5.34</v>
      </c>
      <c r="T8" s="7">
        <f t="shared" si="6"/>
        <v>0.22</v>
      </c>
      <c r="U8" s="7">
        <f t="shared" si="7"/>
        <v>-0.04296875</v>
      </c>
      <c r="V8" s="7">
        <v>1.52</v>
      </c>
      <c r="W8" s="10">
        <v>1.75</v>
      </c>
      <c r="X8" s="7">
        <f t="shared" si="8"/>
        <v>0.23</v>
      </c>
      <c r="Y8" s="7">
        <f t="shared" si="9"/>
        <v>-0.151315789473684</v>
      </c>
      <c r="Z8" s="7">
        <v>2.45</v>
      </c>
      <c r="AA8" s="10">
        <v>1.92</v>
      </c>
      <c r="AB8" s="7">
        <f t="shared" si="10"/>
        <v>-0.53</v>
      </c>
      <c r="AC8" s="7">
        <f t="shared" si="11"/>
        <v>0.216326530612245</v>
      </c>
      <c r="AD8" s="7">
        <v>1.16</v>
      </c>
      <c r="AE8" s="10">
        <v>0.64</v>
      </c>
      <c r="AF8" s="7">
        <f t="shared" si="12"/>
        <v>-0.52</v>
      </c>
      <c r="AG8" s="7">
        <f t="shared" si="13"/>
        <v>0.448275862068965</v>
      </c>
    </row>
    <row r="9" ht="15.6" spans="1:33">
      <c r="A9" s="7" t="s">
        <v>34</v>
      </c>
      <c r="B9" s="9" t="s">
        <v>28</v>
      </c>
      <c r="C9" s="9" t="s">
        <v>24</v>
      </c>
      <c r="D9" s="8" t="s">
        <v>25</v>
      </c>
      <c r="E9" s="8" t="s">
        <v>26</v>
      </c>
      <c r="F9" s="10">
        <v>163</v>
      </c>
      <c r="G9" s="11">
        <v>163</v>
      </c>
      <c r="H9" s="10">
        <f t="shared" si="0"/>
        <v>0</v>
      </c>
      <c r="I9" s="10">
        <f t="shared" si="1"/>
        <v>0</v>
      </c>
      <c r="J9" s="10">
        <v>55.8</v>
      </c>
      <c r="K9" s="11">
        <v>57.4</v>
      </c>
      <c r="L9" s="10">
        <f t="shared" si="2"/>
        <v>1.6</v>
      </c>
      <c r="M9" s="10">
        <f t="shared" si="3"/>
        <v>-0.0286738351254481</v>
      </c>
      <c r="N9" s="7">
        <v>3.76</v>
      </c>
      <c r="O9" s="10">
        <v>5.14</v>
      </c>
      <c r="P9" s="7">
        <f t="shared" si="4"/>
        <v>1.38</v>
      </c>
      <c r="Q9" s="7">
        <f t="shared" si="5"/>
        <v>-0.367021276595745</v>
      </c>
      <c r="R9" s="7">
        <v>5.47</v>
      </c>
      <c r="S9" s="10">
        <v>5.18</v>
      </c>
      <c r="T9" s="7">
        <f t="shared" si="6"/>
        <v>-0.29</v>
      </c>
      <c r="U9" s="7">
        <f t="shared" si="7"/>
        <v>0.0530164533820841</v>
      </c>
      <c r="V9" s="7">
        <v>1.22</v>
      </c>
      <c r="W9" s="10">
        <v>2.13</v>
      </c>
      <c r="X9" s="7">
        <f t="shared" si="8"/>
        <v>0.91</v>
      </c>
      <c r="Y9" s="7">
        <f t="shared" si="9"/>
        <v>-0.745901639344262</v>
      </c>
      <c r="Z9" s="7">
        <v>2.22</v>
      </c>
      <c r="AA9" s="10">
        <v>2.51</v>
      </c>
      <c r="AB9" s="7">
        <f t="shared" si="10"/>
        <v>0.29</v>
      </c>
      <c r="AC9" s="7">
        <f t="shared" si="11"/>
        <v>-0.13063063063063</v>
      </c>
      <c r="AD9" s="7">
        <v>1.73</v>
      </c>
      <c r="AE9" s="10">
        <v>1.05</v>
      </c>
      <c r="AF9" s="7">
        <f t="shared" si="12"/>
        <v>-0.68</v>
      </c>
      <c r="AG9" s="7">
        <f t="shared" si="13"/>
        <v>0.393063583815029</v>
      </c>
    </row>
    <row r="10" ht="15.6" spans="1:33">
      <c r="A10" s="7" t="s">
        <v>35</v>
      </c>
      <c r="B10" s="8" t="s">
        <v>23</v>
      </c>
      <c r="C10" s="9" t="s">
        <v>24</v>
      </c>
      <c r="D10" s="8" t="s">
        <v>25</v>
      </c>
      <c r="E10" s="8" t="s">
        <v>26</v>
      </c>
      <c r="F10" s="10">
        <v>169</v>
      </c>
      <c r="G10" s="11">
        <v>169</v>
      </c>
      <c r="H10" s="10">
        <f t="shared" si="0"/>
        <v>0</v>
      </c>
      <c r="I10" s="10">
        <f t="shared" si="1"/>
        <v>0</v>
      </c>
      <c r="J10" s="10">
        <v>62.6</v>
      </c>
      <c r="K10" s="11">
        <v>63.1</v>
      </c>
      <c r="L10" s="10">
        <f t="shared" si="2"/>
        <v>0.5</v>
      </c>
      <c r="M10" s="10">
        <f t="shared" si="3"/>
        <v>-0.00798722044728434</v>
      </c>
      <c r="N10" s="7">
        <v>4.03</v>
      </c>
      <c r="O10" s="10">
        <v>4.79</v>
      </c>
      <c r="P10" s="7">
        <f t="shared" si="4"/>
        <v>0.76</v>
      </c>
      <c r="Q10" s="7">
        <f t="shared" si="5"/>
        <v>-0.188585607940447</v>
      </c>
      <c r="R10" s="7">
        <v>5.46</v>
      </c>
      <c r="S10" s="10">
        <v>5.23</v>
      </c>
      <c r="T10" s="7">
        <f t="shared" si="6"/>
        <v>-0.23</v>
      </c>
      <c r="U10" s="7">
        <f t="shared" si="7"/>
        <v>0.042124542124542</v>
      </c>
      <c r="V10" s="7">
        <v>1.37</v>
      </c>
      <c r="W10" s="10">
        <v>1.7</v>
      </c>
      <c r="X10" s="7">
        <f t="shared" si="8"/>
        <v>0.33</v>
      </c>
      <c r="Y10" s="7">
        <f t="shared" si="9"/>
        <v>-0.240875912408759</v>
      </c>
      <c r="Z10" s="7">
        <v>2.46</v>
      </c>
      <c r="AA10" s="10">
        <v>2.63</v>
      </c>
      <c r="AB10" s="7">
        <f t="shared" si="10"/>
        <v>0.17</v>
      </c>
      <c r="AC10" s="7">
        <f t="shared" si="11"/>
        <v>-0.0691056910569105</v>
      </c>
      <c r="AD10" s="7">
        <v>1.34</v>
      </c>
      <c r="AE10" s="10">
        <v>1.33</v>
      </c>
      <c r="AF10" s="7">
        <f t="shared" si="12"/>
        <v>-0.01</v>
      </c>
      <c r="AG10" s="7">
        <f t="shared" si="13"/>
        <v>0.00746268656716419</v>
      </c>
    </row>
    <row r="11" ht="15.6" spans="1:33">
      <c r="A11" s="7" t="s">
        <v>36</v>
      </c>
      <c r="B11" s="9" t="s">
        <v>28</v>
      </c>
      <c r="C11" s="9" t="s">
        <v>24</v>
      </c>
      <c r="D11" s="8" t="s">
        <v>25</v>
      </c>
      <c r="E11" s="8" t="s">
        <v>26</v>
      </c>
      <c r="F11" s="10">
        <v>155</v>
      </c>
      <c r="G11" s="11">
        <v>155</v>
      </c>
      <c r="H11" s="10">
        <f t="shared" si="0"/>
        <v>0</v>
      </c>
      <c r="I11" s="10">
        <f t="shared" si="1"/>
        <v>0</v>
      </c>
      <c r="J11" s="10">
        <v>55.4</v>
      </c>
      <c r="K11" s="11">
        <v>57.2</v>
      </c>
      <c r="L11" s="10">
        <f t="shared" si="2"/>
        <v>1.8</v>
      </c>
      <c r="M11" s="10">
        <f t="shared" si="3"/>
        <v>-0.032490974729242</v>
      </c>
      <c r="N11" s="7">
        <v>4.11</v>
      </c>
      <c r="O11" s="10">
        <v>4.87</v>
      </c>
      <c r="P11" s="7">
        <f t="shared" si="4"/>
        <v>0.76</v>
      </c>
      <c r="Q11" s="7">
        <f t="shared" si="5"/>
        <v>-0.184914841849148</v>
      </c>
      <c r="R11" s="7">
        <v>5.19</v>
      </c>
      <c r="S11" s="10">
        <v>5.36</v>
      </c>
      <c r="T11" s="7">
        <f t="shared" si="6"/>
        <v>0.17</v>
      </c>
      <c r="U11" s="7">
        <f t="shared" si="7"/>
        <v>-0.0327552986512524</v>
      </c>
      <c r="V11" s="7">
        <v>1.1</v>
      </c>
      <c r="W11" s="10">
        <v>1.72</v>
      </c>
      <c r="X11" s="7">
        <f t="shared" si="8"/>
        <v>0.62</v>
      </c>
      <c r="Y11" s="7">
        <f t="shared" si="9"/>
        <v>-0.563636363636363</v>
      </c>
      <c r="Z11" s="7">
        <v>2.3</v>
      </c>
      <c r="AA11" s="10">
        <v>2.59</v>
      </c>
      <c r="AB11" s="7">
        <f t="shared" si="10"/>
        <v>0.29</v>
      </c>
      <c r="AC11" s="7">
        <f t="shared" si="11"/>
        <v>-0.126086956521739</v>
      </c>
      <c r="AD11" s="7">
        <v>3.11</v>
      </c>
      <c r="AE11" s="10">
        <v>1.26</v>
      </c>
      <c r="AF11" s="7">
        <f t="shared" si="12"/>
        <v>-1.85</v>
      </c>
      <c r="AG11" s="7">
        <f t="shared" si="13"/>
        <v>0.594855305466238</v>
      </c>
    </row>
    <row r="12" ht="15.6" spans="1:33">
      <c r="A12" s="7" t="s">
        <v>37</v>
      </c>
      <c r="B12" s="9" t="s">
        <v>28</v>
      </c>
      <c r="C12" s="9" t="s">
        <v>24</v>
      </c>
      <c r="D12" s="8" t="s">
        <v>25</v>
      </c>
      <c r="E12" s="8" t="s">
        <v>26</v>
      </c>
      <c r="F12" s="10">
        <v>164</v>
      </c>
      <c r="G12" s="11">
        <v>164</v>
      </c>
      <c r="H12" s="10">
        <f t="shared" si="0"/>
        <v>0</v>
      </c>
      <c r="I12" s="10">
        <f t="shared" si="1"/>
        <v>0</v>
      </c>
      <c r="J12" s="10">
        <v>54</v>
      </c>
      <c r="K12" s="11">
        <v>57.3</v>
      </c>
      <c r="L12" s="10">
        <f t="shared" si="2"/>
        <v>3.3</v>
      </c>
      <c r="M12" s="10">
        <f t="shared" si="3"/>
        <v>-0.0611111111111111</v>
      </c>
      <c r="N12" s="7">
        <v>4.17</v>
      </c>
      <c r="O12" s="10">
        <v>3.99</v>
      </c>
      <c r="P12" s="7">
        <f t="shared" si="4"/>
        <v>-0.18</v>
      </c>
      <c r="Q12" s="7">
        <f t="shared" si="5"/>
        <v>0.0431654676258992</v>
      </c>
      <c r="R12" s="7">
        <v>5.39</v>
      </c>
      <c r="S12" s="10">
        <v>5.12</v>
      </c>
      <c r="T12" s="7">
        <f t="shared" si="6"/>
        <v>-0.27</v>
      </c>
      <c r="U12" s="7">
        <f t="shared" si="7"/>
        <v>0.0500927643784786</v>
      </c>
      <c r="V12" s="7">
        <v>1.56</v>
      </c>
      <c r="W12" s="10">
        <v>1.63</v>
      </c>
      <c r="X12" s="7">
        <f t="shared" si="8"/>
        <v>0.0699999999999998</v>
      </c>
      <c r="Y12" s="7">
        <f t="shared" si="9"/>
        <v>-0.0448717948717948</v>
      </c>
      <c r="Z12" s="7">
        <v>2.42</v>
      </c>
      <c r="AA12" s="10">
        <v>2.01</v>
      </c>
      <c r="AB12" s="7">
        <f t="shared" si="10"/>
        <v>-0.41</v>
      </c>
      <c r="AC12" s="7">
        <f t="shared" si="11"/>
        <v>0.169421487603306</v>
      </c>
      <c r="AD12" s="7">
        <v>0.92</v>
      </c>
      <c r="AE12" s="10">
        <v>0.56</v>
      </c>
      <c r="AF12" s="7">
        <f t="shared" si="12"/>
        <v>-0.36</v>
      </c>
      <c r="AG12" s="7">
        <f t="shared" si="13"/>
        <v>0.391304347826087</v>
      </c>
    </row>
    <row r="13" ht="15.6" spans="1:33">
      <c r="A13" s="7" t="s">
        <v>38</v>
      </c>
      <c r="B13" s="8" t="s">
        <v>23</v>
      </c>
      <c r="C13" s="9" t="s">
        <v>24</v>
      </c>
      <c r="D13" s="8" t="s">
        <v>25</v>
      </c>
      <c r="E13" s="8" t="s">
        <v>26</v>
      </c>
      <c r="F13" s="10">
        <v>175</v>
      </c>
      <c r="G13" s="11">
        <v>175</v>
      </c>
      <c r="H13" s="10">
        <f t="shared" si="0"/>
        <v>0</v>
      </c>
      <c r="I13" s="10">
        <f t="shared" si="1"/>
        <v>0</v>
      </c>
      <c r="J13" s="10">
        <v>65.7</v>
      </c>
      <c r="K13" s="11">
        <v>62.5</v>
      </c>
      <c r="L13" s="10">
        <f t="shared" si="2"/>
        <v>-3.2</v>
      </c>
      <c r="M13" s="10">
        <f t="shared" si="3"/>
        <v>0.0487062404870624</v>
      </c>
      <c r="N13" s="7">
        <v>4.37</v>
      </c>
      <c r="O13" s="10">
        <v>3.53</v>
      </c>
      <c r="P13" s="7">
        <f t="shared" si="4"/>
        <v>-0.84</v>
      </c>
      <c r="Q13" s="7">
        <f t="shared" si="5"/>
        <v>0.192219679633867</v>
      </c>
      <c r="R13" s="7">
        <v>5.57</v>
      </c>
      <c r="S13" s="10">
        <v>5.89</v>
      </c>
      <c r="T13" s="7">
        <f t="shared" si="6"/>
        <v>0.319999999999999</v>
      </c>
      <c r="U13" s="7">
        <f t="shared" si="7"/>
        <v>-0.0574506283662476</v>
      </c>
      <c r="V13" s="7">
        <v>1.28</v>
      </c>
      <c r="W13" s="10">
        <v>1.43</v>
      </c>
      <c r="X13" s="7">
        <f t="shared" si="8"/>
        <v>0.15</v>
      </c>
      <c r="Y13" s="7">
        <f t="shared" si="9"/>
        <v>-0.1171875</v>
      </c>
      <c r="Z13" s="7">
        <v>2.91</v>
      </c>
      <c r="AA13" s="10">
        <v>1.87</v>
      </c>
      <c r="AB13" s="7">
        <f t="shared" si="10"/>
        <v>-1.04</v>
      </c>
      <c r="AC13" s="7">
        <f t="shared" si="11"/>
        <v>0.357388316151203</v>
      </c>
      <c r="AD13" s="7">
        <v>1</v>
      </c>
      <c r="AE13" s="10">
        <v>0.71</v>
      </c>
      <c r="AF13" s="7">
        <f t="shared" si="12"/>
        <v>-0.29</v>
      </c>
      <c r="AG13" s="7">
        <f t="shared" si="13"/>
        <v>0.29</v>
      </c>
    </row>
    <row r="14" ht="15.6" spans="1:33">
      <c r="A14" s="7" t="s">
        <v>39</v>
      </c>
      <c r="B14" s="8" t="s">
        <v>23</v>
      </c>
      <c r="C14" s="9" t="s">
        <v>24</v>
      </c>
      <c r="D14" s="8" t="s">
        <v>25</v>
      </c>
      <c r="E14" s="8" t="s">
        <v>26</v>
      </c>
      <c r="F14" s="10">
        <v>187</v>
      </c>
      <c r="G14" s="11">
        <v>187</v>
      </c>
      <c r="H14" s="10">
        <f t="shared" si="0"/>
        <v>0</v>
      </c>
      <c r="I14" s="10">
        <f t="shared" si="1"/>
        <v>0</v>
      </c>
      <c r="J14" s="10">
        <v>83.6</v>
      </c>
      <c r="K14" s="11">
        <v>78.4</v>
      </c>
      <c r="L14" s="10">
        <f t="shared" si="2"/>
        <v>-5.19999999999999</v>
      </c>
      <c r="M14" s="10">
        <f t="shared" si="3"/>
        <v>0.0622009569377989</v>
      </c>
      <c r="N14" s="7">
        <v>4.46</v>
      </c>
      <c r="O14" s="10">
        <v>3.82</v>
      </c>
      <c r="P14" s="7">
        <f t="shared" si="4"/>
        <v>-0.64</v>
      </c>
      <c r="Q14" s="7">
        <f t="shared" si="5"/>
        <v>0.143497757847534</v>
      </c>
      <c r="R14" s="7">
        <v>5.33</v>
      </c>
      <c r="S14" s="10">
        <v>5.16</v>
      </c>
      <c r="T14" s="7">
        <f t="shared" si="6"/>
        <v>-0.17</v>
      </c>
      <c r="U14" s="7">
        <f t="shared" si="7"/>
        <v>0.0318949343339587</v>
      </c>
      <c r="V14" s="7">
        <v>1.9</v>
      </c>
      <c r="W14" s="10">
        <v>1.59</v>
      </c>
      <c r="X14" s="7">
        <f t="shared" si="8"/>
        <v>-0.31</v>
      </c>
      <c r="Y14" s="7">
        <f t="shared" si="9"/>
        <v>0.163157894736842</v>
      </c>
      <c r="Z14" s="7">
        <v>2.7</v>
      </c>
      <c r="AA14" s="10">
        <v>1.87</v>
      </c>
      <c r="AB14" s="7">
        <f t="shared" si="10"/>
        <v>-0.83</v>
      </c>
      <c r="AC14" s="7">
        <f t="shared" si="11"/>
        <v>0.307407407407407</v>
      </c>
      <c r="AD14" s="7">
        <v>0.7</v>
      </c>
      <c r="AE14" s="10">
        <v>0.41</v>
      </c>
      <c r="AF14" s="7">
        <f t="shared" si="12"/>
        <v>-0.29</v>
      </c>
      <c r="AG14" s="7">
        <f t="shared" si="13"/>
        <v>0.414285714285714</v>
      </c>
    </row>
    <row r="15" ht="15.6" spans="1:33">
      <c r="A15" s="7" t="s">
        <v>40</v>
      </c>
      <c r="B15" s="9" t="s">
        <v>28</v>
      </c>
      <c r="C15" s="9" t="s">
        <v>24</v>
      </c>
      <c r="D15" s="8" t="s">
        <v>25</v>
      </c>
      <c r="E15" s="8" t="s">
        <v>26</v>
      </c>
      <c r="F15" s="10">
        <v>158</v>
      </c>
      <c r="G15" s="11">
        <v>158</v>
      </c>
      <c r="H15" s="10">
        <f t="shared" si="0"/>
        <v>0</v>
      </c>
      <c r="I15" s="10">
        <f t="shared" si="1"/>
        <v>0</v>
      </c>
      <c r="J15" s="10">
        <v>45.2</v>
      </c>
      <c r="K15" s="11">
        <v>47.2</v>
      </c>
      <c r="L15" s="10">
        <f t="shared" si="2"/>
        <v>2</v>
      </c>
      <c r="M15" s="10">
        <f t="shared" si="3"/>
        <v>-0.0442477876106195</v>
      </c>
      <c r="N15" s="7">
        <v>3.98</v>
      </c>
      <c r="O15" s="10">
        <v>4.87</v>
      </c>
      <c r="P15" s="7">
        <f t="shared" si="4"/>
        <v>0.89</v>
      </c>
      <c r="Q15" s="7">
        <f t="shared" si="5"/>
        <v>-0.223618090452261</v>
      </c>
      <c r="R15" s="7">
        <v>5.01</v>
      </c>
      <c r="S15" s="10">
        <v>5.42</v>
      </c>
      <c r="T15" s="7">
        <f t="shared" si="6"/>
        <v>0.41</v>
      </c>
      <c r="U15" s="7">
        <f t="shared" si="7"/>
        <v>-0.0818363273453094</v>
      </c>
      <c r="V15" s="7">
        <v>1.55</v>
      </c>
      <c r="W15" s="10">
        <v>2.05</v>
      </c>
      <c r="X15" s="7">
        <f t="shared" si="8"/>
        <v>0.5</v>
      </c>
      <c r="Y15" s="7">
        <f t="shared" si="9"/>
        <v>-0.32258064516129</v>
      </c>
      <c r="Z15" s="7">
        <v>2.26</v>
      </c>
      <c r="AA15" s="10">
        <v>2.44</v>
      </c>
      <c r="AB15" s="7">
        <f t="shared" si="10"/>
        <v>0.18</v>
      </c>
      <c r="AC15" s="7">
        <f t="shared" si="11"/>
        <v>-0.0796460176991151</v>
      </c>
      <c r="AD15" s="7">
        <v>0.74</v>
      </c>
      <c r="AE15" s="10">
        <v>0.83</v>
      </c>
      <c r="AF15" s="7">
        <f t="shared" si="12"/>
        <v>0.09</v>
      </c>
      <c r="AG15" s="7">
        <f t="shared" si="13"/>
        <v>-0.121621621621622</v>
      </c>
    </row>
    <row r="16" ht="15.6" spans="1:33">
      <c r="A16" s="7" t="s">
        <v>41</v>
      </c>
      <c r="B16" s="9" t="s">
        <v>28</v>
      </c>
      <c r="C16" s="9" t="s">
        <v>24</v>
      </c>
      <c r="D16" s="8" t="s">
        <v>25</v>
      </c>
      <c r="E16" s="8" t="s">
        <v>26</v>
      </c>
      <c r="F16" s="10">
        <v>156</v>
      </c>
      <c r="G16" s="11">
        <v>156</v>
      </c>
      <c r="H16" s="10">
        <f t="shared" si="0"/>
        <v>0</v>
      </c>
      <c r="I16" s="10">
        <f t="shared" si="1"/>
        <v>0</v>
      </c>
      <c r="J16" s="10">
        <v>47.3</v>
      </c>
      <c r="K16" s="11">
        <v>47.9</v>
      </c>
      <c r="L16" s="10">
        <f t="shared" si="2"/>
        <v>0.600000000000001</v>
      </c>
      <c r="M16" s="10">
        <f t="shared" si="3"/>
        <v>-0.0126849894291755</v>
      </c>
      <c r="N16" s="7">
        <v>4.97</v>
      </c>
      <c r="O16" s="10">
        <v>5.29</v>
      </c>
      <c r="P16" s="7">
        <f t="shared" si="4"/>
        <v>0.32</v>
      </c>
      <c r="Q16" s="7">
        <f t="shared" si="5"/>
        <v>-0.0643863179074447</v>
      </c>
      <c r="R16" s="7">
        <v>5.23</v>
      </c>
      <c r="S16" s="10">
        <v>5.34</v>
      </c>
      <c r="T16" s="7">
        <f t="shared" si="6"/>
        <v>0.109999999999999</v>
      </c>
      <c r="U16" s="7">
        <f t="shared" si="7"/>
        <v>-0.0210325047801146</v>
      </c>
      <c r="V16" s="7">
        <v>1.23</v>
      </c>
      <c r="W16" s="10">
        <v>2.03</v>
      </c>
      <c r="X16" s="7">
        <f t="shared" si="8"/>
        <v>0.8</v>
      </c>
      <c r="Y16" s="7">
        <f t="shared" si="9"/>
        <v>-0.650406504065041</v>
      </c>
      <c r="Z16" s="7">
        <v>3.17</v>
      </c>
      <c r="AA16" s="10">
        <v>2.63</v>
      </c>
      <c r="AB16" s="7">
        <f t="shared" si="10"/>
        <v>-0.54</v>
      </c>
      <c r="AC16" s="7">
        <f t="shared" si="11"/>
        <v>0.170347003154574</v>
      </c>
      <c r="AD16" s="7">
        <v>1.58</v>
      </c>
      <c r="AE16" s="10">
        <v>1.86</v>
      </c>
      <c r="AF16" s="7">
        <f t="shared" si="12"/>
        <v>0.28</v>
      </c>
      <c r="AG16" s="7">
        <f t="shared" si="13"/>
        <v>-0.177215189873418</v>
      </c>
    </row>
    <row r="17" ht="15.6" spans="1:33">
      <c r="A17" s="7" t="s">
        <v>42</v>
      </c>
      <c r="B17" s="8" t="s">
        <v>23</v>
      </c>
      <c r="C17" s="9" t="s">
        <v>24</v>
      </c>
      <c r="D17" s="8" t="s">
        <v>25</v>
      </c>
      <c r="E17" s="8" t="s">
        <v>26</v>
      </c>
      <c r="F17" s="10">
        <v>181</v>
      </c>
      <c r="G17" s="11">
        <v>181</v>
      </c>
      <c r="H17" s="10">
        <f t="shared" si="0"/>
        <v>0</v>
      </c>
      <c r="I17" s="10">
        <f t="shared" si="1"/>
        <v>0</v>
      </c>
      <c r="J17" s="10">
        <v>69.3</v>
      </c>
      <c r="K17" s="11">
        <v>70.3</v>
      </c>
      <c r="L17" s="10">
        <f t="shared" si="2"/>
        <v>1</v>
      </c>
      <c r="M17" s="10">
        <f t="shared" si="3"/>
        <v>-0.0144300144300144</v>
      </c>
      <c r="N17" s="7">
        <v>4.33</v>
      </c>
      <c r="O17" s="10">
        <v>4.7</v>
      </c>
      <c r="P17" s="7">
        <f t="shared" si="4"/>
        <v>0.37</v>
      </c>
      <c r="Q17" s="7">
        <f t="shared" si="5"/>
        <v>-0.0854503464203233</v>
      </c>
      <c r="R17" s="7">
        <v>5.24</v>
      </c>
      <c r="S17" s="10">
        <v>5.43</v>
      </c>
      <c r="T17" s="7">
        <f t="shared" si="6"/>
        <v>0.19</v>
      </c>
      <c r="U17" s="7">
        <f t="shared" si="7"/>
        <v>-0.0362595419847327</v>
      </c>
      <c r="V17" s="7">
        <v>1.34</v>
      </c>
      <c r="W17" s="10">
        <v>1.62</v>
      </c>
      <c r="X17" s="7">
        <f t="shared" si="8"/>
        <v>0.28</v>
      </c>
      <c r="Y17" s="7">
        <f t="shared" si="9"/>
        <v>-0.208955223880597</v>
      </c>
      <c r="Z17" s="7">
        <v>2.47</v>
      </c>
      <c r="AA17" s="10">
        <v>2.35</v>
      </c>
      <c r="AB17" s="7">
        <f t="shared" si="10"/>
        <v>-0.12</v>
      </c>
      <c r="AC17" s="7">
        <f t="shared" si="11"/>
        <v>0.048582995951417</v>
      </c>
      <c r="AD17" s="7">
        <v>1.3</v>
      </c>
      <c r="AE17" s="10">
        <v>1.57</v>
      </c>
      <c r="AF17" s="7">
        <f t="shared" si="12"/>
        <v>0.27</v>
      </c>
      <c r="AG17" s="7">
        <f t="shared" si="13"/>
        <v>-0.207692307692308</v>
      </c>
    </row>
    <row r="18" ht="15.6" spans="1:33">
      <c r="A18" s="7" t="s">
        <v>43</v>
      </c>
      <c r="B18" s="9" t="s">
        <v>28</v>
      </c>
      <c r="C18" s="9" t="s">
        <v>24</v>
      </c>
      <c r="D18" s="8" t="s">
        <v>25</v>
      </c>
      <c r="E18" s="8" t="s">
        <v>26</v>
      </c>
      <c r="F18" s="10">
        <v>164</v>
      </c>
      <c r="G18" s="11">
        <v>164</v>
      </c>
      <c r="H18" s="10">
        <f t="shared" si="0"/>
        <v>0</v>
      </c>
      <c r="I18" s="10">
        <f t="shared" si="1"/>
        <v>0</v>
      </c>
      <c r="J18" s="10">
        <v>52.4</v>
      </c>
      <c r="K18" s="11">
        <v>55.3</v>
      </c>
      <c r="L18" s="10">
        <f t="shared" si="2"/>
        <v>2.9</v>
      </c>
      <c r="M18" s="10">
        <f t="shared" si="3"/>
        <v>-0.0553435114503817</v>
      </c>
      <c r="N18" s="7">
        <v>4.34</v>
      </c>
      <c r="O18" s="10">
        <v>3.73</v>
      </c>
      <c r="P18" s="7">
        <f t="shared" si="4"/>
        <v>-0.61</v>
      </c>
      <c r="Q18" s="7">
        <f t="shared" si="5"/>
        <v>0.140552995391705</v>
      </c>
      <c r="R18" s="7">
        <v>5.55</v>
      </c>
      <c r="S18" s="10">
        <v>4.76</v>
      </c>
      <c r="T18" s="7">
        <f t="shared" si="6"/>
        <v>-0.79</v>
      </c>
      <c r="U18" s="7">
        <f t="shared" si="7"/>
        <v>0.142342342342342</v>
      </c>
      <c r="V18" s="7">
        <v>1.27</v>
      </c>
      <c r="W18" s="10">
        <v>1.37</v>
      </c>
      <c r="X18" s="7">
        <f t="shared" si="8"/>
        <v>0.1</v>
      </c>
      <c r="Y18" s="7">
        <f t="shared" si="9"/>
        <v>-0.078740157480315</v>
      </c>
      <c r="Z18" s="7">
        <v>2.64</v>
      </c>
      <c r="AA18" s="10">
        <v>1.94</v>
      </c>
      <c r="AB18" s="7">
        <f t="shared" si="10"/>
        <v>-0.7</v>
      </c>
      <c r="AC18" s="7">
        <f t="shared" si="11"/>
        <v>0.265151515151515</v>
      </c>
      <c r="AD18" s="7">
        <v>1.46</v>
      </c>
      <c r="AE18" s="10">
        <v>0.92</v>
      </c>
      <c r="AF18" s="7">
        <f t="shared" si="12"/>
        <v>-0.54</v>
      </c>
      <c r="AG18" s="7">
        <f t="shared" si="13"/>
        <v>0.36986301369863</v>
      </c>
    </row>
    <row r="19" ht="15.6" spans="1:33">
      <c r="A19" s="7" t="s">
        <v>44</v>
      </c>
      <c r="B19" s="9" t="s">
        <v>28</v>
      </c>
      <c r="C19" s="9" t="s">
        <v>24</v>
      </c>
      <c r="D19" s="8" t="s">
        <v>25</v>
      </c>
      <c r="E19" s="8" t="s">
        <v>26</v>
      </c>
      <c r="F19" s="10">
        <v>168</v>
      </c>
      <c r="G19" s="11">
        <v>168</v>
      </c>
      <c r="H19" s="10">
        <f t="shared" si="0"/>
        <v>0</v>
      </c>
      <c r="I19" s="10">
        <f t="shared" si="1"/>
        <v>0</v>
      </c>
      <c r="J19" s="10">
        <v>60.9</v>
      </c>
      <c r="K19" s="11">
        <v>60.5</v>
      </c>
      <c r="L19" s="10">
        <f t="shared" si="2"/>
        <v>-0.399999999999999</v>
      </c>
      <c r="M19" s="10">
        <f t="shared" si="3"/>
        <v>0.00656814449917896</v>
      </c>
      <c r="N19" s="7">
        <v>4.12</v>
      </c>
      <c r="O19" s="10">
        <v>3.73</v>
      </c>
      <c r="P19" s="7">
        <f t="shared" si="4"/>
        <v>-0.39</v>
      </c>
      <c r="Q19" s="7">
        <f t="shared" si="5"/>
        <v>0.0946601941747573</v>
      </c>
      <c r="R19" s="7">
        <v>5.91</v>
      </c>
      <c r="S19" s="10">
        <v>5.81</v>
      </c>
      <c r="T19" s="7">
        <f t="shared" si="6"/>
        <v>-0.100000000000001</v>
      </c>
      <c r="U19" s="7">
        <f t="shared" si="7"/>
        <v>0.0169204737732657</v>
      </c>
      <c r="V19" s="7">
        <v>1.44</v>
      </c>
      <c r="W19" s="10">
        <v>1.52</v>
      </c>
      <c r="X19" s="7">
        <f t="shared" si="8"/>
        <v>0.0800000000000001</v>
      </c>
      <c r="Y19" s="7">
        <f t="shared" si="9"/>
        <v>-0.0555555555555556</v>
      </c>
      <c r="Z19" s="7">
        <v>2.47</v>
      </c>
      <c r="AA19" s="10">
        <v>1.88</v>
      </c>
      <c r="AB19" s="7">
        <f t="shared" si="10"/>
        <v>-0.59</v>
      </c>
      <c r="AC19" s="7">
        <f t="shared" si="11"/>
        <v>0.238866396761134</v>
      </c>
      <c r="AD19" s="7">
        <v>1.28</v>
      </c>
      <c r="AE19" s="10">
        <v>0.5</v>
      </c>
      <c r="AF19" s="7">
        <f t="shared" si="12"/>
        <v>-0.78</v>
      </c>
      <c r="AG19" s="7">
        <f t="shared" si="13"/>
        <v>0.609375</v>
      </c>
    </row>
    <row r="20" ht="15.6" spans="1:33">
      <c r="A20" s="7" t="s">
        <v>45</v>
      </c>
      <c r="B20" s="9" t="s">
        <v>28</v>
      </c>
      <c r="C20" s="9" t="s">
        <v>24</v>
      </c>
      <c r="D20" s="8" t="s">
        <v>25</v>
      </c>
      <c r="E20" s="8" t="s">
        <v>26</v>
      </c>
      <c r="F20" s="10">
        <v>165</v>
      </c>
      <c r="G20" s="11">
        <v>165</v>
      </c>
      <c r="H20" s="10">
        <f t="shared" si="0"/>
        <v>0</v>
      </c>
      <c r="I20" s="10">
        <f t="shared" si="1"/>
        <v>0</v>
      </c>
      <c r="J20" s="10">
        <v>58.2</v>
      </c>
      <c r="K20" s="11">
        <v>55.4</v>
      </c>
      <c r="L20" s="10">
        <f t="shared" si="2"/>
        <v>-2.8</v>
      </c>
      <c r="M20" s="10">
        <f t="shared" si="3"/>
        <v>0.0481099656357389</v>
      </c>
      <c r="N20" s="7">
        <v>4.07</v>
      </c>
      <c r="O20" s="10">
        <v>4.53</v>
      </c>
      <c r="P20" s="7">
        <f t="shared" si="4"/>
        <v>0.46</v>
      </c>
      <c r="Q20" s="7">
        <f t="shared" si="5"/>
        <v>-0.113022113022113</v>
      </c>
      <c r="R20" s="7">
        <v>5.23</v>
      </c>
      <c r="S20" s="10">
        <v>5.2</v>
      </c>
      <c r="T20" s="7">
        <f t="shared" si="6"/>
        <v>-0.0300000000000002</v>
      </c>
      <c r="U20" s="7">
        <f t="shared" si="7"/>
        <v>0.00573613766730406</v>
      </c>
      <c r="V20" s="7">
        <v>1.5</v>
      </c>
      <c r="W20" s="10">
        <v>1.84</v>
      </c>
      <c r="X20" s="7">
        <f t="shared" si="8"/>
        <v>0.34</v>
      </c>
      <c r="Y20" s="7">
        <f t="shared" si="9"/>
        <v>-0.226666666666667</v>
      </c>
      <c r="Z20" s="7">
        <v>2.48</v>
      </c>
      <c r="AA20" s="10">
        <v>2.22</v>
      </c>
      <c r="AB20" s="7">
        <f t="shared" si="10"/>
        <v>-0.26</v>
      </c>
      <c r="AC20" s="7">
        <f t="shared" si="11"/>
        <v>0.104838709677419</v>
      </c>
      <c r="AD20" s="7">
        <v>0.92</v>
      </c>
      <c r="AE20" s="10">
        <v>0.89</v>
      </c>
      <c r="AF20" s="7">
        <f t="shared" si="12"/>
        <v>-0.03</v>
      </c>
      <c r="AG20" s="7">
        <f t="shared" si="13"/>
        <v>0.0326086956521739</v>
      </c>
    </row>
    <row r="21" ht="15.6" spans="1:33">
      <c r="A21" s="7" t="s">
        <v>46</v>
      </c>
      <c r="B21" s="8" t="s">
        <v>23</v>
      </c>
      <c r="C21" s="9" t="s">
        <v>24</v>
      </c>
      <c r="D21" s="8" t="s">
        <v>25</v>
      </c>
      <c r="E21" s="8" t="s">
        <v>26</v>
      </c>
      <c r="F21" s="10">
        <v>170</v>
      </c>
      <c r="G21" s="11">
        <v>170</v>
      </c>
      <c r="H21" s="10">
        <f t="shared" si="0"/>
        <v>0</v>
      </c>
      <c r="I21" s="10">
        <f t="shared" si="1"/>
        <v>0</v>
      </c>
      <c r="J21" s="10">
        <v>64.2</v>
      </c>
      <c r="K21" s="11">
        <v>57</v>
      </c>
      <c r="L21" s="10">
        <f t="shared" si="2"/>
        <v>-7.2</v>
      </c>
      <c r="M21" s="10">
        <f t="shared" si="3"/>
        <v>0.11214953271028</v>
      </c>
      <c r="N21" s="7">
        <v>3.96</v>
      </c>
      <c r="O21" s="10">
        <v>4.25</v>
      </c>
      <c r="P21" s="7">
        <f t="shared" si="4"/>
        <v>0.29</v>
      </c>
      <c r="Q21" s="7">
        <f t="shared" si="5"/>
        <v>-0.0732323232323232</v>
      </c>
      <c r="R21" s="7">
        <v>5.15</v>
      </c>
      <c r="S21" s="10">
        <v>5.14</v>
      </c>
      <c r="T21" s="7">
        <f t="shared" si="6"/>
        <v>-0.0100000000000007</v>
      </c>
      <c r="U21" s="7">
        <f t="shared" si="7"/>
        <v>0.00194174757281566</v>
      </c>
      <c r="V21" s="7">
        <v>1.31</v>
      </c>
      <c r="W21" s="10">
        <v>1.69</v>
      </c>
      <c r="X21" s="7">
        <f t="shared" si="8"/>
        <v>0.38</v>
      </c>
      <c r="Y21" s="7">
        <f t="shared" si="9"/>
        <v>-0.290076335877863</v>
      </c>
      <c r="Z21" s="7">
        <v>2.36</v>
      </c>
      <c r="AA21" s="10">
        <v>2.16</v>
      </c>
      <c r="AB21" s="7">
        <f t="shared" si="10"/>
        <v>-0.2</v>
      </c>
      <c r="AC21" s="7">
        <f t="shared" si="11"/>
        <v>0.0847457627118643</v>
      </c>
      <c r="AD21" s="7">
        <v>1.08</v>
      </c>
      <c r="AE21" s="10">
        <v>0.78</v>
      </c>
      <c r="AF21" s="7">
        <f t="shared" si="12"/>
        <v>-0.3</v>
      </c>
      <c r="AG21" s="7">
        <f t="shared" si="13"/>
        <v>0.277777777777778</v>
      </c>
    </row>
    <row r="22" ht="15.6" spans="1:33">
      <c r="A22" s="7" t="s">
        <v>47</v>
      </c>
      <c r="B22" s="8" t="s">
        <v>23</v>
      </c>
      <c r="C22" s="9" t="s">
        <v>24</v>
      </c>
      <c r="D22" s="8" t="s">
        <v>25</v>
      </c>
      <c r="E22" s="8" t="s">
        <v>26</v>
      </c>
      <c r="F22" s="10">
        <v>184</v>
      </c>
      <c r="G22" s="11">
        <v>184</v>
      </c>
      <c r="H22" s="10">
        <f t="shared" si="0"/>
        <v>0</v>
      </c>
      <c r="I22" s="10">
        <f t="shared" si="1"/>
        <v>0</v>
      </c>
      <c r="J22" s="10">
        <v>102.1</v>
      </c>
      <c r="K22" s="11">
        <v>97.2</v>
      </c>
      <c r="L22" s="10">
        <f t="shared" si="2"/>
        <v>-4.89999999999999</v>
      </c>
      <c r="M22" s="10">
        <f t="shared" si="3"/>
        <v>0.0479921645445641</v>
      </c>
      <c r="N22" s="7">
        <v>4.76</v>
      </c>
      <c r="O22" s="10">
        <v>3.9</v>
      </c>
      <c r="P22" s="7">
        <f t="shared" si="4"/>
        <v>-0.86</v>
      </c>
      <c r="Q22" s="7">
        <f t="shared" si="5"/>
        <v>0.180672268907563</v>
      </c>
      <c r="R22" s="7">
        <v>5.21</v>
      </c>
      <c r="S22" s="10">
        <v>5.64</v>
      </c>
      <c r="T22" s="7">
        <f t="shared" si="6"/>
        <v>0.43</v>
      </c>
      <c r="U22" s="7">
        <f t="shared" si="7"/>
        <v>-0.0825335892514395</v>
      </c>
      <c r="V22" s="7">
        <v>1.55</v>
      </c>
      <c r="W22" s="10">
        <v>1.56</v>
      </c>
      <c r="X22" s="7">
        <f t="shared" si="8"/>
        <v>0.01</v>
      </c>
      <c r="Y22" s="7">
        <f t="shared" si="9"/>
        <v>-0.00645161290322581</v>
      </c>
      <c r="Z22" s="7">
        <v>3.04</v>
      </c>
      <c r="AA22" s="10">
        <v>1.91</v>
      </c>
      <c r="AB22" s="7">
        <f t="shared" si="10"/>
        <v>-1.13</v>
      </c>
      <c r="AC22" s="7">
        <f t="shared" si="11"/>
        <v>0.371710526315789</v>
      </c>
      <c r="AD22" s="7">
        <v>1.07</v>
      </c>
      <c r="AE22" s="10">
        <v>1.26</v>
      </c>
      <c r="AF22" s="7">
        <f t="shared" si="12"/>
        <v>0.19</v>
      </c>
      <c r="AG22" s="7">
        <f t="shared" si="13"/>
        <v>-0.177570093457944</v>
      </c>
    </row>
    <row r="23" ht="15.6" spans="1:33">
      <c r="A23" s="7" t="s">
        <v>48</v>
      </c>
      <c r="B23" s="9" t="s">
        <v>28</v>
      </c>
      <c r="C23" s="9" t="s">
        <v>24</v>
      </c>
      <c r="D23" s="8" t="s">
        <v>25</v>
      </c>
      <c r="E23" s="8" t="s">
        <v>26</v>
      </c>
      <c r="F23" s="10">
        <v>173</v>
      </c>
      <c r="G23" s="11">
        <v>173</v>
      </c>
      <c r="H23" s="10">
        <f t="shared" si="0"/>
        <v>0</v>
      </c>
      <c r="I23" s="10">
        <f t="shared" si="1"/>
        <v>0</v>
      </c>
      <c r="J23" s="10">
        <v>57.4</v>
      </c>
      <c r="K23" s="11">
        <v>62.8</v>
      </c>
      <c r="L23" s="10">
        <f t="shared" si="2"/>
        <v>5.4</v>
      </c>
      <c r="M23" s="10">
        <f t="shared" si="3"/>
        <v>-0.0940766550522648</v>
      </c>
      <c r="N23" s="7">
        <v>5.39</v>
      </c>
      <c r="O23" s="10">
        <v>5.43</v>
      </c>
      <c r="P23" s="7">
        <f t="shared" si="4"/>
        <v>0.04</v>
      </c>
      <c r="Q23" s="7">
        <f t="shared" si="5"/>
        <v>-0.00742115027829314</v>
      </c>
      <c r="R23" s="7">
        <v>3.45</v>
      </c>
      <c r="S23" s="10">
        <v>4.94</v>
      </c>
      <c r="T23" s="7">
        <f t="shared" si="6"/>
        <v>1.49</v>
      </c>
      <c r="U23" s="7">
        <f t="shared" si="7"/>
        <v>-0.431884057971015</v>
      </c>
      <c r="V23" s="7">
        <v>2.04</v>
      </c>
      <c r="W23" s="10">
        <v>2.35</v>
      </c>
      <c r="X23" s="7">
        <f t="shared" si="8"/>
        <v>0.31</v>
      </c>
      <c r="Y23" s="7">
        <f t="shared" si="9"/>
        <v>-0.151960784313726</v>
      </c>
      <c r="Z23" s="7">
        <v>3.31</v>
      </c>
      <c r="AA23" s="10">
        <v>2.61</v>
      </c>
      <c r="AB23" s="7">
        <f t="shared" si="10"/>
        <v>-0.7</v>
      </c>
      <c r="AC23" s="7">
        <f t="shared" si="11"/>
        <v>0.211480362537764</v>
      </c>
      <c r="AD23" s="7">
        <v>0.97</v>
      </c>
      <c r="AE23" s="10">
        <v>0.88</v>
      </c>
      <c r="AF23" s="7">
        <f t="shared" si="12"/>
        <v>-0.09</v>
      </c>
      <c r="AG23" s="7">
        <f t="shared" si="13"/>
        <v>0.0927835051546392</v>
      </c>
    </row>
    <row r="24" ht="15.6" spans="1:33">
      <c r="A24" s="7" t="s">
        <v>49</v>
      </c>
      <c r="B24" s="8" t="s">
        <v>23</v>
      </c>
      <c r="C24" s="9" t="s">
        <v>24</v>
      </c>
      <c r="D24" s="8" t="s">
        <v>25</v>
      </c>
      <c r="E24" s="8" t="s">
        <v>26</v>
      </c>
      <c r="F24" s="10">
        <v>171</v>
      </c>
      <c r="G24" s="11">
        <v>171</v>
      </c>
      <c r="H24" s="10">
        <f t="shared" si="0"/>
        <v>0</v>
      </c>
      <c r="I24" s="10">
        <f t="shared" si="1"/>
        <v>0</v>
      </c>
      <c r="J24" s="10">
        <v>70.6</v>
      </c>
      <c r="K24" s="11">
        <v>69.1</v>
      </c>
      <c r="L24" s="10">
        <f t="shared" si="2"/>
        <v>-1.5</v>
      </c>
      <c r="M24" s="10">
        <f t="shared" si="3"/>
        <v>0.0212464589235127</v>
      </c>
      <c r="N24" s="7">
        <v>5.33</v>
      </c>
      <c r="O24" s="10">
        <v>5.41</v>
      </c>
      <c r="P24" s="7">
        <f t="shared" si="4"/>
        <v>0.0800000000000001</v>
      </c>
      <c r="Q24" s="7">
        <f t="shared" si="5"/>
        <v>-0.0150093808630394</v>
      </c>
      <c r="R24" s="7">
        <v>5.88</v>
      </c>
      <c r="S24" s="10">
        <v>6.12</v>
      </c>
      <c r="T24" s="7">
        <f t="shared" si="6"/>
        <v>0.24</v>
      </c>
      <c r="U24" s="7">
        <f t="shared" si="7"/>
        <v>-0.0408163265306123</v>
      </c>
      <c r="V24" s="7">
        <v>0.96</v>
      </c>
      <c r="W24" s="10">
        <v>1.51</v>
      </c>
      <c r="X24" s="7">
        <f t="shared" si="8"/>
        <v>0.55</v>
      </c>
      <c r="Y24" s="7">
        <f t="shared" si="9"/>
        <v>-0.572916666666667</v>
      </c>
      <c r="Z24" s="7">
        <v>3.54</v>
      </c>
      <c r="AA24" s="10">
        <v>3.16</v>
      </c>
      <c r="AB24" s="7">
        <f t="shared" si="10"/>
        <v>-0.38</v>
      </c>
      <c r="AC24" s="7">
        <f t="shared" si="11"/>
        <v>0.107344632768362</v>
      </c>
      <c r="AD24" s="7">
        <v>1.25</v>
      </c>
      <c r="AE24" s="10">
        <v>1.13</v>
      </c>
      <c r="AF24" s="7">
        <f t="shared" si="12"/>
        <v>-0.12</v>
      </c>
      <c r="AG24" s="7">
        <f t="shared" si="13"/>
        <v>0.0960000000000001</v>
      </c>
    </row>
    <row r="25" ht="15.6" spans="1:33">
      <c r="A25" s="7" t="s">
        <v>50</v>
      </c>
      <c r="B25" s="9" t="s">
        <v>28</v>
      </c>
      <c r="C25" s="9" t="s">
        <v>24</v>
      </c>
      <c r="D25" s="8" t="s">
        <v>25</v>
      </c>
      <c r="E25" s="8" t="s">
        <v>26</v>
      </c>
      <c r="F25" s="10">
        <v>155</v>
      </c>
      <c r="G25" s="11">
        <v>155</v>
      </c>
      <c r="H25" s="10">
        <f t="shared" si="0"/>
        <v>0</v>
      </c>
      <c r="I25" s="10">
        <f t="shared" si="1"/>
        <v>0</v>
      </c>
      <c r="J25" s="10">
        <v>51</v>
      </c>
      <c r="K25" s="11">
        <v>50.2</v>
      </c>
      <c r="L25" s="10">
        <f t="shared" si="2"/>
        <v>-0.799999999999997</v>
      </c>
      <c r="M25" s="10">
        <f t="shared" si="3"/>
        <v>0.0156862745098039</v>
      </c>
      <c r="N25" s="7">
        <v>5.44</v>
      </c>
      <c r="O25" s="10">
        <v>4.67</v>
      </c>
      <c r="P25" s="7">
        <f t="shared" si="4"/>
        <v>-0.77</v>
      </c>
      <c r="Q25" s="7">
        <f t="shared" si="5"/>
        <v>0.141544117647059</v>
      </c>
      <c r="R25" s="7">
        <v>5.05</v>
      </c>
      <c r="S25" s="10">
        <v>5.06</v>
      </c>
      <c r="T25" s="7">
        <f t="shared" si="6"/>
        <v>0.00999999999999979</v>
      </c>
      <c r="U25" s="7">
        <f t="shared" si="7"/>
        <v>-0.00198019801980194</v>
      </c>
      <c r="V25" s="7">
        <v>2.14</v>
      </c>
      <c r="W25" s="10">
        <v>1.81</v>
      </c>
      <c r="X25" s="7">
        <f t="shared" si="8"/>
        <v>-0.33</v>
      </c>
      <c r="Y25" s="7">
        <f t="shared" si="9"/>
        <v>0.154205607476636</v>
      </c>
      <c r="Z25" s="7">
        <v>3.15</v>
      </c>
      <c r="AA25" s="10">
        <v>2.32</v>
      </c>
      <c r="AB25" s="7">
        <f t="shared" si="10"/>
        <v>-0.83</v>
      </c>
      <c r="AC25" s="7">
        <f t="shared" si="11"/>
        <v>0.263492063492063</v>
      </c>
      <c r="AD25" s="7">
        <v>0.84</v>
      </c>
      <c r="AE25" s="10">
        <v>0.96</v>
      </c>
      <c r="AF25" s="7">
        <f t="shared" si="12"/>
        <v>0.12</v>
      </c>
      <c r="AG25" s="7">
        <f t="shared" si="13"/>
        <v>-0.142857142857143</v>
      </c>
    </row>
    <row r="26" ht="15.6" spans="1:33">
      <c r="A26" s="7" t="s">
        <v>51</v>
      </c>
      <c r="B26" s="8" t="s">
        <v>23</v>
      </c>
      <c r="C26" s="9" t="s">
        <v>24</v>
      </c>
      <c r="D26" s="8" t="s">
        <v>25</v>
      </c>
      <c r="E26" s="8" t="s">
        <v>26</v>
      </c>
      <c r="F26" s="10">
        <v>167</v>
      </c>
      <c r="G26" s="11">
        <v>167</v>
      </c>
      <c r="H26" s="10">
        <f t="shared" si="0"/>
        <v>0</v>
      </c>
      <c r="I26" s="10">
        <f t="shared" si="1"/>
        <v>0</v>
      </c>
      <c r="J26" s="10">
        <v>67</v>
      </c>
      <c r="K26" s="11">
        <v>64.8</v>
      </c>
      <c r="L26" s="10">
        <f t="shared" si="2"/>
        <v>-2.2</v>
      </c>
      <c r="M26" s="10">
        <f t="shared" si="3"/>
        <v>0.0328358208955224</v>
      </c>
      <c r="N26" s="7">
        <v>4.86</v>
      </c>
      <c r="O26" s="10">
        <v>5.4</v>
      </c>
      <c r="P26" s="7">
        <f t="shared" si="4"/>
        <v>0.54</v>
      </c>
      <c r="Q26" s="7">
        <f t="shared" si="5"/>
        <v>-0.111111111111111</v>
      </c>
      <c r="R26" s="7">
        <v>4.77</v>
      </c>
      <c r="S26" s="10">
        <v>5.24</v>
      </c>
      <c r="T26" s="7">
        <f t="shared" si="6"/>
        <v>0.470000000000001</v>
      </c>
      <c r="U26" s="7">
        <f t="shared" si="7"/>
        <v>-0.09853249475891</v>
      </c>
      <c r="V26" s="7">
        <v>1.27</v>
      </c>
      <c r="W26" s="10">
        <v>1.88</v>
      </c>
      <c r="X26" s="7">
        <f t="shared" si="8"/>
        <v>0.61</v>
      </c>
      <c r="Y26" s="7">
        <f t="shared" si="9"/>
        <v>-0.480314960629921</v>
      </c>
      <c r="Z26" s="7">
        <v>3.06</v>
      </c>
      <c r="AA26" s="10">
        <v>2.89</v>
      </c>
      <c r="AB26" s="7">
        <f t="shared" si="10"/>
        <v>-0.17</v>
      </c>
      <c r="AC26" s="7">
        <f t="shared" si="11"/>
        <v>0.0555555555555555</v>
      </c>
      <c r="AD26" s="7">
        <v>1.23</v>
      </c>
      <c r="AE26" s="10">
        <v>1.11</v>
      </c>
      <c r="AF26" s="7">
        <f t="shared" si="12"/>
        <v>-0.12</v>
      </c>
      <c r="AG26" s="7">
        <f t="shared" si="13"/>
        <v>0.097560975609756</v>
      </c>
    </row>
    <row r="27" ht="15.6" spans="1:33">
      <c r="A27" s="7" t="s">
        <v>52</v>
      </c>
      <c r="B27" s="9" t="s">
        <v>28</v>
      </c>
      <c r="C27" s="9" t="s">
        <v>24</v>
      </c>
      <c r="D27" s="8" t="s">
        <v>25</v>
      </c>
      <c r="E27" s="8" t="s">
        <v>26</v>
      </c>
      <c r="F27" s="10">
        <v>153</v>
      </c>
      <c r="G27" s="11">
        <v>153</v>
      </c>
      <c r="H27" s="10">
        <f t="shared" si="0"/>
        <v>0</v>
      </c>
      <c r="I27" s="10">
        <f t="shared" si="1"/>
        <v>0</v>
      </c>
      <c r="J27" s="10">
        <v>43.6</v>
      </c>
      <c r="K27" s="11">
        <v>47.9</v>
      </c>
      <c r="L27" s="10">
        <f t="shared" si="2"/>
        <v>4.3</v>
      </c>
      <c r="M27" s="10">
        <f t="shared" si="3"/>
        <v>-0.0986238532110091</v>
      </c>
      <c r="N27" s="7">
        <v>4.36</v>
      </c>
      <c r="O27" s="10">
        <v>4.84</v>
      </c>
      <c r="P27" s="7">
        <f t="shared" si="4"/>
        <v>0.48</v>
      </c>
      <c r="Q27" s="7">
        <f t="shared" si="5"/>
        <v>-0.110091743119266</v>
      </c>
      <c r="R27" s="7">
        <v>5.81</v>
      </c>
      <c r="S27" s="10">
        <v>5.96</v>
      </c>
      <c r="T27" s="7">
        <f t="shared" si="6"/>
        <v>0.15</v>
      </c>
      <c r="U27" s="7">
        <f t="shared" si="7"/>
        <v>-0.0258175559380379</v>
      </c>
      <c r="V27" s="7">
        <v>2.02</v>
      </c>
      <c r="W27" s="10">
        <v>2.25</v>
      </c>
      <c r="X27" s="7">
        <f t="shared" si="8"/>
        <v>0.23</v>
      </c>
      <c r="Y27" s="7">
        <f t="shared" si="9"/>
        <v>-0.113861386138614</v>
      </c>
      <c r="Z27" s="7">
        <v>2.56</v>
      </c>
      <c r="AA27" s="10">
        <v>2.4</v>
      </c>
      <c r="AB27" s="7">
        <f t="shared" si="10"/>
        <v>-0.16</v>
      </c>
      <c r="AC27" s="7">
        <f t="shared" si="11"/>
        <v>0.0625000000000001</v>
      </c>
      <c r="AD27" s="7">
        <v>0.85</v>
      </c>
      <c r="AE27" s="10">
        <v>0.64</v>
      </c>
      <c r="AF27" s="7">
        <f t="shared" si="12"/>
        <v>-0.21</v>
      </c>
      <c r="AG27" s="7">
        <f t="shared" si="13"/>
        <v>0.247058823529412</v>
      </c>
    </row>
    <row r="28" ht="15.6" spans="1:33">
      <c r="A28" s="7" t="s">
        <v>53</v>
      </c>
      <c r="B28" s="8" t="s">
        <v>23</v>
      </c>
      <c r="C28" s="9" t="s">
        <v>24</v>
      </c>
      <c r="D28" s="8" t="s">
        <v>25</v>
      </c>
      <c r="E28" s="8" t="s">
        <v>26</v>
      </c>
      <c r="F28" s="10">
        <v>170</v>
      </c>
      <c r="G28" s="11">
        <v>170</v>
      </c>
      <c r="H28" s="10">
        <f t="shared" si="0"/>
        <v>0</v>
      </c>
      <c r="I28" s="10">
        <f t="shared" si="1"/>
        <v>0</v>
      </c>
      <c r="J28" s="10">
        <v>57.9</v>
      </c>
      <c r="K28" s="11">
        <v>58</v>
      </c>
      <c r="L28" s="10">
        <f t="shared" si="2"/>
        <v>0.100000000000001</v>
      </c>
      <c r="M28" s="10">
        <f t="shared" si="3"/>
        <v>-0.00172711571675305</v>
      </c>
      <c r="N28" s="7">
        <v>3.91</v>
      </c>
      <c r="O28" s="10">
        <v>4.11</v>
      </c>
      <c r="P28" s="7">
        <f t="shared" si="4"/>
        <v>0.2</v>
      </c>
      <c r="Q28" s="7">
        <f t="shared" si="5"/>
        <v>-0.051150895140665</v>
      </c>
      <c r="R28" s="7">
        <v>0.86</v>
      </c>
      <c r="S28" s="10">
        <v>5.74</v>
      </c>
      <c r="T28" s="7">
        <f t="shared" si="6"/>
        <v>4.88</v>
      </c>
      <c r="U28" s="7">
        <f t="shared" si="7"/>
        <v>-5.67441860465116</v>
      </c>
      <c r="V28" s="7">
        <v>1.35</v>
      </c>
      <c r="W28" s="10">
        <v>1.64</v>
      </c>
      <c r="X28" s="7">
        <f t="shared" si="8"/>
        <v>0.29</v>
      </c>
      <c r="Y28" s="7">
        <f t="shared" si="9"/>
        <v>-0.214814814814815</v>
      </c>
      <c r="Z28" s="7">
        <v>2.52</v>
      </c>
      <c r="AA28" s="10">
        <v>2.19</v>
      </c>
      <c r="AB28" s="7">
        <f t="shared" si="10"/>
        <v>-0.33</v>
      </c>
      <c r="AC28" s="7">
        <f t="shared" si="11"/>
        <v>0.130952380952381</v>
      </c>
      <c r="AD28" s="7">
        <v>1.13</v>
      </c>
      <c r="AE28" s="10">
        <v>0.97</v>
      </c>
      <c r="AF28" s="7">
        <f t="shared" si="12"/>
        <v>-0.16</v>
      </c>
      <c r="AG28" s="7">
        <f t="shared" si="13"/>
        <v>0.141592920353982</v>
      </c>
    </row>
    <row r="29" ht="15.6" spans="1:33">
      <c r="A29" s="7" t="s">
        <v>54</v>
      </c>
      <c r="B29" s="9" t="s">
        <v>28</v>
      </c>
      <c r="C29" s="9" t="s">
        <v>24</v>
      </c>
      <c r="D29" s="8" t="s">
        <v>25</v>
      </c>
      <c r="E29" s="8" t="s">
        <v>26</v>
      </c>
      <c r="F29" s="10">
        <v>162</v>
      </c>
      <c r="G29" s="11">
        <v>162</v>
      </c>
      <c r="H29" s="10">
        <f t="shared" si="0"/>
        <v>0</v>
      </c>
      <c r="I29" s="10">
        <f t="shared" si="1"/>
        <v>0</v>
      </c>
      <c r="J29" s="10">
        <v>57.1</v>
      </c>
      <c r="K29" s="11">
        <v>56.8</v>
      </c>
      <c r="L29" s="10">
        <f t="shared" si="2"/>
        <v>-0.300000000000004</v>
      </c>
      <c r="M29" s="10">
        <f t="shared" si="3"/>
        <v>0.00525394045534158</v>
      </c>
      <c r="N29" s="7">
        <v>4.21</v>
      </c>
      <c r="O29" s="11">
        <v>4.38</v>
      </c>
      <c r="P29" s="7">
        <f t="shared" si="4"/>
        <v>0.17</v>
      </c>
      <c r="Q29" s="7">
        <f t="shared" si="5"/>
        <v>-0.0403800475059382</v>
      </c>
      <c r="R29" s="7">
        <v>5.4</v>
      </c>
      <c r="S29" s="11">
        <v>5.49</v>
      </c>
      <c r="T29" s="7">
        <f t="shared" si="6"/>
        <v>0.0899999999999999</v>
      </c>
      <c r="U29" s="7">
        <f t="shared" si="7"/>
        <v>-0.0166666666666666</v>
      </c>
      <c r="V29" s="7">
        <v>1.64</v>
      </c>
      <c r="W29" s="11">
        <v>1.96</v>
      </c>
      <c r="X29" s="7">
        <f t="shared" si="8"/>
        <v>0.32</v>
      </c>
      <c r="Y29" s="7">
        <f t="shared" si="9"/>
        <v>-0.195121951219512</v>
      </c>
      <c r="Z29" s="7">
        <v>2.42</v>
      </c>
      <c r="AA29" s="11">
        <v>2.14</v>
      </c>
      <c r="AB29" s="7">
        <f t="shared" si="10"/>
        <v>-0.28</v>
      </c>
      <c r="AC29" s="7">
        <f t="shared" si="11"/>
        <v>0.115702479338843</v>
      </c>
      <c r="AD29" s="7">
        <v>0.8</v>
      </c>
      <c r="AE29" s="11">
        <v>0.67</v>
      </c>
      <c r="AF29" s="7">
        <f t="shared" si="12"/>
        <v>-0.13</v>
      </c>
      <c r="AG29" s="7">
        <f t="shared" si="13"/>
        <v>0.1625</v>
      </c>
    </row>
    <row r="30" ht="15.6" spans="1:33">
      <c r="A30" s="7" t="s">
        <v>55</v>
      </c>
      <c r="B30" s="8" t="s">
        <v>23</v>
      </c>
      <c r="C30" s="9" t="s">
        <v>24</v>
      </c>
      <c r="D30" s="8" t="s">
        <v>25</v>
      </c>
      <c r="E30" s="8" t="s">
        <v>26</v>
      </c>
      <c r="F30" s="10">
        <v>179</v>
      </c>
      <c r="G30" s="11">
        <v>179</v>
      </c>
      <c r="H30" s="10">
        <f t="shared" si="0"/>
        <v>0</v>
      </c>
      <c r="I30" s="10">
        <f t="shared" si="1"/>
        <v>0</v>
      </c>
      <c r="J30" s="10">
        <v>72.7</v>
      </c>
      <c r="K30" s="11">
        <v>72.6</v>
      </c>
      <c r="L30" s="10">
        <f t="shared" si="2"/>
        <v>-0.100000000000009</v>
      </c>
      <c r="M30" s="10">
        <f t="shared" si="3"/>
        <v>0.00137551581843203</v>
      </c>
      <c r="N30" s="7">
        <v>3.19</v>
      </c>
      <c r="O30" s="10">
        <v>3.6</v>
      </c>
      <c r="P30" s="7">
        <f t="shared" si="4"/>
        <v>0.41</v>
      </c>
      <c r="Q30" s="7">
        <f t="shared" si="5"/>
        <v>-0.128526645768025</v>
      </c>
      <c r="R30" s="7">
        <v>5.41</v>
      </c>
      <c r="S30" s="10">
        <v>5.66</v>
      </c>
      <c r="T30" s="7">
        <f t="shared" si="6"/>
        <v>0.25</v>
      </c>
      <c r="U30" s="7">
        <f t="shared" si="7"/>
        <v>-0.0462107208872458</v>
      </c>
      <c r="V30" s="7">
        <v>1.27</v>
      </c>
      <c r="W30" s="10">
        <v>1.55</v>
      </c>
      <c r="X30" s="7">
        <f t="shared" si="8"/>
        <v>0.28</v>
      </c>
      <c r="Y30" s="7">
        <f t="shared" si="9"/>
        <v>-0.220472440944882</v>
      </c>
      <c r="Z30" s="7">
        <v>1.95</v>
      </c>
      <c r="AA30" s="10">
        <v>1.75</v>
      </c>
      <c r="AB30" s="7">
        <f t="shared" si="10"/>
        <v>-0.2</v>
      </c>
      <c r="AC30" s="7">
        <f t="shared" si="11"/>
        <v>0.102564102564103</v>
      </c>
      <c r="AD30" s="7">
        <v>1.17</v>
      </c>
      <c r="AE30" s="10">
        <v>0.98</v>
      </c>
      <c r="AF30" s="7">
        <f t="shared" si="12"/>
        <v>-0.19</v>
      </c>
      <c r="AG30" s="7">
        <f t="shared" si="13"/>
        <v>0.162393162393162</v>
      </c>
    </row>
    <row r="31" ht="15.6" spans="1:33">
      <c r="A31" s="7" t="s">
        <v>56</v>
      </c>
      <c r="B31" s="9" t="s">
        <v>28</v>
      </c>
      <c r="C31" s="9" t="s">
        <v>24</v>
      </c>
      <c r="D31" s="8" t="s">
        <v>25</v>
      </c>
      <c r="E31" s="8" t="s">
        <v>26</v>
      </c>
      <c r="F31" s="10">
        <v>169</v>
      </c>
      <c r="G31" s="11">
        <v>169</v>
      </c>
      <c r="H31" s="10">
        <f t="shared" si="0"/>
        <v>0</v>
      </c>
      <c r="I31" s="10">
        <f t="shared" si="1"/>
        <v>0</v>
      </c>
      <c r="J31" s="10">
        <v>55.9</v>
      </c>
      <c r="K31" s="11">
        <v>54.8</v>
      </c>
      <c r="L31" s="10">
        <f t="shared" si="2"/>
        <v>-1.1</v>
      </c>
      <c r="M31" s="10">
        <f t="shared" si="3"/>
        <v>0.0196779964221825</v>
      </c>
      <c r="N31" s="7">
        <v>4.24</v>
      </c>
      <c r="O31" s="10">
        <v>4.75</v>
      </c>
      <c r="P31" s="7">
        <f t="shared" si="4"/>
        <v>0.51</v>
      </c>
      <c r="Q31" s="7">
        <f t="shared" si="5"/>
        <v>-0.120283018867924</v>
      </c>
      <c r="R31" s="7">
        <v>5.32</v>
      </c>
      <c r="S31" s="10">
        <v>4.66</v>
      </c>
      <c r="T31" s="7">
        <f t="shared" si="6"/>
        <v>-0.66</v>
      </c>
      <c r="U31" s="7">
        <f t="shared" si="7"/>
        <v>0.12406015037594</v>
      </c>
      <c r="V31" s="7">
        <v>1.56</v>
      </c>
      <c r="W31" s="10">
        <v>1.93</v>
      </c>
      <c r="X31" s="7">
        <f t="shared" si="8"/>
        <v>0.37</v>
      </c>
      <c r="Y31" s="7">
        <f t="shared" si="9"/>
        <v>-0.237179487179487</v>
      </c>
      <c r="Z31" s="7">
        <v>2.37</v>
      </c>
      <c r="AA31" s="10">
        <v>2.39</v>
      </c>
      <c r="AB31" s="7">
        <f t="shared" si="10"/>
        <v>0.02</v>
      </c>
      <c r="AC31" s="7">
        <f t="shared" si="11"/>
        <v>-0.00843881856540085</v>
      </c>
      <c r="AD31" s="7">
        <v>1.1</v>
      </c>
      <c r="AE31" s="10">
        <v>0.6</v>
      </c>
      <c r="AF31" s="7">
        <f t="shared" si="12"/>
        <v>-0.5</v>
      </c>
      <c r="AG31" s="7">
        <f t="shared" si="13"/>
        <v>0.454545454545455</v>
      </c>
    </row>
    <row r="32" ht="15.6" spans="1:33">
      <c r="A32" s="7" t="s">
        <v>57</v>
      </c>
      <c r="B32" s="8" t="s">
        <v>23</v>
      </c>
      <c r="C32" s="9" t="s">
        <v>24</v>
      </c>
      <c r="D32" s="8" t="s">
        <v>25</v>
      </c>
      <c r="E32" s="8" t="s">
        <v>26</v>
      </c>
      <c r="F32" s="10">
        <v>176</v>
      </c>
      <c r="G32" s="11">
        <v>176</v>
      </c>
      <c r="H32" s="10">
        <f t="shared" si="0"/>
        <v>0</v>
      </c>
      <c r="I32" s="10">
        <f t="shared" si="1"/>
        <v>0</v>
      </c>
      <c r="J32" s="10">
        <v>55.6</v>
      </c>
      <c r="K32" s="11">
        <v>55.6</v>
      </c>
      <c r="L32" s="10">
        <f t="shared" si="2"/>
        <v>0</v>
      </c>
      <c r="M32" s="10">
        <f t="shared" si="3"/>
        <v>0</v>
      </c>
      <c r="N32" s="7">
        <v>3.37</v>
      </c>
      <c r="O32" s="10">
        <v>4.07</v>
      </c>
      <c r="P32" s="7">
        <f t="shared" si="4"/>
        <v>0.7</v>
      </c>
      <c r="Q32" s="7">
        <f t="shared" si="5"/>
        <v>-0.207715133531157</v>
      </c>
      <c r="R32" s="7">
        <v>5.09</v>
      </c>
      <c r="S32" s="10">
        <v>5.4</v>
      </c>
      <c r="T32" s="7">
        <f t="shared" si="6"/>
        <v>0.31</v>
      </c>
      <c r="U32" s="7">
        <f t="shared" si="7"/>
        <v>-0.0609037328094304</v>
      </c>
      <c r="V32" s="7">
        <v>1.56</v>
      </c>
      <c r="W32" s="10">
        <v>1.79</v>
      </c>
      <c r="X32" s="7">
        <f t="shared" si="8"/>
        <v>0.23</v>
      </c>
      <c r="Y32" s="7">
        <f t="shared" si="9"/>
        <v>-0.147435897435897</v>
      </c>
      <c r="Z32" s="7">
        <v>1.88</v>
      </c>
      <c r="AA32" s="10">
        <v>1.89</v>
      </c>
      <c r="AB32" s="7">
        <f t="shared" si="10"/>
        <v>0.01</v>
      </c>
      <c r="AC32" s="7">
        <f t="shared" si="11"/>
        <v>-0.00531914893617022</v>
      </c>
      <c r="AD32" s="7">
        <v>1.11</v>
      </c>
      <c r="AE32" s="10">
        <v>1.12</v>
      </c>
      <c r="AF32" s="7">
        <f t="shared" si="12"/>
        <v>0.01</v>
      </c>
      <c r="AG32" s="7">
        <f t="shared" si="13"/>
        <v>-0.00900900900900902</v>
      </c>
    </row>
    <row r="33" ht="15.6" spans="1:33">
      <c r="A33" s="7" t="s">
        <v>58</v>
      </c>
      <c r="B33" s="9" t="s">
        <v>28</v>
      </c>
      <c r="C33" s="9" t="s">
        <v>24</v>
      </c>
      <c r="D33" s="8" t="s">
        <v>25</v>
      </c>
      <c r="E33" s="8" t="s">
        <v>26</v>
      </c>
      <c r="F33" s="10">
        <v>163</v>
      </c>
      <c r="G33" s="11">
        <v>163</v>
      </c>
      <c r="H33" s="10">
        <f t="shared" si="0"/>
        <v>0</v>
      </c>
      <c r="I33" s="10">
        <f t="shared" si="1"/>
        <v>0</v>
      </c>
      <c r="J33" s="10">
        <v>67.2</v>
      </c>
      <c r="K33" s="11">
        <v>66.3</v>
      </c>
      <c r="L33" s="10">
        <f t="shared" si="2"/>
        <v>-0.900000000000006</v>
      </c>
      <c r="M33" s="10">
        <f t="shared" si="3"/>
        <v>0.0133928571428572</v>
      </c>
      <c r="N33" s="7">
        <v>4.08</v>
      </c>
      <c r="O33" s="10">
        <v>5.21</v>
      </c>
      <c r="P33" s="7">
        <f t="shared" si="4"/>
        <v>1.13</v>
      </c>
      <c r="Q33" s="7">
        <f t="shared" si="5"/>
        <v>-0.276960784313725</v>
      </c>
      <c r="R33" s="7">
        <v>0.66</v>
      </c>
      <c r="S33" s="10">
        <v>5.28</v>
      </c>
      <c r="T33" s="7">
        <f t="shared" si="6"/>
        <v>4.62</v>
      </c>
      <c r="U33" s="7">
        <f t="shared" si="7"/>
        <v>-7</v>
      </c>
      <c r="V33" s="7">
        <v>1.25</v>
      </c>
      <c r="W33" s="10">
        <v>1.81</v>
      </c>
      <c r="X33" s="7">
        <f t="shared" si="8"/>
        <v>0.56</v>
      </c>
      <c r="Y33" s="7">
        <f t="shared" si="9"/>
        <v>-0.448</v>
      </c>
      <c r="Z33" s="7">
        <v>2.53</v>
      </c>
      <c r="AA33" s="10">
        <v>2.79</v>
      </c>
      <c r="AB33" s="7">
        <f t="shared" si="10"/>
        <v>0.26</v>
      </c>
      <c r="AC33" s="7">
        <f t="shared" si="11"/>
        <v>-0.102766798418972</v>
      </c>
      <c r="AD33" s="7">
        <v>1.28</v>
      </c>
      <c r="AE33" s="10">
        <v>0.87</v>
      </c>
      <c r="AF33" s="7">
        <f t="shared" si="12"/>
        <v>-0.41</v>
      </c>
      <c r="AG33" s="7">
        <f t="shared" si="13"/>
        <v>0.3203125</v>
      </c>
    </row>
    <row r="34" ht="15.6" spans="1:33">
      <c r="A34" s="7" t="s">
        <v>59</v>
      </c>
      <c r="B34" s="9" t="s">
        <v>28</v>
      </c>
      <c r="C34" s="9" t="s">
        <v>24</v>
      </c>
      <c r="D34" s="8" t="s">
        <v>25</v>
      </c>
      <c r="E34" s="8" t="s">
        <v>26</v>
      </c>
      <c r="F34" s="10">
        <v>160</v>
      </c>
      <c r="G34" s="11">
        <v>160</v>
      </c>
      <c r="H34" s="10">
        <f t="shared" si="0"/>
        <v>0</v>
      </c>
      <c r="I34" s="10">
        <f t="shared" si="1"/>
        <v>0</v>
      </c>
      <c r="J34" s="10">
        <v>52.7</v>
      </c>
      <c r="K34" s="11">
        <v>49.9</v>
      </c>
      <c r="L34" s="10">
        <f t="shared" si="2"/>
        <v>-2.8</v>
      </c>
      <c r="M34" s="10">
        <f t="shared" si="3"/>
        <v>0.0531309297912714</v>
      </c>
      <c r="N34" s="7">
        <v>4.66</v>
      </c>
      <c r="O34" s="10">
        <v>4.77</v>
      </c>
      <c r="P34" s="7">
        <f t="shared" si="4"/>
        <v>0.109999999999999</v>
      </c>
      <c r="Q34" s="7">
        <f t="shared" si="5"/>
        <v>-0.0236051502145922</v>
      </c>
      <c r="R34" s="7">
        <v>5.18</v>
      </c>
      <c r="S34" s="10">
        <v>5.23</v>
      </c>
      <c r="T34" s="7">
        <f t="shared" si="6"/>
        <v>0.0500000000000007</v>
      </c>
      <c r="U34" s="7">
        <f t="shared" si="7"/>
        <v>-0.00965250965250979</v>
      </c>
      <c r="V34" s="7">
        <v>2.12</v>
      </c>
      <c r="W34" s="10">
        <v>2.09</v>
      </c>
      <c r="X34" s="7">
        <f t="shared" si="8"/>
        <v>-0.0300000000000002</v>
      </c>
      <c r="Y34" s="7">
        <f t="shared" si="9"/>
        <v>0.0141509433962265</v>
      </c>
      <c r="Z34" s="7">
        <v>2.37</v>
      </c>
      <c r="AA34" s="10">
        <v>2.18</v>
      </c>
      <c r="AB34" s="7">
        <f t="shared" si="10"/>
        <v>-0.19</v>
      </c>
      <c r="AC34" s="7">
        <f t="shared" si="11"/>
        <v>0.080168776371308</v>
      </c>
      <c r="AD34" s="7">
        <v>0.98</v>
      </c>
      <c r="AE34" s="10">
        <v>0.65</v>
      </c>
      <c r="AF34" s="7">
        <f t="shared" si="12"/>
        <v>-0.33</v>
      </c>
      <c r="AG34" s="7">
        <f t="shared" si="13"/>
        <v>0.336734693877551</v>
      </c>
    </row>
    <row r="35" ht="15.6" spans="1:33">
      <c r="A35" s="7" t="s">
        <v>60</v>
      </c>
      <c r="B35" s="8" t="s">
        <v>23</v>
      </c>
      <c r="C35" s="9" t="s">
        <v>24</v>
      </c>
      <c r="D35" s="8" t="s">
        <v>25</v>
      </c>
      <c r="E35" s="8" t="s">
        <v>26</v>
      </c>
      <c r="F35" s="10">
        <v>178</v>
      </c>
      <c r="G35" s="11">
        <v>178</v>
      </c>
      <c r="H35" s="10">
        <f t="shared" si="0"/>
        <v>0</v>
      </c>
      <c r="I35" s="10">
        <f t="shared" si="1"/>
        <v>0</v>
      </c>
      <c r="J35" s="10">
        <v>66.6</v>
      </c>
      <c r="K35" s="11">
        <v>69</v>
      </c>
      <c r="L35" s="10">
        <f t="shared" si="2"/>
        <v>2.40000000000001</v>
      </c>
      <c r="M35" s="10">
        <f t="shared" si="3"/>
        <v>-0.0360360360360361</v>
      </c>
      <c r="N35" s="7">
        <v>4</v>
      </c>
      <c r="O35" s="10">
        <v>4.61</v>
      </c>
      <c r="P35" s="7">
        <f t="shared" si="4"/>
        <v>0.61</v>
      </c>
      <c r="Q35" s="7">
        <f t="shared" si="5"/>
        <v>-0.1525</v>
      </c>
      <c r="R35" s="7">
        <v>5.02</v>
      </c>
      <c r="S35" s="10">
        <v>5.55</v>
      </c>
      <c r="T35" s="7">
        <f t="shared" si="6"/>
        <v>0.53</v>
      </c>
      <c r="U35" s="7">
        <f t="shared" si="7"/>
        <v>-0.105577689243028</v>
      </c>
      <c r="V35" s="7">
        <v>1.28</v>
      </c>
      <c r="W35" s="10">
        <v>1.49</v>
      </c>
      <c r="X35" s="7">
        <f t="shared" si="8"/>
        <v>0.21</v>
      </c>
      <c r="Y35" s="7">
        <f t="shared" si="9"/>
        <v>-0.1640625</v>
      </c>
      <c r="Z35" s="7">
        <v>2.35</v>
      </c>
      <c r="AA35" s="10">
        <v>2.52</v>
      </c>
      <c r="AB35" s="7">
        <f t="shared" si="10"/>
        <v>0.17</v>
      </c>
      <c r="AC35" s="7">
        <f t="shared" si="11"/>
        <v>-0.0723404255319149</v>
      </c>
      <c r="AD35" s="7">
        <v>1.62</v>
      </c>
      <c r="AE35" s="10">
        <v>1.21</v>
      </c>
      <c r="AF35" s="7">
        <f t="shared" si="12"/>
        <v>-0.41</v>
      </c>
      <c r="AG35" s="7">
        <f t="shared" si="13"/>
        <v>0.253086419753086</v>
      </c>
    </row>
    <row r="36" ht="15.6" spans="1:33">
      <c r="A36" s="7" t="s">
        <v>61</v>
      </c>
      <c r="B36" s="8" t="s">
        <v>23</v>
      </c>
      <c r="C36" s="9" t="s">
        <v>24</v>
      </c>
      <c r="D36" s="8" t="s">
        <v>25</v>
      </c>
      <c r="E36" s="8" t="s">
        <v>26</v>
      </c>
      <c r="F36" s="10">
        <v>170</v>
      </c>
      <c r="G36" s="11">
        <v>170</v>
      </c>
      <c r="H36" s="10">
        <f t="shared" si="0"/>
        <v>0</v>
      </c>
      <c r="I36" s="10">
        <f t="shared" si="1"/>
        <v>0</v>
      </c>
      <c r="J36" s="10">
        <v>61</v>
      </c>
      <c r="K36" s="11">
        <v>60</v>
      </c>
      <c r="L36" s="10">
        <f t="shared" si="2"/>
        <v>-1</v>
      </c>
      <c r="M36" s="10">
        <f t="shared" si="3"/>
        <v>0.0163934426229508</v>
      </c>
      <c r="N36" s="7">
        <v>5.67</v>
      </c>
      <c r="O36" s="10">
        <v>5.22</v>
      </c>
      <c r="P36" s="7">
        <f t="shared" si="4"/>
        <v>-0.45</v>
      </c>
      <c r="Q36" s="7">
        <f t="shared" si="5"/>
        <v>0.0793650793650794</v>
      </c>
      <c r="R36" s="7">
        <v>5.61</v>
      </c>
      <c r="S36" s="10">
        <v>5.45</v>
      </c>
      <c r="T36" s="7">
        <f t="shared" si="6"/>
        <v>-0.16</v>
      </c>
      <c r="U36" s="7">
        <f t="shared" si="7"/>
        <v>0.0285204991087344</v>
      </c>
      <c r="V36" s="7">
        <v>1.3</v>
      </c>
      <c r="W36" s="10">
        <v>1.48</v>
      </c>
      <c r="X36" s="7">
        <f t="shared" si="8"/>
        <v>0.18</v>
      </c>
      <c r="Y36" s="7">
        <f t="shared" si="9"/>
        <v>-0.138461538461538</v>
      </c>
      <c r="Z36" s="7">
        <v>3.47</v>
      </c>
      <c r="AA36" s="10">
        <v>2.88</v>
      </c>
      <c r="AB36" s="7">
        <f t="shared" si="10"/>
        <v>-0.59</v>
      </c>
      <c r="AC36" s="7">
        <f t="shared" si="11"/>
        <v>0.170028818443804</v>
      </c>
      <c r="AD36" s="7">
        <v>1.84</v>
      </c>
      <c r="AE36" s="10">
        <v>1.35</v>
      </c>
      <c r="AF36" s="7">
        <f t="shared" si="12"/>
        <v>-0.49</v>
      </c>
      <c r="AG36" s="7">
        <f t="shared" si="13"/>
        <v>0.266304347826087</v>
      </c>
    </row>
    <row r="37" ht="15.6" spans="1:33">
      <c r="A37" s="7" t="s">
        <v>62</v>
      </c>
      <c r="B37" s="9" t="s">
        <v>28</v>
      </c>
      <c r="C37" s="9" t="s">
        <v>24</v>
      </c>
      <c r="D37" s="8" t="s">
        <v>25</v>
      </c>
      <c r="E37" s="8" t="s">
        <v>26</v>
      </c>
      <c r="F37" s="10">
        <v>162</v>
      </c>
      <c r="G37" s="11">
        <v>162</v>
      </c>
      <c r="H37" s="10">
        <f t="shared" si="0"/>
        <v>0</v>
      </c>
      <c r="I37" s="10">
        <f t="shared" si="1"/>
        <v>0</v>
      </c>
      <c r="J37" s="10">
        <v>58.9</v>
      </c>
      <c r="K37" s="11">
        <v>60.9</v>
      </c>
      <c r="L37" s="10">
        <f t="shared" si="2"/>
        <v>2</v>
      </c>
      <c r="M37" s="10">
        <f t="shared" si="3"/>
        <v>-0.033955857385399</v>
      </c>
      <c r="N37" s="7">
        <v>4.15</v>
      </c>
      <c r="O37" s="10">
        <v>4.6</v>
      </c>
      <c r="P37" s="7">
        <f t="shared" si="4"/>
        <v>0.449999999999999</v>
      </c>
      <c r="Q37" s="7">
        <f t="shared" si="5"/>
        <v>-0.108433734939759</v>
      </c>
      <c r="R37" s="7">
        <v>5.51</v>
      </c>
      <c r="S37" s="10">
        <v>5.34</v>
      </c>
      <c r="T37" s="7">
        <f t="shared" si="6"/>
        <v>-0.17</v>
      </c>
      <c r="U37" s="7">
        <f t="shared" si="7"/>
        <v>0.0308529945553539</v>
      </c>
      <c r="V37" s="7">
        <v>1.18</v>
      </c>
      <c r="W37" s="10">
        <v>1.57</v>
      </c>
      <c r="X37" s="7">
        <f t="shared" si="8"/>
        <v>0.39</v>
      </c>
      <c r="Y37" s="7">
        <f t="shared" si="9"/>
        <v>-0.330508474576271</v>
      </c>
      <c r="Z37" s="7">
        <v>2.7</v>
      </c>
      <c r="AA37" s="10">
        <v>2.38</v>
      </c>
      <c r="AB37" s="7">
        <f t="shared" si="10"/>
        <v>-0.32</v>
      </c>
      <c r="AC37" s="7">
        <f t="shared" si="11"/>
        <v>0.118518518518519</v>
      </c>
      <c r="AD37" s="7">
        <v>1.25</v>
      </c>
      <c r="AE37" s="10">
        <v>1.72</v>
      </c>
      <c r="AF37" s="7">
        <f t="shared" si="12"/>
        <v>0.47</v>
      </c>
      <c r="AG37" s="7">
        <f t="shared" si="13"/>
        <v>-0.376</v>
      </c>
    </row>
    <row r="38" ht="15.6" spans="1:33">
      <c r="A38" s="7" t="s">
        <v>63</v>
      </c>
      <c r="B38" s="8" t="s">
        <v>23</v>
      </c>
      <c r="C38" s="9" t="s">
        <v>24</v>
      </c>
      <c r="D38" s="8" t="s">
        <v>25</v>
      </c>
      <c r="E38" s="8" t="s">
        <v>26</v>
      </c>
      <c r="F38" s="10">
        <v>181</v>
      </c>
      <c r="G38" s="11">
        <v>181</v>
      </c>
      <c r="H38" s="10">
        <f t="shared" si="0"/>
        <v>0</v>
      </c>
      <c r="I38" s="10">
        <f t="shared" si="1"/>
        <v>0</v>
      </c>
      <c r="J38" s="10">
        <v>70.2</v>
      </c>
      <c r="K38" s="11">
        <v>70</v>
      </c>
      <c r="L38" s="10">
        <f t="shared" si="2"/>
        <v>-0.200000000000003</v>
      </c>
      <c r="M38" s="10">
        <f t="shared" si="3"/>
        <v>0.00284900284900289</v>
      </c>
      <c r="N38" s="7">
        <v>4.23</v>
      </c>
      <c r="O38" s="10">
        <v>4.61</v>
      </c>
      <c r="P38" s="7">
        <f t="shared" si="4"/>
        <v>0.38</v>
      </c>
      <c r="Q38" s="7">
        <f t="shared" si="5"/>
        <v>-0.0898345153664302</v>
      </c>
      <c r="R38" s="7">
        <v>0.78</v>
      </c>
      <c r="S38" s="10">
        <v>5.61</v>
      </c>
      <c r="T38" s="7">
        <f t="shared" si="6"/>
        <v>4.83</v>
      </c>
      <c r="U38" s="7">
        <f t="shared" si="7"/>
        <v>-6.19230769230769</v>
      </c>
      <c r="V38" s="7">
        <v>1.24</v>
      </c>
      <c r="W38" s="10">
        <v>1.79</v>
      </c>
      <c r="X38" s="7">
        <f t="shared" si="8"/>
        <v>0.55</v>
      </c>
      <c r="Y38" s="7">
        <f t="shared" si="9"/>
        <v>-0.443548387096774</v>
      </c>
      <c r="Z38" s="7">
        <v>2.63</v>
      </c>
      <c r="AA38" s="10">
        <v>2.3</v>
      </c>
      <c r="AB38" s="7">
        <f t="shared" si="10"/>
        <v>-0.33</v>
      </c>
      <c r="AC38" s="7">
        <f t="shared" si="11"/>
        <v>0.125475285171103</v>
      </c>
      <c r="AD38" s="7">
        <v>1.54</v>
      </c>
      <c r="AE38" s="10">
        <v>1.29</v>
      </c>
      <c r="AF38" s="7">
        <f t="shared" si="12"/>
        <v>-0.25</v>
      </c>
      <c r="AG38" s="7">
        <f t="shared" si="13"/>
        <v>0.162337662337662</v>
      </c>
    </row>
    <row r="39" ht="15.6" spans="1:33">
      <c r="A39" s="7" t="s">
        <v>64</v>
      </c>
      <c r="B39" s="9" t="s">
        <v>28</v>
      </c>
      <c r="C39" s="9" t="s">
        <v>24</v>
      </c>
      <c r="D39" s="8" t="s">
        <v>25</v>
      </c>
      <c r="E39" s="8" t="s">
        <v>26</v>
      </c>
      <c r="F39" s="10">
        <v>168</v>
      </c>
      <c r="G39" s="11">
        <v>168</v>
      </c>
      <c r="H39" s="10">
        <f t="shared" si="0"/>
        <v>0</v>
      </c>
      <c r="I39" s="10">
        <f t="shared" si="1"/>
        <v>0</v>
      </c>
      <c r="J39" s="10">
        <v>53.9</v>
      </c>
      <c r="K39" s="11">
        <v>51.2</v>
      </c>
      <c r="L39" s="10">
        <f t="shared" si="2"/>
        <v>-2.7</v>
      </c>
      <c r="M39" s="10">
        <f t="shared" si="3"/>
        <v>0.0500927643784786</v>
      </c>
      <c r="N39" s="7">
        <v>5.22</v>
      </c>
      <c r="O39" s="10">
        <v>4.82</v>
      </c>
      <c r="P39" s="7">
        <f t="shared" si="4"/>
        <v>-0.399999999999999</v>
      </c>
      <c r="Q39" s="7">
        <f t="shared" si="5"/>
        <v>0.0766283524904214</v>
      </c>
      <c r="R39" s="7">
        <v>5.01</v>
      </c>
      <c r="S39" s="10">
        <v>5.25</v>
      </c>
      <c r="T39" s="7">
        <f t="shared" si="6"/>
        <v>0.24</v>
      </c>
      <c r="U39" s="7">
        <f t="shared" si="7"/>
        <v>-0.0479041916167665</v>
      </c>
      <c r="V39" s="7">
        <v>1.9</v>
      </c>
      <c r="W39" s="10">
        <v>1.89</v>
      </c>
      <c r="X39" s="7">
        <f t="shared" si="8"/>
        <v>-0.01</v>
      </c>
      <c r="Y39" s="7">
        <f t="shared" si="9"/>
        <v>0.00526315789473685</v>
      </c>
      <c r="Z39" s="7">
        <v>3.03</v>
      </c>
      <c r="AA39" s="10">
        <v>2.42</v>
      </c>
      <c r="AB39" s="7">
        <f t="shared" si="10"/>
        <v>-0.61</v>
      </c>
      <c r="AC39" s="7">
        <f t="shared" si="11"/>
        <v>0.201320132013201</v>
      </c>
      <c r="AD39" s="7">
        <v>0.83</v>
      </c>
      <c r="AE39" s="10">
        <v>0.86</v>
      </c>
      <c r="AF39" s="7">
        <f t="shared" si="12"/>
        <v>0.03</v>
      </c>
      <c r="AG39" s="7">
        <f t="shared" si="13"/>
        <v>-0.036144578313253</v>
      </c>
    </row>
    <row r="40" ht="15.6" spans="1:33">
      <c r="A40" s="7" t="s">
        <v>65</v>
      </c>
      <c r="B40" s="8" t="s">
        <v>23</v>
      </c>
      <c r="C40" s="9" t="s">
        <v>24</v>
      </c>
      <c r="D40" s="8" t="s">
        <v>25</v>
      </c>
      <c r="E40" s="8" t="s">
        <v>26</v>
      </c>
      <c r="F40" s="10">
        <v>172</v>
      </c>
      <c r="G40" s="11">
        <v>172</v>
      </c>
      <c r="H40" s="10">
        <f t="shared" si="0"/>
        <v>0</v>
      </c>
      <c r="I40" s="10">
        <f t="shared" si="1"/>
        <v>0</v>
      </c>
      <c r="J40" s="10">
        <v>73.3</v>
      </c>
      <c r="K40" s="11">
        <v>73.7</v>
      </c>
      <c r="L40" s="10">
        <f t="shared" si="2"/>
        <v>0.400000000000006</v>
      </c>
      <c r="M40" s="10">
        <f t="shared" si="3"/>
        <v>-0.0054570259208732</v>
      </c>
      <c r="N40" s="7">
        <v>5.22</v>
      </c>
      <c r="O40" s="10">
        <v>4.64</v>
      </c>
      <c r="P40" s="7">
        <f t="shared" si="4"/>
        <v>-0.58</v>
      </c>
      <c r="Q40" s="7">
        <f t="shared" si="5"/>
        <v>0.111111111111111</v>
      </c>
      <c r="R40" s="7">
        <v>5.54</v>
      </c>
      <c r="S40" s="10">
        <v>5.6</v>
      </c>
      <c r="T40" s="7">
        <f t="shared" si="6"/>
        <v>0.0599999999999996</v>
      </c>
      <c r="U40" s="7">
        <f t="shared" si="7"/>
        <v>-0.0108303249097472</v>
      </c>
      <c r="V40" s="7">
        <v>1.51</v>
      </c>
      <c r="W40" s="10">
        <v>1.32</v>
      </c>
      <c r="X40" s="7">
        <f t="shared" si="8"/>
        <v>-0.19</v>
      </c>
      <c r="Y40" s="7">
        <f t="shared" si="9"/>
        <v>0.125827814569536</v>
      </c>
      <c r="Z40" s="7">
        <v>3.09</v>
      </c>
      <c r="AA40" s="10">
        <v>2.71</v>
      </c>
      <c r="AB40" s="7">
        <f t="shared" si="10"/>
        <v>-0.38</v>
      </c>
      <c r="AC40" s="7">
        <f t="shared" si="11"/>
        <v>0.122977346278317</v>
      </c>
      <c r="AD40" s="7">
        <v>1.68</v>
      </c>
      <c r="AE40" s="10">
        <v>1.84</v>
      </c>
      <c r="AF40" s="7">
        <f t="shared" si="12"/>
        <v>0.16</v>
      </c>
      <c r="AG40" s="7">
        <f t="shared" si="13"/>
        <v>-0.0952380952380953</v>
      </c>
    </row>
    <row r="41" ht="15.6" spans="1:33">
      <c r="A41" s="7" t="s">
        <v>66</v>
      </c>
      <c r="B41" s="8" t="s">
        <v>23</v>
      </c>
      <c r="C41" s="9" t="s">
        <v>24</v>
      </c>
      <c r="D41" s="8" t="s">
        <v>25</v>
      </c>
      <c r="E41" s="8" t="s">
        <v>26</v>
      </c>
      <c r="F41" s="10">
        <v>183</v>
      </c>
      <c r="G41" s="11">
        <v>183</v>
      </c>
      <c r="H41" s="10">
        <f t="shared" si="0"/>
        <v>0</v>
      </c>
      <c r="I41" s="10">
        <f t="shared" si="1"/>
        <v>0</v>
      </c>
      <c r="J41" s="10">
        <v>74.6</v>
      </c>
      <c r="K41" s="11">
        <v>72.7</v>
      </c>
      <c r="L41" s="10">
        <f t="shared" si="2"/>
        <v>-1.89999999999999</v>
      </c>
      <c r="M41" s="10">
        <f t="shared" si="3"/>
        <v>0.0254691689008042</v>
      </c>
      <c r="N41" s="7">
        <v>4.6</v>
      </c>
      <c r="O41" s="10">
        <v>4.51</v>
      </c>
      <c r="P41" s="7">
        <f t="shared" si="4"/>
        <v>-0.0899999999999999</v>
      </c>
      <c r="Q41" s="7">
        <f t="shared" si="5"/>
        <v>0.0195652173913043</v>
      </c>
      <c r="R41" s="7">
        <v>5.33</v>
      </c>
      <c r="S41" s="10">
        <v>5.2</v>
      </c>
      <c r="T41" s="7">
        <f t="shared" si="6"/>
        <v>-0.13</v>
      </c>
      <c r="U41" s="7">
        <f t="shared" si="7"/>
        <v>0.024390243902439</v>
      </c>
      <c r="V41" s="7">
        <v>1.1</v>
      </c>
      <c r="W41" s="10">
        <v>1.64</v>
      </c>
      <c r="X41" s="7">
        <f t="shared" si="8"/>
        <v>0.54</v>
      </c>
      <c r="Y41" s="7">
        <f t="shared" si="9"/>
        <v>-0.490909090909091</v>
      </c>
      <c r="Z41" s="7">
        <v>2.91</v>
      </c>
      <c r="AA41" s="10">
        <v>2.3</v>
      </c>
      <c r="AB41" s="7">
        <f t="shared" si="10"/>
        <v>-0.61</v>
      </c>
      <c r="AC41" s="7">
        <f t="shared" si="11"/>
        <v>0.209621993127148</v>
      </c>
      <c r="AD41" s="7">
        <v>1.61</v>
      </c>
      <c r="AE41" s="10">
        <v>1.39</v>
      </c>
      <c r="AF41" s="7">
        <f t="shared" si="12"/>
        <v>-0.22</v>
      </c>
      <c r="AG41" s="7">
        <f t="shared" si="13"/>
        <v>0.136645962732919</v>
      </c>
    </row>
    <row r="42" ht="15.6" spans="1:33">
      <c r="A42" s="7" t="s">
        <v>67</v>
      </c>
      <c r="B42" s="9" t="s">
        <v>28</v>
      </c>
      <c r="C42" s="9" t="s">
        <v>24</v>
      </c>
      <c r="D42" s="8" t="s">
        <v>25</v>
      </c>
      <c r="E42" s="8" t="s">
        <v>26</v>
      </c>
      <c r="F42" s="10">
        <v>161</v>
      </c>
      <c r="G42" s="11">
        <v>161</v>
      </c>
      <c r="H42" s="10">
        <f t="shared" si="0"/>
        <v>0</v>
      </c>
      <c r="I42" s="10">
        <f t="shared" si="1"/>
        <v>0</v>
      </c>
      <c r="J42" s="10">
        <v>42.3</v>
      </c>
      <c r="K42" s="11">
        <v>43.8</v>
      </c>
      <c r="L42" s="10">
        <f t="shared" si="2"/>
        <v>1.5</v>
      </c>
      <c r="M42" s="10">
        <f t="shared" si="3"/>
        <v>-0.0354609929078014</v>
      </c>
      <c r="N42" s="7">
        <v>3.7</v>
      </c>
      <c r="O42" s="10">
        <v>3.02</v>
      </c>
      <c r="P42" s="7">
        <f t="shared" si="4"/>
        <v>-0.68</v>
      </c>
      <c r="Q42" s="7">
        <f t="shared" si="5"/>
        <v>0.183783783783784</v>
      </c>
      <c r="R42" s="7">
        <v>5.21</v>
      </c>
      <c r="S42" s="10">
        <v>5.81</v>
      </c>
      <c r="T42" s="7">
        <f t="shared" si="6"/>
        <v>0.6</v>
      </c>
      <c r="U42" s="7">
        <f t="shared" si="7"/>
        <v>-0.115163147792706</v>
      </c>
      <c r="V42" s="7">
        <v>1.32</v>
      </c>
      <c r="W42" s="10">
        <v>1.24</v>
      </c>
      <c r="X42" s="7">
        <f t="shared" si="8"/>
        <v>-0.0800000000000001</v>
      </c>
      <c r="Y42" s="7">
        <f t="shared" si="9"/>
        <v>0.0606060606060607</v>
      </c>
      <c r="Z42" s="7">
        <v>2.35</v>
      </c>
      <c r="AA42" s="10">
        <v>1.51</v>
      </c>
      <c r="AB42" s="7">
        <f t="shared" si="10"/>
        <v>-0.84</v>
      </c>
      <c r="AC42" s="7">
        <f t="shared" si="11"/>
        <v>0.357446808510638</v>
      </c>
      <c r="AD42" s="7">
        <v>0.9</v>
      </c>
      <c r="AE42" s="10">
        <v>0.73</v>
      </c>
      <c r="AF42" s="7">
        <f t="shared" si="12"/>
        <v>-0.17</v>
      </c>
      <c r="AG42" s="7">
        <f t="shared" si="13"/>
        <v>0.188888888888889</v>
      </c>
    </row>
    <row r="43" ht="15.6" spans="1:33">
      <c r="A43" s="7" t="s">
        <v>68</v>
      </c>
      <c r="B43" s="8" t="s">
        <v>23</v>
      </c>
      <c r="C43" s="9" t="s">
        <v>24</v>
      </c>
      <c r="D43" s="8" t="s">
        <v>25</v>
      </c>
      <c r="E43" s="8" t="s">
        <v>26</v>
      </c>
      <c r="F43" s="10">
        <v>177</v>
      </c>
      <c r="G43" s="11">
        <v>177</v>
      </c>
      <c r="H43" s="10">
        <f t="shared" si="0"/>
        <v>0</v>
      </c>
      <c r="I43" s="10">
        <f t="shared" si="1"/>
        <v>0</v>
      </c>
      <c r="J43" s="10">
        <v>72.1</v>
      </c>
      <c r="K43" s="11">
        <v>64.8</v>
      </c>
      <c r="L43" s="10">
        <f t="shared" si="2"/>
        <v>-7.3</v>
      </c>
      <c r="M43" s="10">
        <f t="shared" si="3"/>
        <v>0.10124826629681</v>
      </c>
      <c r="N43" s="7">
        <v>4.57</v>
      </c>
      <c r="O43" s="10">
        <v>4.08</v>
      </c>
      <c r="P43" s="7">
        <f t="shared" si="4"/>
        <v>-0.49</v>
      </c>
      <c r="Q43" s="7">
        <f t="shared" si="5"/>
        <v>0.107221006564551</v>
      </c>
      <c r="R43" s="7">
        <v>5.82</v>
      </c>
      <c r="S43" s="10">
        <v>5.64</v>
      </c>
      <c r="T43" s="7">
        <f t="shared" si="6"/>
        <v>-0.180000000000001</v>
      </c>
      <c r="U43" s="7">
        <f t="shared" si="7"/>
        <v>0.0309278350515465</v>
      </c>
      <c r="V43" s="7">
        <v>1.26</v>
      </c>
      <c r="W43" s="10">
        <v>1.38</v>
      </c>
      <c r="X43" s="7">
        <f t="shared" si="8"/>
        <v>0.12</v>
      </c>
      <c r="Y43" s="7">
        <f t="shared" si="9"/>
        <v>-0.0952380952380951</v>
      </c>
      <c r="Z43" s="7">
        <v>3.14</v>
      </c>
      <c r="AA43" s="10">
        <v>2.48</v>
      </c>
      <c r="AB43" s="7">
        <f t="shared" si="10"/>
        <v>-0.66</v>
      </c>
      <c r="AC43" s="7">
        <f t="shared" si="11"/>
        <v>0.210191082802548</v>
      </c>
      <c r="AD43" s="7">
        <v>1.29</v>
      </c>
      <c r="AE43" s="10">
        <v>0.85</v>
      </c>
      <c r="AF43" s="7">
        <f t="shared" si="12"/>
        <v>-0.44</v>
      </c>
      <c r="AG43" s="7">
        <f t="shared" si="13"/>
        <v>0.34108527131783</v>
      </c>
    </row>
    <row r="44" ht="15.6" spans="1:33">
      <c r="A44" s="7" t="s">
        <v>69</v>
      </c>
      <c r="B44" s="9" t="s">
        <v>28</v>
      </c>
      <c r="C44" s="9" t="s">
        <v>24</v>
      </c>
      <c r="D44" s="8" t="s">
        <v>25</v>
      </c>
      <c r="E44" s="8" t="s">
        <v>26</v>
      </c>
      <c r="F44" s="10">
        <v>158</v>
      </c>
      <c r="G44" s="11">
        <v>158</v>
      </c>
      <c r="H44" s="10">
        <f t="shared" si="0"/>
        <v>0</v>
      </c>
      <c r="I44" s="10">
        <f t="shared" si="1"/>
        <v>0</v>
      </c>
      <c r="J44" s="10">
        <v>49.4</v>
      </c>
      <c r="K44" s="11">
        <v>47</v>
      </c>
      <c r="L44" s="10">
        <f t="shared" si="2"/>
        <v>-2.4</v>
      </c>
      <c r="M44" s="10">
        <f t="shared" si="3"/>
        <v>0.048582995951417</v>
      </c>
      <c r="N44" s="7">
        <v>4.47</v>
      </c>
      <c r="O44" s="10">
        <v>4.61</v>
      </c>
      <c r="P44" s="7">
        <f t="shared" si="4"/>
        <v>0.140000000000001</v>
      </c>
      <c r="Q44" s="7">
        <f t="shared" si="5"/>
        <v>-0.0313199105145415</v>
      </c>
      <c r="R44" s="7">
        <v>5.49</v>
      </c>
      <c r="S44" s="10">
        <v>5.24</v>
      </c>
      <c r="T44" s="7">
        <f t="shared" si="6"/>
        <v>-0.25</v>
      </c>
      <c r="U44" s="7">
        <f t="shared" si="7"/>
        <v>0.0455373406193078</v>
      </c>
      <c r="V44" s="7">
        <v>1.58</v>
      </c>
      <c r="W44" s="10">
        <v>1.81</v>
      </c>
      <c r="X44" s="7">
        <f t="shared" si="8"/>
        <v>0.23</v>
      </c>
      <c r="Y44" s="7">
        <f t="shared" si="9"/>
        <v>-0.145569620253165</v>
      </c>
      <c r="Z44" s="7">
        <v>2.51</v>
      </c>
      <c r="AA44" s="10">
        <v>2.29</v>
      </c>
      <c r="AB44" s="7">
        <f t="shared" si="10"/>
        <v>-0.22</v>
      </c>
      <c r="AC44" s="7">
        <f t="shared" si="11"/>
        <v>0.0876494023904382</v>
      </c>
      <c r="AD44" s="7">
        <v>1.09</v>
      </c>
      <c r="AE44" s="10">
        <v>1</v>
      </c>
      <c r="AF44" s="7">
        <f t="shared" si="12"/>
        <v>-0.0900000000000001</v>
      </c>
      <c r="AG44" s="7">
        <f t="shared" si="13"/>
        <v>0.0825688073394496</v>
      </c>
    </row>
    <row r="45" ht="15.6" spans="1:33">
      <c r="A45" s="7" t="s">
        <v>70</v>
      </c>
      <c r="B45" s="8" t="s">
        <v>23</v>
      </c>
      <c r="C45" s="9" t="s">
        <v>24</v>
      </c>
      <c r="D45" s="8" t="s">
        <v>25</v>
      </c>
      <c r="E45" s="8" t="s">
        <v>26</v>
      </c>
      <c r="F45" s="10">
        <v>170</v>
      </c>
      <c r="G45" s="11">
        <v>170</v>
      </c>
      <c r="H45" s="10">
        <f t="shared" si="0"/>
        <v>0</v>
      </c>
      <c r="I45" s="10">
        <f t="shared" si="1"/>
        <v>0</v>
      </c>
      <c r="J45" s="10">
        <v>58.3</v>
      </c>
      <c r="K45" s="11">
        <v>60.6</v>
      </c>
      <c r="L45" s="10">
        <f t="shared" si="2"/>
        <v>2.3</v>
      </c>
      <c r="M45" s="10">
        <f t="shared" si="3"/>
        <v>-0.0394511149228131</v>
      </c>
      <c r="N45" s="7">
        <v>2.89</v>
      </c>
      <c r="O45" s="10">
        <v>2.99</v>
      </c>
      <c r="P45" s="7">
        <f t="shared" si="4"/>
        <v>0.1</v>
      </c>
      <c r="Q45" s="7">
        <f t="shared" si="5"/>
        <v>-0.0346020761245675</v>
      </c>
      <c r="R45" s="7">
        <v>5.44</v>
      </c>
      <c r="S45" s="10">
        <v>5.16</v>
      </c>
      <c r="T45" s="7">
        <f t="shared" si="6"/>
        <v>-0.28</v>
      </c>
      <c r="U45" s="7">
        <f t="shared" si="7"/>
        <v>0.0514705882352942</v>
      </c>
      <c r="V45" s="7">
        <v>1.27</v>
      </c>
      <c r="W45" s="10">
        <v>1.27</v>
      </c>
      <c r="X45" s="7">
        <f t="shared" si="8"/>
        <v>0</v>
      </c>
      <c r="Y45" s="7">
        <f t="shared" si="9"/>
        <v>0</v>
      </c>
      <c r="Z45" s="7">
        <v>1.64</v>
      </c>
      <c r="AA45" s="10">
        <v>1.49</v>
      </c>
      <c r="AB45" s="7">
        <f t="shared" si="10"/>
        <v>-0.15</v>
      </c>
      <c r="AC45" s="7">
        <f t="shared" si="11"/>
        <v>0.0914634146341463</v>
      </c>
      <c r="AD45" s="7">
        <v>0.99</v>
      </c>
      <c r="AE45" s="10">
        <v>1.02</v>
      </c>
      <c r="AF45" s="7">
        <f t="shared" si="12"/>
        <v>0.03</v>
      </c>
      <c r="AG45" s="7">
        <f t="shared" si="13"/>
        <v>-0.0303030303030303</v>
      </c>
    </row>
    <row r="46" ht="15.6" spans="1:33">
      <c r="A46" s="7" t="s">
        <v>71</v>
      </c>
      <c r="B46" s="9" t="s">
        <v>28</v>
      </c>
      <c r="C46" s="9" t="s">
        <v>24</v>
      </c>
      <c r="D46" s="8" t="s">
        <v>25</v>
      </c>
      <c r="E46" s="8" t="s">
        <v>26</v>
      </c>
      <c r="F46" s="10">
        <v>168</v>
      </c>
      <c r="G46" s="11">
        <v>168</v>
      </c>
      <c r="H46" s="10">
        <f t="shared" si="0"/>
        <v>0</v>
      </c>
      <c r="I46" s="10">
        <f t="shared" si="1"/>
        <v>0</v>
      </c>
      <c r="J46" s="10">
        <v>56.9</v>
      </c>
      <c r="K46" s="11">
        <v>54.9</v>
      </c>
      <c r="L46" s="10">
        <f t="shared" si="2"/>
        <v>-2</v>
      </c>
      <c r="M46" s="10">
        <f t="shared" si="3"/>
        <v>0.0351493848857645</v>
      </c>
      <c r="N46" s="7">
        <v>4.16</v>
      </c>
      <c r="O46" s="10">
        <v>4.25</v>
      </c>
      <c r="P46" s="7">
        <f t="shared" si="4"/>
        <v>0.0899999999999999</v>
      </c>
      <c r="Q46" s="7">
        <f t="shared" si="5"/>
        <v>-0.0216346153846153</v>
      </c>
      <c r="R46" s="7">
        <v>5.92</v>
      </c>
      <c r="S46" s="10">
        <v>5.83</v>
      </c>
      <c r="T46" s="7">
        <f t="shared" si="6"/>
        <v>-0.0899999999999999</v>
      </c>
      <c r="U46" s="7">
        <f t="shared" si="7"/>
        <v>0.0152027027027027</v>
      </c>
      <c r="V46" s="7">
        <v>1.41</v>
      </c>
      <c r="W46" s="10">
        <v>1.88</v>
      </c>
      <c r="X46" s="7">
        <f t="shared" si="8"/>
        <v>0.47</v>
      </c>
      <c r="Y46" s="7">
        <f t="shared" si="9"/>
        <v>-0.333333333333333</v>
      </c>
      <c r="Z46" s="7">
        <v>2.59</v>
      </c>
      <c r="AA46" s="10">
        <v>2</v>
      </c>
      <c r="AB46" s="7">
        <f t="shared" si="10"/>
        <v>-0.59</v>
      </c>
      <c r="AC46" s="7">
        <f t="shared" si="11"/>
        <v>0.227799227799228</v>
      </c>
      <c r="AD46" s="7">
        <v>1.29</v>
      </c>
      <c r="AE46" s="10">
        <v>0.96</v>
      </c>
      <c r="AF46" s="7">
        <f t="shared" si="12"/>
        <v>-0.33</v>
      </c>
      <c r="AG46" s="7">
        <f t="shared" si="13"/>
        <v>0.255813953488372</v>
      </c>
    </row>
    <row r="47" ht="15.6" spans="1:33">
      <c r="A47" s="7" t="s">
        <v>72</v>
      </c>
      <c r="B47" s="8" t="s">
        <v>23</v>
      </c>
      <c r="C47" s="9" t="s">
        <v>24</v>
      </c>
      <c r="D47" s="8" t="s">
        <v>25</v>
      </c>
      <c r="E47" s="8" t="s">
        <v>26</v>
      </c>
      <c r="F47" s="10">
        <v>180</v>
      </c>
      <c r="G47" s="11">
        <v>180</v>
      </c>
      <c r="H47" s="10">
        <f t="shared" si="0"/>
        <v>0</v>
      </c>
      <c r="I47" s="10">
        <f t="shared" si="1"/>
        <v>0</v>
      </c>
      <c r="J47" s="10">
        <v>80.3</v>
      </c>
      <c r="K47" s="11">
        <v>72.5</v>
      </c>
      <c r="L47" s="10">
        <f t="shared" si="2"/>
        <v>-7.8</v>
      </c>
      <c r="M47" s="10">
        <f t="shared" si="3"/>
        <v>0.0971357409713574</v>
      </c>
      <c r="N47" s="7">
        <v>3.05</v>
      </c>
      <c r="O47" s="10">
        <v>3.45</v>
      </c>
      <c r="P47" s="7">
        <f t="shared" si="4"/>
        <v>0.4</v>
      </c>
      <c r="Q47" s="7">
        <f t="shared" si="5"/>
        <v>-0.131147540983607</v>
      </c>
      <c r="R47" s="7">
        <v>5.61</v>
      </c>
      <c r="S47" s="10">
        <v>5.67</v>
      </c>
      <c r="T47" s="7">
        <f t="shared" si="6"/>
        <v>0.0599999999999996</v>
      </c>
      <c r="U47" s="7">
        <f t="shared" si="7"/>
        <v>-0.0106951871657753</v>
      </c>
      <c r="V47" s="7">
        <v>1.17</v>
      </c>
      <c r="W47" s="10">
        <v>1.47</v>
      </c>
      <c r="X47" s="7">
        <f t="shared" si="8"/>
        <v>0.3</v>
      </c>
      <c r="Y47" s="7">
        <f t="shared" si="9"/>
        <v>-0.256410256410256</v>
      </c>
      <c r="Z47" s="7">
        <v>1.96</v>
      </c>
      <c r="AA47" s="10">
        <v>1.71</v>
      </c>
      <c r="AB47" s="7">
        <f t="shared" si="10"/>
        <v>-0.25</v>
      </c>
      <c r="AC47" s="7">
        <f t="shared" si="11"/>
        <v>0.127551020408163</v>
      </c>
      <c r="AD47" s="7">
        <v>1.17</v>
      </c>
      <c r="AE47" s="10">
        <v>1.04</v>
      </c>
      <c r="AF47" s="7">
        <f t="shared" si="12"/>
        <v>-0.13</v>
      </c>
      <c r="AG47" s="7">
        <f t="shared" si="13"/>
        <v>0.111111111111111</v>
      </c>
    </row>
    <row r="48" ht="15.6" spans="1:33">
      <c r="A48" s="7" t="s">
        <v>73</v>
      </c>
      <c r="B48" s="9" t="s">
        <v>28</v>
      </c>
      <c r="C48" s="9" t="s">
        <v>24</v>
      </c>
      <c r="D48" s="8" t="s">
        <v>25</v>
      </c>
      <c r="E48" s="8" t="s">
        <v>26</v>
      </c>
      <c r="F48" s="10">
        <v>150</v>
      </c>
      <c r="G48" s="11">
        <v>150</v>
      </c>
      <c r="H48" s="10">
        <f t="shared" si="0"/>
        <v>0</v>
      </c>
      <c r="I48" s="10">
        <f t="shared" si="1"/>
        <v>0</v>
      </c>
      <c r="J48" s="10">
        <v>52.6</v>
      </c>
      <c r="K48" s="11">
        <v>53.3</v>
      </c>
      <c r="L48" s="10">
        <f t="shared" si="2"/>
        <v>0.699999999999996</v>
      </c>
      <c r="M48" s="10">
        <f t="shared" si="3"/>
        <v>-0.0133079847908744</v>
      </c>
      <c r="N48" s="7">
        <v>3.8</v>
      </c>
      <c r="O48" s="10">
        <v>4.5</v>
      </c>
      <c r="P48" s="7">
        <f t="shared" si="4"/>
        <v>0.7</v>
      </c>
      <c r="Q48" s="7">
        <f t="shared" si="5"/>
        <v>-0.18421052631579</v>
      </c>
      <c r="R48" s="7">
        <v>5.97</v>
      </c>
      <c r="S48" s="10">
        <v>5.72</v>
      </c>
      <c r="T48" s="7">
        <f t="shared" si="6"/>
        <v>-0.25</v>
      </c>
      <c r="U48" s="7">
        <f t="shared" si="7"/>
        <v>0.0418760469011725</v>
      </c>
      <c r="V48" s="7">
        <v>0.99</v>
      </c>
      <c r="W48" s="10">
        <v>1.31</v>
      </c>
      <c r="X48" s="7">
        <f t="shared" si="8"/>
        <v>0.32</v>
      </c>
      <c r="Y48" s="7">
        <f t="shared" si="9"/>
        <v>-0.323232323232323</v>
      </c>
      <c r="Z48" s="7">
        <v>2.58</v>
      </c>
      <c r="AA48" s="10">
        <v>2.39</v>
      </c>
      <c r="AB48" s="7">
        <f t="shared" si="10"/>
        <v>-0.19</v>
      </c>
      <c r="AC48" s="7">
        <f t="shared" si="11"/>
        <v>0.0736434108527132</v>
      </c>
      <c r="AD48" s="7">
        <v>1.07</v>
      </c>
      <c r="AE48" s="10">
        <v>1.89</v>
      </c>
      <c r="AF48" s="7">
        <f t="shared" si="12"/>
        <v>0.82</v>
      </c>
      <c r="AG48" s="7">
        <f t="shared" si="13"/>
        <v>-0.766355140186916</v>
      </c>
    </row>
    <row r="49" ht="15.6" spans="1:33">
      <c r="A49" s="7" t="s">
        <v>74</v>
      </c>
      <c r="B49" s="9" t="s">
        <v>28</v>
      </c>
      <c r="C49" s="9" t="s">
        <v>24</v>
      </c>
      <c r="D49" s="8" t="s">
        <v>25</v>
      </c>
      <c r="E49" s="8" t="s">
        <v>26</v>
      </c>
      <c r="F49" s="10">
        <v>160</v>
      </c>
      <c r="G49" s="11">
        <v>160</v>
      </c>
      <c r="H49" s="10">
        <f t="shared" si="0"/>
        <v>0</v>
      </c>
      <c r="I49" s="10">
        <f t="shared" si="1"/>
        <v>0</v>
      </c>
      <c r="J49" s="10">
        <v>42.3</v>
      </c>
      <c r="K49" s="11">
        <v>44.5</v>
      </c>
      <c r="L49" s="10">
        <f t="shared" si="2"/>
        <v>2.2</v>
      </c>
      <c r="M49" s="10">
        <f t="shared" si="3"/>
        <v>-0.0520094562647755</v>
      </c>
      <c r="N49" s="7">
        <v>3.26</v>
      </c>
      <c r="O49" s="10">
        <v>2.97</v>
      </c>
      <c r="P49" s="7">
        <f t="shared" si="4"/>
        <v>-0.29</v>
      </c>
      <c r="Q49" s="7">
        <f t="shared" si="5"/>
        <v>0.0889570552147238</v>
      </c>
      <c r="R49" s="7">
        <v>4.88</v>
      </c>
      <c r="S49" s="10">
        <v>4.7</v>
      </c>
      <c r="T49" s="7">
        <f t="shared" si="6"/>
        <v>-0.18</v>
      </c>
      <c r="U49" s="7">
        <f t="shared" si="7"/>
        <v>0.0368852459016393</v>
      </c>
      <c r="V49" s="7">
        <v>1.5</v>
      </c>
      <c r="W49" s="10">
        <v>1.45</v>
      </c>
      <c r="X49" s="7">
        <f t="shared" si="8"/>
        <v>-0.05</v>
      </c>
      <c r="Y49" s="7">
        <f t="shared" si="9"/>
        <v>0.0333333333333334</v>
      </c>
      <c r="Z49" s="7">
        <v>1.75</v>
      </c>
      <c r="AA49" s="10">
        <v>1.34</v>
      </c>
      <c r="AB49" s="7">
        <f t="shared" si="10"/>
        <v>-0.41</v>
      </c>
      <c r="AC49" s="7">
        <f t="shared" si="11"/>
        <v>0.234285714285714</v>
      </c>
      <c r="AD49" s="7">
        <v>0.78</v>
      </c>
      <c r="AE49" s="10">
        <v>0.66</v>
      </c>
      <c r="AF49" s="7">
        <f t="shared" si="12"/>
        <v>-0.12</v>
      </c>
      <c r="AG49" s="7">
        <f t="shared" si="13"/>
        <v>0.153846153846154</v>
      </c>
    </row>
    <row r="50" ht="15.6" spans="1:33">
      <c r="A50" s="7" t="s">
        <v>75</v>
      </c>
      <c r="B50" s="9" t="s">
        <v>28</v>
      </c>
      <c r="C50" s="9" t="s">
        <v>24</v>
      </c>
      <c r="D50" s="8" t="s">
        <v>25</v>
      </c>
      <c r="E50" s="8" t="s">
        <v>26</v>
      </c>
      <c r="F50" s="10">
        <v>163</v>
      </c>
      <c r="G50" s="11">
        <v>163</v>
      </c>
      <c r="H50" s="10">
        <f t="shared" si="0"/>
        <v>0</v>
      </c>
      <c r="I50" s="10">
        <f t="shared" si="1"/>
        <v>0</v>
      </c>
      <c r="J50" s="10">
        <v>52</v>
      </c>
      <c r="K50" s="11">
        <v>52.1</v>
      </c>
      <c r="L50" s="10">
        <f t="shared" si="2"/>
        <v>0.100000000000001</v>
      </c>
      <c r="M50" s="10">
        <f t="shared" si="3"/>
        <v>-0.00192307692307695</v>
      </c>
      <c r="N50" s="7">
        <v>4.78</v>
      </c>
      <c r="O50" s="10">
        <v>5.74</v>
      </c>
      <c r="P50" s="7">
        <f t="shared" si="4"/>
        <v>0.96</v>
      </c>
      <c r="Q50" s="7">
        <f t="shared" si="5"/>
        <v>-0.200836820083682</v>
      </c>
      <c r="R50" s="7">
        <v>5.69</v>
      </c>
      <c r="S50" s="10">
        <v>5.41</v>
      </c>
      <c r="T50" s="7">
        <f t="shared" si="6"/>
        <v>-0.28</v>
      </c>
      <c r="U50" s="7">
        <f t="shared" si="7"/>
        <v>0.0492091388400703</v>
      </c>
      <c r="V50" s="7">
        <v>1.39</v>
      </c>
      <c r="W50" s="10">
        <v>1.93</v>
      </c>
      <c r="X50" s="7">
        <f t="shared" si="8"/>
        <v>0.54</v>
      </c>
      <c r="Y50" s="7">
        <f t="shared" si="9"/>
        <v>-0.388489208633094</v>
      </c>
      <c r="Z50" s="7">
        <v>2.68</v>
      </c>
      <c r="AA50" s="10">
        <v>2.9</v>
      </c>
      <c r="AB50" s="7">
        <f t="shared" si="10"/>
        <v>0.22</v>
      </c>
      <c r="AC50" s="7">
        <f t="shared" si="11"/>
        <v>-0.0820895522388059</v>
      </c>
      <c r="AD50" s="7">
        <v>2.23</v>
      </c>
      <c r="AE50" s="10">
        <v>2.04</v>
      </c>
      <c r="AF50" s="7">
        <f t="shared" si="12"/>
        <v>-0.19</v>
      </c>
      <c r="AG50" s="7">
        <f t="shared" si="13"/>
        <v>0.0852017937219731</v>
      </c>
    </row>
    <row r="51" ht="15.6" spans="1:33">
      <c r="A51" s="7" t="s">
        <v>76</v>
      </c>
      <c r="B51" s="9" t="s">
        <v>28</v>
      </c>
      <c r="C51" s="9" t="s">
        <v>24</v>
      </c>
      <c r="D51" s="8" t="s">
        <v>25</v>
      </c>
      <c r="E51" s="8" t="s">
        <v>26</v>
      </c>
      <c r="F51" s="10">
        <v>155</v>
      </c>
      <c r="G51" s="11">
        <v>155</v>
      </c>
      <c r="H51" s="10">
        <f t="shared" si="0"/>
        <v>0</v>
      </c>
      <c r="I51" s="10">
        <f t="shared" si="1"/>
        <v>0</v>
      </c>
      <c r="J51" s="10">
        <v>44.9</v>
      </c>
      <c r="K51" s="11">
        <v>45.9</v>
      </c>
      <c r="L51" s="10">
        <f t="shared" si="2"/>
        <v>1</v>
      </c>
      <c r="M51" s="10">
        <f t="shared" si="3"/>
        <v>-0.022271714922049</v>
      </c>
      <c r="N51" s="7">
        <v>4.39</v>
      </c>
      <c r="O51" s="10">
        <v>4.36</v>
      </c>
      <c r="P51" s="7">
        <f t="shared" si="4"/>
        <v>-0.0299999999999994</v>
      </c>
      <c r="Q51" s="7">
        <f t="shared" si="5"/>
        <v>0.00683371298405452</v>
      </c>
      <c r="R51" s="7">
        <v>5.36</v>
      </c>
      <c r="S51" s="10">
        <v>5.83</v>
      </c>
      <c r="T51" s="7">
        <f t="shared" si="6"/>
        <v>0.47</v>
      </c>
      <c r="U51" s="7">
        <f t="shared" si="7"/>
        <v>-0.0876865671641791</v>
      </c>
      <c r="V51" s="7">
        <v>1.31</v>
      </c>
      <c r="W51" s="10">
        <v>1.68</v>
      </c>
      <c r="X51" s="7">
        <f t="shared" si="8"/>
        <v>0.37</v>
      </c>
      <c r="Y51" s="7">
        <f t="shared" si="9"/>
        <v>-0.282442748091603</v>
      </c>
      <c r="Z51" s="7">
        <v>2.72</v>
      </c>
      <c r="AA51" s="10">
        <v>2.23</v>
      </c>
      <c r="AB51" s="7">
        <f t="shared" si="10"/>
        <v>-0.49</v>
      </c>
      <c r="AC51" s="7">
        <f t="shared" si="11"/>
        <v>0.180147058823529</v>
      </c>
      <c r="AD51" s="7">
        <v>1.57</v>
      </c>
      <c r="AE51" s="10">
        <v>1.04</v>
      </c>
      <c r="AF51" s="7">
        <f t="shared" si="12"/>
        <v>-0.53</v>
      </c>
      <c r="AG51" s="7">
        <f t="shared" si="13"/>
        <v>0.337579617834395</v>
      </c>
    </row>
    <row r="52" ht="15.6" spans="1:33">
      <c r="A52" s="7" t="s">
        <v>77</v>
      </c>
      <c r="B52" s="9" t="s">
        <v>28</v>
      </c>
      <c r="C52" s="9" t="s">
        <v>24</v>
      </c>
      <c r="D52" s="8" t="s">
        <v>25</v>
      </c>
      <c r="E52" s="8" t="s">
        <v>26</v>
      </c>
      <c r="F52" s="10">
        <v>175</v>
      </c>
      <c r="G52" s="11">
        <v>175</v>
      </c>
      <c r="H52" s="10">
        <f t="shared" si="0"/>
        <v>0</v>
      </c>
      <c r="I52" s="10">
        <f t="shared" si="1"/>
        <v>0</v>
      </c>
      <c r="J52" s="10">
        <v>66.7</v>
      </c>
      <c r="K52" s="11">
        <v>68.5</v>
      </c>
      <c r="L52" s="10">
        <f t="shared" si="2"/>
        <v>1.8</v>
      </c>
      <c r="M52" s="10">
        <f t="shared" si="3"/>
        <v>-0.0269865067466266</v>
      </c>
      <c r="N52" s="7">
        <v>4.23</v>
      </c>
      <c r="O52" s="10">
        <v>5.68</v>
      </c>
      <c r="P52" s="7">
        <f t="shared" si="4"/>
        <v>1.45</v>
      </c>
      <c r="Q52" s="7">
        <f t="shared" si="5"/>
        <v>-0.342789598108747</v>
      </c>
      <c r="R52" s="7">
        <v>5.83</v>
      </c>
      <c r="S52" s="10">
        <v>5.54</v>
      </c>
      <c r="T52" s="7">
        <f t="shared" si="6"/>
        <v>-0.29</v>
      </c>
      <c r="U52" s="7">
        <f t="shared" si="7"/>
        <v>0.0497427101200686</v>
      </c>
      <c r="V52" s="7">
        <v>1.41</v>
      </c>
      <c r="W52" s="10">
        <v>1.96</v>
      </c>
      <c r="X52" s="7">
        <f t="shared" si="8"/>
        <v>0.55</v>
      </c>
      <c r="Y52" s="7">
        <f t="shared" si="9"/>
        <v>-0.390070921985816</v>
      </c>
      <c r="Z52" s="7">
        <v>2.47</v>
      </c>
      <c r="AA52" s="10">
        <v>2.95</v>
      </c>
      <c r="AB52" s="7">
        <f t="shared" si="10"/>
        <v>0.48</v>
      </c>
      <c r="AC52" s="7">
        <f t="shared" si="11"/>
        <v>-0.194331983805668</v>
      </c>
      <c r="AD52" s="7">
        <v>1.58</v>
      </c>
      <c r="AE52" s="10">
        <v>2.44</v>
      </c>
      <c r="AF52" s="7">
        <f t="shared" si="12"/>
        <v>0.86</v>
      </c>
      <c r="AG52" s="7">
        <f t="shared" si="13"/>
        <v>-0.544303797468354</v>
      </c>
    </row>
    <row r="53" ht="15.6" spans="1:33">
      <c r="A53" s="7" t="s">
        <v>78</v>
      </c>
      <c r="B53" s="9" t="s">
        <v>28</v>
      </c>
      <c r="C53" s="9" t="s">
        <v>24</v>
      </c>
      <c r="D53" s="8" t="s">
        <v>25</v>
      </c>
      <c r="E53" s="8" t="s">
        <v>26</v>
      </c>
      <c r="F53" s="10">
        <v>158</v>
      </c>
      <c r="G53" s="11">
        <v>158</v>
      </c>
      <c r="H53" s="10">
        <f t="shared" si="0"/>
        <v>0</v>
      </c>
      <c r="I53" s="10">
        <f t="shared" si="1"/>
        <v>0</v>
      </c>
      <c r="J53" s="10">
        <v>59.6</v>
      </c>
      <c r="K53" s="11">
        <v>61.3</v>
      </c>
      <c r="L53" s="10">
        <f t="shared" si="2"/>
        <v>1.7</v>
      </c>
      <c r="M53" s="10">
        <f t="shared" si="3"/>
        <v>-0.0285234899328858</v>
      </c>
      <c r="N53" s="7">
        <v>3.45</v>
      </c>
      <c r="O53" s="10">
        <v>4.07</v>
      </c>
      <c r="P53" s="7">
        <f t="shared" si="4"/>
        <v>0.62</v>
      </c>
      <c r="Q53" s="7">
        <f t="shared" si="5"/>
        <v>-0.179710144927536</v>
      </c>
      <c r="R53" s="7">
        <v>5.34</v>
      </c>
      <c r="S53" s="10">
        <v>5.29</v>
      </c>
      <c r="T53" s="7">
        <f t="shared" si="6"/>
        <v>-0.0499999999999998</v>
      </c>
      <c r="U53" s="7">
        <f t="shared" si="7"/>
        <v>0.00936329588014978</v>
      </c>
      <c r="V53" s="7">
        <v>1.46</v>
      </c>
      <c r="W53" s="10">
        <v>1.76</v>
      </c>
      <c r="X53" s="7">
        <f t="shared" si="8"/>
        <v>0.3</v>
      </c>
      <c r="Y53" s="7">
        <f t="shared" si="9"/>
        <v>-0.205479452054795</v>
      </c>
      <c r="Z53" s="7">
        <v>1.96</v>
      </c>
      <c r="AA53" s="10">
        <v>1.99</v>
      </c>
      <c r="AB53" s="7">
        <f t="shared" si="10"/>
        <v>0.03</v>
      </c>
      <c r="AC53" s="7">
        <f t="shared" si="11"/>
        <v>-0.0153061224489796</v>
      </c>
      <c r="AD53" s="7">
        <v>0.71</v>
      </c>
      <c r="AE53" s="10">
        <v>0.8</v>
      </c>
      <c r="AF53" s="7">
        <f t="shared" si="12"/>
        <v>0.0900000000000001</v>
      </c>
      <c r="AG53" s="7">
        <f t="shared" si="13"/>
        <v>-0.126760563380282</v>
      </c>
    </row>
    <row r="54" ht="15.6" spans="1:33">
      <c r="A54" s="7" t="s">
        <v>79</v>
      </c>
      <c r="B54" s="9" t="s">
        <v>28</v>
      </c>
      <c r="C54" s="9" t="s">
        <v>24</v>
      </c>
      <c r="D54" s="8" t="s">
        <v>25</v>
      </c>
      <c r="E54" s="8" t="s">
        <v>26</v>
      </c>
      <c r="F54" s="10">
        <v>158</v>
      </c>
      <c r="G54" s="11">
        <v>158</v>
      </c>
      <c r="H54" s="10">
        <f t="shared" si="0"/>
        <v>0</v>
      </c>
      <c r="I54" s="10">
        <f t="shared" si="1"/>
        <v>0</v>
      </c>
      <c r="J54" s="10">
        <v>54.1</v>
      </c>
      <c r="K54" s="11">
        <v>53.2</v>
      </c>
      <c r="L54" s="10">
        <f t="shared" si="2"/>
        <v>-0.899999999999999</v>
      </c>
      <c r="M54" s="10">
        <f t="shared" si="3"/>
        <v>0.0166358595194085</v>
      </c>
      <c r="N54" s="7">
        <v>4.24</v>
      </c>
      <c r="O54" s="10">
        <v>4.3</v>
      </c>
      <c r="P54" s="7">
        <f t="shared" si="4"/>
        <v>0.0599999999999996</v>
      </c>
      <c r="Q54" s="7">
        <f t="shared" si="5"/>
        <v>-0.0141509433962263</v>
      </c>
      <c r="R54" s="7">
        <v>5.11</v>
      </c>
      <c r="S54" s="10">
        <v>5.32</v>
      </c>
      <c r="T54" s="7">
        <f t="shared" si="6"/>
        <v>0.21</v>
      </c>
      <c r="U54" s="7">
        <f t="shared" si="7"/>
        <v>-0.0410958904109589</v>
      </c>
      <c r="V54" s="7">
        <v>1.76</v>
      </c>
      <c r="W54" s="10">
        <v>1.62</v>
      </c>
      <c r="X54" s="7">
        <f t="shared" si="8"/>
        <v>-0.14</v>
      </c>
      <c r="Y54" s="7">
        <f t="shared" si="9"/>
        <v>0.0795454545454545</v>
      </c>
      <c r="Z54" s="7">
        <v>2.33</v>
      </c>
      <c r="AA54" s="10">
        <v>2.16</v>
      </c>
      <c r="AB54" s="7">
        <f t="shared" si="10"/>
        <v>-0.17</v>
      </c>
      <c r="AC54" s="7">
        <f t="shared" si="11"/>
        <v>0.0729613733905579</v>
      </c>
      <c r="AD54" s="7">
        <v>1.1</v>
      </c>
      <c r="AE54" s="10">
        <v>0.9</v>
      </c>
      <c r="AF54" s="7">
        <f t="shared" si="12"/>
        <v>-0.2</v>
      </c>
      <c r="AG54" s="7">
        <f t="shared" si="13"/>
        <v>0.181818181818182</v>
      </c>
    </row>
    <row r="55" ht="15.6" spans="1:33">
      <c r="A55" s="7" t="s">
        <v>80</v>
      </c>
      <c r="B55" s="9" t="s">
        <v>28</v>
      </c>
      <c r="C55" s="9" t="s">
        <v>24</v>
      </c>
      <c r="D55" s="8" t="s">
        <v>25</v>
      </c>
      <c r="E55" s="8" t="s">
        <v>26</v>
      </c>
      <c r="F55" s="10">
        <v>165</v>
      </c>
      <c r="G55" s="11">
        <v>165</v>
      </c>
      <c r="H55" s="10">
        <f t="shared" si="0"/>
        <v>0</v>
      </c>
      <c r="I55" s="10">
        <f t="shared" si="1"/>
        <v>0</v>
      </c>
      <c r="J55" s="10">
        <v>58.6</v>
      </c>
      <c r="K55" s="11">
        <v>56.2</v>
      </c>
      <c r="L55" s="10">
        <f t="shared" si="2"/>
        <v>-2.4</v>
      </c>
      <c r="M55" s="10">
        <f t="shared" si="3"/>
        <v>0.0409556313993174</v>
      </c>
      <c r="N55" s="7">
        <v>3.75</v>
      </c>
      <c r="O55" s="10">
        <v>4.49</v>
      </c>
      <c r="P55" s="7">
        <f t="shared" si="4"/>
        <v>0.74</v>
      </c>
      <c r="Q55" s="7">
        <f t="shared" si="5"/>
        <v>-0.197333333333333</v>
      </c>
      <c r="R55" s="7">
        <v>5.28</v>
      </c>
      <c r="S55" s="10">
        <v>5.08</v>
      </c>
      <c r="T55" s="7">
        <f t="shared" si="6"/>
        <v>-0.2</v>
      </c>
      <c r="U55" s="7">
        <f t="shared" si="7"/>
        <v>0.0378787878787879</v>
      </c>
      <c r="V55" s="7">
        <v>1.47</v>
      </c>
      <c r="W55" s="10">
        <v>1.63</v>
      </c>
      <c r="X55" s="7">
        <f t="shared" si="8"/>
        <v>0.16</v>
      </c>
      <c r="Y55" s="7">
        <f t="shared" si="9"/>
        <v>-0.108843537414966</v>
      </c>
      <c r="Z55" s="7">
        <v>2.11</v>
      </c>
      <c r="AA55" s="10">
        <v>2.27</v>
      </c>
      <c r="AB55" s="7">
        <f t="shared" si="10"/>
        <v>0.16</v>
      </c>
      <c r="AC55" s="7">
        <f t="shared" si="11"/>
        <v>-0.075829383886256</v>
      </c>
      <c r="AD55" s="7">
        <v>0.99</v>
      </c>
      <c r="AE55" s="10">
        <v>1.05</v>
      </c>
      <c r="AF55" s="7">
        <f t="shared" si="12"/>
        <v>0.0600000000000001</v>
      </c>
      <c r="AG55" s="7">
        <f t="shared" si="13"/>
        <v>-0.0606060606060607</v>
      </c>
    </row>
    <row r="56" ht="15.6" spans="1:33">
      <c r="A56" s="7" t="s">
        <v>81</v>
      </c>
      <c r="B56" s="9" t="s">
        <v>28</v>
      </c>
      <c r="C56" s="9" t="s">
        <v>24</v>
      </c>
      <c r="D56" s="8" t="s">
        <v>25</v>
      </c>
      <c r="E56" s="8" t="s">
        <v>26</v>
      </c>
      <c r="F56" s="10">
        <v>160</v>
      </c>
      <c r="G56" s="11">
        <v>160</v>
      </c>
      <c r="H56" s="10">
        <f t="shared" si="0"/>
        <v>0</v>
      </c>
      <c r="I56" s="10">
        <f t="shared" si="1"/>
        <v>0</v>
      </c>
      <c r="J56" s="10">
        <v>46.3</v>
      </c>
      <c r="K56" s="11">
        <v>48.5</v>
      </c>
      <c r="L56" s="10">
        <f t="shared" si="2"/>
        <v>2.2</v>
      </c>
      <c r="M56" s="10">
        <f t="shared" si="3"/>
        <v>-0.0475161987041037</v>
      </c>
      <c r="N56" s="7">
        <v>3.67</v>
      </c>
      <c r="O56" s="10">
        <v>4</v>
      </c>
      <c r="P56" s="7">
        <f t="shared" si="4"/>
        <v>0.33</v>
      </c>
      <c r="Q56" s="7">
        <f t="shared" si="5"/>
        <v>-0.0899182561307902</v>
      </c>
      <c r="R56" s="7">
        <v>4.9</v>
      </c>
      <c r="S56" s="10">
        <v>5.05</v>
      </c>
      <c r="T56" s="7">
        <f t="shared" si="6"/>
        <v>0.149999999999999</v>
      </c>
      <c r="U56" s="7">
        <f t="shared" si="7"/>
        <v>-0.0306122448979591</v>
      </c>
      <c r="V56" s="7">
        <v>1.91</v>
      </c>
      <c r="W56" s="10">
        <v>1.78</v>
      </c>
      <c r="X56" s="7">
        <f t="shared" si="8"/>
        <v>-0.13</v>
      </c>
      <c r="Y56" s="7">
        <f t="shared" si="9"/>
        <v>0.0680628272251308</v>
      </c>
      <c r="Z56" s="7">
        <v>1.96</v>
      </c>
      <c r="AA56" s="10">
        <v>1.94</v>
      </c>
      <c r="AB56" s="7">
        <f t="shared" si="10"/>
        <v>-0.02</v>
      </c>
      <c r="AC56" s="7">
        <f t="shared" si="11"/>
        <v>0.0102040816326531</v>
      </c>
      <c r="AD56" s="7">
        <v>0.89</v>
      </c>
      <c r="AE56" s="10">
        <v>0.89</v>
      </c>
      <c r="AF56" s="7">
        <f t="shared" si="12"/>
        <v>0</v>
      </c>
      <c r="AG56" s="7">
        <f t="shared" si="13"/>
        <v>0</v>
      </c>
    </row>
    <row r="57" ht="15.6" spans="1:33">
      <c r="A57" s="7" t="s">
        <v>82</v>
      </c>
      <c r="B57" s="8" t="s">
        <v>23</v>
      </c>
      <c r="C57" s="9" t="s">
        <v>24</v>
      </c>
      <c r="D57" s="8" t="s">
        <v>25</v>
      </c>
      <c r="E57" s="8" t="s">
        <v>26</v>
      </c>
      <c r="F57" s="10">
        <v>184</v>
      </c>
      <c r="G57" s="11">
        <v>184</v>
      </c>
      <c r="H57" s="10">
        <f t="shared" si="0"/>
        <v>0</v>
      </c>
      <c r="I57" s="10">
        <f t="shared" si="1"/>
        <v>0</v>
      </c>
      <c r="J57" s="10">
        <v>85.3</v>
      </c>
      <c r="K57" s="11">
        <v>87.2</v>
      </c>
      <c r="L57" s="10">
        <f t="shared" si="2"/>
        <v>1.90000000000001</v>
      </c>
      <c r="M57" s="10">
        <f t="shared" si="3"/>
        <v>-0.0222743259085581</v>
      </c>
      <c r="N57" s="7">
        <v>4.24</v>
      </c>
      <c r="O57" s="10">
        <v>4.11</v>
      </c>
      <c r="P57" s="7">
        <f t="shared" si="4"/>
        <v>-0.13</v>
      </c>
      <c r="Q57" s="7">
        <f t="shared" si="5"/>
        <v>0.0306603773584905</v>
      </c>
      <c r="R57" s="7">
        <v>5.34</v>
      </c>
      <c r="S57" s="10">
        <v>5.09</v>
      </c>
      <c r="T57" s="7">
        <f t="shared" si="6"/>
        <v>-0.25</v>
      </c>
      <c r="U57" s="7">
        <f t="shared" si="7"/>
        <v>0.0468164794007491</v>
      </c>
      <c r="V57" s="7">
        <v>1.19</v>
      </c>
      <c r="W57" s="10">
        <v>1.14</v>
      </c>
      <c r="X57" s="7">
        <f t="shared" si="8"/>
        <v>-0.05</v>
      </c>
      <c r="Y57" s="7">
        <f t="shared" si="9"/>
        <v>0.0420168067226891</v>
      </c>
      <c r="Z57" s="7">
        <v>2.39</v>
      </c>
      <c r="AA57" s="10">
        <v>1.97</v>
      </c>
      <c r="AB57" s="7">
        <f t="shared" si="10"/>
        <v>-0.42</v>
      </c>
      <c r="AC57" s="7">
        <f t="shared" si="11"/>
        <v>0.175732217573222</v>
      </c>
      <c r="AD57" s="7">
        <v>2.54</v>
      </c>
      <c r="AE57" s="10">
        <v>1.94</v>
      </c>
      <c r="AF57" s="7">
        <f t="shared" si="12"/>
        <v>-0.6</v>
      </c>
      <c r="AG57" s="7">
        <f t="shared" si="13"/>
        <v>0.236220472440945</v>
      </c>
    </row>
    <row r="58" ht="15.6" spans="1:33">
      <c r="A58" s="7" t="s">
        <v>83</v>
      </c>
      <c r="B58" s="9" t="s">
        <v>28</v>
      </c>
      <c r="C58" s="9" t="s">
        <v>24</v>
      </c>
      <c r="D58" s="8" t="s">
        <v>25</v>
      </c>
      <c r="E58" s="8" t="s">
        <v>26</v>
      </c>
      <c r="F58" s="10">
        <v>154</v>
      </c>
      <c r="G58" s="11">
        <v>154</v>
      </c>
      <c r="H58" s="10">
        <f t="shared" si="0"/>
        <v>0</v>
      </c>
      <c r="I58" s="10">
        <f t="shared" si="1"/>
        <v>0</v>
      </c>
      <c r="J58" s="10">
        <v>48.1</v>
      </c>
      <c r="K58" s="11">
        <v>46.9</v>
      </c>
      <c r="L58" s="10">
        <f t="shared" si="2"/>
        <v>-1.2</v>
      </c>
      <c r="M58" s="10">
        <f t="shared" si="3"/>
        <v>0.024948024948025</v>
      </c>
      <c r="N58" s="7">
        <v>4.38</v>
      </c>
      <c r="O58" s="10">
        <v>4.37</v>
      </c>
      <c r="P58" s="7">
        <f t="shared" si="4"/>
        <v>-0.00999999999999979</v>
      </c>
      <c r="Q58" s="7">
        <f t="shared" si="5"/>
        <v>0.002283105022831</v>
      </c>
      <c r="R58" s="7">
        <v>5.77</v>
      </c>
      <c r="S58" s="10">
        <v>5.39</v>
      </c>
      <c r="T58" s="7">
        <f t="shared" si="6"/>
        <v>-0.38</v>
      </c>
      <c r="U58" s="7">
        <f t="shared" si="7"/>
        <v>0.0658578856152513</v>
      </c>
      <c r="V58" s="7">
        <v>1.24</v>
      </c>
      <c r="W58" s="10">
        <v>1.55</v>
      </c>
      <c r="X58" s="7">
        <f t="shared" si="8"/>
        <v>0.31</v>
      </c>
      <c r="Y58" s="7">
        <f t="shared" si="9"/>
        <v>-0.25</v>
      </c>
      <c r="Z58" s="7">
        <v>2.78</v>
      </c>
      <c r="AA58" s="10">
        <v>2.31</v>
      </c>
      <c r="AB58" s="7">
        <f t="shared" si="10"/>
        <v>-0.47</v>
      </c>
      <c r="AC58" s="7">
        <f t="shared" si="11"/>
        <v>0.169064748201439</v>
      </c>
      <c r="AD58" s="7">
        <v>1.39</v>
      </c>
      <c r="AE58" s="10">
        <v>0.9</v>
      </c>
      <c r="AF58" s="7">
        <f t="shared" si="12"/>
        <v>-0.49</v>
      </c>
      <c r="AG58" s="7">
        <f t="shared" si="13"/>
        <v>0.352517985611511</v>
      </c>
    </row>
    <row r="59" ht="15.6" spans="1:33">
      <c r="A59" s="7" t="s">
        <v>84</v>
      </c>
      <c r="B59" s="9" t="s">
        <v>28</v>
      </c>
      <c r="C59" s="9" t="s">
        <v>24</v>
      </c>
      <c r="D59" s="8" t="s">
        <v>25</v>
      </c>
      <c r="E59" s="8" t="s">
        <v>26</v>
      </c>
      <c r="F59" s="10">
        <v>158</v>
      </c>
      <c r="G59" s="11">
        <v>158</v>
      </c>
      <c r="H59" s="10">
        <f t="shared" si="0"/>
        <v>0</v>
      </c>
      <c r="I59" s="10">
        <f t="shared" si="1"/>
        <v>0</v>
      </c>
      <c r="J59" s="10">
        <v>58.1</v>
      </c>
      <c r="K59" s="11">
        <v>54.6</v>
      </c>
      <c r="L59" s="10">
        <f t="shared" si="2"/>
        <v>-3.5</v>
      </c>
      <c r="M59" s="10">
        <f t="shared" si="3"/>
        <v>0.0602409638554217</v>
      </c>
      <c r="N59" s="7">
        <v>5.02</v>
      </c>
      <c r="O59" s="10">
        <v>4.86</v>
      </c>
      <c r="P59" s="7">
        <f t="shared" si="4"/>
        <v>-0.159999999999999</v>
      </c>
      <c r="Q59" s="7">
        <f t="shared" si="5"/>
        <v>0.0318725099601592</v>
      </c>
      <c r="R59" s="7">
        <v>5.35</v>
      </c>
      <c r="S59" s="10">
        <v>5.28</v>
      </c>
      <c r="T59" s="7">
        <f t="shared" si="6"/>
        <v>-0.0699999999999994</v>
      </c>
      <c r="U59" s="7">
        <f t="shared" si="7"/>
        <v>0.0130841121495326</v>
      </c>
      <c r="V59" s="7">
        <v>1.35</v>
      </c>
      <c r="W59" s="10">
        <v>1.56</v>
      </c>
      <c r="X59" s="7">
        <f t="shared" si="8"/>
        <v>0.21</v>
      </c>
      <c r="Y59" s="7">
        <f t="shared" si="9"/>
        <v>-0.155555555555556</v>
      </c>
      <c r="Z59" s="7">
        <v>3.18</v>
      </c>
      <c r="AA59" s="10">
        <v>2.67</v>
      </c>
      <c r="AB59" s="7">
        <f t="shared" si="10"/>
        <v>-0.51</v>
      </c>
      <c r="AC59" s="7">
        <f t="shared" si="11"/>
        <v>0.160377358490566</v>
      </c>
      <c r="AD59" s="7">
        <v>1.08</v>
      </c>
      <c r="AE59" s="10">
        <v>0.94</v>
      </c>
      <c r="AF59" s="7">
        <f t="shared" si="12"/>
        <v>-0.14</v>
      </c>
      <c r="AG59" s="7">
        <f t="shared" si="13"/>
        <v>0.12962962962963</v>
      </c>
    </row>
    <row r="60" ht="15.6" spans="1:33">
      <c r="A60" s="7" t="s">
        <v>85</v>
      </c>
      <c r="B60" s="8" t="s">
        <v>23</v>
      </c>
      <c r="C60" s="9" t="s">
        <v>24</v>
      </c>
      <c r="D60" s="8" t="s">
        <v>25</v>
      </c>
      <c r="E60" s="8" t="s">
        <v>26</v>
      </c>
      <c r="F60" s="10">
        <v>182</v>
      </c>
      <c r="G60" s="11">
        <v>182</v>
      </c>
      <c r="H60" s="10">
        <f t="shared" si="0"/>
        <v>0</v>
      </c>
      <c r="I60" s="10">
        <f t="shared" si="1"/>
        <v>0</v>
      </c>
      <c r="J60" s="10">
        <v>84.1</v>
      </c>
      <c r="K60" s="11">
        <v>84.8</v>
      </c>
      <c r="L60" s="10">
        <f t="shared" si="2"/>
        <v>0.700000000000003</v>
      </c>
      <c r="M60" s="10">
        <f t="shared" si="3"/>
        <v>-0.00832342449464926</v>
      </c>
      <c r="N60" s="7">
        <v>4.45</v>
      </c>
      <c r="O60" s="10">
        <v>4.62</v>
      </c>
      <c r="P60" s="7">
        <f t="shared" si="4"/>
        <v>0.17</v>
      </c>
      <c r="Q60" s="7">
        <f t="shared" si="5"/>
        <v>-0.0382022471910112</v>
      </c>
      <c r="R60" s="7">
        <v>5.47</v>
      </c>
      <c r="S60" s="10">
        <v>5.94</v>
      </c>
      <c r="T60" s="7">
        <f t="shared" si="6"/>
        <v>0.470000000000001</v>
      </c>
      <c r="U60" s="7">
        <f t="shared" si="7"/>
        <v>-0.0859232175502743</v>
      </c>
      <c r="V60" s="7">
        <v>1.57</v>
      </c>
      <c r="W60" s="10">
        <v>1.44</v>
      </c>
      <c r="X60" s="7">
        <f t="shared" si="8"/>
        <v>-0.13</v>
      </c>
      <c r="Y60" s="7">
        <f t="shared" si="9"/>
        <v>0.0828025477707007</v>
      </c>
      <c r="Z60" s="7">
        <v>2.69</v>
      </c>
      <c r="AA60" s="10">
        <v>2.61</v>
      </c>
      <c r="AB60" s="7">
        <f t="shared" si="10"/>
        <v>-0.0800000000000001</v>
      </c>
      <c r="AC60" s="7">
        <f t="shared" si="11"/>
        <v>0.0297397769516729</v>
      </c>
      <c r="AD60" s="7">
        <v>1.46</v>
      </c>
      <c r="AE60" s="10">
        <v>1.56</v>
      </c>
      <c r="AF60" s="7">
        <f t="shared" si="12"/>
        <v>0.1</v>
      </c>
      <c r="AG60" s="7">
        <f t="shared" si="13"/>
        <v>-0.0684931506849316</v>
      </c>
    </row>
    <row r="61" ht="15.6" spans="1:33">
      <c r="A61" s="7" t="s">
        <v>86</v>
      </c>
      <c r="B61" s="9" t="s">
        <v>28</v>
      </c>
      <c r="C61" s="9" t="s">
        <v>24</v>
      </c>
      <c r="D61" s="8" t="s">
        <v>25</v>
      </c>
      <c r="E61" s="8" t="s">
        <v>26</v>
      </c>
      <c r="F61" s="10">
        <v>158</v>
      </c>
      <c r="G61" s="11">
        <v>162</v>
      </c>
      <c r="H61" s="10">
        <f t="shared" si="0"/>
        <v>4</v>
      </c>
      <c r="I61" s="10">
        <f t="shared" si="1"/>
        <v>-0.0253164556962025</v>
      </c>
      <c r="J61" s="10">
        <v>53.2</v>
      </c>
      <c r="K61" s="11">
        <v>54.2</v>
      </c>
      <c r="L61" s="10">
        <f t="shared" si="2"/>
        <v>1</v>
      </c>
      <c r="M61" s="10">
        <f t="shared" si="3"/>
        <v>-0.018796992481203</v>
      </c>
      <c r="N61" s="7">
        <v>4.2</v>
      </c>
      <c r="O61" s="10">
        <v>4.64</v>
      </c>
      <c r="P61" s="7">
        <f t="shared" si="4"/>
        <v>0.44</v>
      </c>
      <c r="Q61" s="7">
        <f t="shared" si="5"/>
        <v>-0.104761904761905</v>
      </c>
      <c r="R61" s="7">
        <v>5.62</v>
      </c>
      <c r="S61" s="10">
        <v>5.35</v>
      </c>
      <c r="T61" s="7">
        <f t="shared" si="6"/>
        <v>-0.27</v>
      </c>
      <c r="U61" s="7">
        <f t="shared" si="7"/>
        <v>0.0480427046263346</v>
      </c>
      <c r="V61" s="7">
        <v>1.55</v>
      </c>
      <c r="W61" s="10">
        <v>1.52</v>
      </c>
      <c r="X61" s="7">
        <f t="shared" si="8"/>
        <v>-0.03</v>
      </c>
      <c r="Y61" s="7">
        <f t="shared" si="9"/>
        <v>0.0193548387096774</v>
      </c>
      <c r="Z61" s="7">
        <v>2.31</v>
      </c>
      <c r="AA61" s="10">
        <v>2.34</v>
      </c>
      <c r="AB61" s="7">
        <f t="shared" si="10"/>
        <v>0.0299999999999998</v>
      </c>
      <c r="AC61" s="7">
        <f t="shared" si="11"/>
        <v>-0.0129870129870129</v>
      </c>
      <c r="AD61" s="7">
        <v>1.41</v>
      </c>
      <c r="AE61" s="10">
        <v>1.45</v>
      </c>
      <c r="AF61" s="7">
        <f t="shared" si="12"/>
        <v>0.04</v>
      </c>
      <c r="AG61" s="7">
        <f t="shared" si="13"/>
        <v>-0.0283687943262412</v>
      </c>
    </row>
    <row r="62" ht="15.6" spans="1:33">
      <c r="A62" s="7" t="s">
        <v>87</v>
      </c>
      <c r="B62" s="9" t="s">
        <v>28</v>
      </c>
      <c r="C62" s="9" t="s">
        <v>24</v>
      </c>
      <c r="D62" s="8" t="s">
        <v>25</v>
      </c>
      <c r="E62" s="8" t="s">
        <v>26</v>
      </c>
      <c r="F62" s="10">
        <v>162</v>
      </c>
      <c r="G62" s="11">
        <v>162</v>
      </c>
      <c r="H62" s="10">
        <f t="shared" si="0"/>
        <v>0</v>
      </c>
      <c r="I62" s="10">
        <f t="shared" si="1"/>
        <v>0</v>
      </c>
      <c r="J62" s="10">
        <v>50</v>
      </c>
      <c r="K62" s="11">
        <v>51.6</v>
      </c>
      <c r="L62" s="10">
        <f t="shared" si="2"/>
        <v>1.6</v>
      </c>
      <c r="M62" s="10">
        <f t="shared" si="3"/>
        <v>-0.032</v>
      </c>
      <c r="N62" s="7">
        <v>3.47</v>
      </c>
      <c r="O62" s="10">
        <v>3.37</v>
      </c>
      <c r="P62" s="7">
        <f t="shared" si="4"/>
        <v>-0.1</v>
      </c>
      <c r="Q62" s="7">
        <f t="shared" si="5"/>
        <v>0.0288184438040346</v>
      </c>
      <c r="R62" s="7">
        <v>5.19</v>
      </c>
      <c r="S62" s="10">
        <v>5.22</v>
      </c>
      <c r="T62" s="7">
        <f t="shared" si="6"/>
        <v>0.0299999999999994</v>
      </c>
      <c r="U62" s="7">
        <f t="shared" si="7"/>
        <v>-0.00578034682080913</v>
      </c>
      <c r="V62" s="7">
        <v>1.7</v>
      </c>
      <c r="W62" s="10">
        <v>1.48</v>
      </c>
      <c r="X62" s="7">
        <f t="shared" si="8"/>
        <v>-0.22</v>
      </c>
      <c r="Y62" s="7">
        <f t="shared" si="9"/>
        <v>0.129411764705882</v>
      </c>
      <c r="Z62" s="7">
        <v>1.86</v>
      </c>
      <c r="AA62" s="10">
        <v>1.58</v>
      </c>
      <c r="AB62" s="7">
        <f t="shared" si="10"/>
        <v>-0.28</v>
      </c>
      <c r="AC62" s="7">
        <f t="shared" si="11"/>
        <v>0.150537634408602</v>
      </c>
      <c r="AD62" s="7">
        <v>0.99</v>
      </c>
      <c r="AE62" s="10">
        <v>1.06</v>
      </c>
      <c r="AF62" s="7">
        <f t="shared" si="12"/>
        <v>0.0700000000000001</v>
      </c>
      <c r="AG62" s="7">
        <f t="shared" si="13"/>
        <v>-0.0707070707070708</v>
      </c>
    </row>
    <row r="63" ht="15.6" spans="1:33">
      <c r="A63" s="7" t="s">
        <v>88</v>
      </c>
      <c r="B63" s="9" t="s">
        <v>28</v>
      </c>
      <c r="C63" s="9" t="s">
        <v>24</v>
      </c>
      <c r="D63" s="8" t="s">
        <v>25</v>
      </c>
      <c r="E63" s="8" t="s">
        <v>26</v>
      </c>
      <c r="F63" s="10">
        <v>166</v>
      </c>
      <c r="G63" s="11">
        <v>166</v>
      </c>
      <c r="H63" s="10">
        <f t="shared" si="0"/>
        <v>0</v>
      </c>
      <c r="I63" s="10">
        <f t="shared" si="1"/>
        <v>0</v>
      </c>
      <c r="J63" s="10">
        <v>53.8</v>
      </c>
      <c r="K63" s="11">
        <v>53.6</v>
      </c>
      <c r="L63" s="10">
        <f t="shared" si="2"/>
        <v>-0.199999999999996</v>
      </c>
      <c r="M63" s="10">
        <f t="shared" si="3"/>
        <v>0.00371747211895903</v>
      </c>
      <c r="N63" s="7">
        <v>2.98</v>
      </c>
      <c r="O63" s="10">
        <v>2.96</v>
      </c>
      <c r="P63" s="7">
        <f t="shared" si="4"/>
        <v>-0.02</v>
      </c>
      <c r="Q63" s="7">
        <f t="shared" si="5"/>
        <v>0.00671140939597316</v>
      </c>
      <c r="R63" s="7">
        <v>5.18</v>
      </c>
      <c r="S63" s="10">
        <v>5.09</v>
      </c>
      <c r="T63" s="7">
        <f t="shared" si="6"/>
        <v>-0.0899999999999999</v>
      </c>
      <c r="U63" s="7">
        <f t="shared" si="7"/>
        <v>0.0173745173745173</v>
      </c>
      <c r="V63" s="7">
        <v>1.06</v>
      </c>
      <c r="W63" s="10">
        <v>1.15</v>
      </c>
      <c r="X63" s="7">
        <f t="shared" si="8"/>
        <v>0.0899999999999999</v>
      </c>
      <c r="Y63" s="7">
        <f t="shared" si="9"/>
        <v>-0.0849056603773583</v>
      </c>
      <c r="Z63" s="7">
        <v>1.8</v>
      </c>
      <c r="AA63" s="10">
        <v>1.56</v>
      </c>
      <c r="AB63" s="7">
        <f t="shared" si="10"/>
        <v>-0.24</v>
      </c>
      <c r="AC63" s="7">
        <f t="shared" si="11"/>
        <v>0.133333333333333</v>
      </c>
      <c r="AD63" s="7">
        <v>1.59</v>
      </c>
      <c r="AE63" s="10">
        <v>1.48</v>
      </c>
      <c r="AF63" s="7">
        <f t="shared" si="12"/>
        <v>-0.11</v>
      </c>
      <c r="AG63" s="7">
        <f t="shared" si="13"/>
        <v>0.069182389937107</v>
      </c>
    </row>
    <row r="64" ht="15.6" spans="1:33">
      <c r="A64" s="7" t="s">
        <v>89</v>
      </c>
      <c r="B64" s="9" t="s">
        <v>28</v>
      </c>
      <c r="C64" s="9" t="s">
        <v>24</v>
      </c>
      <c r="D64" s="8" t="s">
        <v>25</v>
      </c>
      <c r="E64" s="12" t="s">
        <v>90</v>
      </c>
      <c r="F64" s="10">
        <v>153</v>
      </c>
      <c r="G64" s="13">
        <v>153</v>
      </c>
      <c r="H64" s="10">
        <f t="shared" si="0"/>
        <v>0</v>
      </c>
      <c r="I64" s="10">
        <f t="shared" si="1"/>
        <v>0</v>
      </c>
      <c r="J64" s="10">
        <v>52.9</v>
      </c>
      <c r="K64" s="10">
        <v>50</v>
      </c>
      <c r="L64" s="10">
        <f t="shared" si="2"/>
        <v>-2.9</v>
      </c>
      <c r="M64" s="10">
        <f t="shared" si="3"/>
        <v>0.054820415879017</v>
      </c>
      <c r="N64" s="7">
        <v>4.1</v>
      </c>
      <c r="O64" s="10">
        <v>4.14</v>
      </c>
      <c r="P64" s="7">
        <f t="shared" si="4"/>
        <v>0.04</v>
      </c>
      <c r="Q64" s="7">
        <f t="shared" si="5"/>
        <v>-0.00975609756097562</v>
      </c>
      <c r="R64" s="7">
        <v>5.06</v>
      </c>
      <c r="S64" s="10">
        <v>5.11</v>
      </c>
      <c r="T64" s="7">
        <f t="shared" si="6"/>
        <v>0.0500000000000007</v>
      </c>
      <c r="U64" s="7">
        <f t="shared" si="7"/>
        <v>-0.00988142292490133</v>
      </c>
      <c r="V64" s="7">
        <v>1.71</v>
      </c>
      <c r="W64" s="10">
        <v>1.91</v>
      </c>
      <c r="X64" s="7">
        <f t="shared" si="8"/>
        <v>0.2</v>
      </c>
      <c r="Y64" s="7">
        <f t="shared" si="9"/>
        <v>-0.116959064327485</v>
      </c>
      <c r="Z64" s="7">
        <v>2.81</v>
      </c>
      <c r="AA64" s="10">
        <v>2.03</v>
      </c>
      <c r="AB64" s="7">
        <f t="shared" si="10"/>
        <v>-0.78</v>
      </c>
      <c r="AC64" s="7">
        <f t="shared" si="11"/>
        <v>0.277580071174377</v>
      </c>
      <c r="AD64" s="7">
        <v>0.69</v>
      </c>
      <c r="AE64" s="10">
        <v>0.85</v>
      </c>
      <c r="AF64" s="7">
        <f t="shared" si="12"/>
        <v>0.16</v>
      </c>
      <c r="AG64" s="7">
        <f t="shared" si="13"/>
        <v>-0.231884057971015</v>
      </c>
    </row>
    <row r="65" ht="15.6" spans="1:33">
      <c r="A65" s="7" t="s">
        <v>91</v>
      </c>
      <c r="B65" s="9" t="s">
        <v>28</v>
      </c>
      <c r="C65" s="9" t="s">
        <v>24</v>
      </c>
      <c r="D65" s="8" t="s">
        <v>25</v>
      </c>
      <c r="E65" s="12" t="s">
        <v>90</v>
      </c>
      <c r="F65" s="10">
        <v>148</v>
      </c>
      <c r="G65" s="10">
        <v>148</v>
      </c>
      <c r="H65" s="10">
        <f t="shared" si="0"/>
        <v>0</v>
      </c>
      <c r="I65" s="10">
        <f t="shared" si="1"/>
        <v>0</v>
      </c>
      <c r="J65" s="10">
        <v>38.6</v>
      </c>
      <c r="K65" s="10">
        <v>37.9</v>
      </c>
      <c r="L65" s="10">
        <f t="shared" si="2"/>
        <v>-0.700000000000003</v>
      </c>
      <c r="M65" s="10">
        <f t="shared" si="3"/>
        <v>0.0181347150259068</v>
      </c>
      <c r="N65" s="7">
        <v>4.78</v>
      </c>
      <c r="O65" s="10">
        <v>3.9</v>
      </c>
      <c r="P65" s="7">
        <f t="shared" si="4"/>
        <v>-0.88</v>
      </c>
      <c r="Q65" s="7">
        <f t="shared" si="5"/>
        <v>0.184100418410042</v>
      </c>
      <c r="R65" s="7">
        <v>5.47</v>
      </c>
      <c r="S65" s="10">
        <v>5.5</v>
      </c>
      <c r="T65" s="7">
        <f t="shared" si="6"/>
        <v>0.0300000000000002</v>
      </c>
      <c r="U65" s="7">
        <f t="shared" si="7"/>
        <v>-0.0054844606946984</v>
      </c>
      <c r="V65" s="7">
        <v>1.74</v>
      </c>
      <c r="W65" s="10">
        <v>1.75</v>
      </c>
      <c r="X65" s="7">
        <f t="shared" si="8"/>
        <v>0.01</v>
      </c>
      <c r="Y65" s="7">
        <f t="shared" si="9"/>
        <v>-0.00574712643678161</v>
      </c>
      <c r="Z65" s="7">
        <v>2.86</v>
      </c>
      <c r="AA65" s="10">
        <v>1.85</v>
      </c>
      <c r="AB65" s="7">
        <f t="shared" si="10"/>
        <v>-1.01</v>
      </c>
      <c r="AC65" s="7">
        <f t="shared" si="11"/>
        <v>0.353146853146853</v>
      </c>
      <c r="AD65" s="7">
        <v>1.17</v>
      </c>
      <c r="AE65" s="10">
        <v>1.35</v>
      </c>
      <c r="AF65" s="7">
        <f t="shared" si="12"/>
        <v>0.18</v>
      </c>
      <c r="AG65" s="7">
        <f t="shared" si="13"/>
        <v>-0.153846153846154</v>
      </c>
    </row>
    <row r="66" ht="15.6" spans="1:33">
      <c r="A66" s="7" t="s">
        <v>92</v>
      </c>
      <c r="B66" s="9" t="s">
        <v>28</v>
      </c>
      <c r="C66" s="9" t="s">
        <v>24</v>
      </c>
      <c r="D66" s="8" t="s">
        <v>25</v>
      </c>
      <c r="E66" s="12" t="s">
        <v>90</v>
      </c>
      <c r="F66" s="10">
        <v>147.5</v>
      </c>
      <c r="G66" s="10">
        <v>147.5</v>
      </c>
      <c r="H66" s="10">
        <f t="shared" ref="H66:H129" si="14">G66-F66</f>
        <v>0</v>
      </c>
      <c r="I66" s="10">
        <f t="shared" ref="I66:I129" si="15">(F66-G66)/F66*100%</f>
        <v>0</v>
      </c>
      <c r="J66" s="10">
        <v>40.2</v>
      </c>
      <c r="K66" s="10">
        <v>39.7</v>
      </c>
      <c r="L66" s="10">
        <f t="shared" ref="L66:L129" si="16">K66-J66</f>
        <v>-0.5</v>
      </c>
      <c r="M66" s="10">
        <f t="shared" ref="M66:M129" si="17">(J66-K66)/J66*100%</f>
        <v>0.0124378109452736</v>
      </c>
      <c r="N66" s="7">
        <v>3.27</v>
      </c>
      <c r="O66" s="10">
        <v>3.49</v>
      </c>
      <c r="P66" s="7">
        <f t="shared" ref="P66:P129" si="18">O66-N66</f>
        <v>0.22</v>
      </c>
      <c r="Q66" s="7">
        <f t="shared" ref="Q66:Q129" si="19">(N66-O66)/N66*100%</f>
        <v>-0.0672782874617738</v>
      </c>
      <c r="R66" s="7">
        <v>5.58</v>
      </c>
      <c r="S66" s="10">
        <v>5.32</v>
      </c>
      <c r="T66" s="7">
        <f t="shared" ref="T66:T129" si="20">S66-R66</f>
        <v>-0.26</v>
      </c>
      <c r="U66" s="7">
        <f t="shared" ref="U66:U129" si="21">(R66-S66)/R66*100%</f>
        <v>0.046594982078853</v>
      </c>
      <c r="V66" s="7">
        <v>1.29</v>
      </c>
      <c r="W66" s="10">
        <v>1.62</v>
      </c>
      <c r="X66" s="7">
        <f t="shared" ref="X66:X129" si="22">W66-V66</f>
        <v>0.33</v>
      </c>
      <c r="Y66" s="7">
        <f t="shared" ref="Y66:Y129" si="23">(V66-W66)/V66*100%</f>
        <v>-0.255813953488372</v>
      </c>
      <c r="Z66" s="7">
        <v>2.23</v>
      </c>
      <c r="AA66" s="10">
        <v>1.74</v>
      </c>
      <c r="AB66" s="7">
        <f t="shared" ref="AB66:AB129" si="24">AA66-Z66</f>
        <v>-0.49</v>
      </c>
      <c r="AC66" s="7">
        <f t="shared" ref="AC66:AC129" si="25">(Z66-AA66)/Z66*100%</f>
        <v>0.219730941704036</v>
      </c>
      <c r="AD66" s="7">
        <v>1.38</v>
      </c>
      <c r="AE66" s="10">
        <v>1.19</v>
      </c>
      <c r="AF66" s="7">
        <f t="shared" ref="AF66:AF129" si="26">AE66-AD66</f>
        <v>-0.19</v>
      </c>
      <c r="AG66" s="7">
        <f t="shared" ref="AG66:AG129" si="27">(AD66-AE66)/AD66*100%</f>
        <v>0.13768115942029</v>
      </c>
    </row>
    <row r="67" ht="15.6" spans="1:33">
      <c r="A67" s="7" t="s">
        <v>93</v>
      </c>
      <c r="B67" s="9" t="s">
        <v>28</v>
      </c>
      <c r="C67" s="9" t="s">
        <v>24</v>
      </c>
      <c r="D67" s="8" t="s">
        <v>25</v>
      </c>
      <c r="E67" s="12" t="s">
        <v>90</v>
      </c>
      <c r="F67" s="10">
        <v>161.5</v>
      </c>
      <c r="G67" s="10">
        <v>161.5</v>
      </c>
      <c r="H67" s="10">
        <f t="shared" si="14"/>
        <v>0</v>
      </c>
      <c r="I67" s="10">
        <f t="shared" si="15"/>
        <v>0</v>
      </c>
      <c r="J67" s="10">
        <v>65</v>
      </c>
      <c r="K67" s="10">
        <v>63.9</v>
      </c>
      <c r="L67" s="10">
        <f t="shared" si="16"/>
        <v>-1.1</v>
      </c>
      <c r="M67" s="10">
        <f t="shared" si="17"/>
        <v>0.0169230769230769</v>
      </c>
      <c r="N67" s="7">
        <v>4.98</v>
      </c>
      <c r="O67" s="10">
        <v>6.23</v>
      </c>
      <c r="P67" s="7">
        <f t="shared" si="18"/>
        <v>1.25</v>
      </c>
      <c r="Q67" s="7">
        <f t="shared" si="19"/>
        <v>-0.251004016064257</v>
      </c>
      <c r="R67" s="7">
        <v>5.32</v>
      </c>
      <c r="S67" s="10">
        <v>5.57</v>
      </c>
      <c r="T67" s="7">
        <f t="shared" si="20"/>
        <v>0.25</v>
      </c>
      <c r="U67" s="7">
        <f t="shared" si="21"/>
        <v>-0.0469924812030075</v>
      </c>
      <c r="V67" s="7">
        <v>1.96</v>
      </c>
      <c r="W67" s="10">
        <v>2.7</v>
      </c>
      <c r="X67" s="7">
        <f t="shared" si="22"/>
        <v>0.74</v>
      </c>
      <c r="Y67" s="7">
        <f t="shared" si="23"/>
        <v>-0.377551020408163</v>
      </c>
      <c r="Z67" s="7">
        <v>2.89</v>
      </c>
      <c r="AA67" s="10">
        <v>3.13</v>
      </c>
      <c r="AB67" s="7">
        <f t="shared" si="24"/>
        <v>0.24</v>
      </c>
      <c r="AC67" s="7">
        <f t="shared" si="25"/>
        <v>-0.0830449826989618</v>
      </c>
      <c r="AD67" s="7">
        <v>1.09</v>
      </c>
      <c r="AE67" s="10">
        <v>0.85</v>
      </c>
      <c r="AF67" s="7">
        <f t="shared" si="26"/>
        <v>-0.24</v>
      </c>
      <c r="AG67" s="7">
        <f t="shared" si="27"/>
        <v>0.220183486238532</v>
      </c>
    </row>
    <row r="68" ht="15.6" spans="1:33">
      <c r="A68" s="7" t="s">
        <v>94</v>
      </c>
      <c r="B68" s="9" t="s">
        <v>28</v>
      </c>
      <c r="C68" s="9" t="s">
        <v>24</v>
      </c>
      <c r="D68" s="8" t="s">
        <v>25</v>
      </c>
      <c r="E68" s="12" t="s">
        <v>90</v>
      </c>
      <c r="F68" s="10">
        <v>158.6</v>
      </c>
      <c r="G68" s="10">
        <v>158.6</v>
      </c>
      <c r="H68" s="10">
        <f t="shared" si="14"/>
        <v>0</v>
      </c>
      <c r="I68" s="10">
        <f t="shared" si="15"/>
        <v>0</v>
      </c>
      <c r="J68" s="10">
        <v>54</v>
      </c>
      <c r="K68" s="10">
        <v>49</v>
      </c>
      <c r="L68" s="10">
        <f t="shared" si="16"/>
        <v>-5</v>
      </c>
      <c r="M68" s="10">
        <f t="shared" si="17"/>
        <v>0.0925925925925926</v>
      </c>
      <c r="N68" s="7">
        <v>3.93</v>
      </c>
      <c r="O68" s="10">
        <v>4.18</v>
      </c>
      <c r="P68" s="7">
        <f t="shared" si="18"/>
        <v>0.25</v>
      </c>
      <c r="Q68" s="7">
        <f t="shared" si="19"/>
        <v>-0.0636132315521627</v>
      </c>
      <c r="R68" s="7">
        <v>5.86</v>
      </c>
      <c r="S68" s="10">
        <v>5.41</v>
      </c>
      <c r="T68" s="7">
        <f t="shared" si="20"/>
        <v>-0.45</v>
      </c>
      <c r="U68" s="7">
        <f t="shared" si="21"/>
        <v>0.0767918088737202</v>
      </c>
      <c r="V68" s="7">
        <v>1.36</v>
      </c>
      <c r="W68" s="10">
        <v>1.89</v>
      </c>
      <c r="X68" s="7">
        <f t="shared" si="22"/>
        <v>0.53</v>
      </c>
      <c r="Y68" s="7">
        <f t="shared" si="23"/>
        <v>-0.389705882352941</v>
      </c>
      <c r="Z68" s="7">
        <v>2.43</v>
      </c>
      <c r="AA68" s="10">
        <v>2.09</v>
      </c>
      <c r="AB68" s="7">
        <f t="shared" si="24"/>
        <v>-0.34</v>
      </c>
      <c r="AC68" s="7">
        <f t="shared" si="25"/>
        <v>0.139917695473251</v>
      </c>
      <c r="AD68" s="7">
        <v>1.1</v>
      </c>
      <c r="AE68" s="10">
        <v>0.73</v>
      </c>
      <c r="AF68" s="7">
        <f t="shared" si="26"/>
        <v>-0.37</v>
      </c>
      <c r="AG68" s="7">
        <f t="shared" si="27"/>
        <v>0.336363636363636</v>
      </c>
    </row>
    <row r="69" ht="15.6" spans="1:33">
      <c r="A69" s="7" t="s">
        <v>95</v>
      </c>
      <c r="B69" s="9" t="s">
        <v>28</v>
      </c>
      <c r="C69" s="9" t="s">
        <v>24</v>
      </c>
      <c r="D69" s="8" t="s">
        <v>25</v>
      </c>
      <c r="E69" s="12" t="s">
        <v>90</v>
      </c>
      <c r="F69" s="10">
        <v>161.7</v>
      </c>
      <c r="G69" s="10">
        <v>161.7</v>
      </c>
      <c r="H69" s="10">
        <f t="shared" si="14"/>
        <v>0</v>
      </c>
      <c r="I69" s="10">
        <f t="shared" si="15"/>
        <v>0</v>
      </c>
      <c r="J69" s="10">
        <v>57.1</v>
      </c>
      <c r="K69" s="10">
        <v>56.3</v>
      </c>
      <c r="L69" s="10">
        <f t="shared" si="16"/>
        <v>-0.800000000000004</v>
      </c>
      <c r="M69" s="10">
        <f t="shared" si="17"/>
        <v>0.0140105078809108</v>
      </c>
      <c r="N69" s="7">
        <v>4.35</v>
      </c>
      <c r="O69" s="10">
        <v>5.02</v>
      </c>
      <c r="P69" s="7">
        <f t="shared" si="18"/>
        <v>0.67</v>
      </c>
      <c r="Q69" s="7">
        <f t="shared" si="19"/>
        <v>-0.154022988505747</v>
      </c>
      <c r="R69" s="7">
        <v>6.04</v>
      </c>
      <c r="S69" s="10">
        <v>5.46</v>
      </c>
      <c r="T69" s="7">
        <f t="shared" si="20"/>
        <v>-0.58</v>
      </c>
      <c r="U69" s="7">
        <f t="shared" si="21"/>
        <v>0.0960264900662252</v>
      </c>
      <c r="V69" s="7">
        <v>1.69</v>
      </c>
      <c r="W69" s="10">
        <v>2.05</v>
      </c>
      <c r="X69" s="7">
        <f t="shared" si="22"/>
        <v>0.36</v>
      </c>
      <c r="Y69" s="7">
        <f t="shared" si="23"/>
        <v>-0.21301775147929</v>
      </c>
      <c r="Z69" s="7">
        <v>2.57</v>
      </c>
      <c r="AA69" s="10">
        <v>2.51</v>
      </c>
      <c r="AB69" s="7">
        <f t="shared" si="24"/>
        <v>-0.0600000000000001</v>
      </c>
      <c r="AC69" s="7">
        <f t="shared" si="25"/>
        <v>0.0233463035019455</v>
      </c>
      <c r="AD69" s="7">
        <v>1.61</v>
      </c>
      <c r="AE69" s="10">
        <v>1.21</v>
      </c>
      <c r="AF69" s="7">
        <f t="shared" si="26"/>
        <v>-0.4</v>
      </c>
      <c r="AG69" s="7">
        <f t="shared" si="27"/>
        <v>0.248447204968944</v>
      </c>
    </row>
    <row r="70" ht="15.6" spans="1:33">
      <c r="A70" s="7" t="s">
        <v>96</v>
      </c>
      <c r="B70" s="9" t="s">
        <v>28</v>
      </c>
      <c r="C70" s="9" t="s">
        <v>24</v>
      </c>
      <c r="D70" s="8" t="s">
        <v>25</v>
      </c>
      <c r="E70" s="12" t="s">
        <v>90</v>
      </c>
      <c r="F70" s="10">
        <v>151.4</v>
      </c>
      <c r="G70" s="10">
        <v>151.4</v>
      </c>
      <c r="H70" s="10">
        <f t="shared" si="14"/>
        <v>0</v>
      </c>
      <c r="I70" s="10">
        <f t="shared" si="15"/>
        <v>0</v>
      </c>
      <c r="J70" s="10">
        <v>48.2</v>
      </c>
      <c r="K70" s="10">
        <v>47.8</v>
      </c>
      <c r="L70" s="10">
        <f t="shared" si="16"/>
        <v>-0.400000000000006</v>
      </c>
      <c r="M70" s="10">
        <f t="shared" si="17"/>
        <v>0.00829875518672211</v>
      </c>
      <c r="N70" s="7">
        <v>3.23</v>
      </c>
      <c r="O70" s="10">
        <v>3.84</v>
      </c>
      <c r="P70" s="7">
        <f t="shared" si="18"/>
        <v>0.61</v>
      </c>
      <c r="Q70" s="7">
        <f t="shared" si="19"/>
        <v>-0.188854489164087</v>
      </c>
      <c r="R70" s="7">
        <v>5.21</v>
      </c>
      <c r="S70" s="10">
        <v>5.86</v>
      </c>
      <c r="T70" s="7">
        <f t="shared" si="20"/>
        <v>0.65</v>
      </c>
      <c r="U70" s="7">
        <f t="shared" si="21"/>
        <v>-0.124760076775432</v>
      </c>
      <c r="V70" s="7">
        <v>1.4</v>
      </c>
      <c r="W70" s="10">
        <v>2.08</v>
      </c>
      <c r="X70" s="7">
        <f t="shared" si="22"/>
        <v>0.68</v>
      </c>
      <c r="Y70" s="7">
        <f t="shared" si="23"/>
        <v>-0.485714285714286</v>
      </c>
      <c r="Z70" s="7">
        <v>1.92</v>
      </c>
      <c r="AA70" s="10">
        <v>1.72</v>
      </c>
      <c r="AB70" s="7">
        <f t="shared" si="24"/>
        <v>-0.2</v>
      </c>
      <c r="AC70" s="7">
        <f t="shared" si="25"/>
        <v>0.104166666666667</v>
      </c>
      <c r="AD70" s="7">
        <v>0.89</v>
      </c>
      <c r="AE70" s="10">
        <v>0.62</v>
      </c>
      <c r="AF70" s="7">
        <f t="shared" si="26"/>
        <v>-0.27</v>
      </c>
      <c r="AG70" s="7">
        <f t="shared" si="27"/>
        <v>0.303370786516854</v>
      </c>
    </row>
    <row r="71" ht="15.6" spans="1:33">
      <c r="A71" s="7" t="s">
        <v>97</v>
      </c>
      <c r="B71" s="9" t="s">
        <v>28</v>
      </c>
      <c r="C71" s="9" t="s">
        <v>24</v>
      </c>
      <c r="D71" s="8" t="s">
        <v>25</v>
      </c>
      <c r="E71" s="12" t="s">
        <v>90</v>
      </c>
      <c r="F71" s="10">
        <v>156.3</v>
      </c>
      <c r="G71" s="10">
        <v>73</v>
      </c>
      <c r="H71" s="10">
        <f t="shared" si="14"/>
        <v>-83.3</v>
      </c>
      <c r="I71" s="10">
        <f t="shared" si="15"/>
        <v>0.532949456174024</v>
      </c>
      <c r="J71" s="10">
        <v>43.5</v>
      </c>
      <c r="K71" s="10">
        <v>42.5</v>
      </c>
      <c r="L71" s="10">
        <f t="shared" si="16"/>
        <v>-1</v>
      </c>
      <c r="M71" s="10">
        <f t="shared" si="17"/>
        <v>0.0229885057471264</v>
      </c>
      <c r="N71" s="7">
        <v>4.18</v>
      </c>
      <c r="O71" s="10">
        <v>4.28</v>
      </c>
      <c r="P71" s="7">
        <f t="shared" si="18"/>
        <v>0.100000000000001</v>
      </c>
      <c r="Q71" s="7">
        <f t="shared" si="19"/>
        <v>-0.0239234449760767</v>
      </c>
      <c r="R71" s="7">
        <v>5.85</v>
      </c>
      <c r="S71" s="10">
        <v>5.54</v>
      </c>
      <c r="T71" s="7">
        <f t="shared" si="20"/>
        <v>-0.31</v>
      </c>
      <c r="U71" s="7">
        <f t="shared" si="21"/>
        <v>0.0529914529914529</v>
      </c>
      <c r="V71" s="7">
        <v>2</v>
      </c>
      <c r="W71" s="10">
        <v>2.42</v>
      </c>
      <c r="X71" s="7">
        <f t="shared" si="22"/>
        <v>0.42</v>
      </c>
      <c r="Y71" s="7">
        <f t="shared" si="23"/>
        <v>-0.21</v>
      </c>
      <c r="Z71" s="7">
        <v>2.48</v>
      </c>
      <c r="AA71" s="10">
        <v>1.91</v>
      </c>
      <c r="AB71" s="7">
        <f t="shared" si="24"/>
        <v>-0.57</v>
      </c>
      <c r="AC71" s="7">
        <f t="shared" si="25"/>
        <v>0.229838709677419</v>
      </c>
      <c r="AD71" s="7">
        <v>0.77</v>
      </c>
      <c r="AE71" s="10">
        <v>0.67</v>
      </c>
      <c r="AF71" s="7">
        <f t="shared" si="26"/>
        <v>-0.1</v>
      </c>
      <c r="AG71" s="7">
        <f t="shared" si="27"/>
        <v>0.12987012987013</v>
      </c>
    </row>
    <row r="72" ht="15.6" spans="1:33">
      <c r="A72" s="7" t="s">
        <v>98</v>
      </c>
      <c r="B72" s="9" t="s">
        <v>28</v>
      </c>
      <c r="C72" s="9" t="s">
        <v>24</v>
      </c>
      <c r="D72" s="8" t="s">
        <v>25</v>
      </c>
      <c r="E72" s="12" t="s">
        <v>90</v>
      </c>
      <c r="F72" s="10">
        <v>150.3</v>
      </c>
      <c r="G72" s="10">
        <v>150.3</v>
      </c>
      <c r="H72" s="10">
        <f t="shared" si="14"/>
        <v>0</v>
      </c>
      <c r="I72" s="10">
        <f t="shared" si="15"/>
        <v>0</v>
      </c>
      <c r="J72" s="10">
        <v>44.9</v>
      </c>
      <c r="K72" s="10">
        <v>44.3</v>
      </c>
      <c r="L72" s="10">
        <f t="shared" si="16"/>
        <v>-0.600000000000001</v>
      </c>
      <c r="M72" s="10">
        <f t="shared" si="17"/>
        <v>0.0133630289532294</v>
      </c>
      <c r="N72" s="7">
        <v>3.38</v>
      </c>
      <c r="O72" s="10">
        <v>3.22</v>
      </c>
      <c r="P72" s="7">
        <f t="shared" si="18"/>
        <v>-0.16</v>
      </c>
      <c r="Q72" s="7">
        <f t="shared" si="19"/>
        <v>0.0473372781065088</v>
      </c>
      <c r="R72" s="7">
        <v>5.63</v>
      </c>
      <c r="S72" s="10">
        <v>5.52</v>
      </c>
      <c r="T72" s="7">
        <f t="shared" si="20"/>
        <v>-0.11</v>
      </c>
      <c r="U72" s="7">
        <f t="shared" si="21"/>
        <v>0.0195381882770871</v>
      </c>
      <c r="V72" s="7">
        <v>1.88</v>
      </c>
      <c r="W72" s="10">
        <v>1.9</v>
      </c>
      <c r="X72" s="7">
        <f t="shared" si="22"/>
        <v>0.02</v>
      </c>
      <c r="Y72" s="7">
        <f t="shared" si="23"/>
        <v>-0.0106382978723404</v>
      </c>
      <c r="Z72" s="7">
        <v>1.93</v>
      </c>
      <c r="AA72" s="10">
        <v>1.38</v>
      </c>
      <c r="AB72" s="7">
        <f t="shared" si="24"/>
        <v>-0.55</v>
      </c>
      <c r="AC72" s="7">
        <f t="shared" si="25"/>
        <v>0.284974093264249</v>
      </c>
      <c r="AD72" s="7">
        <v>1.21</v>
      </c>
      <c r="AE72" s="10">
        <v>1.07</v>
      </c>
      <c r="AF72" s="7">
        <f t="shared" si="26"/>
        <v>-0.14</v>
      </c>
      <c r="AG72" s="7">
        <f t="shared" si="27"/>
        <v>0.115702479338843</v>
      </c>
    </row>
    <row r="73" ht="15.6" spans="1:33">
      <c r="A73" s="7" t="s">
        <v>99</v>
      </c>
      <c r="B73" s="9" t="s">
        <v>28</v>
      </c>
      <c r="C73" s="9" t="s">
        <v>24</v>
      </c>
      <c r="D73" s="8" t="s">
        <v>25</v>
      </c>
      <c r="E73" s="12" t="s">
        <v>90</v>
      </c>
      <c r="F73" s="10">
        <v>160.2</v>
      </c>
      <c r="G73" s="10">
        <v>160.2</v>
      </c>
      <c r="H73" s="10">
        <f t="shared" si="14"/>
        <v>0</v>
      </c>
      <c r="I73" s="10">
        <f t="shared" si="15"/>
        <v>0</v>
      </c>
      <c r="J73" s="10">
        <v>44.1</v>
      </c>
      <c r="K73" s="10">
        <v>45.8</v>
      </c>
      <c r="L73" s="10">
        <f t="shared" si="16"/>
        <v>1.7</v>
      </c>
      <c r="M73" s="10">
        <f t="shared" si="17"/>
        <v>-0.038548752834467</v>
      </c>
      <c r="N73" s="7">
        <v>3.48</v>
      </c>
      <c r="O73" s="10">
        <v>3.98</v>
      </c>
      <c r="P73" s="7">
        <f t="shared" si="18"/>
        <v>0.5</v>
      </c>
      <c r="Q73" s="7">
        <f t="shared" si="19"/>
        <v>-0.14367816091954</v>
      </c>
      <c r="R73" s="7">
        <v>5.64</v>
      </c>
      <c r="S73" s="10">
        <v>5.67</v>
      </c>
      <c r="T73" s="7">
        <f t="shared" si="20"/>
        <v>0.0300000000000002</v>
      </c>
      <c r="U73" s="7">
        <f t="shared" si="21"/>
        <v>-0.00531914893617026</v>
      </c>
      <c r="V73" s="7">
        <v>1.55</v>
      </c>
      <c r="W73" s="10">
        <v>2.04</v>
      </c>
      <c r="X73" s="7">
        <f t="shared" si="22"/>
        <v>0.49</v>
      </c>
      <c r="Y73" s="7">
        <f t="shared" si="23"/>
        <v>-0.316129032258064</v>
      </c>
      <c r="Z73" s="7">
        <v>2.05</v>
      </c>
      <c r="AA73" s="10">
        <v>1.81</v>
      </c>
      <c r="AB73" s="7">
        <f t="shared" si="24"/>
        <v>-0.24</v>
      </c>
      <c r="AC73" s="7">
        <f t="shared" si="25"/>
        <v>0.117073170731707</v>
      </c>
      <c r="AD73" s="7">
        <v>1.05</v>
      </c>
      <c r="AE73" s="10">
        <v>0.91</v>
      </c>
      <c r="AF73" s="7">
        <f t="shared" si="26"/>
        <v>-0.14</v>
      </c>
      <c r="AG73" s="7">
        <f t="shared" si="27"/>
        <v>0.133333333333333</v>
      </c>
    </row>
    <row r="74" ht="15.6" spans="1:33">
      <c r="A74" s="7" t="s">
        <v>100</v>
      </c>
      <c r="B74" s="9" t="s">
        <v>28</v>
      </c>
      <c r="C74" s="9" t="s">
        <v>24</v>
      </c>
      <c r="D74" s="8" t="s">
        <v>25</v>
      </c>
      <c r="E74" s="12" t="s">
        <v>90</v>
      </c>
      <c r="F74" s="10">
        <v>158.2</v>
      </c>
      <c r="G74" s="10">
        <v>158.2</v>
      </c>
      <c r="H74" s="10">
        <f t="shared" si="14"/>
        <v>0</v>
      </c>
      <c r="I74" s="10">
        <f t="shared" si="15"/>
        <v>0</v>
      </c>
      <c r="J74" s="10">
        <v>47.3</v>
      </c>
      <c r="K74" s="10">
        <v>48.2</v>
      </c>
      <c r="L74" s="10">
        <f t="shared" si="16"/>
        <v>0.900000000000006</v>
      </c>
      <c r="M74" s="10">
        <f t="shared" si="17"/>
        <v>-0.0190274841437633</v>
      </c>
      <c r="N74" s="7">
        <v>4.14</v>
      </c>
      <c r="O74" s="10">
        <v>4.95</v>
      </c>
      <c r="P74" s="7">
        <f t="shared" si="18"/>
        <v>0.81</v>
      </c>
      <c r="Q74" s="7">
        <f t="shared" si="19"/>
        <v>-0.195652173913044</v>
      </c>
      <c r="R74" s="7">
        <v>4.99</v>
      </c>
      <c r="S74" s="10">
        <v>5.26</v>
      </c>
      <c r="T74" s="7">
        <f t="shared" si="20"/>
        <v>0.27</v>
      </c>
      <c r="U74" s="7">
        <f t="shared" si="21"/>
        <v>-0.0541082164328656</v>
      </c>
      <c r="V74" s="7">
        <v>1.85</v>
      </c>
      <c r="W74" s="10">
        <v>2.51</v>
      </c>
      <c r="X74" s="7">
        <f t="shared" si="22"/>
        <v>0.66</v>
      </c>
      <c r="Y74" s="7">
        <f t="shared" si="23"/>
        <v>-0.356756756756757</v>
      </c>
      <c r="Z74" s="7">
        <v>2.49</v>
      </c>
      <c r="AA74" s="10">
        <v>2.35</v>
      </c>
      <c r="AB74" s="7">
        <f t="shared" si="24"/>
        <v>-0.14</v>
      </c>
      <c r="AC74" s="7">
        <f t="shared" si="25"/>
        <v>0.0562248995983936</v>
      </c>
      <c r="AD74" s="7">
        <v>0.98</v>
      </c>
      <c r="AE74" s="10">
        <v>1.1</v>
      </c>
      <c r="AF74" s="7">
        <f t="shared" si="26"/>
        <v>0.12</v>
      </c>
      <c r="AG74" s="7">
        <f t="shared" si="27"/>
        <v>-0.122448979591837</v>
      </c>
    </row>
    <row r="75" ht="15.6" spans="1:33">
      <c r="A75" s="7" t="s">
        <v>101</v>
      </c>
      <c r="B75" s="9" t="s">
        <v>28</v>
      </c>
      <c r="C75" s="9" t="s">
        <v>24</v>
      </c>
      <c r="D75" s="8" t="s">
        <v>25</v>
      </c>
      <c r="E75" s="12" t="s">
        <v>90</v>
      </c>
      <c r="F75" s="10">
        <v>160.1</v>
      </c>
      <c r="G75" s="10">
        <v>160.1</v>
      </c>
      <c r="H75" s="10">
        <f t="shared" si="14"/>
        <v>0</v>
      </c>
      <c r="I75" s="10">
        <f t="shared" si="15"/>
        <v>0</v>
      </c>
      <c r="J75" s="10">
        <v>56.1</v>
      </c>
      <c r="K75" s="10">
        <v>57.6</v>
      </c>
      <c r="L75" s="10">
        <f t="shared" si="16"/>
        <v>1.5</v>
      </c>
      <c r="M75" s="10">
        <f t="shared" si="17"/>
        <v>-0.0267379679144385</v>
      </c>
      <c r="N75" s="7">
        <v>4.54</v>
      </c>
      <c r="O75" s="10">
        <v>4.73</v>
      </c>
      <c r="P75" s="7">
        <f t="shared" si="18"/>
        <v>0.19</v>
      </c>
      <c r="Q75" s="7">
        <f t="shared" si="19"/>
        <v>-0.0418502202643173</v>
      </c>
      <c r="R75" s="7">
        <v>5.51</v>
      </c>
      <c r="S75" s="10">
        <v>5.18</v>
      </c>
      <c r="T75" s="7">
        <f t="shared" si="20"/>
        <v>-0.33</v>
      </c>
      <c r="U75" s="7">
        <f t="shared" si="21"/>
        <v>0.0598911070780399</v>
      </c>
      <c r="V75" s="7">
        <v>1.48</v>
      </c>
      <c r="W75" s="10">
        <v>2.05</v>
      </c>
      <c r="X75" s="7">
        <f t="shared" si="22"/>
        <v>0.57</v>
      </c>
      <c r="Y75" s="7">
        <f t="shared" si="23"/>
        <v>-0.385135135135135</v>
      </c>
      <c r="Z75" s="7">
        <v>3.18</v>
      </c>
      <c r="AA75" s="10">
        <v>2.55</v>
      </c>
      <c r="AB75" s="7">
        <f t="shared" si="24"/>
        <v>-0.63</v>
      </c>
      <c r="AC75" s="7">
        <f t="shared" si="25"/>
        <v>0.19811320754717</v>
      </c>
      <c r="AD75" s="7">
        <v>1.06</v>
      </c>
      <c r="AE75" s="10">
        <v>1.53</v>
      </c>
      <c r="AF75" s="7">
        <f t="shared" si="26"/>
        <v>0.47</v>
      </c>
      <c r="AG75" s="7">
        <f t="shared" si="27"/>
        <v>-0.443396226415094</v>
      </c>
    </row>
    <row r="76" ht="15.6" spans="1:33">
      <c r="A76" s="7" t="s">
        <v>102</v>
      </c>
      <c r="B76" s="9" t="s">
        <v>28</v>
      </c>
      <c r="C76" s="9" t="s">
        <v>24</v>
      </c>
      <c r="D76" s="8" t="s">
        <v>25</v>
      </c>
      <c r="E76" s="12" t="s">
        <v>90</v>
      </c>
      <c r="F76" s="10">
        <v>159.5</v>
      </c>
      <c r="G76" s="10">
        <v>159.5</v>
      </c>
      <c r="H76" s="10">
        <f t="shared" si="14"/>
        <v>0</v>
      </c>
      <c r="I76" s="10">
        <f t="shared" si="15"/>
        <v>0</v>
      </c>
      <c r="J76" s="10">
        <v>50.4</v>
      </c>
      <c r="K76" s="10">
        <v>50.4</v>
      </c>
      <c r="L76" s="10">
        <f t="shared" si="16"/>
        <v>0</v>
      </c>
      <c r="M76" s="10">
        <f t="shared" si="17"/>
        <v>0</v>
      </c>
      <c r="N76" s="7">
        <v>3.91</v>
      </c>
      <c r="O76" s="10">
        <v>3.57</v>
      </c>
      <c r="P76" s="7">
        <f t="shared" si="18"/>
        <v>-0.34</v>
      </c>
      <c r="Q76" s="7">
        <f t="shared" si="19"/>
        <v>0.0869565217391305</v>
      </c>
      <c r="R76" s="7">
        <v>5.39</v>
      </c>
      <c r="S76" s="10">
        <v>5.5</v>
      </c>
      <c r="T76" s="7">
        <f t="shared" si="20"/>
        <v>0.11</v>
      </c>
      <c r="U76" s="7">
        <f t="shared" si="21"/>
        <v>-0.0204081632653062</v>
      </c>
      <c r="V76" s="7">
        <v>2.33</v>
      </c>
      <c r="W76" s="10">
        <v>2.41</v>
      </c>
      <c r="X76" s="7">
        <f t="shared" si="22"/>
        <v>0.0800000000000001</v>
      </c>
      <c r="Y76" s="7">
        <f t="shared" si="23"/>
        <v>-0.0343347639484979</v>
      </c>
      <c r="Z76" s="7">
        <v>2.13</v>
      </c>
      <c r="AA76" s="10">
        <v>1.4</v>
      </c>
      <c r="AB76" s="7">
        <f t="shared" si="24"/>
        <v>-0.73</v>
      </c>
      <c r="AC76" s="7">
        <f t="shared" si="25"/>
        <v>0.342723004694836</v>
      </c>
      <c r="AD76" s="7">
        <v>0.95</v>
      </c>
      <c r="AE76" s="10">
        <v>0.76</v>
      </c>
      <c r="AF76" s="7">
        <f t="shared" si="26"/>
        <v>-0.19</v>
      </c>
      <c r="AG76" s="7">
        <f t="shared" si="27"/>
        <v>0.2</v>
      </c>
    </row>
    <row r="77" ht="15.6" spans="1:33">
      <c r="A77" s="7" t="s">
        <v>103</v>
      </c>
      <c r="B77" s="9" t="s">
        <v>28</v>
      </c>
      <c r="C77" s="9" t="s">
        <v>24</v>
      </c>
      <c r="D77" s="8" t="s">
        <v>25</v>
      </c>
      <c r="E77" s="12" t="s">
        <v>90</v>
      </c>
      <c r="F77" s="10">
        <v>165.3</v>
      </c>
      <c r="G77" s="10">
        <v>165.3</v>
      </c>
      <c r="H77" s="10">
        <f t="shared" si="14"/>
        <v>0</v>
      </c>
      <c r="I77" s="10">
        <f t="shared" si="15"/>
        <v>0</v>
      </c>
      <c r="J77" s="10">
        <v>48</v>
      </c>
      <c r="K77" s="10">
        <v>51.2</v>
      </c>
      <c r="L77" s="10">
        <f t="shared" si="16"/>
        <v>3.2</v>
      </c>
      <c r="M77" s="10">
        <f t="shared" si="17"/>
        <v>-0.0666666666666667</v>
      </c>
      <c r="N77" s="7">
        <v>3.97</v>
      </c>
      <c r="O77" s="10">
        <v>3.73</v>
      </c>
      <c r="P77" s="7">
        <f t="shared" si="18"/>
        <v>-0.24</v>
      </c>
      <c r="Q77" s="7">
        <f t="shared" si="19"/>
        <v>0.0604534005037784</v>
      </c>
      <c r="R77" s="7">
        <v>5.15</v>
      </c>
      <c r="S77" s="10">
        <v>4.98</v>
      </c>
      <c r="T77" s="7">
        <f t="shared" si="20"/>
        <v>-0.17</v>
      </c>
      <c r="U77" s="7">
        <f t="shared" si="21"/>
        <v>0.0330097087378641</v>
      </c>
      <c r="V77" s="7">
        <v>1.73</v>
      </c>
      <c r="W77" s="10">
        <v>2.08</v>
      </c>
      <c r="X77" s="7">
        <f t="shared" si="22"/>
        <v>0.35</v>
      </c>
      <c r="Y77" s="7">
        <f t="shared" si="23"/>
        <v>-0.202312138728324</v>
      </c>
      <c r="Z77" s="7">
        <v>2.35</v>
      </c>
      <c r="AA77" s="10">
        <v>1.66</v>
      </c>
      <c r="AB77" s="7">
        <f t="shared" si="24"/>
        <v>-0.69</v>
      </c>
      <c r="AC77" s="7">
        <f t="shared" si="25"/>
        <v>0.293617021276596</v>
      </c>
      <c r="AD77" s="7">
        <v>1.2</v>
      </c>
      <c r="AE77" s="10">
        <v>0.83</v>
      </c>
      <c r="AF77" s="7">
        <f t="shared" si="26"/>
        <v>-0.37</v>
      </c>
      <c r="AG77" s="7">
        <f t="shared" si="27"/>
        <v>0.308333333333333</v>
      </c>
    </row>
    <row r="78" ht="15.6" spans="1:33">
      <c r="A78" s="7" t="s">
        <v>104</v>
      </c>
      <c r="B78" s="9" t="s">
        <v>28</v>
      </c>
      <c r="C78" s="9" t="s">
        <v>24</v>
      </c>
      <c r="D78" s="8" t="s">
        <v>25</v>
      </c>
      <c r="E78" s="12" t="s">
        <v>90</v>
      </c>
      <c r="F78" s="10">
        <v>169.3</v>
      </c>
      <c r="G78" s="10">
        <v>169.3</v>
      </c>
      <c r="H78" s="10">
        <f t="shared" si="14"/>
        <v>0</v>
      </c>
      <c r="I78" s="10">
        <f t="shared" si="15"/>
        <v>0</v>
      </c>
      <c r="J78" s="10">
        <v>53.2</v>
      </c>
      <c r="K78" s="10">
        <v>54.6</v>
      </c>
      <c r="L78" s="10">
        <f t="shared" si="16"/>
        <v>1.4</v>
      </c>
      <c r="M78" s="10">
        <f t="shared" si="17"/>
        <v>-0.0263157894736842</v>
      </c>
      <c r="N78" s="7">
        <v>2.94</v>
      </c>
      <c r="O78" s="10">
        <v>2.79</v>
      </c>
      <c r="P78" s="7">
        <f t="shared" si="18"/>
        <v>-0.15</v>
      </c>
      <c r="Q78" s="7">
        <f t="shared" si="19"/>
        <v>0.0510204081632653</v>
      </c>
      <c r="R78" s="7">
        <v>5.1</v>
      </c>
      <c r="S78" s="10">
        <v>5.48</v>
      </c>
      <c r="T78" s="7">
        <f t="shared" si="20"/>
        <v>0.380000000000001</v>
      </c>
      <c r="U78" s="7">
        <f t="shared" si="21"/>
        <v>-0.0745098039215688</v>
      </c>
      <c r="V78" s="7">
        <v>1.74</v>
      </c>
      <c r="W78" s="10">
        <v>1.64</v>
      </c>
      <c r="X78" s="7">
        <f t="shared" si="22"/>
        <v>-0.1</v>
      </c>
      <c r="Y78" s="7">
        <f t="shared" si="23"/>
        <v>0.0574712643678161</v>
      </c>
      <c r="Z78" s="7">
        <v>1.65</v>
      </c>
      <c r="AA78" s="10">
        <v>1.24</v>
      </c>
      <c r="AB78" s="7">
        <f t="shared" si="24"/>
        <v>-0.41</v>
      </c>
      <c r="AC78" s="7">
        <f t="shared" si="25"/>
        <v>0.248484848484848</v>
      </c>
      <c r="AD78" s="7">
        <v>0.81</v>
      </c>
      <c r="AE78" s="10">
        <v>0.45</v>
      </c>
      <c r="AF78" s="7">
        <f t="shared" si="26"/>
        <v>-0.36</v>
      </c>
      <c r="AG78" s="7">
        <f t="shared" si="27"/>
        <v>0.444444444444444</v>
      </c>
    </row>
    <row r="79" ht="15.6" spans="1:33">
      <c r="A79" s="7" t="s">
        <v>105</v>
      </c>
      <c r="B79" s="9" t="s">
        <v>28</v>
      </c>
      <c r="C79" s="9" t="s">
        <v>24</v>
      </c>
      <c r="D79" s="8" t="s">
        <v>25</v>
      </c>
      <c r="E79" s="12" t="s">
        <v>90</v>
      </c>
      <c r="F79" s="10">
        <v>157.3</v>
      </c>
      <c r="G79" s="10">
        <v>157.3</v>
      </c>
      <c r="H79" s="10">
        <f t="shared" si="14"/>
        <v>0</v>
      </c>
      <c r="I79" s="10">
        <f t="shared" si="15"/>
        <v>0</v>
      </c>
      <c r="J79" s="10">
        <v>53</v>
      </c>
      <c r="K79" s="10">
        <v>52.9</v>
      </c>
      <c r="L79" s="10">
        <f t="shared" si="16"/>
        <v>-0.100000000000001</v>
      </c>
      <c r="M79" s="10">
        <f t="shared" si="17"/>
        <v>0.00188679245283022</v>
      </c>
      <c r="N79" s="7">
        <v>4.51</v>
      </c>
      <c r="O79" s="10">
        <v>4.77</v>
      </c>
      <c r="P79" s="7">
        <f t="shared" si="18"/>
        <v>0.26</v>
      </c>
      <c r="Q79" s="7">
        <f t="shared" si="19"/>
        <v>-0.0576496674057649</v>
      </c>
      <c r="R79" s="7">
        <v>5.49</v>
      </c>
      <c r="S79" s="10">
        <v>5.57</v>
      </c>
      <c r="T79" s="7">
        <f t="shared" si="20"/>
        <v>0.0800000000000001</v>
      </c>
      <c r="U79" s="7">
        <f t="shared" si="21"/>
        <v>-0.0145719489981785</v>
      </c>
      <c r="V79" s="7">
        <v>1.72</v>
      </c>
      <c r="W79" s="10">
        <v>2.19</v>
      </c>
      <c r="X79" s="7">
        <f t="shared" si="22"/>
        <v>0.47</v>
      </c>
      <c r="Y79" s="7">
        <f t="shared" si="23"/>
        <v>-0.273255813953488</v>
      </c>
      <c r="Z79" s="7">
        <v>2.75</v>
      </c>
      <c r="AA79" s="10">
        <v>2.25</v>
      </c>
      <c r="AB79" s="7">
        <f t="shared" si="24"/>
        <v>-0.5</v>
      </c>
      <c r="AC79" s="7">
        <f t="shared" si="25"/>
        <v>0.181818181818182</v>
      </c>
      <c r="AD79" s="7">
        <v>1.02</v>
      </c>
      <c r="AE79" s="10">
        <v>1.09</v>
      </c>
      <c r="AF79" s="7">
        <f t="shared" si="26"/>
        <v>0.0700000000000001</v>
      </c>
      <c r="AG79" s="7">
        <f t="shared" si="27"/>
        <v>-0.0686274509803922</v>
      </c>
    </row>
    <row r="80" ht="15.6" spans="1:33">
      <c r="A80" s="7" t="s">
        <v>106</v>
      </c>
      <c r="B80" s="9" t="s">
        <v>28</v>
      </c>
      <c r="C80" s="9" t="s">
        <v>24</v>
      </c>
      <c r="D80" s="8" t="s">
        <v>25</v>
      </c>
      <c r="E80" s="12" t="s">
        <v>90</v>
      </c>
      <c r="F80" s="10">
        <v>157.8</v>
      </c>
      <c r="G80" s="10">
        <v>157.8</v>
      </c>
      <c r="H80" s="10">
        <f t="shared" si="14"/>
        <v>0</v>
      </c>
      <c r="I80" s="10">
        <f t="shared" si="15"/>
        <v>0</v>
      </c>
      <c r="J80" s="10">
        <v>52.8</v>
      </c>
      <c r="K80" s="10">
        <v>48.1</v>
      </c>
      <c r="L80" s="10">
        <f t="shared" si="16"/>
        <v>-4.7</v>
      </c>
      <c r="M80" s="10">
        <f t="shared" si="17"/>
        <v>0.0890151515151514</v>
      </c>
      <c r="N80" s="7">
        <v>3.45</v>
      </c>
      <c r="O80" s="10">
        <v>4.82</v>
      </c>
      <c r="P80" s="7">
        <f t="shared" si="18"/>
        <v>1.37</v>
      </c>
      <c r="Q80" s="7">
        <f t="shared" si="19"/>
        <v>-0.397101449275362</v>
      </c>
      <c r="R80" s="7">
        <v>5.24</v>
      </c>
      <c r="S80" s="10">
        <v>5.16</v>
      </c>
      <c r="T80" s="7">
        <f t="shared" si="20"/>
        <v>-0.0800000000000001</v>
      </c>
      <c r="U80" s="7">
        <f t="shared" si="21"/>
        <v>0.0152671755725191</v>
      </c>
      <c r="V80" s="7">
        <v>2.06</v>
      </c>
      <c r="W80" s="10">
        <v>2.91</v>
      </c>
      <c r="X80" s="7">
        <f t="shared" si="22"/>
        <v>0.85</v>
      </c>
      <c r="Y80" s="7">
        <f t="shared" si="23"/>
        <v>-0.412621359223301</v>
      </c>
      <c r="Z80" s="7">
        <v>2.01</v>
      </c>
      <c r="AA80" s="10">
        <v>2.09</v>
      </c>
      <c r="AB80" s="7">
        <f t="shared" si="24"/>
        <v>0.0800000000000001</v>
      </c>
      <c r="AC80" s="7">
        <f t="shared" si="25"/>
        <v>-0.0398009950248757</v>
      </c>
      <c r="AD80" s="7">
        <v>1.13</v>
      </c>
      <c r="AE80" s="10">
        <v>0.69</v>
      </c>
      <c r="AF80" s="7">
        <f t="shared" si="26"/>
        <v>-0.44</v>
      </c>
      <c r="AG80" s="7">
        <f t="shared" si="27"/>
        <v>0.389380530973451</v>
      </c>
    </row>
    <row r="81" ht="15.6" spans="1:33">
      <c r="A81" s="7" t="s">
        <v>107</v>
      </c>
      <c r="B81" s="9" t="s">
        <v>28</v>
      </c>
      <c r="C81" s="9" t="s">
        <v>24</v>
      </c>
      <c r="D81" s="8" t="s">
        <v>25</v>
      </c>
      <c r="E81" s="12" t="s">
        <v>90</v>
      </c>
      <c r="F81" s="10">
        <v>160</v>
      </c>
      <c r="G81" s="10">
        <v>160</v>
      </c>
      <c r="H81" s="10">
        <f t="shared" si="14"/>
        <v>0</v>
      </c>
      <c r="I81" s="10">
        <f t="shared" si="15"/>
        <v>0</v>
      </c>
      <c r="J81" s="10">
        <v>50.6</v>
      </c>
      <c r="K81" s="10">
        <v>48.6</v>
      </c>
      <c r="L81" s="10">
        <f t="shared" si="16"/>
        <v>-2</v>
      </c>
      <c r="M81" s="10">
        <f t="shared" si="17"/>
        <v>0.0395256916996047</v>
      </c>
      <c r="N81" s="7">
        <v>4.74</v>
      </c>
      <c r="O81" s="10">
        <v>3.91</v>
      </c>
      <c r="P81" s="7">
        <f t="shared" si="18"/>
        <v>-0.83</v>
      </c>
      <c r="Q81" s="7">
        <f t="shared" si="19"/>
        <v>0.175105485232068</v>
      </c>
      <c r="R81" s="7">
        <v>5.06</v>
      </c>
      <c r="S81" s="10">
        <v>5.36</v>
      </c>
      <c r="T81" s="7">
        <f t="shared" si="20"/>
        <v>0.300000000000001</v>
      </c>
      <c r="U81" s="7">
        <f t="shared" si="21"/>
        <v>-0.0592885375494073</v>
      </c>
      <c r="V81" s="7">
        <v>1.44</v>
      </c>
      <c r="W81" s="10">
        <v>1.8</v>
      </c>
      <c r="X81" s="7">
        <f t="shared" si="22"/>
        <v>0.36</v>
      </c>
      <c r="Y81" s="7">
        <f t="shared" si="23"/>
        <v>-0.25</v>
      </c>
      <c r="Z81" s="7">
        <v>4.15</v>
      </c>
      <c r="AA81" s="10">
        <v>1.95</v>
      </c>
      <c r="AB81" s="7">
        <f t="shared" si="24"/>
        <v>-2.2</v>
      </c>
      <c r="AC81" s="7">
        <f t="shared" si="25"/>
        <v>0.530120481927711</v>
      </c>
      <c r="AD81" s="7">
        <v>1.14</v>
      </c>
      <c r="AE81" s="10">
        <v>1.03</v>
      </c>
      <c r="AF81" s="7">
        <f t="shared" si="26"/>
        <v>-0.11</v>
      </c>
      <c r="AG81" s="7">
        <f t="shared" si="27"/>
        <v>0.0964912280701753</v>
      </c>
    </row>
    <row r="82" ht="15.6" spans="1:33">
      <c r="A82" s="7" t="s">
        <v>108</v>
      </c>
      <c r="B82" s="9" t="s">
        <v>28</v>
      </c>
      <c r="C82" s="9" t="s">
        <v>24</v>
      </c>
      <c r="D82" s="8" t="s">
        <v>25</v>
      </c>
      <c r="E82" s="12" t="s">
        <v>90</v>
      </c>
      <c r="F82" s="10">
        <v>164.3</v>
      </c>
      <c r="G82" s="10">
        <v>164.3</v>
      </c>
      <c r="H82" s="10">
        <f t="shared" si="14"/>
        <v>0</v>
      </c>
      <c r="I82" s="10">
        <f t="shared" si="15"/>
        <v>0</v>
      </c>
      <c r="J82" s="10">
        <v>50.8</v>
      </c>
      <c r="K82" s="10">
        <v>51.9</v>
      </c>
      <c r="L82" s="10">
        <f t="shared" si="16"/>
        <v>1.1</v>
      </c>
      <c r="M82" s="10">
        <f t="shared" si="17"/>
        <v>-0.0216535433070866</v>
      </c>
      <c r="N82" s="7">
        <v>4.06</v>
      </c>
      <c r="O82" s="10">
        <v>4.48</v>
      </c>
      <c r="P82" s="7">
        <f t="shared" si="18"/>
        <v>0.420000000000001</v>
      </c>
      <c r="Q82" s="7">
        <f t="shared" si="19"/>
        <v>-0.103448275862069</v>
      </c>
      <c r="R82" s="7">
        <v>4.93</v>
      </c>
      <c r="S82" s="10">
        <v>5.55</v>
      </c>
      <c r="T82" s="7">
        <f t="shared" si="20"/>
        <v>0.62</v>
      </c>
      <c r="U82" s="7">
        <f t="shared" si="21"/>
        <v>-0.125760649087221</v>
      </c>
      <c r="V82" s="7">
        <v>1.74</v>
      </c>
      <c r="W82" s="10">
        <v>2.18</v>
      </c>
      <c r="X82" s="7">
        <f t="shared" si="22"/>
        <v>0.44</v>
      </c>
      <c r="Y82" s="7">
        <f t="shared" si="23"/>
        <v>-0.252873563218391</v>
      </c>
      <c r="Z82" s="7">
        <v>2.29</v>
      </c>
      <c r="AA82" s="10">
        <v>2.07</v>
      </c>
      <c r="AB82" s="7">
        <f t="shared" si="24"/>
        <v>-0.22</v>
      </c>
      <c r="AC82" s="7">
        <f t="shared" si="25"/>
        <v>0.0960698689956333</v>
      </c>
      <c r="AD82" s="7">
        <v>1.06</v>
      </c>
      <c r="AE82" s="10">
        <v>1.01</v>
      </c>
      <c r="AF82" s="7">
        <f t="shared" si="26"/>
        <v>-0.05</v>
      </c>
      <c r="AG82" s="7">
        <f t="shared" si="27"/>
        <v>0.0471698113207548</v>
      </c>
    </row>
    <row r="83" ht="15.6" spans="1:33">
      <c r="A83" s="7" t="s">
        <v>109</v>
      </c>
      <c r="B83" s="9" t="s">
        <v>28</v>
      </c>
      <c r="C83" s="9" t="s">
        <v>24</v>
      </c>
      <c r="D83" s="8" t="s">
        <v>25</v>
      </c>
      <c r="E83" s="12" t="s">
        <v>90</v>
      </c>
      <c r="F83" s="10">
        <v>153.5</v>
      </c>
      <c r="G83" s="10">
        <v>153.5</v>
      </c>
      <c r="H83" s="10">
        <f t="shared" si="14"/>
        <v>0</v>
      </c>
      <c r="I83" s="10">
        <f t="shared" si="15"/>
        <v>0</v>
      </c>
      <c r="J83" s="10">
        <v>50.8</v>
      </c>
      <c r="K83" s="10">
        <v>51.7</v>
      </c>
      <c r="L83" s="10">
        <f t="shared" si="16"/>
        <v>0.900000000000006</v>
      </c>
      <c r="M83" s="10">
        <f t="shared" si="17"/>
        <v>-0.017716535433071</v>
      </c>
      <c r="N83" s="7">
        <v>4.28</v>
      </c>
      <c r="O83" s="10">
        <v>4.85</v>
      </c>
      <c r="P83" s="7">
        <f t="shared" si="18"/>
        <v>0.569999999999999</v>
      </c>
      <c r="Q83" s="7">
        <f t="shared" si="19"/>
        <v>-0.133177570093458</v>
      </c>
      <c r="R83" s="7">
        <v>5.27</v>
      </c>
      <c r="S83" s="10">
        <v>6.04</v>
      </c>
      <c r="T83" s="7">
        <f t="shared" si="20"/>
        <v>0.77</v>
      </c>
      <c r="U83" s="7">
        <f t="shared" si="21"/>
        <v>-0.146110056925996</v>
      </c>
      <c r="V83" s="7">
        <v>1.65</v>
      </c>
      <c r="W83" s="10">
        <v>2.22</v>
      </c>
      <c r="X83" s="7">
        <f t="shared" si="22"/>
        <v>0.57</v>
      </c>
      <c r="Y83" s="7">
        <f t="shared" si="23"/>
        <v>-0.345454545454546</v>
      </c>
      <c r="Z83" s="7">
        <v>2.65</v>
      </c>
      <c r="AA83" s="10">
        <v>2.33</v>
      </c>
      <c r="AB83" s="7">
        <f t="shared" si="24"/>
        <v>-0.32</v>
      </c>
      <c r="AC83" s="7">
        <f t="shared" si="25"/>
        <v>0.120754716981132</v>
      </c>
      <c r="AD83" s="7">
        <v>1.05</v>
      </c>
      <c r="AE83" s="10">
        <v>0.96</v>
      </c>
      <c r="AF83" s="7">
        <f t="shared" si="26"/>
        <v>-0.0900000000000001</v>
      </c>
      <c r="AG83" s="7">
        <f t="shared" si="27"/>
        <v>0.0857142857142858</v>
      </c>
    </row>
    <row r="84" ht="15.6" spans="1:33">
      <c r="A84" s="7" t="s">
        <v>110</v>
      </c>
      <c r="B84" s="9" t="s">
        <v>28</v>
      </c>
      <c r="C84" s="9" t="s">
        <v>24</v>
      </c>
      <c r="D84" s="8" t="s">
        <v>25</v>
      </c>
      <c r="E84" s="12" t="s">
        <v>90</v>
      </c>
      <c r="F84" s="10">
        <v>158.2</v>
      </c>
      <c r="G84" s="10">
        <v>158.2</v>
      </c>
      <c r="H84" s="10">
        <f t="shared" si="14"/>
        <v>0</v>
      </c>
      <c r="I84" s="10">
        <f t="shared" si="15"/>
        <v>0</v>
      </c>
      <c r="J84" s="10">
        <v>49.4</v>
      </c>
      <c r="K84" s="10">
        <v>50.9</v>
      </c>
      <c r="L84" s="10">
        <f t="shared" si="16"/>
        <v>1.5</v>
      </c>
      <c r="M84" s="10">
        <f t="shared" si="17"/>
        <v>-0.0303643724696356</v>
      </c>
      <c r="N84" s="7">
        <v>4.38</v>
      </c>
      <c r="O84" s="10">
        <v>4.84</v>
      </c>
      <c r="P84" s="7">
        <f t="shared" si="18"/>
        <v>0.46</v>
      </c>
      <c r="Q84" s="7">
        <f t="shared" si="19"/>
        <v>-0.105022831050228</v>
      </c>
      <c r="R84" s="7">
        <v>5.11</v>
      </c>
      <c r="S84" s="10">
        <v>5.57</v>
      </c>
      <c r="T84" s="7">
        <f t="shared" si="20"/>
        <v>0.46</v>
      </c>
      <c r="U84" s="7">
        <f t="shared" si="21"/>
        <v>-0.0900195694716242</v>
      </c>
      <c r="V84" s="7">
        <v>1.08</v>
      </c>
      <c r="W84" s="10">
        <v>1.91</v>
      </c>
      <c r="X84" s="7">
        <f t="shared" si="22"/>
        <v>0.83</v>
      </c>
      <c r="Y84" s="7">
        <f t="shared" si="23"/>
        <v>-0.768518518518518</v>
      </c>
      <c r="Z84" s="7">
        <v>3.12</v>
      </c>
      <c r="AA84" s="10">
        <v>2.6</v>
      </c>
      <c r="AB84" s="7">
        <f t="shared" si="24"/>
        <v>-0.52</v>
      </c>
      <c r="AC84" s="7">
        <f t="shared" si="25"/>
        <v>0.166666666666667</v>
      </c>
      <c r="AD84" s="7">
        <v>1.04</v>
      </c>
      <c r="AE84" s="10">
        <v>1.43</v>
      </c>
      <c r="AF84" s="7">
        <f t="shared" si="26"/>
        <v>0.39</v>
      </c>
      <c r="AG84" s="7">
        <f t="shared" si="27"/>
        <v>-0.375</v>
      </c>
    </row>
    <row r="85" ht="15.6" spans="1:33">
      <c r="A85" s="7" t="s">
        <v>111</v>
      </c>
      <c r="B85" s="9" t="s">
        <v>28</v>
      </c>
      <c r="C85" s="9" t="s">
        <v>24</v>
      </c>
      <c r="D85" s="8" t="s">
        <v>25</v>
      </c>
      <c r="E85" s="12" t="s">
        <v>90</v>
      </c>
      <c r="F85" s="10">
        <v>159.5</v>
      </c>
      <c r="G85" s="10">
        <v>159.5</v>
      </c>
      <c r="H85" s="10">
        <f t="shared" si="14"/>
        <v>0</v>
      </c>
      <c r="I85" s="10">
        <f t="shared" si="15"/>
        <v>0</v>
      </c>
      <c r="J85" s="10">
        <v>52.4</v>
      </c>
      <c r="K85" s="10">
        <v>51.2</v>
      </c>
      <c r="L85" s="10">
        <f t="shared" si="16"/>
        <v>-1.2</v>
      </c>
      <c r="M85" s="10">
        <f t="shared" si="17"/>
        <v>0.0229007633587785</v>
      </c>
      <c r="N85" s="7">
        <v>5.59</v>
      </c>
      <c r="O85" s="10">
        <v>4.71</v>
      </c>
      <c r="P85" s="7">
        <f t="shared" si="18"/>
        <v>-0.88</v>
      </c>
      <c r="Q85" s="7">
        <f t="shared" si="19"/>
        <v>0.15742397137746</v>
      </c>
      <c r="R85" s="7">
        <v>5.18</v>
      </c>
      <c r="S85" s="10">
        <v>5.46</v>
      </c>
      <c r="T85" s="7">
        <f t="shared" si="20"/>
        <v>0.28</v>
      </c>
      <c r="U85" s="7">
        <f t="shared" si="21"/>
        <v>-0.0540540540540541</v>
      </c>
      <c r="V85" s="7">
        <v>1.31</v>
      </c>
      <c r="W85" s="10">
        <v>1.84</v>
      </c>
      <c r="X85" s="7">
        <f t="shared" si="22"/>
        <v>0.53</v>
      </c>
      <c r="Y85" s="7">
        <f t="shared" si="23"/>
        <v>-0.404580152671756</v>
      </c>
      <c r="Z85" s="7">
        <v>3.58</v>
      </c>
      <c r="AA85" s="10">
        <v>2.41</v>
      </c>
      <c r="AB85" s="7">
        <f t="shared" si="24"/>
        <v>-1.17</v>
      </c>
      <c r="AC85" s="7">
        <f t="shared" si="25"/>
        <v>0.326815642458101</v>
      </c>
      <c r="AD85" s="7">
        <v>1.4</v>
      </c>
      <c r="AE85" s="10">
        <v>1.91</v>
      </c>
      <c r="AF85" s="7">
        <f t="shared" si="26"/>
        <v>0.51</v>
      </c>
      <c r="AG85" s="7">
        <f t="shared" si="27"/>
        <v>-0.364285714285714</v>
      </c>
    </row>
    <row r="86" ht="15.6" spans="1:33">
      <c r="A86" s="7" t="s">
        <v>112</v>
      </c>
      <c r="B86" s="9" t="s">
        <v>28</v>
      </c>
      <c r="C86" s="9" t="s">
        <v>24</v>
      </c>
      <c r="D86" s="8" t="s">
        <v>25</v>
      </c>
      <c r="E86" s="12" t="s">
        <v>90</v>
      </c>
      <c r="F86" s="10">
        <v>160.4</v>
      </c>
      <c r="G86" s="10">
        <v>160.4</v>
      </c>
      <c r="H86" s="10">
        <f t="shared" si="14"/>
        <v>0</v>
      </c>
      <c r="I86" s="10">
        <f t="shared" si="15"/>
        <v>0</v>
      </c>
      <c r="J86" s="10">
        <v>47.7</v>
      </c>
      <c r="K86" s="10">
        <v>49.3</v>
      </c>
      <c r="L86" s="10">
        <f t="shared" si="16"/>
        <v>1.59999999999999</v>
      </c>
      <c r="M86" s="10">
        <f t="shared" si="17"/>
        <v>-0.0335429769392032</v>
      </c>
      <c r="N86" s="7">
        <v>4.4</v>
      </c>
      <c r="O86" s="10">
        <v>3.98</v>
      </c>
      <c r="P86" s="7">
        <f t="shared" si="18"/>
        <v>-0.42</v>
      </c>
      <c r="Q86" s="7">
        <f t="shared" si="19"/>
        <v>0.0954545454545455</v>
      </c>
      <c r="R86" s="7">
        <v>5.1</v>
      </c>
      <c r="S86" s="10">
        <v>5.13</v>
      </c>
      <c r="T86" s="7">
        <f t="shared" si="20"/>
        <v>0.0300000000000002</v>
      </c>
      <c r="U86" s="7">
        <f t="shared" si="21"/>
        <v>-0.00588235294117652</v>
      </c>
      <c r="V86" s="7">
        <v>1.61</v>
      </c>
      <c r="W86" s="10">
        <v>1.97</v>
      </c>
      <c r="X86" s="7">
        <f t="shared" si="22"/>
        <v>0.36</v>
      </c>
      <c r="Y86" s="7">
        <f t="shared" si="23"/>
        <v>-0.22360248447205</v>
      </c>
      <c r="Z86" s="7">
        <v>2.63</v>
      </c>
      <c r="AA86" s="10">
        <v>1.88</v>
      </c>
      <c r="AB86" s="7">
        <f t="shared" si="24"/>
        <v>-0.75</v>
      </c>
      <c r="AC86" s="7">
        <f t="shared" si="25"/>
        <v>0.285171102661597</v>
      </c>
      <c r="AD86" s="7">
        <v>1.19</v>
      </c>
      <c r="AE86" s="10">
        <v>0.99</v>
      </c>
      <c r="AF86" s="7">
        <f t="shared" si="26"/>
        <v>-0.2</v>
      </c>
      <c r="AG86" s="7">
        <f t="shared" si="27"/>
        <v>0.168067226890756</v>
      </c>
    </row>
    <row r="87" ht="15.6" spans="1:33">
      <c r="A87" s="7" t="s">
        <v>113</v>
      </c>
      <c r="B87" s="9" t="s">
        <v>28</v>
      </c>
      <c r="C87" s="9" t="s">
        <v>24</v>
      </c>
      <c r="D87" s="8" t="s">
        <v>25</v>
      </c>
      <c r="E87" s="12" t="s">
        <v>90</v>
      </c>
      <c r="F87" s="10">
        <v>159.8</v>
      </c>
      <c r="G87" s="10">
        <v>159.8</v>
      </c>
      <c r="H87" s="10">
        <f t="shared" si="14"/>
        <v>0</v>
      </c>
      <c r="I87" s="10">
        <f t="shared" si="15"/>
        <v>0</v>
      </c>
      <c r="J87" s="10">
        <v>41.9</v>
      </c>
      <c r="K87" s="10">
        <v>43.2</v>
      </c>
      <c r="L87" s="10">
        <f t="shared" si="16"/>
        <v>1.3</v>
      </c>
      <c r="M87" s="10">
        <f t="shared" si="17"/>
        <v>-0.0310262529832937</v>
      </c>
      <c r="N87" s="7">
        <v>4.44</v>
      </c>
      <c r="O87" s="10">
        <v>3.94</v>
      </c>
      <c r="P87" s="7">
        <f t="shared" si="18"/>
        <v>-0.5</v>
      </c>
      <c r="Q87" s="7">
        <f t="shared" si="19"/>
        <v>0.112612612612613</v>
      </c>
      <c r="R87" s="7">
        <v>5.8</v>
      </c>
      <c r="S87" s="10">
        <v>5.42</v>
      </c>
      <c r="T87" s="7">
        <f t="shared" si="20"/>
        <v>-0.38</v>
      </c>
      <c r="U87" s="7">
        <f t="shared" si="21"/>
        <v>0.0655172413793103</v>
      </c>
      <c r="V87" s="7">
        <v>1.38</v>
      </c>
      <c r="W87" s="10">
        <v>1.69</v>
      </c>
      <c r="X87" s="7">
        <f t="shared" si="22"/>
        <v>0.31</v>
      </c>
      <c r="Y87" s="7">
        <f t="shared" si="23"/>
        <v>-0.22463768115942</v>
      </c>
      <c r="Z87" s="7">
        <v>2.87</v>
      </c>
      <c r="AA87" s="10">
        <v>1.99</v>
      </c>
      <c r="AB87" s="7">
        <f t="shared" si="24"/>
        <v>-0.88</v>
      </c>
      <c r="AC87" s="7">
        <f t="shared" si="25"/>
        <v>0.306620209059233</v>
      </c>
      <c r="AD87" s="7">
        <v>1.31</v>
      </c>
      <c r="AE87" s="10">
        <v>0.94</v>
      </c>
      <c r="AF87" s="7">
        <f t="shared" si="26"/>
        <v>-0.37</v>
      </c>
      <c r="AG87" s="7">
        <f t="shared" si="27"/>
        <v>0.282442748091603</v>
      </c>
    </row>
    <row r="88" ht="15.6" spans="1:33">
      <c r="A88" s="7" t="s">
        <v>114</v>
      </c>
      <c r="B88" s="9" t="s">
        <v>28</v>
      </c>
      <c r="C88" s="9" t="s">
        <v>24</v>
      </c>
      <c r="D88" s="8" t="s">
        <v>25</v>
      </c>
      <c r="E88" s="12" t="s">
        <v>90</v>
      </c>
      <c r="F88" s="10">
        <v>160.5</v>
      </c>
      <c r="G88" s="10">
        <v>160.5</v>
      </c>
      <c r="H88" s="10">
        <f t="shared" si="14"/>
        <v>0</v>
      </c>
      <c r="I88" s="10">
        <f t="shared" si="15"/>
        <v>0</v>
      </c>
      <c r="J88" s="10">
        <v>49.2</v>
      </c>
      <c r="K88" s="10">
        <v>50.5</v>
      </c>
      <c r="L88" s="10">
        <f t="shared" si="16"/>
        <v>1.3</v>
      </c>
      <c r="M88" s="10">
        <f t="shared" si="17"/>
        <v>-0.0264227642276422</v>
      </c>
      <c r="N88" s="7">
        <v>3.68</v>
      </c>
      <c r="O88" s="10">
        <v>4.24</v>
      </c>
      <c r="P88" s="7">
        <f t="shared" si="18"/>
        <v>0.56</v>
      </c>
      <c r="Q88" s="7">
        <f t="shared" si="19"/>
        <v>-0.152173913043478</v>
      </c>
      <c r="R88" s="7">
        <v>5.55</v>
      </c>
      <c r="S88" s="10">
        <v>5.39</v>
      </c>
      <c r="T88" s="7">
        <f t="shared" si="20"/>
        <v>-0.16</v>
      </c>
      <c r="U88" s="7">
        <f t="shared" si="21"/>
        <v>0.0288288288288289</v>
      </c>
      <c r="V88" s="7">
        <v>2.2</v>
      </c>
      <c r="W88" s="10">
        <v>2.56</v>
      </c>
      <c r="X88" s="7">
        <f t="shared" si="22"/>
        <v>0.36</v>
      </c>
      <c r="Y88" s="7">
        <f t="shared" si="23"/>
        <v>-0.163636363636364</v>
      </c>
      <c r="Z88" s="7">
        <v>1.91</v>
      </c>
      <c r="AA88" s="10">
        <v>1.72</v>
      </c>
      <c r="AB88" s="7">
        <f t="shared" si="24"/>
        <v>-0.19</v>
      </c>
      <c r="AC88" s="7">
        <f t="shared" si="25"/>
        <v>0.0994764397905759</v>
      </c>
      <c r="AD88" s="7">
        <v>1.26</v>
      </c>
      <c r="AE88" s="10">
        <v>0.93</v>
      </c>
      <c r="AF88" s="7">
        <f t="shared" si="26"/>
        <v>-0.33</v>
      </c>
      <c r="AG88" s="7">
        <f t="shared" si="27"/>
        <v>0.261904761904762</v>
      </c>
    </row>
    <row r="89" ht="15.6" spans="1:33">
      <c r="A89" s="7" t="s">
        <v>115</v>
      </c>
      <c r="B89" s="9" t="s">
        <v>28</v>
      </c>
      <c r="C89" s="9" t="s">
        <v>24</v>
      </c>
      <c r="D89" s="8" t="s">
        <v>25</v>
      </c>
      <c r="E89" s="12" t="s">
        <v>90</v>
      </c>
      <c r="F89" s="10">
        <v>154.5</v>
      </c>
      <c r="G89" s="10">
        <v>154.5</v>
      </c>
      <c r="H89" s="10">
        <f t="shared" si="14"/>
        <v>0</v>
      </c>
      <c r="I89" s="10">
        <f t="shared" si="15"/>
        <v>0</v>
      </c>
      <c r="J89" s="10">
        <v>51.4</v>
      </c>
      <c r="K89" s="10">
        <v>51.3</v>
      </c>
      <c r="L89" s="10">
        <f t="shared" si="16"/>
        <v>-0.100000000000001</v>
      </c>
      <c r="M89" s="10">
        <f t="shared" si="17"/>
        <v>0.00194552529182882</v>
      </c>
      <c r="N89" s="7">
        <v>4.45</v>
      </c>
      <c r="O89" s="10">
        <v>3.93</v>
      </c>
      <c r="P89" s="7">
        <f t="shared" si="18"/>
        <v>-0.52</v>
      </c>
      <c r="Q89" s="7">
        <f t="shared" si="19"/>
        <v>0.11685393258427</v>
      </c>
      <c r="R89" s="7">
        <v>5.38</v>
      </c>
      <c r="S89" s="10">
        <v>5.53</v>
      </c>
      <c r="T89" s="7">
        <f t="shared" si="20"/>
        <v>0.15</v>
      </c>
      <c r="U89" s="7">
        <f t="shared" si="21"/>
        <v>-0.0278810408921934</v>
      </c>
      <c r="V89" s="7">
        <v>1.84</v>
      </c>
      <c r="W89" s="10">
        <v>1.96</v>
      </c>
      <c r="X89" s="7">
        <f t="shared" si="22"/>
        <v>0.12</v>
      </c>
      <c r="Y89" s="7">
        <f t="shared" si="23"/>
        <v>-0.0652173913043478</v>
      </c>
      <c r="Z89" s="7">
        <v>2.64</v>
      </c>
      <c r="AA89" s="10">
        <v>1.85</v>
      </c>
      <c r="AB89" s="7">
        <f t="shared" si="24"/>
        <v>-0.79</v>
      </c>
      <c r="AC89" s="7">
        <f t="shared" si="25"/>
        <v>0.299242424242424</v>
      </c>
      <c r="AD89" s="7">
        <v>1.09</v>
      </c>
      <c r="AE89" s="10">
        <v>0.76</v>
      </c>
      <c r="AF89" s="7">
        <f t="shared" si="26"/>
        <v>-0.33</v>
      </c>
      <c r="AG89" s="7">
        <f t="shared" si="27"/>
        <v>0.302752293577982</v>
      </c>
    </row>
    <row r="90" ht="15.6" spans="1:33">
      <c r="A90" s="7" t="s">
        <v>116</v>
      </c>
      <c r="B90" s="9" t="s">
        <v>28</v>
      </c>
      <c r="C90" s="9" t="s">
        <v>24</v>
      </c>
      <c r="D90" s="8" t="s">
        <v>25</v>
      </c>
      <c r="E90" s="12" t="s">
        <v>90</v>
      </c>
      <c r="F90" s="10">
        <v>168</v>
      </c>
      <c r="G90" s="10">
        <v>168</v>
      </c>
      <c r="H90" s="10">
        <f t="shared" si="14"/>
        <v>0</v>
      </c>
      <c r="I90" s="10">
        <f t="shared" si="15"/>
        <v>0</v>
      </c>
      <c r="J90" s="10">
        <v>50.3</v>
      </c>
      <c r="K90" s="10">
        <v>49.7</v>
      </c>
      <c r="L90" s="10">
        <f t="shared" si="16"/>
        <v>-0.599999999999994</v>
      </c>
      <c r="M90" s="10">
        <f t="shared" si="17"/>
        <v>0.0119284294234591</v>
      </c>
      <c r="N90" s="7">
        <v>4.37</v>
      </c>
      <c r="O90" s="10">
        <v>4.24</v>
      </c>
      <c r="P90" s="7">
        <f t="shared" si="18"/>
        <v>-0.13</v>
      </c>
      <c r="Q90" s="7">
        <f t="shared" si="19"/>
        <v>0.0297482837528604</v>
      </c>
      <c r="R90" s="7">
        <v>4.9</v>
      </c>
      <c r="S90" s="10">
        <v>5.08</v>
      </c>
      <c r="T90" s="7">
        <f t="shared" si="20"/>
        <v>0.18</v>
      </c>
      <c r="U90" s="7">
        <f t="shared" si="21"/>
        <v>-0.036734693877551</v>
      </c>
      <c r="V90" s="7">
        <v>1.97</v>
      </c>
      <c r="W90" s="10">
        <v>2.19</v>
      </c>
      <c r="X90" s="7">
        <f t="shared" si="22"/>
        <v>0.22</v>
      </c>
      <c r="Y90" s="7">
        <f t="shared" si="23"/>
        <v>-0.111675126903553</v>
      </c>
      <c r="Z90" s="7">
        <v>2.49</v>
      </c>
      <c r="AA90" s="10">
        <v>1.85</v>
      </c>
      <c r="AB90" s="7">
        <f t="shared" si="24"/>
        <v>-0.64</v>
      </c>
      <c r="AC90" s="7">
        <f t="shared" si="25"/>
        <v>0.257028112449799</v>
      </c>
      <c r="AD90" s="7">
        <v>1.53</v>
      </c>
      <c r="AE90" s="10">
        <v>1</v>
      </c>
      <c r="AF90" s="7">
        <f t="shared" si="26"/>
        <v>-0.53</v>
      </c>
      <c r="AG90" s="7">
        <f t="shared" si="27"/>
        <v>0.34640522875817</v>
      </c>
    </row>
    <row r="91" ht="15.6" spans="1:33">
      <c r="A91" s="7" t="s">
        <v>117</v>
      </c>
      <c r="B91" s="9" t="s">
        <v>28</v>
      </c>
      <c r="C91" s="9" t="s">
        <v>24</v>
      </c>
      <c r="D91" s="8" t="s">
        <v>25</v>
      </c>
      <c r="E91" s="12" t="s">
        <v>90</v>
      </c>
      <c r="F91" s="10">
        <v>154.3</v>
      </c>
      <c r="G91" s="10">
        <v>154.3</v>
      </c>
      <c r="H91" s="10">
        <f t="shared" si="14"/>
        <v>0</v>
      </c>
      <c r="I91" s="10">
        <f t="shared" si="15"/>
        <v>0</v>
      </c>
      <c r="J91" s="10">
        <v>49.1</v>
      </c>
      <c r="K91" s="10">
        <v>49.6</v>
      </c>
      <c r="L91" s="10">
        <f t="shared" si="16"/>
        <v>0.5</v>
      </c>
      <c r="M91" s="10">
        <f t="shared" si="17"/>
        <v>-0.010183299389002</v>
      </c>
      <c r="N91" s="7">
        <v>4.15</v>
      </c>
      <c r="O91" s="10">
        <v>4.02</v>
      </c>
      <c r="P91" s="7">
        <f t="shared" si="18"/>
        <v>-0.130000000000001</v>
      </c>
      <c r="Q91" s="7">
        <f t="shared" si="19"/>
        <v>0.0313253012048195</v>
      </c>
      <c r="R91" s="7">
        <v>5.37</v>
      </c>
      <c r="S91" s="10">
        <v>5.87</v>
      </c>
      <c r="T91" s="7">
        <f t="shared" si="20"/>
        <v>0.5</v>
      </c>
      <c r="U91" s="7">
        <f t="shared" si="21"/>
        <v>-0.0931098696461825</v>
      </c>
      <c r="V91" s="7">
        <v>2.1</v>
      </c>
      <c r="W91" s="10">
        <v>2.24</v>
      </c>
      <c r="X91" s="7">
        <f t="shared" si="22"/>
        <v>0.14</v>
      </c>
      <c r="Y91" s="7">
        <f t="shared" si="23"/>
        <v>-0.0666666666666667</v>
      </c>
      <c r="Z91" s="7">
        <v>2.45</v>
      </c>
      <c r="AA91" s="10">
        <v>1.69</v>
      </c>
      <c r="AB91" s="7">
        <f t="shared" si="24"/>
        <v>-0.76</v>
      </c>
      <c r="AC91" s="7">
        <f t="shared" si="25"/>
        <v>0.310204081632653</v>
      </c>
      <c r="AD91" s="7">
        <v>1.05</v>
      </c>
      <c r="AE91" s="10">
        <v>0.65</v>
      </c>
      <c r="AF91" s="7">
        <f t="shared" si="26"/>
        <v>-0.4</v>
      </c>
      <c r="AG91" s="7">
        <f t="shared" si="27"/>
        <v>0.380952380952381</v>
      </c>
    </row>
    <row r="92" ht="15.6" spans="1:33">
      <c r="A92" s="7" t="s">
        <v>118</v>
      </c>
      <c r="B92" s="9" t="s">
        <v>28</v>
      </c>
      <c r="C92" s="9" t="s">
        <v>24</v>
      </c>
      <c r="D92" s="8" t="s">
        <v>25</v>
      </c>
      <c r="E92" s="12" t="s">
        <v>90</v>
      </c>
      <c r="F92" s="10">
        <v>161</v>
      </c>
      <c r="G92" s="10">
        <v>161</v>
      </c>
      <c r="H92" s="10">
        <f t="shared" si="14"/>
        <v>0</v>
      </c>
      <c r="I92" s="10">
        <f t="shared" si="15"/>
        <v>0</v>
      </c>
      <c r="J92" s="10">
        <v>47.4</v>
      </c>
      <c r="K92" s="10">
        <v>46.3</v>
      </c>
      <c r="L92" s="10">
        <f t="shared" si="16"/>
        <v>-1.1</v>
      </c>
      <c r="M92" s="10">
        <f t="shared" si="17"/>
        <v>0.0232067510548524</v>
      </c>
      <c r="N92" s="7">
        <v>4.55</v>
      </c>
      <c r="O92" s="10">
        <v>4.49</v>
      </c>
      <c r="P92" s="7">
        <f t="shared" si="18"/>
        <v>-0.0599999999999996</v>
      </c>
      <c r="Q92" s="7">
        <f t="shared" si="19"/>
        <v>0.0131868131868131</v>
      </c>
      <c r="R92" s="7">
        <v>5.63</v>
      </c>
      <c r="S92" s="10">
        <v>5.76</v>
      </c>
      <c r="T92" s="7">
        <f t="shared" si="20"/>
        <v>0.13</v>
      </c>
      <c r="U92" s="7">
        <f t="shared" si="21"/>
        <v>-0.0230905861456483</v>
      </c>
      <c r="V92" s="7">
        <v>1.44</v>
      </c>
      <c r="W92" s="10">
        <v>2.05</v>
      </c>
      <c r="X92" s="7">
        <f t="shared" si="22"/>
        <v>0.61</v>
      </c>
      <c r="Y92" s="7">
        <f t="shared" si="23"/>
        <v>-0.423611111111111</v>
      </c>
      <c r="Z92" s="7">
        <v>2.78</v>
      </c>
      <c r="AA92" s="10">
        <v>2.14</v>
      </c>
      <c r="AB92" s="7">
        <f t="shared" si="24"/>
        <v>-0.64</v>
      </c>
      <c r="AC92" s="7">
        <f t="shared" si="25"/>
        <v>0.230215827338129</v>
      </c>
      <c r="AD92" s="7">
        <v>1.62</v>
      </c>
      <c r="AE92" s="10">
        <v>1.27</v>
      </c>
      <c r="AF92" s="7">
        <f t="shared" si="26"/>
        <v>-0.35</v>
      </c>
      <c r="AG92" s="7">
        <f t="shared" si="27"/>
        <v>0.216049382716049</v>
      </c>
    </row>
    <row r="93" ht="15.6" spans="1:33">
      <c r="A93" s="7" t="s">
        <v>119</v>
      </c>
      <c r="B93" s="9" t="s">
        <v>28</v>
      </c>
      <c r="C93" s="9" t="s">
        <v>24</v>
      </c>
      <c r="D93" s="8" t="s">
        <v>25</v>
      </c>
      <c r="E93" s="12" t="s">
        <v>90</v>
      </c>
      <c r="F93" s="10">
        <v>154.6</v>
      </c>
      <c r="G93" s="10">
        <v>154.6</v>
      </c>
      <c r="H93" s="10">
        <f t="shared" si="14"/>
        <v>0</v>
      </c>
      <c r="I93" s="10">
        <f t="shared" si="15"/>
        <v>0</v>
      </c>
      <c r="J93" s="10">
        <v>63.6</v>
      </c>
      <c r="K93" s="10">
        <v>64.2</v>
      </c>
      <c r="L93" s="10">
        <f t="shared" si="16"/>
        <v>0.600000000000001</v>
      </c>
      <c r="M93" s="10">
        <f t="shared" si="17"/>
        <v>-0.00943396226415097</v>
      </c>
      <c r="N93" s="7">
        <v>4.55</v>
      </c>
      <c r="O93" s="10">
        <v>4.4</v>
      </c>
      <c r="P93" s="7">
        <f t="shared" si="18"/>
        <v>-0.149999999999999</v>
      </c>
      <c r="Q93" s="7">
        <f t="shared" si="19"/>
        <v>0.0329670329670328</v>
      </c>
      <c r="R93" s="7">
        <v>5.38</v>
      </c>
      <c r="S93" s="10">
        <v>5.28</v>
      </c>
      <c r="T93" s="7">
        <f t="shared" si="20"/>
        <v>-0.0999999999999996</v>
      </c>
      <c r="U93" s="7">
        <f t="shared" si="21"/>
        <v>0.0185873605947955</v>
      </c>
      <c r="V93" s="7">
        <v>1.36</v>
      </c>
      <c r="W93" s="10">
        <v>1.81</v>
      </c>
      <c r="X93" s="7">
        <f t="shared" si="22"/>
        <v>0.45</v>
      </c>
      <c r="Y93" s="7">
        <f t="shared" si="23"/>
        <v>-0.330882352941176</v>
      </c>
      <c r="Z93" s="7">
        <v>2.88</v>
      </c>
      <c r="AA93" s="10">
        <v>2.36</v>
      </c>
      <c r="AB93" s="7">
        <f t="shared" si="24"/>
        <v>-0.52</v>
      </c>
      <c r="AC93" s="7">
        <f t="shared" si="25"/>
        <v>0.180555555555556</v>
      </c>
      <c r="AD93" s="7">
        <v>1.16</v>
      </c>
      <c r="AE93" s="10">
        <v>0.89</v>
      </c>
      <c r="AF93" s="7">
        <f t="shared" si="26"/>
        <v>-0.27</v>
      </c>
      <c r="AG93" s="7">
        <f t="shared" si="27"/>
        <v>0.232758620689655</v>
      </c>
    </row>
    <row r="94" ht="15.6" spans="1:33">
      <c r="A94" s="7" t="s">
        <v>120</v>
      </c>
      <c r="B94" s="9" t="s">
        <v>28</v>
      </c>
      <c r="C94" s="9" t="s">
        <v>24</v>
      </c>
      <c r="D94" s="8" t="s">
        <v>25</v>
      </c>
      <c r="E94" s="12" t="s">
        <v>90</v>
      </c>
      <c r="F94" s="10">
        <v>158</v>
      </c>
      <c r="G94" s="10">
        <v>158</v>
      </c>
      <c r="H94" s="10">
        <f t="shared" si="14"/>
        <v>0</v>
      </c>
      <c r="I94" s="10">
        <f t="shared" si="15"/>
        <v>0</v>
      </c>
      <c r="J94" s="10">
        <v>55</v>
      </c>
      <c r="K94" s="10">
        <v>53</v>
      </c>
      <c r="L94" s="10">
        <f t="shared" si="16"/>
        <v>-2</v>
      </c>
      <c r="M94" s="10">
        <f t="shared" si="17"/>
        <v>0.0363636363636364</v>
      </c>
      <c r="N94" s="7">
        <v>3.12</v>
      </c>
      <c r="O94" s="10">
        <v>3.5</v>
      </c>
      <c r="P94" s="7">
        <f t="shared" si="18"/>
        <v>0.38</v>
      </c>
      <c r="Q94" s="7">
        <f t="shared" si="19"/>
        <v>-0.121794871794872</v>
      </c>
      <c r="R94" s="7">
        <v>4.96</v>
      </c>
      <c r="S94" s="10">
        <v>5.32</v>
      </c>
      <c r="T94" s="7">
        <f t="shared" si="20"/>
        <v>0.36</v>
      </c>
      <c r="U94" s="7">
        <f t="shared" si="21"/>
        <v>-0.0725806451612904</v>
      </c>
      <c r="V94" s="7">
        <v>1.74</v>
      </c>
      <c r="W94" s="10">
        <v>2.15</v>
      </c>
      <c r="X94" s="7">
        <f t="shared" si="22"/>
        <v>0.41</v>
      </c>
      <c r="Y94" s="7">
        <f t="shared" si="23"/>
        <v>-0.235632183908046</v>
      </c>
      <c r="Z94" s="7">
        <v>1.86</v>
      </c>
      <c r="AA94" s="10">
        <v>1.5</v>
      </c>
      <c r="AB94" s="7">
        <f t="shared" si="24"/>
        <v>-0.36</v>
      </c>
      <c r="AC94" s="7">
        <f t="shared" si="25"/>
        <v>0.193548387096774</v>
      </c>
      <c r="AD94" s="7">
        <v>0.89</v>
      </c>
      <c r="AE94" s="10">
        <v>0.71</v>
      </c>
      <c r="AF94" s="7">
        <f t="shared" si="26"/>
        <v>-0.18</v>
      </c>
      <c r="AG94" s="7">
        <f t="shared" si="27"/>
        <v>0.202247191011236</v>
      </c>
    </row>
    <row r="95" ht="15.6" spans="1:33">
      <c r="A95" s="7" t="s">
        <v>121</v>
      </c>
      <c r="B95" s="9" t="s">
        <v>28</v>
      </c>
      <c r="C95" s="9" t="s">
        <v>24</v>
      </c>
      <c r="D95" s="8" t="s">
        <v>25</v>
      </c>
      <c r="E95" s="12" t="s">
        <v>90</v>
      </c>
      <c r="F95" s="10">
        <v>162</v>
      </c>
      <c r="G95" s="10">
        <v>162</v>
      </c>
      <c r="H95" s="10">
        <f t="shared" si="14"/>
        <v>0</v>
      </c>
      <c r="I95" s="10">
        <f t="shared" si="15"/>
        <v>0</v>
      </c>
      <c r="J95" s="10">
        <v>44.4</v>
      </c>
      <c r="K95" s="10">
        <v>45.7</v>
      </c>
      <c r="L95" s="10">
        <f t="shared" si="16"/>
        <v>1.3</v>
      </c>
      <c r="M95" s="10">
        <f t="shared" si="17"/>
        <v>-0.0292792792792794</v>
      </c>
      <c r="N95" s="7">
        <v>5.67</v>
      </c>
      <c r="O95" s="10">
        <v>5.38</v>
      </c>
      <c r="P95" s="7">
        <f t="shared" si="18"/>
        <v>-0.29</v>
      </c>
      <c r="Q95" s="7">
        <f t="shared" si="19"/>
        <v>0.0511463844797178</v>
      </c>
      <c r="R95" s="7">
        <v>5.06</v>
      </c>
      <c r="S95" s="10">
        <v>5.97</v>
      </c>
      <c r="T95" s="7">
        <f t="shared" si="20"/>
        <v>0.91</v>
      </c>
      <c r="U95" s="7">
        <f t="shared" si="21"/>
        <v>-0.179841897233202</v>
      </c>
      <c r="V95" s="7">
        <v>2.85</v>
      </c>
      <c r="W95" s="10">
        <v>3.12</v>
      </c>
      <c r="X95" s="7">
        <f t="shared" si="22"/>
        <v>0.27</v>
      </c>
      <c r="Y95" s="7">
        <f t="shared" si="23"/>
        <v>-0.0947368421052632</v>
      </c>
      <c r="Z95" s="7">
        <v>3.25</v>
      </c>
      <c r="AA95" s="10">
        <v>2.4</v>
      </c>
      <c r="AB95" s="7">
        <f t="shared" si="24"/>
        <v>-0.85</v>
      </c>
      <c r="AC95" s="7">
        <f t="shared" si="25"/>
        <v>0.261538461538462</v>
      </c>
      <c r="AD95" s="7">
        <v>1.06</v>
      </c>
      <c r="AE95" s="10">
        <v>1.18</v>
      </c>
      <c r="AF95" s="7">
        <f t="shared" si="26"/>
        <v>0.12</v>
      </c>
      <c r="AG95" s="7">
        <f t="shared" si="27"/>
        <v>-0.113207547169811</v>
      </c>
    </row>
    <row r="96" ht="15.6" spans="1:33">
      <c r="A96" s="7" t="s">
        <v>122</v>
      </c>
      <c r="B96" s="9" t="s">
        <v>28</v>
      </c>
      <c r="C96" s="9" t="s">
        <v>24</v>
      </c>
      <c r="D96" s="8" t="s">
        <v>25</v>
      </c>
      <c r="E96" s="12" t="s">
        <v>90</v>
      </c>
      <c r="F96" s="10">
        <v>160.4</v>
      </c>
      <c r="G96" s="10">
        <v>160.4</v>
      </c>
      <c r="H96" s="10">
        <f t="shared" si="14"/>
        <v>0</v>
      </c>
      <c r="I96" s="10">
        <f t="shared" si="15"/>
        <v>0</v>
      </c>
      <c r="J96" s="10">
        <v>57.8</v>
      </c>
      <c r="K96" s="10">
        <v>59</v>
      </c>
      <c r="L96" s="10">
        <f t="shared" si="16"/>
        <v>1.2</v>
      </c>
      <c r="M96" s="10">
        <f t="shared" si="17"/>
        <v>-0.0207612456747405</v>
      </c>
      <c r="N96" s="7">
        <v>3.98</v>
      </c>
      <c r="O96" s="10">
        <v>5.09</v>
      </c>
      <c r="P96" s="7">
        <f t="shared" si="18"/>
        <v>1.11</v>
      </c>
      <c r="Q96" s="7">
        <f t="shared" si="19"/>
        <v>-0.278894472361809</v>
      </c>
      <c r="R96" s="7">
        <v>5.15</v>
      </c>
      <c r="S96" s="10">
        <v>5.74</v>
      </c>
      <c r="T96" s="7">
        <f t="shared" si="20"/>
        <v>0.59</v>
      </c>
      <c r="U96" s="7">
        <f t="shared" si="21"/>
        <v>-0.114563106796116</v>
      </c>
      <c r="V96" s="7">
        <v>0.98</v>
      </c>
      <c r="W96" s="10">
        <v>1.68</v>
      </c>
      <c r="X96" s="7">
        <f t="shared" si="22"/>
        <v>0.7</v>
      </c>
      <c r="Y96" s="7">
        <f t="shared" si="23"/>
        <v>-0.714285714285714</v>
      </c>
      <c r="Z96" s="7">
        <v>2.63</v>
      </c>
      <c r="AA96" s="10">
        <v>2.8</v>
      </c>
      <c r="AB96" s="7">
        <f t="shared" si="24"/>
        <v>0.17</v>
      </c>
      <c r="AC96" s="7">
        <f t="shared" si="25"/>
        <v>-0.0646387832699619</v>
      </c>
      <c r="AD96" s="7">
        <v>0.89</v>
      </c>
      <c r="AE96" s="10">
        <v>2.02</v>
      </c>
      <c r="AF96" s="7">
        <f t="shared" si="26"/>
        <v>1.13</v>
      </c>
      <c r="AG96" s="7">
        <f t="shared" si="27"/>
        <v>-1.26966292134831</v>
      </c>
    </row>
    <row r="97" ht="15.6" spans="1:33">
      <c r="A97" s="7" t="s">
        <v>123</v>
      </c>
      <c r="B97" s="8" t="s">
        <v>23</v>
      </c>
      <c r="C97" s="9" t="s">
        <v>24</v>
      </c>
      <c r="D97" s="8" t="s">
        <v>25</v>
      </c>
      <c r="E97" s="12" t="s">
        <v>90</v>
      </c>
      <c r="F97" s="10">
        <v>173.5</v>
      </c>
      <c r="G97" s="10">
        <v>173.5</v>
      </c>
      <c r="H97" s="10">
        <f t="shared" si="14"/>
        <v>0</v>
      </c>
      <c r="I97" s="10">
        <f t="shared" si="15"/>
        <v>0</v>
      </c>
      <c r="J97" s="10">
        <v>77.8</v>
      </c>
      <c r="K97" s="10">
        <v>76.7</v>
      </c>
      <c r="L97" s="10">
        <f t="shared" si="16"/>
        <v>-1.09999999999999</v>
      </c>
      <c r="M97" s="10">
        <f t="shared" si="17"/>
        <v>0.0141388174807197</v>
      </c>
      <c r="N97" s="7">
        <v>5.2</v>
      </c>
      <c r="O97" s="10">
        <v>5.01</v>
      </c>
      <c r="P97" s="7">
        <f t="shared" si="18"/>
        <v>-0.19</v>
      </c>
      <c r="Q97" s="7">
        <f t="shared" si="19"/>
        <v>0.0365384615384616</v>
      </c>
      <c r="R97" s="7">
        <v>5.13</v>
      </c>
      <c r="S97" s="10">
        <v>5.63</v>
      </c>
      <c r="T97" s="7">
        <f t="shared" si="20"/>
        <v>0.5</v>
      </c>
      <c r="U97" s="7">
        <f t="shared" si="21"/>
        <v>-0.0974658869395712</v>
      </c>
      <c r="V97" s="7">
        <v>1.4</v>
      </c>
      <c r="W97" s="10">
        <v>2.02</v>
      </c>
      <c r="X97" s="7">
        <f t="shared" si="22"/>
        <v>0.62</v>
      </c>
      <c r="Y97" s="7">
        <f t="shared" si="23"/>
        <v>-0.442857142857143</v>
      </c>
      <c r="Z97" s="7">
        <v>3.64</v>
      </c>
      <c r="AA97" s="10">
        <v>2.65</v>
      </c>
      <c r="AB97" s="7">
        <f t="shared" si="24"/>
        <v>-0.99</v>
      </c>
      <c r="AC97" s="7">
        <f t="shared" si="25"/>
        <v>0.271978021978022</v>
      </c>
      <c r="AD97" s="7">
        <v>0.91</v>
      </c>
      <c r="AE97" s="10">
        <v>0.98</v>
      </c>
      <c r="AF97" s="7">
        <f t="shared" si="26"/>
        <v>0.07</v>
      </c>
      <c r="AG97" s="7">
        <f t="shared" si="27"/>
        <v>-0.0769230769230769</v>
      </c>
    </row>
    <row r="98" ht="15.6" spans="1:33">
      <c r="A98" s="7" t="s">
        <v>124</v>
      </c>
      <c r="B98" s="8" t="s">
        <v>23</v>
      </c>
      <c r="C98" s="9" t="s">
        <v>24</v>
      </c>
      <c r="D98" s="8" t="s">
        <v>25</v>
      </c>
      <c r="E98" s="12" t="s">
        <v>90</v>
      </c>
      <c r="F98" s="10">
        <v>171.2</v>
      </c>
      <c r="G98" s="10">
        <v>171.2</v>
      </c>
      <c r="H98" s="10">
        <f t="shared" si="14"/>
        <v>0</v>
      </c>
      <c r="I98" s="10">
        <f t="shared" si="15"/>
        <v>0</v>
      </c>
      <c r="J98" s="10">
        <v>59</v>
      </c>
      <c r="K98" s="10">
        <v>58.7</v>
      </c>
      <c r="L98" s="10">
        <f t="shared" si="16"/>
        <v>-0.299999999999997</v>
      </c>
      <c r="M98" s="10">
        <f t="shared" si="17"/>
        <v>0.00508474576271182</v>
      </c>
      <c r="N98" s="7">
        <v>3.86</v>
      </c>
      <c r="O98" s="10">
        <v>3.6</v>
      </c>
      <c r="P98" s="7">
        <f t="shared" si="18"/>
        <v>-0.26</v>
      </c>
      <c r="Q98" s="7">
        <f t="shared" si="19"/>
        <v>0.0673575129533678</v>
      </c>
      <c r="R98" s="7">
        <v>5.45</v>
      </c>
      <c r="S98" s="10">
        <v>5.43</v>
      </c>
      <c r="T98" s="7">
        <f t="shared" si="20"/>
        <v>-0.0200000000000005</v>
      </c>
      <c r="U98" s="7">
        <f t="shared" si="21"/>
        <v>0.00366972477064229</v>
      </c>
      <c r="V98" s="7">
        <v>1.04</v>
      </c>
      <c r="W98" s="10">
        <v>1.49</v>
      </c>
      <c r="X98" s="7">
        <f t="shared" si="22"/>
        <v>0.45</v>
      </c>
      <c r="Y98" s="7">
        <f t="shared" si="23"/>
        <v>-0.432692307692308</v>
      </c>
      <c r="Z98" s="7">
        <v>2.45</v>
      </c>
      <c r="AA98" s="10">
        <v>1.88</v>
      </c>
      <c r="AB98" s="7">
        <f t="shared" si="24"/>
        <v>-0.57</v>
      </c>
      <c r="AC98" s="7">
        <f t="shared" si="25"/>
        <v>0.23265306122449</v>
      </c>
      <c r="AD98" s="7">
        <v>2.07</v>
      </c>
      <c r="AE98" s="10">
        <v>1.72</v>
      </c>
      <c r="AF98" s="7">
        <f t="shared" si="26"/>
        <v>-0.35</v>
      </c>
      <c r="AG98" s="7">
        <f t="shared" si="27"/>
        <v>0.169082125603865</v>
      </c>
    </row>
    <row r="99" ht="15.6" spans="1:33">
      <c r="A99" s="7" t="s">
        <v>125</v>
      </c>
      <c r="B99" s="8" t="s">
        <v>23</v>
      </c>
      <c r="C99" s="9" t="s">
        <v>24</v>
      </c>
      <c r="D99" s="8" t="s">
        <v>25</v>
      </c>
      <c r="E99" s="12" t="s">
        <v>90</v>
      </c>
      <c r="F99" s="10">
        <v>169.5</v>
      </c>
      <c r="G99" s="10">
        <v>169.5</v>
      </c>
      <c r="H99" s="10">
        <f t="shared" si="14"/>
        <v>0</v>
      </c>
      <c r="I99" s="10">
        <f t="shared" si="15"/>
        <v>0</v>
      </c>
      <c r="J99" s="10">
        <v>66.3</v>
      </c>
      <c r="K99" s="10">
        <v>65</v>
      </c>
      <c r="L99" s="10">
        <f t="shared" si="16"/>
        <v>-1.3</v>
      </c>
      <c r="M99" s="10">
        <f t="shared" si="17"/>
        <v>0.0196078431372549</v>
      </c>
      <c r="N99" s="7">
        <v>3.77</v>
      </c>
      <c r="O99" s="10">
        <v>3.71</v>
      </c>
      <c r="P99" s="7">
        <f t="shared" si="18"/>
        <v>-0.0600000000000001</v>
      </c>
      <c r="Q99" s="7">
        <f t="shared" si="19"/>
        <v>0.0159151193633952</v>
      </c>
      <c r="R99" s="7">
        <v>5.76</v>
      </c>
      <c r="S99" s="10">
        <v>5.49</v>
      </c>
      <c r="T99" s="7">
        <f t="shared" si="20"/>
        <v>-0.27</v>
      </c>
      <c r="U99" s="7">
        <f t="shared" si="21"/>
        <v>0.0468749999999999</v>
      </c>
      <c r="V99" s="7">
        <v>1.11</v>
      </c>
      <c r="W99" s="10">
        <v>1.56</v>
      </c>
      <c r="X99" s="7">
        <f t="shared" si="22"/>
        <v>0.45</v>
      </c>
      <c r="Y99" s="7">
        <f t="shared" si="23"/>
        <v>-0.405405405405405</v>
      </c>
      <c r="Z99" s="7">
        <v>2.58</v>
      </c>
      <c r="AA99" s="10">
        <v>1.93</v>
      </c>
      <c r="AB99" s="7">
        <f t="shared" si="24"/>
        <v>-0.65</v>
      </c>
      <c r="AC99" s="7">
        <f t="shared" si="25"/>
        <v>0.251937984496124</v>
      </c>
      <c r="AD99" s="7">
        <v>1.4</v>
      </c>
      <c r="AE99" s="10">
        <v>1.07</v>
      </c>
      <c r="AF99" s="7">
        <f t="shared" si="26"/>
        <v>-0.33</v>
      </c>
      <c r="AG99" s="7">
        <f t="shared" si="27"/>
        <v>0.235714285714286</v>
      </c>
    </row>
    <row r="100" ht="15.6" spans="1:33">
      <c r="A100" s="7" t="s">
        <v>126</v>
      </c>
      <c r="B100" s="8" t="s">
        <v>23</v>
      </c>
      <c r="C100" s="9" t="s">
        <v>24</v>
      </c>
      <c r="D100" s="8" t="s">
        <v>25</v>
      </c>
      <c r="E100" s="12" t="s">
        <v>90</v>
      </c>
      <c r="F100" s="10">
        <v>166</v>
      </c>
      <c r="G100" s="10">
        <v>166</v>
      </c>
      <c r="H100" s="10">
        <f t="shared" si="14"/>
        <v>0</v>
      </c>
      <c r="I100" s="10">
        <f t="shared" si="15"/>
        <v>0</v>
      </c>
      <c r="J100" s="10">
        <v>62.9</v>
      </c>
      <c r="K100" s="10">
        <v>60.8</v>
      </c>
      <c r="L100" s="10">
        <f t="shared" si="16"/>
        <v>-2.1</v>
      </c>
      <c r="M100" s="10">
        <f t="shared" si="17"/>
        <v>0.0333863275039746</v>
      </c>
      <c r="N100" s="7">
        <v>2.6</v>
      </c>
      <c r="O100" s="10">
        <v>2.98</v>
      </c>
      <c r="P100" s="7">
        <f t="shared" si="18"/>
        <v>0.38</v>
      </c>
      <c r="Q100" s="7">
        <f t="shared" si="19"/>
        <v>-0.146153846153846</v>
      </c>
      <c r="R100" s="7">
        <v>5.32</v>
      </c>
      <c r="S100" s="10">
        <v>5.04</v>
      </c>
      <c r="T100" s="7">
        <f t="shared" si="20"/>
        <v>-0.28</v>
      </c>
      <c r="U100" s="7">
        <f t="shared" si="21"/>
        <v>0.0526315789473685</v>
      </c>
      <c r="V100" s="7">
        <v>1.55</v>
      </c>
      <c r="W100" s="10">
        <v>1.44</v>
      </c>
      <c r="X100" s="7">
        <f t="shared" si="22"/>
        <v>-0.11</v>
      </c>
      <c r="Y100" s="7">
        <f t="shared" si="23"/>
        <v>0.0709677419354839</v>
      </c>
      <c r="Z100" s="7">
        <v>1.56</v>
      </c>
      <c r="AA100" s="10">
        <v>1.22</v>
      </c>
      <c r="AB100" s="7">
        <f t="shared" si="24"/>
        <v>-0.34</v>
      </c>
      <c r="AC100" s="7">
        <f t="shared" si="25"/>
        <v>0.217948717948718</v>
      </c>
      <c r="AD100" s="7">
        <v>0.97</v>
      </c>
      <c r="AE100" s="10">
        <v>1.15</v>
      </c>
      <c r="AF100" s="7">
        <f t="shared" si="26"/>
        <v>0.18</v>
      </c>
      <c r="AG100" s="7">
        <f t="shared" si="27"/>
        <v>-0.185567010309278</v>
      </c>
    </row>
    <row r="101" ht="15.6" spans="1:33">
      <c r="A101" s="7" t="s">
        <v>127</v>
      </c>
      <c r="B101" s="8" t="s">
        <v>23</v>
      </c>
      <c r="C101" s="9" t="s">
        <v>24</v>
      </c>
      <c r="D101" s="8" t="s">
        <v>25</v>
      </c>
      <c r="E101" s="12" t="s">
        <v>90</v>
      </c>
      <c r="F101" s="10">
        <v>170.4</v>
      </c>
      <c r="G101" s="10">
        <v>170.4</v>
      </c>
      <c r="H101" s="10">
        <f t="shared" si="14"/>
        <v>0</v>
      </c>
      <c r="I101" s="10">
        <f t="shared" si="15"/>
        <v>0</v>
      </c>
      <c r="J101" s="10">
        <v>57.3</v>
      </c>
      <c r="K101" s="10">
        <v>56.8</v>
      </c>
      <c r="L101" s="10">
        <f t="shared" si="16"/>
        <v>-0.5</v>
      </c>
      <c r="M101" s="10">
        <f t="shared" si="17"/>
        <v>0.0087260034904014</v>
      </c>
      <c r="N101" s="7">
        <v>3.53</v>
      </c>
      <c r="O101" s="10">
        <v>3.29</v>
      </c>
      <c r="P101" s="7">
        <f t="shared" si="18"/>
        <v>-0.24</v>
      </c>
      <c r="Q101" s="7">
        <f t="shared" si="19"/>
        <v>0.0679886685552407</v>
      </c>
      <c r="R101" s="7">
        <v>5.28</v>
      </c>
      <c r="S101" s="10">
        <v>5.35</v>
      </c>
      <c r="T101" s="7">
        <f t="shared" si="20"/>
        <v>0.0699999999999994</v>
      </c>
      <c r="U101" s="7">
        <f t="shared" si="21"/>
        <v>-0.0132575757575756</v>
      </c>
      <c r="V101" s="7">
        <v>1.22</v>
      </c>
      <c r="W101" s="10">
        <v>1.5</v>
      </c>
      <c r="X101" s="7">
        <f t="shared" si="22"/>
        <v>0.28</v>
      </c>
      <c r="Y101" s="7">
        <f t="shared" si="23"/>
        <v>-0.229508196721312</v>
      </c>
      <c r="Z101" s="7">
        <v>2.31</v>
      </c>
      <c r="AA101" s="10">
        <v>1.65</v>
      </c>
      <c r="AB101" s="7">
        <f t="shared" si="24"/>
        <v>-0.66</v>
      </c>
      <c r="AC101" s="7">
        <f t="shared" si="25"/>
        <v>0.285714285714286</v>
      </c>
      <c r="AD101" s="7">
        <v>0.83</v>
      </c>
      <c r="AE101" s="10">
        <v>0.72</v>
      </c>
      <c r="AF101" s="7">
        <f t="shared" si="26"/>
        <v>-0.11</v>
      </c>
      <c r="AG101" s="7">
        <f t="shared" si="27"/>
        <v>0.132530120481928</v>
      </c>
    </row>
    <row r="102" ht="15.6" spans="1:33">
      <c r="A102" s="7" t="s">
        <v>128</v>
      </c>
      <c r="B102" s="8" t="s">
        <v>23</v>
      </c>
      <c r="C102" s="9" t="s">
        <v>24</v>
      </c>
      <c r="D102" s="8" t="s">
        <v>25</v>
      </c>
      <c r="E102" s="12" t="s">
        <v>90</v>
      </c>
      <c r="F102" s="10">
        <v>172.3</v>
      </c>
      <c r="G102" s="10">
        <v>172.3</v>
      </c>
      <c r="H102" s="10">
        <f t="shared" si="14"/>
        <v>0</v>
      </c>
      <c r="I102" s="10">
        <f t="shared" si="15"/>
        <v>0</v>
      </c>
      <c r="J102" s="10">
        <v>65.1</v>
      </c>
      <c r="K102" s="10">
        <v>60.4</v>
      </c>
      <c r="L102" s="10">
        <f t="shared" si="16"/>
        <v>-4.7</v>
      </c>
      <c r="M102" s="10">
        <f t="shared" si="17"/>
        <v>0.0721966205837173</v>
      </c>
      <c r="N102" s="7">
        <v>4.17</v>
      </c>
      <c r="O102" s="10">
        <v>4.03</v>
      </c>
      <c r="P102" s="7">
        <f t="shared" si="18"/>
        <v>-0.14</v>
      </c>
      <c r="Q102" s="7">
        <f t="shared" si="19"/>
        <v>0.0335731414868105</v>
      </c>
      <c r="R102" s="7">
        <v>4.54</v>
      </c>
      <c r="S102" s="10">
        <v>5.5</v>
      </c>
      <c r="T102" s="7">
        <f t="shared" si="20"/>
        <v>0.96</v>
      </c>
      <c r="U102" s="7">
        <f t="shared" si="21"/>
        <v>-0.211453744493392</v>
      </c>
      <c r="V102" s="7">
        <v>1.18</v>
      </c>
      <c r="W102" s="10">
        <v>1.56</v>
      </c>
      <c r="X102" s="7">
        <f t="shared" si="22"/>
        <v>0.38</v>
      </c>
      <c r="Y102" s="7">
        <f t="shared" si="23"/>
        <v>-0.322033898305085</v>
      </c>
      <c r="Z102" s="7">
        <v>2.83</v>
      </c>
      <c r="AA102" s="10">
        <v>2.14</v>
      </c>
      <c r="AB102" s="7">
        <f t="shared" si="24"/>
        <v>-0.69</v>
      </c>
      <c r="AC102" s="7">
        <f t="shared" si="25"/>
        <v>0.243816254416961</v>
      </c>
      <c r="AD102" s="7">
        <v>1.04</v>
      </c>
      <c r="AE102" s="10">
        <v>1</v>
      </c>
      <c r="AF102" s="7">
        <f t="shared" si="26"/>
        <v>-0.04</v>
      </c>
      <c r="AG102" s="7">
        <f t="shared" si="27"/>
        <v>0.0384615384615385</v>
      </c>
    </row>
    <row r="103" ht="15.6" spans="1:33">
      <c r="A103" s="7" t="s">
        <v>129</v>
      </c>
      <c r="B103" s="8" t="s">
        <v>23</v>
      </c>
      <c r="C103" s="9" t="s">
        <v>24</v>
      </c>
      <c r="D103" s="8" t="s">
        <v>25</v>
      </c>
      <c r="E103" s="12" t="s">
        <v>90</v>
      </c>
      <c r="F103" s="10">
        <v>170.4</v>
      </c>
      <c r="G103" s="10">
        <v>170.4</v>
      </c>
      <c r="H103" s="10">
        <f t="shared" si="14"/>
        <v>0</v>
      </c>
      <c r="I103" s="10">
        <f t="shared" si="15"/>
        <v>0</v>
      </c>
      <c r="J103" s="10">
        <v>64.4</v>
      </c>
      <c r="K103" s="10">
        <v>64.7</v>
      </c>
      <c r="L103" s="10">
        <f t="shared" si="16"/>
        <v>0.299999999999997</v>
      </c>
      <c r="M103" s="10">
        <f t="shared" si="17"/>
        <v>-0.00465838509316766</v>
      </c>
      <c r="N103" s="7">
        <v>3.29</v>
      </c>
      <c r="O103" s="10">
        <v>3.12</v>
      </c>
      <c r="P103" s="7">
        <f t="shared" si="18"/>
        <v>-0.17</v>
      </c>
      <c r="Q103" s="7">
        <f t="shared" si="19"/>
        <v>0.0516717325227963</v>
      </c>
      <c r="R103" s="7">
        <v>5.36</v>
      </c>
      <c r="S103" s="10">
        <v>5.37</v>
      </c>
      <c r="T103" s="7">
        <f t="shared" si="20"/>
        <v>0.00999999999999979</v>
      </c>
      <c r="U103" s="7">
        <f t="shared" si="21"/>
        <v>-0.001865671641791</v>
      </c>
      <c r="V103" s="7">
        <v>1.36</v>
      </c>
      <c r="W103" s="10">
        <v>1.43</v>
      </c>
      <c r="X103" s="7">
        <f t="shared" si="22"/>
        <v>0.0699999999999998</v>
      </c>
      <c r="Y103" s="7">
        <f t="shared" si="23"/>
        <v>-0.051470588235294</v>
      </c>
      <c r="Z103" s="7">
        <v>1.95</v>
      </c>
      <c r="AA103" s="10">
        <v>1.54</v>
      </c>
      <c r="AB103" s="7">
        <f t="shared" si="24"/>
        <v>-0.41</v>
      </c>
      <c r="AC103" s="7">
        <f t="shared" si="25"/>
        <v>0.21025641025641</v>
      </c>
      <c r="AD103" s="7">
        <v>1.01</v>
      </c>
      <c r="AE103" s="10">
        <v>0.86</v>
      </c>
      <c r="AF103" s="7">
        <f t="shared" si="26"/>
        <v>-0.15</v>
      </c>
      <c r="AG103" s="7">
        <f t="shared" si="27"/>
        <v>0.148514851485149</v>
      </c>
    </row>
    <row r="104" ht="15.6" spans="1:33">
      <c r="A104" s="7" t="s">
        <v>130</v>
      </c>
      <c r="B104" s="8" t="s">
        <v>23</v>
      </c>
      <c r="C104" s="9" t="s">
        <v>24</v>
      </c>
      <c r="D104" s="8" t="s">
        <v>25</v>
      </c>
      <c r="E104" s="12" t="s">
        <v>90</v>
      </c>
      <c r="F104" s="10">
        <v>166.5</v>
      </c>
      <c r="G104" s="10">
        <v>166.5</v>
      </c>
      <c r="H104" s="10">
        <f t="shared" si="14"/>
        <v>0</v>
      </c>
      <c r="I104" s="10">
        <f t="shared" si="15"/>
        <v>0</v>
      </c>
      <c r="J104" s="10">
        <v>55.3</v>
      </c>
      <c r="K104" s="10">
        <v>58</v>
      </c>
      <c r="L104" s="10">
        <f t="shared" si="16"/>
        <v>2.7</v>
      </c>
      <c r="M104" s="10">
        <f t="shared" si="17"/>
        <v>-0.0488245931283907</v>
      </c>
      <c r="N104" s="7">
        <v>3.44</v>
      </c>
      <c r="O104" s="10">
        <v>3.4</v>
      </c>
      <c r="P104" s="7">
        <f t="shared" si="18"/>
        <v>-0.04</v>
      </c>
      <c r="Q104" s="7">
        <f t="shared" si="19"/>
        <v>0.0116279069767442</v>
      </c>
      <c r="R104" s="7">
        <v>5.25</v>
      </c>
      <c r="S104" s="10">
        <v>5.18</v>
      </c>
      <c r="T104" s="7">
        <f t="shared" si="20"/>
        <v>-0.0700000000000003</v>
      </c>
      <c r="U104" s="7">
        <f t="shared" si="21"/>
        <v>0.0133333333333334</v>
      </c>
      <c r="V104" s="7">
        <v>1.48</v>
      </c>
      <c r="W104" s="10">
        <v>1.74</v>
      </c>
      <c r="X104" s="7">
        <f t="shared" si="22"/>
        <v>0.26</v>
      </c>
      <c r="Y104" s="7">
        <f t="shared" si="23"/>
        <v>-0.175675675675676</v>
      </c>
      <c r="Z104" s="7">
        <v>2.1</v>
      </c>
      <c r="AA104" s="10">
        <v>1.6</v>
      </c>
      <c r="AB104" s="7">
        <f t="shared" si="24"/>
        <v>-0.5</v>
      </c>
      <c r="AC104" s="7">
        <f t="shared" si="25"/>
        <v>0.238095238095238</v>
      </c>
      <c r="AD104" s="7">
        <v>1.16</v>
      </c>
      <c r="AE104" s="10">
        <v>0.91</v>
      </c>
      <c r="AF104" s="7">
        <f t="shared" si="26"/>
        <v>-0.25</v>
      </c>
      <c r="AG104" s="7">
        <f t="shared" si="27"/>
        <v>0.21551724137931</v>
      </c>
    </row>
    <row r="105" ht="15.6" spans="1:33">
      <c r="A105" s="7" t="s">
        <v>131</v>
      </c>
      <c r="B105" s="8" t="s">
        <v>23</v>
      </c>
      <c r="C105" s="9" t="s">
        <v>24</v>
      </c>
      <c r="D105" s="8" t="s">
        <v>25</v>
      </c>
      <c r="E105" s="12" t="s">
        <v>90</v>
      </c>
      <c r="F105" s="10">
        <v>173.5</v>
      </c>
      <c r="G105" s="10">
        <v>173.5</v>
      </c>
      <c r="H105" s="10">
        <f t="shared" si="14"/>
        <v>0</v>
      </c>
      <c r="I105" s="10">
        <f t="shared" si="15"/>
        <v>0</v>
      </c>
      <c r="J105" s="10">
        <v>58.1</v>
      </c>
      <c r="K105" s="10">
        <v>56.1</v>
      </c>
      <c r="L105" s="10">
        <f t="shared" si="16"/>
        <v>-2</v>
      </c>
      <c r="M105" s="10">
        <f t="shared" si="17"/>
        <v>0.0344234079173838</v>
      </c>
      <c r="N105" s="7">
        <v>3.44</v>
      </c>
      <c r="O105" s="10">
        <v>3.63</v>
      </c>
      <c r="P105" s="7">
        <f t="shared" si="18"/>
        <v>0.19</v>
      </c>
      <c r="Q105" s="7">
        <f t="shared" si="19"/>
        <v>-0.0552325581395349</v>
      </c>
      <c r="R105" s="7">
        <v>5.35</v>
      </c>
      <c r="S105" s="10">
        <v>5.34</v>
      </c>
      <c r="T105" s="7">
        <f t="shared" si="20"/>
        <v>-0.00999999999999979</v>
      </c>
      <c r="U105" s="7">
        <f t="shared" si="21"/>
        <v>0.00186915887850463</v>
      </c>
      <c r="V105" s="7">
        <v>1.76</v>
      </c>
      <c r="W105" s="10">
        <v>2.04</v>
      </c>
      <c r="X105" s="7">
        <f t="shared" si="22"/>
        <v>0.28</v>
      </c>
      <c r="Y105" s="7">
        <f t="shared" si="23"/>
        <v>-0.159090909090909</v>
      </c>
      <c r="Z105" s="7">
        <v>1.99</v>
      </c>
      <c r="AA105" s="10">
        <v>1.62</v>
      </c>
      <c r="AB105" s="7">
        <f t="shared" si="24"/>
        <v>-0.37</v>
      </c>
      <c r="AC105" s="7">
        <f t="shared" si="25"/>
        <v>0.185929648241206</v>
      </c>
      <c r="AD105" s="7">
        <v>1.12</v>
      </c>
      <c r="AE105" s="10">
        <v>0.9</v>
      </c>
      <c r="AF105" s="7">
        <f t="shared" si="26"/>
        <v>-0.22</v>
      </c>
      <c r="AG105" s="7">
        <f t="shared" si="27"/>
        <v>0.196428571428571</v>
      </c>
    </row>
    <row r="106" ht="15.6" spans="1:33">
      <c r="A106" s="7" t="s">
        <v>132</v>
      </c>
      <c r="B106" s="8" t="s">
        <v>23</v>
      </c>
      <c r="C106" s="9" t="s">
        <v>24</v>
      </c>
      <c r="D106" s="8" t="s">
        <v>25</v>
      </c>
      <c r="E106" s="12" t="s">
        <v>90</v>
      </c>
      <c r="F106" s="10">
        <v>167.4</v>
      </c>
      <c r="G106" s="10">
        <v>167.4</v>
      </c>
      <c r="H106" s="10">
        <f t="shared" si="14"/>
        <v>0</v>
      </c>
      <c r="I106" s="10">
        <f t="shared" si="15"/>
        <v>0</v>
      </c>
      <c r="J106" s="10">
        <v>54.9</v>
      </c>
      <c r="K106" s="10">
        <v>58.4</v>
      </c>
      <c r="L106" s="10">
        <f t="shared" si="16"/>
        <v>3.5</v>
      </c>
      <c r="M106" s="10">
        <f t="shared" si="17"/>
        <v>-0.063752276867031</v>
      </c>
      <c r="N106" s="7">
        <v>3.95</v>
      </c>
      <c r="O106" s="10">
        <v>3.58</v>
      </c>
      <c r="P106" s="7">
        <f t="shared" si="18"/>
        <v>-0.37</v>
      </c>
      <c r="Q106" s="7">
        <f t="shared" si="19"/>
        <v>0.0936708860759494</v>
      </c>
      <c r="R106" s="7">
        <v>5.28</v>
      </c>
      <c r="S106" s="10">
        <v>5.35</v>
      </c>
      <c r="T106" s="7">
        <f t="shared" si="20"/>
        <v>0.0699999999999994</v>
      </c>
      <c r="U106" s="7">
        <f t="shared" si="21"/>
        <v>-0.0132575757575756</v>
      </c>
      <c r="V106" s="7">
        <v>1.5</v>
      </c>
      <c r="W106" s="10">
        <v>1.64</v>
      </c>
      <c r="X106" s="7">
        <f t="shared" si="22"/>
        <v>0.14</v>
      </c>
      <c r="Y106" s="7">
        <f t="shared" si="23"/>
        <v>-0.0933333333333333</v>
      </c>
      <c r="Z106" s="7">
        <v>2.37</v>
      </c>
      <c r="AA106" s="10">
        <v>1.68</v>
      </c>
      <c r="AB106" s="7">
        <f t="shared" si="24"/>
        <v>-0.69</v>
      </c>
      <c r="AC106" s="7">
        <f t="shared" si="25"/>
        <v>0.291139240506329</v>
      </c>
      <c r="AD106" s="7">
        <v>1.35</v>
      </c>
      <c r="AE106" s="10">
        <v>1</v>
      </c>
      <c r="AF106" s="7">
        <f t="shared" si="26"/>
        <v>-0.35</v>
      </c>
      <c r="AG106" s="7">
        <f t="shared" si="27"/>
        <v>0.259259259259259</v>
      </c>
    </row>
    <row r="107" ht="15.6" spans="1:33">
      <c r="A107" s="7" t="s">
        <v>133</v>
      </c>
      <c r="B107" s="8" t="s">
        <v>23</v>
      </c>
      <c r="C107" s="9" t="s">
        <v>24</v>
      </c>
      <c r="D107" s="8" t="s">
        <v>25</v>
      </c>
      <c r="E107" s="12" t="s">
        <v>90</v>
      </c>
      <c r="F107" s="10">
        <v>178.2</v>
      </c>
      <c r="G107" s="10">
        <v>178.2</v>
      </c>
      <c r="H107" s="10">
        <f t="shared" si="14"/>
        <v>0</v>
      </c>
      <c r="I107" s="10">
        <f t="shared" si="15"/>
        <v>0</v>
      </c>
      <c r="J107" s="10">
        <v>65.1</v>
      </c>
      <c r="K107" s="10">
        <v>65.1</v>
      </c>
      <c r="L107" s="10">
        <f t="shared" si="16"/>
        <v>0</v>
      </c>
      <c r="M107" s="10">
        <f t="shared" si="17"/>
        <v>0</v>
      </c>
      <c r="N107" s="7">
        <v>4.62</v>
      </c>
      <c r="O107" s="10">
        <v>3.83</v>
      </c>
      <c r="P107" s="7">
        <f t="shared" si="18"/>
        <v>-0.79</v>
      </c>
      <c r="Q107" s="7">
        <f t="shared" si="19"/>
        <v>0.170995670995671</v>
      </c>
      <c r="R107" s="7">
        <v>5.52</v>
      </c>
      <c r="S107" s="10">
        <v>5.52</v>
      </c>
      <c r="T107" s="7">
        <f t="shared" si="20"/>
        <v>0</v>
      </c>
      <c r="U107" s="7">
        <f t="shared" si="21"/>
        <v>0</v>
      </c>
      <c r="V107" s="7">
        <v>1.39</v>
      </c>
      <c r="W107" s="10">
        <v>1.66</v>
      </c>
      <c r="X107" s="7">
        <f t="shared" si="22"/>
        <v>0.27</v>
      </c>
      <c r="Y107" s="7">
        <f t="shared" si="23"/>
        <v>-0.194244604316547</v>
      </c>
      <c r="Z107" s="7">
        <v>2.81</v>
      </c>
      <c r="AA107" s="10">
        <v>1.97</v>
      </c>
      <c r="AB107" s="7">
        <f t="shared" si="24"/>
        <v>-0.84</v>
      </c>
      <c r="AC107" s="7">
        <f t="shared" si="25"/>
        <v>0.298932384341637</v>
      </c>
      <c r="AD107" s="7">
        <v>1.68</v>
      </c>
      <c r="AE107" s="10">
        <v>1.42</v>
      </c>
      <c r="AF107" s="7">
        <f t="shared" si="26"/>
        <v>-0.26</v>
      </c>
      <c r="AG107" s="7">
        <f t="shared" si="27"/>
        <v>0.154761904761905</v>
      </c>
    </row>
    <row r="108" ht="15.6" spans="1:33">
      <c r="A108" s="7" t="s">
        <v>134</v>
      </c>
      <c r="B108" s="8" t="s">
        <v>23</v>
      </c>
      <c r="C108" s="9" t="s">
        <v>24</v>
      </c>
      <c r="D108" s="8" t="s">
        <v>25</v>
      </c>
      <c r="E108" s="12" t="s">
        <v>90</v>
      </c>
      <c r="F108" s="10">
        <v>173.3</v>
      </c>
      <c r="G108" s="10">
        <v>173.3</v>
      </c>
      <c r="H108" s="10">
        <f t="shared" si="14"/>
        <v>0</v>
      </c>
      <c r="I108" s="10">
        <f t="shared" si="15"/>
        <v>0</v>
      </c>
      <c r="J108" s="10">
        <v>60.6</v>
      </c>
      <c r="K108" s="10">
        <v>56.7</v>
      </c>
      <c r="L108" s="10">
        <f t="shared" si="16"/>
        <v>-3.9</v>
      </c>
      <c r="M108" s="10">
        <f t="shared" si="17"/>
        <v>0.0643564356435643</v>
      </c>
      <c r="N108" s="7">
        <v>5.18</v>
      </c>
      <c r="O108" s="10">
        <v>5.17</v>
      </c>
      <c r="P108" s="7">
        <f t="shared" si="18"/>
        <v>-0.00999999999999979</v>
      </c>
      <c r="Q108" s="7">
        <f t="shared" si="19"/>
        <v>0.00193050193050189</v>
      </c>
      <c r="R108" s="7">
        <v>5.68</v>
      </c>
      <c r="S108" s="10">
        <v>5.25</v>
      </c>
      <c r="T108" s="7">
        <f t="shared" si="20"/>
        <v>-0.43</v>
      </c>
      <c r="U108" s="7">
        <f t="shared" si="21"/>
        <v>0.0757042253521126</v>
      </c>
      <c r="V108" s="7">
        <v>1.99</v>
      </c>
      <c r="W108" s="10">
        <v>2.45</v>
      </c>
      <c r="X108" s="7">
        <f t="shared" si="22"/>
        <v>0.46</v>
      </c>
      <c r="Y108" s="7">
        <f t="shared" si="23"/>
        <v>-0.231155778894472</v>
      </c>
      <c r="Z108" s="7">
        <v>3.11</v>
      </c>
      <c r="AA108" s="10">
        <v>2.47</v>
      </c>
      <c r="AB108" s="7">
        <f t="shared" si="24"/>
        <v>-0.64</v>
      </c>
      <c r="AC108" s="7">
        <f t="shared" si="25"/>
        <v>0.205787781350482</v>
      </c>
      <c r="AD108" s="7">
        <v>0.88</v>
      </c>
      <c r="AE108" s="10">
        <v>0.65</v>
      </c>
      <c r="AF108" s="7">
        <f t="shared" si="26"/>
        <v>-0.23</v>
      </c>
      <c r="AG108" s="7">
        <f t="shared" si="27"/>
        <v>0.261363636363636</v>
      </c>
    </row>
    <row r="109" ht="15.6" spans="1:33">
      <c r="A109" s="7" t="s">
        <v>135</v>
      </c>
      <c r="B109" s="8" t="s">
        <v>23</v>
      </c>
      <c r="C109" s="9" t="s">
        <v>24</v>
      </c>
      <c r="D109" s="8" t="s">
        <v>25</v>
      </c>
      <c r="E109" s="12" t="s">
        <v>90</v>
      </c>
      <c r="F109" s="10">
        <v>163.8</v>
      </c>
      <c r="G109" s="10">
        <v>163.8</v>
      </c>
      <c r="H109" s="10">
        <f t="shared" si="14"/>
        <v>0</v>
      </c>
      <c r="I109" s="10">
        <f t="shared" si="15"/>
        <v>0</v>
      </c>
      <c r="J109" s="10">
        <v>61</v>
      </c>
      <c r="K109" s="10">
        <v>59.1</v>
      </c>
      <c r="L109" s="10">
        <f t="shared" si="16"/>
        <v>-1.9</v>
      </c>
      <c r="M109" s="10">
        <f t="shared" si="17"/>
        <v>0.0311475409836065</v>
      </c>
      <c r="N109" s="7">
        <v>4.36</v>
      </c>
      <c r="O109" s="10">
        <v>4.4</v>
      </c>
      <c r="P109" s="7">
        <f t="shared" si="18"/>
        <v>0.04</v>
      </c>
      <c r="Q109" s="7">
        <f t="shared" si="19"/>
        <v>-0.00917431192660551</v>
      </c>
      <c r="R109" s="7">
        <v>5.24</v>
      </c>
      <c r="S109" s="10">
        <v>5.21</v>
      </c>
      <c r="T109" s="7">
        <f t="shared" si="20"/>
        <v>-0.0300000000000002</v>
      </c>
      <c r="U109" s="7">
        <f t="shared" si="21"/>
        <v>0.0057251908396947</v>
      </c>
      <c r="V109" s="7">
        <v>2.05</v>
      </c>
      <c r="W109" s="10">
        <v>2.09</v>
      </c>
      <c r="X109" s="7">
        <f t="shared" si="22"/>
        <v>0.04</v>
      </c>
      <c r="Y109" s="7">
        <f t="shared" si="23"/>
        <v>-0.0195121951219512</v>
      </c>
      <c r="Z109" s="7">
        <v>2.57</v>
      </c>
      <c r="AA109" s="10">
        <v>2.15</v>
      </c>
      <c r="AB109" s="7">
        <f t="shared" si="24"/>
        <v>-0.42</v>
      </c>
      <c r="AC109" s="7">
        <f t="shared" si="25"/>
        <v>0.163424124513619</v>
      </c>
      <c r="AD109" s="7">
        <v>1.28</v>
      </c>
      <c r="AE109" s="10">
        <v>1.81</v>
      </c>
      <c r="AF109" s="7">
        <f t="shared" si="26"/>
        <v>0.53</v>
      </c>
      <c r="AG109" s="7">
        <f t="shared" si="27"/>
        <v>-0.4140625</v>
      </c>
    </row>
    <row r="110" ht="15.6" spans="1:33">
      <c r="A110" s="7" t="s">
        <v>136</v>
      </c>
      <c r="B110" s="8" t="s">
        <v>23</v>
      </c>
      <c r="C110" s="9" t="s">
        <v>24</v>
      </c>
      <c r="D110" s="8" t="s">
        <v>25</v>
      </c>
      <c r="E110" s="12" t="s">
        <v>90</v>
      </c>
      <c r="F110" s="10">
        <v>174</v>
      </c>
      <c r="G110" s="10">
        <v>174</v>
      </c>
      <c r="H110" s="10">
        <f t="shared" si="14"/>
        <v>0</v>
      </c>
      <c r="I110" s="10">
        <f t="shared" si="15"/>
        <v>0</v>
      </c>
      <c r="J110" s="10">
        <v>90.4</v>
      </c>
      <c r="K110" s="10">
        <v>83.4</v>
      </c>
      <c r="L110" s="10">
        <f t="shared" si="16"/>
        <v>-7</v>
      </c>
      <c r="M110" s="10">
        <f t="shared" si="17"/>
        <v>0.0774336283185841</v>
      </c>
      <c r="N110" s="7">
        <v>4.27</v>
      </c>
      <c r="O110" s="10">
        <v>2.76</v>
      </c>
      <c r="P110" s="7">
        <f t="shared" si="18"/>
        <v>-1.51</v>
      </c>
      <c r="Q110" s="7">
        <f t="shared" si="19"/>
        <v>0.353629976580796</v>
      </c>
      <c r="R110" s="7">
        <v>5.69</v>
      </c>
      <c r="S110" s="10">
        <v>5.69</v>
      </c>
      <c r="T110" s="7">
        <f t="shared" si="20"/>
        <v>0</v>
      </c>
      <c r="U110" s="7">
        <f t="shared" si="21"/>
        <v>0</v>
      </c>
      <c r="V110" s="7">
        <v>1.26</v>
      </c>
      <c r="W110" s="10">
        <v>1.3</v>
      </c>
      <c r="X110" s="7">
        <f t="shared" si="22"/>
        <v>0.04</v>
      </c>
      <c r="Y110" s="7">
        <f t="shared" si="23"/>
        <v>-0.0317460317460318</v>
      </c>
      <c r="Z110" s="7">
        <v>2.84</v>
      </c>
      <c r="AA110" s="10">
        <v>1.28</v>
      </c>
      <c r="AB110" s="7">
        <f t="shared" si="24"/>
        <v>-1.56</v>
      </c>
      <c r="AC110" s="7">
        <f t="shared" si="25"/>
        <v>0.549295774647887</v>
      </c>
      <c r="AD110" s="7">
        <v>1.27</v>
      </c>
      <c r="AE110" s="10">
        <v>0.76</v>
      </c>
      <c r="AF110" s="7">
        <f t="shared" si="26"/>
        <v>-0.51</v>
      </c>
      <c r="AG110" s="7">
        <f t="shared" si="27"/>
        <v>0.401574803149606</v>
      </c>
    </row>
    <row r="111" ht="15.6" spans="1:33">
      <c r="A111" s="7" t="s">
        <v>137</v>
      </c>
      <c r="B111" s="8" t="s">
        <v>23</v>
      </c>
      <c r="C111" s="9" t="s">
        <v>24</v>
      </c>
      <c r="D111" s="8" t="s">
        <v>25</v>
      </c>
      <c r="E111" s="12" t="s">
        <v>90</v>
      </c>
      <c r="F111" s="10">
        <v>173</v>
      </c>
      <c r="G111" s="10">
        <v>173</v>
      </c>
      <c r="H111" s="10">
        <f t="shared" si="14"/>
        <v>0</v>
      </c>
      <c r="I111" s="10">
        <f t="shared" si="15"/>
        <v>0</v>
      </c>
      <c r="J111" s="10">
        <v>65</v>
      </c>
      <c r="K111" s="10">
        <v>62.8</v>
      </c>
      <c r="L111" s="10">
        <f t="shared" si="16"/>
        <v>-2.2</v>
      </c>
      <c r="M111" s="10">
        <f t="shared" si="17"/>
        <v>0.0338461538461539</v>
      </c>
      <c r="N111" s="7">
        <v>3.65</v>
      </c>
      <c r="O111" s="10">
        <v>3.11</v>
      </c>
      <c r="P111" s="7">
        <f t="shared" si="18"/>
        <v>-0.54</v>
      </c>
      <c r="Q111" s="7">
        <f t="shared" si="19"/>
        <v>0.147945205479452</v>
      </c>
      <c r="R111" s="7">
        <v>6.48</v>
      </c>
      <c r="S111" s="10">
        <v>5.67</v>
      </c>
      <c r="T111" s="7">
        <f t="shared" si="20"/>
        <v>-0.81</v>
      </c>
      <c r="U111" s="7">
        <f t="shared" si="21"/>
        <v>0.125</v>
      </c>
      <c r="V111" s="7">
        <v>1.88</v>
      </c>
      <c r="W111" s="10">
        <v>1.82</v>
      </c>
      <c r="X111" s="7">
        <f t="shared" si="22"/>
        <v>-0.0599999999999998</v>
      </c>
      <c r="Y111" s="7">
        <f t="shared" si="23"/>
        <v>0.0319148936170212</v>
      </c>
      <c r="Z111" s="7">
        <v>2.15</v>
      </c>
      <c r="AA111" s="10">
        <v>1.42</v>
      </c>
      <c r="AB111" s="7">
        <f t="shared" si="24"/>
        <v>-0.73</v>
      </c>
      <c r="AC111" s="7">
        <f t="shared" si="25"/>
        <v>0.33953488372093</v>
      </c>
      <c r="AD111" s="7">
        <v>1.26</v>
      </c>
      <c r="AE111" s="10">
        <v>0.68</v>
      </c>
      <c r="AF111" s="7">
        <f t="shared" si="26"/>
        <v>-0.58</v>
      </c>
      <c r="AG111" s="7">
        <f t="shared" si="27"/>
        <v>0.46031746031746</v>
      </c>
    </row>
    <row r="112" ht="15.6" spans="1:33">
      <c r="A112" s="7" t="s">
        <v>138</v>
      </c>
      <c r="B112" s="8" t="s">
        <v>23</v>
      </c>
      <c r="C112" s="9" t="s">
        <v>24</v>
      </c>
      <c r="D112" s="8" t="s">
        <v>25</v>
      </c>
      <c r="E112" s="12" t="s">
        <v>90</v>
      </c>
      <c r="F112" s="10">
        <v>173.5</v>
      </c>
      <c r="G112" s="10">
        <v>173.5</v>
      </c>
      <c r="H112" s="10">
        <f t="shared" si="14"/>
        <v>0</v>
      </c>
      <c r="I112" s="10">
        <f t="shared" si="15"/>
        <v>0</v>
      </c>
      <c r="J112" s="10">
        <v>69.3</v>
      </c>
      <c r="K112" s="10">
        <v>65.5</v>
      </c>
      <c r="L112" s="10">
        <f t="shared" si="16"/>
        <v>-3.8</v>
      </c>
      <c r="M112" s="10">
        <f t="shared" si="17"/>
        <v>0.0548340548340548</v>
      </c>
      <c r="N112" s="7">
        <v>3.5</v>
      </c>
      <c r="O112" s="10">
        <v>2.88</v>
      </c>
      <c r="P112" s="7">
        <f t="shared" si="18"/>
        <v>-0.62</v>
      </c>
      <c r="Q112" s="7">
        <f t="shared" si="19"/>
        <v>0.177142857142857</v>
      </c>
      <c r="R112" s="7">
        <v>5.55</v>
      </c>
      <c r="S112" s="10">
        <v>5.85</v>
      </c>
      <c r="T112" s="7">
        <f t="shared" si="20"/>
        <v>0.3</v>
      </c>
      <c r="U112" s="7">
        <f t="shared" si="21"/>
        <v>-0.054054054054054</v>
      </c>
      <c r="V112" s="7">
        <v>1.69</v>
      </c>
      <c r="W112" s="10">
        <v>1.46</v>
      </c>
      <c r="X112" s="7">
        <f t="shared" si="22"/>
        <v>-0.23</v>
      </c>
      <c r="Y112" s="7">
        <f t="shared" si="23"/>
        <v>0.136094674556213</v>
      </c>
      <c r="Z112" s="7">
        <v>2.09</v>
      </c>
      <c r="AA112" s="10">
        <v>1.49</v>
      </c>
      <c r="AB112" s="7">
        <f t="shared" si="24"/>
        <v>-0.6</v>
      </c>
      <c r="AC112" s="7">
        <f t="shared" si="25"/>
        <v>0.287081339712919</v>
      </c>
      <c r="AD112" s="7">
        <v>0.72</v>
      </c>
      <c r="AE112" s="10">
        <v>0.67</v>
      </c>
      <c r="AF112" s="7">
        <f t="shared" si="26"/>
        <v>-0.0499999999999999</v>
      </c>
      <c r="AG112" s="7">
        <f t="shared" si="27"/>
        <v>0.0694444444444444</v>
      </c>
    </row>
    <row r="113" ht="15.6" spans="1:33">
      <c r="A113" s="7" t="s">
        <v>139</v>
      </c>
      <c r="B113" s="8" t="s">
        <v>23</v>
      </c>
      <c r="C113" s="9" t="s">
        <v>24</v>
      </c>
      <c r="D113" s="8" t="s">
        <v>25</v>
      </c>
      <c r="E113" s="12" t="s">
        <v>90</v>
      </c>
      <c r="F113" s="10">
        <v>168</v>
      </c>
      <c r="G113" s="10">
        <v>168</v>
      </c>
      <c r="H113" s="10">
        <f t="shared" si="14"/>
        <v>0</v>
      </c>
      <c r="I113" s="10">
        <f t="shared" si="15"/>
        <v>0</v>
      </c>
      <c r="J113" s="10">
        <v>65.3</v>
      </c>
      <c r="K113" s="10">
        <v>62.5</v>
      </c>
      <c r="L113" s="10">
        <f t="shared" si="16"/>
        <v>-2.8</v>
      </c>
      <c r="M113" s="10">
        <f t="shared" si="17"/>
        <v>0.0428790199081163</v>
      </c>
      <c r="N113" s="7">
        <v>3.47</v>
      </c>
      <c r="O113" s="10">
        <v>3.69</v>
      </c>
      <c r="P113" s="7">
        <f t="shared" si="18"/>
        <v>0.22</v>
      </c>
      <c r="Q113" s="7">
        <f t="shared" si="19"/>
        <v>-0.063400576368876</v>
      </c>
      <c r="R113" s="7">
        <v>5.23</v>
      </c>
      <c r="S113" s="10">
        <v>5.35</v>
      </c>
      <c r="T113" s="7">
        <f t="shared" si="20"/>
        <v>0.119999999999999</v>
      </c>
      <c r="U113" s="7">
        <f t="shared" si="21"/>
        <v>-0.0229445506692159</v>
      </c>
      <c r="V113" s="7">
        <v>2.01</v>
      </c>
      <c r="W113" s="10">
        <v>2.32</v>
      </c>
      <c r="X113" s="7">
        <f t="shared" si="22"/>
        <v>0.31</v>
      </c>
      <c r="Y113" s="7">
        <f t="shared" si="23"/>
        <v>-0.154228855721393</v>
      </c>
      <c r="Z113" s="7">
        <v>1.96</v>
      </c>
      <c r="AA113" s="10">
        <v>1.68</v>
      </c>
      <c r="AB113" s="7">
        <f t="shared" si="24"/>
        <v>-0.28</v>
      </c>
      <c r="AC113" s="7">
        <f t="shared" si="25"/>
        <v>0.142857142857143</v>
      </c>
      <c r="AD113" s="7">
        <v>1.02</v>
      </c>
      <c r="AE113" s="10">
        <v>0.8</v>
      </c>
      <c r="AF113" s="7">
        <f t="shared" si="26"/>
        <v>-0.22</v>
      </c>
      <c r="AG113" s="7">
        <f t="shared" si="27"/>
        <v>0.215686274509804</v>
      </c>
    </row>
    <row r="114" ht="15.6" spans="1:33">
      <c r="A114" s="7" t="s">
        <v>140</v>
      </c>
      <c r="B114" s="8" t="s">
        <v>23</v>
      </c>
      <c r="C114" s="9" t="s">
        <v>24</v>
      </c>
      <c r="D114" s="8" t="s">
        <v>25</v>
      </c>
      <c r="E114" s="12" t="s">
        <v>90</v>
      </c>
      <c r="F114" s="10">
        <v>166.7</v>
      </c>
      <c r="G114" s="10">
        <v>166.7</v>
      </c>
      <c r="H114" s="10">
        <f t="shared" si="14"/>
        <v>0</v>
      </c>
      <c r="I114" s="10">
        <f t="shared" si="15"/>
        <v>0</v>
      </c>
      <c r="J114" s="10">
        <v>65.6</v>
      </c>
      <c r="K114" s="10">
        <v>63.6</v>
      </c>
      <c r="L114" s="10">
        <f t="shared" si="16"/>
        <v>-1.99999999999999</v>
      </c>
      <c r="M114" s="10">
        <f t="shared" si="17"/>
        <v>0.0304878048780487</v>
      </c>
      <c r="N114" s="7">
        <v>4.37</v>
      </c>
      <c r="O114" s="10">
        <v>4.21</v>
      </c>
      <c r="P114" s="7">
        <f t="shared" si="18"/>
        <v>-0.16</v>
      </c>
      <c r="Q114" s="7">
        <f t="shared" si="19"/>
        <v>0.0366132723112128</v>
      </c>
      <c r="R114" s="7">
        <v>5.14</v>
      </c>
      <c r="S114" s="10">
        <v>5.28</v>
      </c>
      <c r="T114" s="7">
        <f t="shared" si="20"/>
        <v>0.140000000000001</v>
      </c>
      <c r="U114" s="7">
        <f t="shared" si="21"/>
        <v>-0.0272373540856032</v>
      </c>
      <c r="V114" s="7">
        <v>0.88</v>
      </c>
      <c r="W114" s="10">
        <v>1.47</v>
      </c>
      <c r="X114" s="7">
        <f t="shared" si="22"/>
        <v>0.59</v>
      </c>
      <c r="Y114" s="7">
        <f t="shared" si="23"/>
        <v>-0.670454545454545</v>
      </c>
      <c r="Z114" s="7">
        <v>2.87</v>
      </c>
      <c r="AA114" s="10">
        <v>2.24</v>
      </c>
      <c r="AB114" s="7">
        <f t="shared" si="24"/>
        <v>-0.63</v>
      </c>
      <c r="AC114" s="7">
        <f t="shared" si="25"/>
        <v>0.219512195121951</v>
      </c>
      <c r="AD114" s="7">
        <v>2.4</v>
      </c>
      <c r="AE114" s="10">
        <v>1.47</v>
      </c>
      <c r="AF114" s="7">
        <f t="shared" si="26"/>
        <v>-0.93</v>
      </c>
      <c r="AG114" s="7">
        <f t="shared" si="27"/>
        <v>0.3875</v>
      </c>
    </row>
    <row r="115" ht="15.6" spans="1:33">
      <c r="A115" s="7" t="s">
        <v>141</v>
      </c>
      <c r="B115" s="8" t="s">
        <v>23</v>
      </c>
      <c r="C115" s="9" t="s">
        <v>24</v>
      </c>
      <c r="D115" s="8" t="s">
        <v>25</v>
      </c>
      <c r="E115" s="12" t="s">
        <v>90</v>
      </c>
      <c r="F115" s="10">
        <v>172.9</v>
      </c>
      <c r="G115" s="10">
        <v>172.9</v>
      </c>
      <c r="H115" s="10">
        <f t="shared" si="14"/>
        <v>0</v>
      </c>
      <c r="I115" s="10">
        <f t="shared" si="15"/>
        <v>0</v>
      </c>
      <c r="J115" s="10">
        <v>78.8</v>
      </c>
      <c r="K115" s="10">
        <v>75.7</v>
      </c>
      <c r="L115" s="10">
        <f t="shared" si="16"/>
        <v>-3.09999999999999</v>
      </c>
      <c r="M115" s="10">
        <f t="shared" si="17"/>
        <v>0.0393401015228426</v>
      </c>
      <c r="N115" s="7">
        <v>3.96</v>
      </c>
      <c r="O115" s="10">
        <v>3.49</v>
      </c>
      <c r="P115" s="7">
        <f t="shared" si="18"/>
        <v>-0.47</v>
      </c>
      <c r="Q115" s="7">
        <f t="shared" si="19"/>
        <v>0.118686868686869</v>
      </c>
      <c r="R115" s="7">
        <v>5.52</v>
      </c>
      <c r="S115" s="10">
        <v>5.12</v>
      </c>
      <c r="T115" s="7">
        <f t="shared" si="20"/>
        <v>-0.399999999999999</v>
      </c>
      <c r="U115" s="7">
        <f t="shared" si="21"/>
        <v>0.0724637681159419</v>
      </c>
      <c r="V115" s="7">
        <v>1.65</v>
      </c>
      <c r="W115" s="10">
        <v>1.84</v>
      </c>
      <c r="X115" s="7">
        <f t="shared" si="22"/>
        <v>0.19</v>
      </c>
      <c r="Y115" s="7">
        <f t="shared" si="23"/>
        <v>-0.115151515151515</v>
      </c>
      <c r="Z115" s="7">
        <v>2.57</v>
      </c>
      <c r="AA115" s="10">
        <v>1.65</v>
      </c>
      <c r="AB115" s="7">
        <f t="shared" si="24"/>
        <v>-0.92</v>
      </c>
      <c r="AC115" s="7">
        <f t="shared" si="25"/>
        <v>0.357976653696498</v>
      </c>
      <c r="AD115" s="7">
        <v>1.13</v>
      </c>
      <c r="AE115" s="10">
        <v>0.84</v>
      </c>
      <c r="AF115" s="7">
        <f t="shared" si="26"/>
        <v>-0.29</v>
      </c>
      <c r="AG115" s="7">
        <f t="shared" si="27"/>
        <v>0.256637168141593</v>
      </c>
    </row>
    <row r="116" ht="15.6" spans="1:33">
      <c r="A116" s="7" t="s">
        <v>142</v>
      </c>
      <c r="B116" s="8" t="s">
        <v>23</v>
      </c>
      <c r="C116" s="9" t="s">
        <v>24</v>
      </c>
      <c r="D116" s="8" t="s">
        <v>25</v>
      </c>
      <c r="E116" s="12" t="s">
        <v>90</v>
      </c>
      <c r="F116" s="10">
        <v>172.4</v>
      </c>
      <c r="G116" s="10">
        <v>172.4</v>
      </c>
      <c r="H116" s="10">
        <f t="shared" si="14"/>
        <v>0</v>
      </c>
      <c r="I116" s="10">
        <f t="shared" si="15"/>
        <v>0</v>
      </c>
      <c r="J116" s="10">
        <v>73.4</v>
      </c>
      <c r="K116" s="10">
        <v>70.4</v>
      </c>
      <c r="L116" s="10">
        <f t="shared" si="16"/>
        <v>-3</v>
      </c>
      <c r="M116" s="10">
        <f t="shared" si="17"/>
        <v>0.0408719346049046</v>
      </c>
      <c r="N116" s="7">
        <v>4.29</v>
      </c>
      <c r="O116" s="10">
        <v>4.9</v>
      </c>
      <c r="P116" s="7">
        <f t="shared" si="18"/>
        <v>0.61</v>
      </c>
      <c r="Q116" s="7">
        <f t="shared" si="19"/>
        <v>-0.142191142191142</v>
      </c>
      <c r="R116" s="7">
        <v>5.64</v>
      </c>
      <c r="S116" s="10">
        <v>5.71</v>
      </c>
      <c r="T116" s="7">
        <f t="shared" si="20"/>
        <v>0.0700000000000003</v>
      </c>
      <c r="U116" s="7">
        <f t="shared" si="21"/>
        <v>-0.0124113475177305</v>
      </c>
      <c r="V116" s="7">
        <v>0.96</v>
      </c>
      <c r="W116" s="10">
        <v>1.6</v>
      </c>
      <c r="X116" s="7">
        <f t="shared" si="22"/>
        <v>0.64</v>
      </c>
      <c r="Y116" s="7">
        <f t="shared" si="23"/>
        <v>-0.666666666666667</v>
      </c>
      <c r="Z116" s="7">
        <v>2.82</v>
      </c>
      <c r="AA116" s="10">
        <v>2.77</v>
      </c>
      <c r="AB116" s="7">
        <f t="shared" si="24"/>
        <v>-0.0499999999999998</v>
      </c>
      <c r="AC116" s="7">
        <f t="shared" si="25"/>
        <v>0.0177304964539006</v>
      </c>
      <c r="AD116" s="7">
        <v>1.84</v>
      </c>
      <c r="AE116" s="10">
        <v>1.24</v>
      </c>
      <c r="AF116" s="7">
        <f t="shared" si="26"/>
        <v>-0.6</v>
      </c>
      <c r="AG116" s="7">
        <f t="shared" si="27"/>
        <v>0.326086956521739</v>
      </c>
    </row>
    <row r="117" ht="15.6" spans="1:33">
      <c r="A117" s="7" t="s">
        <v>143</v>
      </c>
      <c r="B117" s="8" t="s">
        <v>23</v>
      </c>
      <c r="C117" s="9" t="s">
        <v>24</v>
      </c>
      <c r="D117" s="8" t="s">
        <v>25</v>
      </c>
      <c r="E117" s="12" t="s">
        <v>90</v>
      </c>
      <c r="F117" s="10">
        <v>173.4</v>
      </c>
      <c r="G117" s="10">
        <v>173.4</v>
      </c>
      <c r="H117" s="10">
        <f t="shared" si="14"/>
        <v>0</v>
      </c>
      <c r="I117" s="10">
        <f t="shared" si="15"/>
        <v>0</v>
      </c>
      <c r="J117" s="10">
        <v>82.4</v>
      </c>
      <c r="K117" s="10">
        <v>76.7</v>
      </c>
      <c r="L117" s="10">
        <f t="shared" si="16"/>
        <v>-5.7</v>
      </c>
      <c r="M117" s="10">
        <f t="shared" si="17"/>
        <v>0.0691747572815534</v>
      </c>
      <c r="N117" s="7">
        <v>4.96</v>
      </c>
      <c r="O117" s="10">
        <v>4.93</v>
      </c>
      <c r="P117" s="7">
        <f t="shared" si="18"/>
        <v>-0.0300000000000002</v>
      </c>
      <c r="Q117" s="7">
        <f t="shared" si="19"/>
        <v>0.00604838709677424</v>
      </c>
      <c r="R117" s="7">
        <v>6.01</v>
      </c>
      <c r="S117" s="10">
        <v>5.5</v>
      </c>
      <c r="T117" s="7">
        <f t="shared" si="20"/>
        <v>-0.51</v>
      </c>
      <c r="U117" s="7">
        <f t="shared" si="21"/>
        <v>0.0848585690515807</v>
      </c>
      <c r="V117" s="7">
        <v>1.26</v>
      </c>
      <c r="W117" s="10">
        <v>1.94</v>
      </c>
      <c r="X117" s="7">
        <f t="shared" si="22"/>
        <v>0.68</v>
      </c>
      <c r="Y117" s="7">
        <f t="shared" si="23"/>
        <v>-0.53968253968254</v>
      </c>
      <c r="Z117" s="7">
        <v>3.32</v>
      </c>
      <c r="AA117" s="10">
        <v>2.64</v>
      </c>
      <c r="AB117" s="7">
        <f t="shared" si="24"/>
        <v>-0.68</v>
      </c>
      <c r="AC117" s="7">
        <f t="shared" si="25"/>
        <v>0.204819277108434</v>
      </c>
      <c r="AD117" s="7">
        <v>1.05</v>
      </c>
      <c r="AE117" s="10">
        <v>0.59</v>
      </c>
      <c r="AF117" s="7">
        <f t="shared" si="26"/>
        <v>-0.46</v>
      </c>
      <c r="AG117" s="7">
        <f t="shared" si="27"/>
        <v>0.438095238095238</v>
      </c>
    </row>
    <row r="118" ht="15.6" spans="1:33">
      <c r="A118" s="7" t="s">
        <v>144</v>
      </c>
      <c r="B118" s="8" t="s">
        <v>23</v>
      </c>
      <c r="C118" s="9" t="s">
        <v>24</v>
      </c>
      <c r="D118" s="8" t="s">
        <v>25</v>
      </c>
      <c r="E118" s="12" t="s">
        <v>90</v>
      </c>
      <c r="F118" s="10">
        <v>175.4</v>
      </c>
      <c r="G118" s="10">
        <v>175.4</v>
      </c>
      <c r="H118" s="10">
        <f t="shared" si="14"/>
        <v>0</v>
      </c>
      <c r="I118" s="10">
        <f t="shared" si="15"/>
        <v>0</v>
      </c>
      <c r="J118" s="10">
        <v>63.7</v>
      </c>
      <c r="K118" s="10">
        <v>61</v>
      </c>
      <c r="L118" s="10">
        <f t="shared" si="16"/>
        <v>-2.7</v>
      </c>
      <c r="M118" s="10">
        <f t="shared" si="17"/>
        <v>0.0423861852433281</v>
      </c>
      <c r="N118" s="7">
        <v>3.49</v>
      </c>
      <c r="O118" s="10">
        <v>3.24</v>
      </c>
      <c r="P118" s="7">
        <f t="shared" si="18"/>
        <v>-0.25</v>
      </c>
      <c r="Q118" s="7">
        <f t="shared" si="19"/>
        <v>0.0716332378223496</v>
      </c>
      <c r="R118" s="7">
        <v>5.48</v>
      </c>
      <c r="S118" s="10">
        <v>4.11</v>
      </c>
      <c r="T118" s="7">
        <f t="shared" si="20"/>
        <v>-1.37</v>
      </c>
      <c r="U118" s="7">
        <f t="shared" si="21"/>
        <v>0.25</v>
      </c>
      <c r="V118" s="7">
        <v>1.37</v>
      </c>
      <c r="W118" s="10">
        <v>1.47</v>
      </c>
      <c r="X118" s="7">
        <f t="shared" si="22"/>
        <v>0.0999999999999999</v>
      </c>
      <c r="Y118" s="7">
        <f t="shared" si="23"/>
        <v>-0.0729927007299269</v>
      </c>
      <c r="Z118" s="7">
        <v>2.2</v>
      </c>
      <c r="AA118" s="10">
        <v>1.56</v>
      </c>
      <c r="AB118" s="7">
        <f t="shared" si="24"/>
        <v>-0.64</v>
      </c>
      <c r="AC118" s="7">
        <f t="shared" si="25"/>
        <v>0.290909090909091</v>
      </c>
      <c r="AD118" s="7">
        <v>1.42</v>
      </c>
      <c r="AE118" s="10">
        <v>1.15</v>
      </c>
      <c r="AF118" s="7">
        <f t="shared" si="26"/>
        <v>-0.27</v>
      </c>
      <c r="AG118" s="7">
        <f t="shared" si="27"/>
        <v>0.190140845070423</v>
      </c>
    </row>
    <row r="119" ht="15.6" spans="1:33">
      <c r="A119" s="7" t="s">
        <v>145</v>
      </c>
      <c r="B119" s="8" t="s">
        <v>23</v>
      </c>
      <c r="C119" s="9" t="s">
        <v>24</v>
      </c>
      <c r="D119" s="8" t="s">
        <v>25</v>
      </c>
      <c r="E119" s="12" t="s">
        <v>90</v>
      </c>
      <c r="F119" s="10">
        <v>171.6</v>
      </c>
      <c r="G119" s="10">
        <v>171.6</v>
      </c>
      <c r="H119" s="10">
        <f t="shared" si="14"/>
        <v>0</v>
      </c>
      <c r="I119" s="10">
        <f t="shared" si="15"/>
        <v>0</v>
      </c>
      <c r="J119" s="10">
        <v>53.4</v>
      </c>
      <c r="K119" s="10">
        <v>55.4</v>
      </c>
      <c r="L119" s="10">
        <f t="shared" si="16"/>
        <v>2</v>
      </c>
      <c r="M119" s="10">
        <f t="shared" si="17"/>
        <v>-0.0374531835205993</v>
      </c>
      <c r="N119" s="7">
        <v>3.17</v>
      </c>
      <c r="O119" s="10">
        <v>3.39</v>
      </c>
      <c r="P119" s="7">
        <f t="shared" si="18"/>
        <v>0.22</v>
      </c>
      <c r="Q119" s="7">
        <f t="shared" si="19"/>
        <v>-0.0694006309148266</v>
      </c>
      <c r="R119" s="7">
        <v>5.04</v>
      </c>
      <c r="S119" s="10">
        <v>5.28</v>
      </c>
      <c r="T119" s="7">
        <f t="shared" si="20"/>
        <v>0.24</v>
      </c>
      <c r="U119" s="7">
        <f t="shared" si="21"/>
        <v>-0.0476190476190477</v>
      </c>
      <c r="V119" s="7">
        <v>1.23</v>
      </c>
      <c r="W119" s="10">
        <v>1.45</v>
      </c>
      <c r="X119" s="7">
        <f t="shared" si="22"/>
        <v>0.22</v>
      </c>
      <c r="Y119" s="7">
        <f t="shared" si="23"/>
        <v>-0.178861788617886</v>
      </c>
      <c r="Z119" s="7">
        <v>2.07</v>
      </c>
      <c r="AA119" s="10">
        <v>1.73</v>
      </c>
      <c r="AB119" s="7">
        <f t="shared" si="24"/>
        <v>-0.34</v>
      </c>
      <c r="AC119" s="7">
        <f t="shared" si="25"/>
        <v>0.164251207729469</v>
      </c>
      <c r="AD119" s="7">
        <v>0.86</v>
      </c>
      <c r="AE119" s="10">
        <v>1.22</v>
      </c>
      <c r="AF119" s="7">
        <f t="shared" si="26"/>
        <v>0.36</v>
      </c>
      <c r="AG119" s="7">
        <f t="shared" si="27"/>
        <v>-0.418604651162791</v>
      </c>
    </row>
    <row r="120" ht="15.6" spans="1:33">
      <c r="A120" s="7" t="s">
        <v>146</v>
      </c>
      <c r="B120" s="8" t="s">
        <v>23</v>
      </c>
      <c r="C120" s="9" t="s">
        <v>24</v>
      </c>
      <c r="D120" s="8" t="s">
        <v>25</v>
      </c>
      <c r="E120" s="12" t="s">
        <v>90</v>
      </c>
      <c r="F120" s="10">
        <v>167.5</v>
      </c>
      <c r="G120" s="10">
        <v>167.5</v>
      </c>
      <c r="H120" s="10">
        <f t="shared" si="14"/>
        <v>0</v>
      </c>
      <c r="I120" s="10">
        <f t="shared" si="15"/>
        <v>0</v>
      </c>
      <c r="J120" s="10">
        <v>50.6</v>
      </c>
      <c r="K120" s="10">
        <v>49.2</v>
      </c>
      <c r="L120" s="10">
        <f t="shared" si="16"/>
        <v>-1.4</v>
      </c>
      <c r="M120" s="10">
        <f t="shared" si="17"/>
        <v>0.0276679841897233</v>
      </c>
      <c r="N120" s="7">
        <v>4.09</v>
      </c>
      <c r="O120" s="10">
        <v>4.24</v>
      </c>
      <c r="P120" s="7">
        <f t="shared" si="18"/>
        <v>0.15</v>
      </c>
      <c r="Q120" s="7">
        <f t="shared" si="19"/>
        <v>-0.036674816625917</v>
      </c>
      <c r="R120" s="7">
        <v>5.98</v>
      </c>
      <c r="S120" s="10">
        <v>5.96</v>
      </c>
      <c r="T120" s="7">
        <f t="shared" si="20"/>
        <v>-0.0200000000000005</v>
      </c>
      <c r="U120" s="7">
        <f t="shared" si="21"/>
        <v>0.00334448160535125</v>
      </c>
      <c r="V120" s="7">
        <v>1.77</v>
      </c>
      <c r="W120" s="10">
        <v>2.05</v>
      </c>
      <c r="X120" s="7">
        <f t="shared" si="22"/>
        <v>0.28</v>
      </c>
      <c r="Y120" s="7">
        <f t="shared" si="23"/>
        <v>-0.15819209039548</v>
      </c>
      <c r="Z120" s="7">
        <v>2.53</v>
      </c>
      <c r="AA120" s="10">
        <v>1.98</v>
      </c>
      <c r="AB120" s="7">
        <f t="shared" si="24"/>
        <v>-0.55</v>
      </c>
      <c r="AC120" s="7">
        <f t="shared" si="25"/>
        <v>0.217391304347826</v>
      </c>
      <c r="AD120" s="7">
        <v>1.22</v>
      </c>
      <c r="AE120" s="10">
        <v>0.93</v>
      </c>
      <c r="AF120" s="7">
        <f t="shared" si="26"/>
        <v>-0.29</v>
      </c>
      <c r="AG120" s="7">
        <f t="shared" si="27"/>
        <v>0.237704918032787</v>
      </c>
    </row>
    <row r="121" ht="15.6" spans="1:33">
      <c r="A121" s="7" t="s">
        <v>147</v>
      </c>
      <c r="B121" s="8" t="s">
        <v>23</v>
      </c>
      <c r="C121" s="9" t="s">
        <v>24</v>
      </c>
      <c r="D121" s="8" t="s">
        <v>25</v>
      </c>
      <c r="E121" s="12" t="s">
        <v>90</v>
      </c>
      <c r="F121" s="10">
        <v>159.3</v>
      </c>
      <c r="G121" s="10">
        <v>159.3</v>
      </c>
      <c r="H121" s="10">
        <f t="shared" si="14"/>
        <v>0</v>
      </c>
      <c r="I121" s="10">
        <f t="shared" si="15"/>
        <v>0</v>
      </c>
      <c r="J121" s="10">
        <v>46.7</v>
      </c>
      <c r="K121" s="10">
        <v>51</v>
      </c>
      <c r="L121" s="10">
        <f t="shared" si="16"/>
        <v>4.3</v>
      </c>
      <c r="M121" s="10">
        <f t="shared" si="17"/>
        <v>-0.0920770877944325</v>
      </c>
      <c r="N121" s="7">
        <v>3.17</v>
      </c>
      <c r="O121" s="10">
        <v>3.36</v>
      </c>
      <c r="P121" s="7">
        <f t="shared" si="18"/>
        <v>0.19</v>
      </c>
      <c r="Q121" s="7">
        <f t="shared" si="19"/>
        <v>-0.0599369085173501</v>
      </c>
      <c r="R121" s="7">
        <v>4.8</v>
      </c>
      <c r="S121" s="10">
        <v>5.02</v>
      </c>
      <c r="T121" s="7">
        <f t="shared" si="20"/>
        <v>0.22</v>
      </c>
      <c r="U121" s="7">
        <f t="shared" si="21"/>
        <v>-0.0458333333333333</v>
      </c>
      <c r="V121" s="7">
        <v>1.39</v>
      </c>
      <c r="W121" s="10">
        <v>1.63</v>
      </c>
      <c r="X121" s="7">
        <f t="shared" si="22"/>
        <v>0.24</v>
      </c>
      <c r="Y121" s="7">
        <f t="shared" si="23"/>
        <v>-0.172661870503597</v>
      </c>
      <c r="Z121" s="7">
        <v>2.02</v>
      </c>
      <c r="AA121" s="10">
        <v>1.72</v>
      </c>
      <c r="AB121" s="7">
        <f t="shared" si="24"/>
        <v>-0.3</v>
      </c>
      <c r="AC121" s="7">
        <f t="shared" si="25"/>
        <v>0.148514851485149</v>
      </c>
      <c r="AD121" s="7">
        <v>0.87</v>
      </c>
      <c r="AE121" s="10">
        <v>0.77</v>
      </c>
      <c r="AF121" s="7">
        <f t="shared" si="26"/>
        <v>-0.1</v>
      </c>
      <c r="AG121" s="7">
        <f t="shared" si="27"/>
        <v>0.114942528735632</v>
      </c>
    </row>
    <row r="122" ht="15.6" spans="1:33">
      <c r="A122" s="7" t="s">
        <v>148</v>
      </c>
      <c r="B122" s="8" t="s">
        <v>23</v>
      </c>
      <c r="C122" s="9" t="s">
        <v>24</v>
      </c>
      <c r="D122" s="8" t="s">
        <v>25</v>
      </c>
      <c r="E122" s="12" t="s">
        <v>90</v>
      </c>
      <c r="F122" s="10">
        <v>167.4</v>
      </c>
      <c r="G122" s="10">
        <v>167.4</v>
      </c>
      <c r="H122" s="10">
        <f t="shared" si="14"/>
        <v>0</v>
      </c>
      <c r="I122" s="10">
        <f t="shared" si="15"/>
        <v>0</v>
      </c>
      <c r="J122" s="10">
        <v>55.7</v>
      </c>
      <c r="K122" s="10">
        <v>56.3</v>
      </c>
      <c r="L122" s="10">
        <f t="shared" si="16"/>
        <v>0.599999999999994</v>
      </c>
      <c r="M122" s="10">
        <f t="shared" si="17"/>
        <v>-0.0107719928186714</v>
      </c>
      <c r="N122" s="7">
        <v>3.71</v>
      </c>
      <c r="O122" s="10">
        <v>3.49</v>
      </c>
      <c r="P122" s="7">
        <f t="shared" si="18"/>
        <v>-0.22</v>
      </c>
      <c r="Q122" s="7">
        <f t="shared" si="19"/>
        <v>0.059299191374663</v>
      </c>
      <c r="R122" s="7">
        <v>5.57</v>
      </c>
      <c r="S122" s="10">
        <v>5.34</v>
      </c>
      <c r="T122" s="7">
        <f t="shared" si="20"/>
        <v>-0.23</v>
      </c>
      <c r="U122" s="7">
        <f t="shared" si="21"/>
        <v>0.0412926391382406</v>
      </c>
      <c r="V122" s="7">
        <v>1.12</v>
      </c>
      <c r="W122" s="10">
        <v>1.53</v>
      </c>
      <c r="X122" s="7">
        <f t="shared" si="22"/>
        <v>0.41</v>
      </c>
      <c r="Y122" s="7">
        <f t="shared" si="23"/>
        <v>-0.366071428571428</v>
      </c>
      <c r="Z122" s="7">
        <v>2.47</v>
      </c>
      <c r="AA122" s="10">
        <v>1.84</v>
      </c>
      <c r="AB122" s="7">
        <f t="shared" si="24"/>
        <v>-0.63</v>
      </c>
      <c r="AC122" s="7">
        <f t="shared" si="25"/>
        <v>0.255060728744939</v>
      </c>
      <c r="AD122" s="7">
        <v>1.41</v>
      </c>
      <c r="AE122" s="10">
        <v>1.12</v>
      </c>
      <c r="AF122" s="7">
        <f t="shared" si="26"/>
        <v>-0.29</v>
      </c>
      <c r="AG122" s="7">
        <f t="shared" si="27"/>
        <v>0.205673758865248</v>
      </c>
    </row>
    <row r="123" ht="15.6" spans="1:33">
      <c r="A123" s="7" t="s">
        <v>149</v>
      </c>
      <c r="B123" s="8" t="s">
        <v>23</v>
      </c>
      <c r="C123" s="9" t="s">
        <v>24</v>
      </c>
      <c r="D123" s="8" t="s">
        <v>25</v>
      </c>
      <c r="E123" s="12" t="s">
        <v>90</v>
      </c>
      <c r="F123" s="10">
        <v>168.7</v>
      </c>
      <c r="G123" s="10">
        <v>168.7</v>
      </c>
      <c r="H123" s="10">
        <f t="shared" si="14"/>
        <v>0</v>
      </c>
      <c r="I123" s="10">
        <f t="shared" si="15"/>
        <v>0</v>
      </c>
      <c r="J123" s="10">
        <v>80</v>
      </c>
      <c r="K123" s="10">
        <v>77.5</v>
      </c>
      <c r="L123" s="10">
        <f t="shared" si="16"/>
        <v>-2.5</v>
      </c>
      <c r="M123" s="10">
        <f t="shared" si="17"/>
        <v>0.03125</v>
      </c>
      <c r="N123" s="7">
        <v>3.66</v>
      </c>
      <c r="O123" s="10">
        <v>3.92</v>
      </c>
      <c r="P123" s="7">
        <f t="shared" si="18"/>
        <v>0.26</v>
      </c>
      <c r="Q123" s="7">
        <f t="shared" si="19"/>
        <v>-0.0710382513661202</v>
      </c>
      <c r="R123" s="7">
        <v>3.36</v>
      </c>
      <c r="S123" s="10">
        <v>6.28</v>
      </c>
      <c r="T123" s="7">
        <f t="shared" si="20"/>
        <v>2.92</v>
      </c>
      <c r="U123" s="7">
        <f t="shared" si="21"/>
        <v>-0.869047619047619</v>
      </c>
      <c r="V123" s="7">
        <v>1.21</v>
      </c>
      <c r="W123" s="10">
        <v>1.75</v>
      </c>
      <c r="X123" s="7">
        <f t="shared" si="22"/>
        <v>0.54</v>
      </c>
      <c r="Y123" s="7">
        <f t="shared" si="23"/>
        <v>-0.446280991735537</v>
      </c>
      <c r="Z123" s="7">
        <v>2.76</v>
      </c>
      <c r="AA123" s="10">
        <v>2.05</v>
      </c>
      <c r="AB123" s="7">
        <f t="shared" si="24"/>
        <v>-0.71</v>
      </c>
      <c r="AC123" s="7">
        <f t="shared" si="25"/>
        <v>0.257246376811594</v>
      </c>
      <c r="AD123" s="7">
        <v>0.82</v>
      </c>
      <c r="AE123" s="10">
        <v>1.06</v>
      </c>
      <c r="AF123" s="7">
        <f t="shared" si="26"/>
        <v>0.24</v>
      </c>
      <c r="AG123" s="7">
        <f t="shared" si="27"/>
        <v>-0.292682926829268</v>
      </c>
    </row>
    <row r="124" ht="15.6" spans="1:33">
      <c r="A124" s="7" t="s">
        <v>150</v>
      </c>
      <c r="B124" s="8" t="s">
        <v>23</v>
      </c>
      <c r="C124" s="9" t="s">
        <v>24</v>
      </c>
      <c r="D124" s="8" t="s">
        <v>25</v>
      </c>
      <c r="E124" s="12" t="s">
        <v>90</v>
      </c>
      <c r="F124" s="10">
        <v>172.5</v>
      </c>
      <c r="G124" s="10">
        <v>172.5</v>
      </c>
      <c r="H124" s="10">
        <f t="shared" si="14"/>
        <v>0</v>
      </c>
      <c r="I124" s="10">
        <f t="shared" si="15"/>
        <v>0</v>
      </c>
      <c r="J124" s="10">
        <v>54.2</v>
      </c>
      <c r="K124" s="10">
        <v>55.1</v>
      </c>
      <c r="L124" s="10">
        <f t="shared" si="16"/>
        <v>0.899999999999999</v>
      </c>
      <c r="M124" s="10">
        <f t="shared" si="17"/>
        <v>-0.0166051660516605</v>
      </c>
      <c r="N124" s="7">
        <v>4.47</v>
      </c>
      <c r="O124" s="10">
        <v>4.48</v>
      </c>
      <c r="P124" s="7">
        <f t="shared" si="18"/>
        <v>0.0100000000000007</v>
      </c>
      <c r="Q124" s="7">
        <f t="shared" si="19"/>
        <v>-0.00223713646532454</v>
      </c>
      <c r="R124" s="7">
        <v>5.25</v>
      </c>
      <c r="S124" s="10">
        <v>5.43</v>
      </c>
      <c r="T124" s="7">
        <f t="shared" si="20"/>
        <v>0.18</v>
      </c>
      <c r="U124" s="7">
        <f t="shared" si="21"/>
        <v>-0.0342857142857142</v>
      </c>
      <c r="V124" s="7">
        <v>2.1</v>
      </c>
      <c r="W124" s="10">
        <v>2.47</v>
      </c>
      <c r="X124" s="7">
        <f t="shared" si="22"/>
        <v>0.37</v>
      </c>
      <c r="Y124" s="7">
        <f t="shared" si="23"/>
        <v>-0.176190476190476</v>
      </c>
      <c r="Z124" s="7">
        <v>2.49</v>
      </c>
      <c r="AA124" s="10">
        <v>2.04</v>
      </c>
      <c r="AB124" s="7">
        <f t="shared" si="24"/>
        <v>-0.45</v>
      </c>
      <c r="AC124" s="7">
        <f t="shared" si="25"/>
        <v>0.180722891566265</v>
      </c>
      <c r="AD124" s="7">
        <v>1.26</v>
      </c>
      <c r="AE124" s="10">
        <v>0.78</v>
      </c>
      <c r="AF124" s="7">
        <f t="shared" si="26"/>
        <v>-0.48</v>
      </c>
      <c r="AG124" s="7">
        <f t="shared" si="27"/>
        <v>0.380952380952381</v>
      </c>
    </row>
    <row r="125" ht="15.6" spans="1:33">
      <c r="A125" s="7" t="s">
        <v>151</v>
      </c>
      <c r="B125" s="8" t="s">
        <v>23</v>
      </c>
      <c r="C125" s="9" t="s">
        <v>24</v>
      </c>
      <c r="D125" s="8" t="s">
        <v>25</v>
      </c>
      <c r="E125" s="12" t="s">
        <v>90</v>
      </c>
      <c r="F125" s="10">
        <v>172.6</v>
      </c>
      <c r="G125" s="10">
        <v>172.6</v>
      </c>
      <c r="H125" s="10">
        <f t="shared" si="14"/>
        <v>0</v>
      </c>
      <c r="I125" s="10">
        <f t="shared" si="15"/>
        <v>0</v>
      </c>
      <c r="J125" s="10">
        <v>59.4</v>
      </c>
      <c r="K125" s="10">
        <v>60.8</v>
      </c>
      <c r="L125" s="10">
        <f t="shared" si="16"/>
        <v>1.4</v>
      </c>
      <c r="M125" s="10">
        <f t="shared" si="17"/>
        <v>-0.0235690235690235</v>
      </c>
      <c r="N125" s="7">
        <v>4.02</v>
      </c>
      <c r="O125" s="10">
        <v>4.42</v>
      </c>
      <c r="P125" s="7">
        <f t="shared" si="18"/>
        <v>0.4</v>
      </c>
      <c r="Q125" s="7">
        <f t="shared" si="19"/>
        <v>-0.0995024875621892</v>
      </c>
      <c r="R125" s="7">
        <v>5.19</v>
      </c>
      <c r="S125" s="10">
        <v>5.65</v>
      </c>
      <c r="T125" s="7">
        <f t="shared" si="20"/>
        <v>0.46</v>
      </c>
      <c r="U125" s="7">
        <f t="shared" si="21"/>
        <v>-0.0886319845857418</v>
      </c>
      <c r="V125" s="7">
        <v>1.78</v>
      </c>
      <c r="W125" s="10">
        <v>2.1</v>
      </c>
      <c r="X125" s="7">
        <f t="shared" si="22"/>
        <v>0.32</v>
      </c>
      <c r="Y125" s="7">
        <f t="shared" si="23"/>
        <v>-0.179775280898876</v>
      </c>
      <c r="Z125" s="7">
        <v>2.43</v>
      </c>
      <c r="AA125" s="10">
        <v>2.21</v>
      </c>
      <c r="AB125" s="7">
        <f t="shared" si="24"/>
        <v>-0.22</v>
      </c>
      <c r="AC125" s="7">
        <f t="shared" si="25"/>
        <v>0.0905349794238684</v>
      </c>
      <c r="AD125" s="7">
        <v>0.76</v>
      </c>
      <c r="AE125" s="10">
        <v>0.9</v>
      </c>
      <c r="AF125" s="7">
        <f t="shared" si="26"/>
        <v>0.14</v>
      </c>
      <c r="AG125" s="7">
        <f t="shared" si="27"/>
        <v>-0.184210526315789</v>
      </c>
    </row>
    <row r="126" ht="15.6" spans="1:33">
      <c r="A126" s="7" t="s">
        <v>152</v>
      </c>
      <c r="B126" s="8" t="s">
        <v>23</v>
      </c>
      <c r="C126" s="9" t="s">
        <v>24</v>
      </c>
      <c r="D126" s="8" t="s">
        <v>25</v>
      </c>
      <c r="E126" s="12" t="s">
        <v>90</v>
      </c>
      <c r="F126" s="10">
        <v>182.5</v>
      </c>
      <c r="G126" s="10">
        <v>182.5</v>
      </c>
      <c r="H126" s="10">
        <f t="shared" si="14"/>
        <v>0</v>
      </c>
      <c r="I126" s="10">
        <f t="shared" si="15"/>
        <v>0</v>
      </c>
      <c r="J126" s="10">
        <v>68.9</v>
      </c>
      <c r="K126" s="10">
        <v>67.4</v>
      </c>
      <c r="L126" s="10">
        <f t="shared" si="16"/>
        <v>-1.5</v>
      </c>
      <c r="M126" s="10">
        <f t="shared" si="17"/>
        <v>0.0217706821480406</v>
      </c>
      <c r="N126" s="7">
        <v>3.37</v>
      </c>
      <c r="O126" s="10">
        <v>2.99</v>
      </c>
      <c r="P126" s="7">
        <f t="shared" si="18"/>
        <v>-0.38</v>
      </c>
      <c r="Q126" s="7">
        <f t="shared" si="19"/>
        <v>0.112759643916914</v>
      </c>
      <c r="R126" s="7">
        <v>5.12</v>
      </c>
      <c r="S126" s="10">
        <v>5.61</v>
      </c>
      <c r="T126" s="7">
        <f t="shared" si="20"/>
        <v>0.49</v>
      </c>
      <c r="U126" s="7">
        <f t="shared" si="21"/>
        <v>-0.095703125</v>
      </c>
      <c r="V126" s="7">
        <v>1.63</v>
      </c>
      <c r="W126" s="10">
        <v>1.64</v>
      </c>
      <c r="X126" s="7">
        <f t="shared" si="22"/>
        <v>0.01</v>
      </c>
      <c r="Y126" s="7">
        <f t="shared" si="23"/>
        <v>-0.00613496932515338</v>
      </c>
      <c r="Z126" s="7">
        <v>2.05</v>
      </c>
      <c r="AA126" s="10">
        <v>1.32</v>
      </c>
      <c r="AB126" s="7">
        <f t="shared" si="24"/>
        <v>-0.73</v>
      </c>
      <c r="AC126" s="7">
        <f t="shared" si="25"/>
        <v>0.35609756097561</v>
      </c>
      <c r="AD126" s="7">
        <v>0.83</v>
      </c>
      <c r="AE126" s="10">
        <v>0.77</v>
      </c>
      <c r="AF126" s="7">
        <f t="shared" si="26"/>
        <v>-0.0599999999999999</v>
      </c>
      <c r="AG126" s="7">
        <f t="shared" si="27"/>
        <v>0.072289156626506</v>
      </c>
    </row>
    <row r="127" ht="15.6" spans="1:33">
      <c r="A127" s="7" t="s">
        <v>153</v>
      </c>
      <c r="B127" s="8" t="s">
        <v>23</v>
      </c>
      <c r="C127" s="9" t="s">
        <v>24</v>
      </c>
      <c r="D127" s="8" t="s">
        <v>25</v>
      </c>
      <c r="E127" s="12" t="s">
        <v>90</v>
      </c>
      <c r="F127" s="10">
        <v>172.2</v>
      </c>
      <c r="G127" s="10">
        <v>172.2</v>
      </c>
      <c r="H127" s="10">
        <f t="shared" si="14"/>
        <v>0</v>
      </c>
      <c r="I127" s="10">
        <f t="shared" si="15"/>
        <v>0</v>
      </c>
      <c r="J127" s="10">
        <v>62.7</v>
      </c>
      <c r="K127" s="10">
        <v>64</v>
      </c>
      <c r="L127" s="10">
        <f t="shared" si="16"/>
        <v>1.3</v>
      </c>
      <c r="M127" s="10">
        <f t="shared" si="17"/>
        <v>-0.0207336523125996</v>
      </c>
      <c r="N127" s="7">
        <v>3.73</v>
      </c>
      <c r="O127" s="10">
        <v>3.69</v>
      </c>
      <c r="P127" s="7">
        <f t="shared" si="18"/>
        <v>-0.04</v>
      </c>
      <c r="Q127" s="7">
        <f t="shared" si="19"/>
        <v>0.0107238605898123</v>
      </c>
      <c r="R127" s="7">
        <v>5.52</v>
      </c>
      <c r="S127" s="10">
        <v>5.37</v>
      </c>
      <c r="T127" s="7">
        <f t="shared" si="20"/>
        <v>-0.149999999999999</v>
      </c>
      <c r="U127" s="7">
        <f t="shared" si="21"/>
        <v>0.0271739130434782</v>
      </c>
      <c r="V127" s="7">
        <v>2.24</v>
      </c>
      <c r="W127" s="10">
        <v>2.18</v>
      </c>
      <c r="X127" s="7">
        <f t="shared" si="22"/>
        <v>-0.0600000000000001</v>
      </c>
      <c r="Y127" s="7">
        <f t="shared" si="23"/>
        <v>0.0267857142857143</v>
      </c>
      <c r="Z127" s="7">
        <v>2.08</v>
      </c>
      <c r="AA127" s="10">
        <v>1.57</v>
      </c>
      <c r="AB127" s="7">
        <f t="shared" si="24"/>
        <v>-0.51</v>
      </c>
      <c r="AC127" s="7">
        <f t="shared" si="25"/>
        <v>0.245192307692308</v>
      </c>
      <c r="AD127" s="7">
        <v>1.13</v>
      </c>
      <c r="AE127" s="10">
        <v>1.22</v>
      </c>
      <c r="AF127" s="7">
        <f t="shared" si="26"/>
        <v>0.0900000000000001</v>
      </c>
      <c r="AG127" s="7">
        <f t="shared" si="27"/>
        <v>-0.0796460176991151</v>
      </c>
    </row>
    <row r="128" ht="15.6" spans="1:33">
      <c r="A128" s="7" t="s">
        <v>154</v>
      </c>
      <c r="B128" s="8" t="s">
        <v>23</v>
      </c>
      <c r="C128" s="9" t="s">
        <v>24</v>
      </c>
      <c r="D128" s="8" t="s">
        <v>25</v>
      </c>
      <c r="E128" s="12" t="s">
        <v>90</v>
      </c>
      <c r="F128" s="10">
        <v>167.4</v>
      </c>
      <c r="G128" s="10">
        <v>167.4</v>
      </c>
      <c r="H128" s="10">
        <f t="shared" si="14"/>
        <v>0</v>
      </c>
      <c r="I128" s="10">
        <f t="shared" si="15"/>
        <v>0</v>
      </c>
      <c r="J128" s="10">
        <v>61.2</v>
      </c>
      <c r="K128" s="10">
        <v>60.7</v>
      </c>
      <c r="L128" s="10">
        <f t="shared" si="16"/>
        <v>-0.5</v>
      </c>
      <c r="M128" s="10">
        <f t="shared" si="17"/>
        <v>0.00816993464052288</v>
      </c>
      <c r="N128" s="7">
        <v>3.74</v>
      </c>
      <c r="O128" s="10">
        <v>3.74</v>
      </c>
      <c r="P128" s="7">
        <f t="shared" si="18"/>
        <v>0</v>
      </c>
      <c r="Q128" s="7">
        <f t="shared" si="19"/>
        <v>0</v>
      </c>
      <c r="R128" s="7">
        <v>5.12</v>
      </c>
      <c r="S128" s="10">
        <v>5.43</v>
      </c>
      <c r="T128" s="7">
        <f t="shared" si="20"/>
        <v>0.31</v>
      </c>
      <c r="U128" s="7">
        <f t="shared" si="21"/>
        <v>-0.0605468749999999</v>
      </c>
      <c r="V128" s="7">
        <v>1.63</v>
      </c>
      <c r="W128" s="10">
        <v>2.17</v>
      </c>
      <c r="X128" s="7">
        <f t="shared" si="22"/>
        <v>0.54</v>
      </c>
      <c r="Y128" s="7">
        <f t="shared" si="23"/>
        <v>-0.331288343558282</v>
      </c>
      <c r="Z128" s="7">
        <v>2.42</v>
      </c>
      <c r="AA128" s="10">
        <v>1.76</v>
      </c>
      <c r="AB128" s="7">
        <f t="shared" si="24"/>
        <v>-0.66</v>
      </c>
      <c r="AC128" s="7">
        <f t="shared" si="25"/>
        <v>0.272727272727273</v>
      </c>
      <c r="AD128" s="7">
        <v>0.92</v>
      </c>
      <c r="AE128" s="10">
        <v>0.53</v>
      </c>
      <c r="AF128" s="7">
        <f t="shared" si="26"/>
        <v>-0.39</v>
      </c>
      <c r="AG128" s="7">
        <f t="shared" si="27"/>
        <v>0.423913043478261</v>
      </c>
    </row>
    <row r="129" ht="15.6" spans="1:33">
      <c r="A129" s="7" t="s">
        <v>155</v>
      </c>
      <c r="B129" s="8" t="s">
        <v>23</v>
      </c>
      <c r="C129" s="9" t="s">
        <v>24</v>
      </c>
      <c r="D129" s="8" t="s">
        <v>25</v>
      </c>
      <c r="E129" s="16" t="s">
        <v>156</v>
      </c>
      <c r="F129" s="11">
        <v>177</v>
      </c>
      <c r="G129" s="17">
        <v>177</v>
      </c>
      <c r="H129" s="10">
        <f t="shared" si="14"/>
        <v>0</v>
      </c>
      <c r="I129" s="10">
        <f t="shared" si="15"/>
        <v>0</v>
      </c>
      <c r="J129" s="11">
        <v>78.7</v>
      </c>
      <c r="K129" s="17">
        <v>73.4</v>
      </c>
      <c r="L129" s="10">
        <f t="shared" si="16"/>
        <v>-5.3</v>
      </c>
      <c r="M129" s="10">
        <f t="shared" si="17"/>
        <v>0.0673443456162643</v>
      </c>
      <c r="N129" s="7">
        <v>3.31</v>
      </c>
      <c r="O129" s="10">
        <v>3.25</v>
      </c>
      <c r="P129" s="7">
        <f t="shared" si="18"/>
        <v>-0.0600000000000001</v>
      </c>
      <c r="Q129" s="7">
        <f t="shared" si="19"/>
        <v>0.0181268882175227</v>
      </c>
      <c r="R129" s="7">
        <v>5.14</v>
      </c>
      <c r="S129" s="10">
        <v>5.78</v>
      </c>
      <c r="T129" s="7">
        <f t="shared" si="20"/>
        <v>0.640000000000001</v>
      </c>
      <c r="U129" s="7">
        <f t="shared" si="21"/>
        <v>-0.124513618677043</v>
      </c>
      <c r="V129" s="7">
        <v>1.51</v>
      </c>
      <c r="W129" s="10">
        <v>1.68</v>
      </c>
      <c r="X129" s="7">
        <f t="shared" si="22"/>
        <v>0.17</v>
      </c>
      <c r="Y129" s="7">
        <f t="shared" si="23"/>
        <v>-0.112582781456954</v>
      </c>
      <c r="Z129" s="7">
        <v>1.93</v>
      </c>
      <c r="AA129" s="10">
        <v>1.64</v>
      </c>
      <c r="AB129" s="7">
        <f t="shared" si="24"/>
        <v>-0.29</v>
      </c>
      <c r="AC129" s="7">
        <f t="shared" si="25"/>
        <v>0.150259067357513</v>
      </c>
      <c r="AD129" s="7">
        <v>1.05</v>
      </c>
      <c r="AE129" s="10">
        <v>1.12</v>
      </c>
      <c r="AF129" s="7">
        <f t="shared" si="26"/>
        <v>0.0700000000000001</v>
      </c>
      <c r="AG129" s="7">
        <f t="shared" si="27"/>
        <v>-0.0666666666666667</v>
      </c>
    </row>
    <row r="130" ht="15.6" spans="1:33">
      <c r="A130" s="7" t="s">
        <v>157</v>
      </c>
      <c r="B130" s="8" t="s">
        <v>23</v>
      </c>
      <c r="C130" s="9" t="s">
        <v>24</v>
      </c>
      <c r="D130" s="8" t="s">
        <v>25</v>
      </c>
      <c r="E130" s="16" t="s">
        <v>156</v>
      </c>
      <c r="F130" s="11">
        <v>176.1</v>
      </c>
      <c r="G130" s="17">
        <v>176.1</v>
      </c>
      <c r="H130" s="10">
        <f t="shared" ref="H130:H193" si="28">G130-F130</f>
        <v>0</v>
      </c>
      <c r="I130" s="10">
        <f t="shared" ref="I130:I193" si="29">(F130-G130)/F130*100%</f>
        <v>0</v>
      </c>
      <c r="J130" s="11">
        <v>72.9</v>
      </c>
      <c r="K130" s="17">
        <v>74.8</v>
      </c>
      <c r="L130" s="10">
        <f t="shared" ref="L130:L193" si="30">K130-J130</f>
        <v>1.89999999999999</v>
      </c>
      <c r="M130" s="10">
        <f t="shared" ref="M130:M193" si="31">(J130-K130)/J130*100%</f>
        <v>-0.0260631001371741</v>
      </c>
      <c r="N130" s="7">
        <v>4.36</v>
      </c>
      <c r="O130" s="10">
        <v>5.27</v>
      </c>
      <c r="P130" s="7">
        <f t="shared" ref="P130:P193" si="32">O130-N130</f>
        <v>0.909999999999999</v>
      </c>
      <c r="Q130" s="7">
        <f t="shared" ref="Q130:Q193" si="33">(N130-O130)/N130*100%</f>
        <v>-0.208715596330275</v>
      </c>
      <c r="R130" s="7">
        <v>4.75</v>
      </c>
      <c r="S130" s="10">
        <v>5.3</v>
      </c>
      <c r="T130" s="7">
        <f t="shared" ref="T130:T193" si="34">S130-R130</f>
        <v>0.55</v>
      </c>
      <c r="U130" s="7">
        <f t="shared" ref="U130:U193" si="35">(R130-S130)/R130*100%</f>
        <v>-0.11578947368421</v>
      </c>
      <c r="V130" s="7">
        <v>2.23</v>
      </c>
      <c r="W130" s="10">
        <v>2.27</v>
      </c>
      <c r="X130" s="7">
        <f t="shared" ref="X130:X193" si="36">W130-V130</f>
        <v>0.04</v>
      </c>
      <c r="Y130" s="7">
        <f t="shared" ref="Y130:Y193" si="37">(V130-W130)/V130*100%</f>
        <v>-0.0179372197309417</v>
      </c>
      <c r="Z130" s="7">
        <v>2.5</v>
      </c>
      <c r="AA130" s="10">
        <v>2.89</v>
      </c>
      <c r="AB130" s="7">
        <f t="shared" ref="AB130:AB193" si="38">AA130-Z130</f>
        <v>0.39</v>
      </c>
      <c r="AC130" s="7">
        <f t="shared" ref="AC130:AC193" si="39">(Z130-AA130)/Z130*100%</f>
        <v>-0.156</v>
      </c>
      <c r="AD130" s="7">
        <v>1.08</v>
      </c>
      <c r="AE130" s="10">
        <v>1.19</v>
      </c>
      <c r="AF130" s="7">
        <f t="shared" ref="AF130:AF193" si="40">AE130-AD130</f>
        <v>0.11</v>
      </c>
      <c r="AG130" s="7">
        <f t="shared" ref="AG130:AG193" si="41">(AD130-AE130)/AD130*100%</f>
        <v>-0.101851851851852</v>
      </c>
    </row>
    <row r="131" ht="15.6" spans="1:33">
      <c r="A131" s="7" t="s">
        <v>158</v>
      </c>
      <c r="B131" s="8" t="s">
        <v>23</v>
      </c>
      <c r="C131" s="9" t="s">
        <v>24</v>
      </c>
      <c r="D131" s="8" t="s">
        <v>25</v>
      </c>
      <c r="E131" s="16" t="s">
        <v>156</v>
      </c>
      <c r="F131" s="11">
        <v>171</v>
      </c>
      <c r="G131" s="17">
        <v>171</v>
      </c>
      <c r="H131" s="10">
        <f t="shared" si="28"/>
        <v>0</v>
      </c>
      <c r="I131" s="10">
        <f t="shared" si="29"/>
        <v>0</v>
      </c>
      <c r="J131" s="11">
        <v>60.8</v>
      </c>
      <c r="K131" s="17">
        <v>57.1</v>
      </c>
      <c r="L131" s="10">
        <f t="shared" si="30"/>
        <v>-3.7</v>
      </c>
      <c r="M131" s="10">
        <f t="shared" si="31"/>
        <v>0.0608552631578947</v>
      </c>
      <c r="N131" s="7">
        <v>3.95</v>
      </c>
      <c r="O131" s="10">
        <v>4.2</v>
      </c>
      <c r="P131" s="7">
        <f t="shared" si="32"/>
        <v>0.25</v>
      </c>
      <c r="Q131" s="7">
        <f t="shared" si="33"/>
        <v>-0.0632911392405063</v>
      </c>
      <c r="R131" s="7">
        <v>5.41</v>
      </c>
      <c r="S131" s="10">
        <v>5.89</v>
      </c>
      <c r="T131" s="7">
        <f t="shared" si="34"/>
        <v>0.48</v>
      </c>
      <c r="U131" s="7">
        <f t="shared" si="35"/>
        <v>-0.0887245841035119</v>
      </c>
      <c r="V131" s="7">
        <v>1.94</v>
      </c>
      <c r="W131" s="10">
        <v>2.21</v>
      </c>
      <c r="X131" s="7">
        <f t="shared" si="36"/>
        <v>0.27</v>
      </c>
      <c r="Y131" s="7">
        <f t="shared" si="37"/>
        <v>-0.139175257731959</v>
      </c>
      <c r="Z131" s="7">
        <v>2.24</v>
      </c>
      <c r="AA131" s="10">
        <v>2.24</v>
      </c>
      <c r="AB131" s="7">
        <f t="shared" si="38"/>
        <v>0</v>
      </c>
      <c r="AC131" s="7">
        <f t="shared" si="39"/>
        <v>0</v>
      </c>
      <c r="AD131" s="7">
        <v>0.85</v>
      </c>
      <c r="AE131" s="10">
        <v>0.96</v>
      </c>
      <c r="AF131" s="7">
        <f t="shared" si="40"/>
        <v>0.11</v>
      </c>
      <c r="AG131" s="7">
        <f t="shared" si="41"/>
        <v>-0.129411764705882</v>
      </c>
    </row>
    <row r="132" ht="15.6" spans="1:33">
      <c r="A132" s="7" t="s">
        <v>159</v>
      </c>
      <c r="B132" s="8" t="s">
        <v>23</v>
      </c>
      <c r="C132" s="9" t="s">
        <v>24</v>
      </c>
      <c r="D132" s="8" t="s">
        <v>25</v>
      </c>
      <c r="E132" s="16" t="s">
        <v>156</v>
      </c>
      <c r="F132" s="11">
        <v>173.4</v>
      </c>
      <c r="G132" s="17">
        <v>173.4</v>
      </c>
      <c r="H132" s="10">
        <f t="shared" si="28"/>
        <v>0</v>
      </c>
      <c r="I132" s="10">
        <f t="shared" si="29"/>
        <v>0</v>
      </c>
      <c r="J132" s="11">
        <v>67.2</v>
      </c>
      <c r="K132" s="17">
        <v>65.5</v>
      </c>
      <c r="L132" s="10">
        <f t="shared" si="30"/>
        <v>-1.7</v>
      </c>
      <c r="M132" s="10">
        <f t="shared" si="31"/>
        <v>0.0252976190476191</v>
      </c>
      <c r="N132" s="7">
        <v>3.63</v>
      </c>
      <c r="O132" s="10">
        <v>3.97</v>
      </c>
      <c r="P132" s="7">
        <f t="shared" si="32"/>
        <v>0.34</v>
      </c>
      <c r="Q132" s="7">
        <f t="shared" si="33"/>
        <v>-0.0936639118457301</v>
      </c>
      <c r="R132" s="7">
        <v>5.15</v>
      </c>
      <c r="S132" s="10">
        <v>5.71</v>
      </c>
      <c r="T132" s="7">
        <f t="shared" si="34"/>
        <v>0.56</v>
      </c>
      <c r="U132" s="7">
        <f t="shared" si="35"/>
        <v>-0.10873786407767</v>
      </c>
      <c r="V132" s="7">
        <v>1.68</v>
      </c>
      <c r="W132" s="10">
        <v>1.69</v>
      </c>
      <c r="X132" s="7">
        <f t="shared" si="36"/>
        <v>0.01</v>
      </c>
      <c r="Y132" s="7">
        <f t="shared" si="37"/>
        <v>-0.00595238095238096</v>
      </c>
      <c r="Z132" s="7">
        <v>2.05</v>
      </c>
      <c r="AA132" s="10">
        <v>2.22</v>
      </c>
      <c r="AB132" s="7">
        <f t="shared" si="38"/>
        <v>0.17</v>
      </c>
      <c r="AC132" s="7">
        <f t="shared" si="39"/>
        <v>-0.0829268292682929</v>
      </c>
      <c r="AD132" s="7">
        <v>0.93</v>
      </c>
      <c r="AE132" s="10">
        <v>1.17</v>
      </c>
      <c r="AF132" s="7">
        <f t="shared" si="40"/>
        <v>0.24</v>
      </c>
      <c r="AG132" s="7">
        <f t="shared" si="41"/>
        <v>-0.258064516129032</v>
      </c>
    </row>
    <row r="133" ht="15.6" spans="1:33">
      <c r="A133" s="7" t="s">
        <v>160</v>
      </c>
      <c r="B133" s="8" t="s">
        <v>23</v>
      </c>
      <c r="C133" s="9" t="s">
        <v>24</v>
      </c>
      <c r="D133" s="8" t="s">
        <v>25</v>
      </c>
      <c r="E133" s="16" t="s">
        <v>156</v>
      </c>
      <c r="F133" s="11">
        <v>171.3</v>
      </c>
      <c r="G133" s="17">
        <v>171.3</v>
      </c>
      <c r="H133" s="10">
        <f t="shared" si="28"/>
        <v>0</v>
      </c>
      <c r="I133" s="10">
        <f t="shared" si="29"/>
        <v>0</v>
      </c>
      <c r="J133" s="11">
        <v>59.8</v>
      </c>
      <c r="K133" s="17">
        <v>61.5</v>
      </c>
      <c r="L133" s="10">
        <f t="shared" si="30"/>
        <v>1.7</v>
      </c>
      <c r="M133" s="10">
        <f t="shared" si="31"/>
        <v>-0.028428093645485</v>
      </c>
      <c r="N133" s="7">
        <v>3.08</v>
      </c>
      <c r="O133" s="10">
        <v>3.64</v>
      </c>
      <c r="P133" s="7">
        <f t="shared" si="32"/>
        <v>0.56</v>
      </c>
      <c r="Q133" s="7">
        <f t="shared" si="33"/>
        <v>-0.181818181818182</v>
      </c>
      <c r="R133" s="7">
        <v>5.23</v>
      </c>
      <c r="S133" s="10">
        <v>5.63</v>
      </c>
      <c r="T133" s="7">
        <f t="shared" si="34"/>
        <v>0.399999999999999</v>
      </c>
      <c r="U133" s="7">
        <f t="shared" si="35"/>
        <v>-0.0764818355640534</v>
      </c>
      <c r="V133" s="7">
        <v>1.31</v>
      </c>
      <c r="W133" s="10">
        <v>1.32</v>
      </c>
      <c r="X133" s="7">
        <f t="shared" si="36"/>
        <v>0.01</v>
      </c>
      <c r="Y133" s="7">
        <f t="shared" si="37"/>
        <v>-0.00763358778625955</v>
      </c>
      <c r="Z133" s="7">
        <v>1.96</v>
      </c>
      <c r="AA133" s="10">
        <v>2.34</v>
      </c>
      <c r="AB133" s="7">
        <f t="shared" si="38"/>
        <v>0.38</v>
      </c>
      <c r="AC133" s="7">
        <f t="shared" si="39"/>
        <v>-0.193877551020408</v>
      </c>
      <c r="AD133" s="7">
        <v>0.77</v>
      </c>
      <c r="AE133" s="10">
        <v>0.9</v>
      </c>
      <c r="AF133" s="7">
        <f t="shared" si="40"/>
        <v>0.13</v>
      </c>
      <c r="AG133" s="7">
        <f t="shared" si="41"/>
        <v>-0.168831168831169</v>
      </c>
    </row>
    <row r="134" ht="15.6" spans="1:33">
      <c r="A134" s="7" t="s">
        <v>161</v>
      </c>
      <c r="B134" s="8" t="s">
        <v>23</v>
      </c>
      <c r="C134" s="9" t="s">
        <v>24</v>
      </c>
      <c r="D134" s="8" t="s">
        <v>25</v>
      </c>
      <c r="E134" s="16" t="s">
        <v>156</v>
      </c>
      <c r="F134" s="11">
        <v>185.3</v>
      </c>
      <c r="G134" s="17">
        <v>189.3</v>
      </c>
      <c r="H134" s="10">
        <f t="shared" si="28"/>
        <v>4</v>
      </c>
      <c r="I134" s="10">
        <f t="shared" si="29"/>
        <v>-0.0215866162978953</v>
      </c>
      <c r="J134" s="11">
        <v>103.5</v>
      </c>
      <c r="K134" s="17">
        <v>109.3</v>
      </c>
      <c r="L134" s="10">
        <f t="shared" si="30"/>
        <v>5.8</v>
      </c>
      <c r="M134" s="10">
        <f t="shared" si="31"/>
        <v>-0.0560386473429951</v>
      </c>
      <c r="N134" s="7">
        <v>3.75</v>
      </c>
      <c r="O134" s="10">
        <v>5.22</v>
      </c>
      <c r="P134" s="7">
        <f t="shared" si="32"/>
        <v>1.47</v>
      </c>
      <c r="Q134" s="7">
        <f t="shared" si="33"/>
        <v>-0.392</v>
      </c>
      <c r="R134" s="7">
        <v>5.65</v>
      </c>
      <c r="S134" s="10">
        <v>6.04</v>
      </c>
      <c r="T134" s="7">
        <f t="shared" si="34"/>
        <v>0.39</v>
      </c>
      <c r="U134" s="7">
        <f t="shared" si="35"/>
        <v>-0.0690265486725663</v>
      </c>
      <c r="V134" s="7">
        <v>0.93</v>
      </c>
      <c r="W134" s="10">
        <v>1</v>
      </c>
      <c r="X134" s="7">
        <f t="shared" si="36"/>
        <v>0.07</v>
      </c>
      <c r="Y134" s="7">
        <f t="shared" si="37"/>
        <v>-0.075268817204301</v>
      </c>
      <c r="Z134" s="7">
        <v>2.53</v>
      </c>
      <c r="AA134" s="10">
        <v>3.54</v>
      </c>
      <c r="AB134" s="7">
        <f t="shared" si="38"/>
        <v>1.01</v>
      </c>
      <c r="AC134" s="7">
        <f t="shared" si="39"/>
        <v>-0.399209486166008</v>
      </c>
      <c r="AD134" s="7">
        <v>2.05</v>
      </c>
      <c r="AE134" s="10">
        <v>1.88</v>
      </c>
      <c r="AF134" s="7">
        <f t="shared" si="40"/>
        <v>-0.17</v>
      </c>
      <c r="AG134" s="7">
        <f t="shared" si="41"/>
        <v>0.0829268292682927</v>
      </c>
    </row>
    <row r="135" ht="15.6" spans="1:33">
      <c r="A135" s="7" t="s">
        <v>162</v>
      </c>
      <c r="B135" s="8" t="s">
        <v>23</v>
      </c>
      <c r="C135" s="9" t="s">
        <v>24</v>
      </c>
      <c r="D135" s="8" t="s">
        <v>25</v>
      </c>
      <c r="E135" s="16" t="s">
        <v>156</v>
      </c>
      <c r="F135" s="11">
        <v>178</v>
      </c>
      <c r="G135" s="17">
        <v>178.5</v>
      </c>
      <c r="H135" s="10">
        <f t="shared" si="28"/>
        <v>0.5</v>
      </c>
      <c r="I135" s="10">
        <f t="shared" si="29"/>
        <v>-0.00280898876404494</v>
      </c>
      <c r="J135" s="11">
        <v>62.8</v>
      </c>
      <c r="K135" s="17">
        <v>45.6</v>
      </c>
      <c r="L135" s="10">
        <f t="shared" si="30"/>
        <v>-17.2</v>
      </c>
      <c r="M135" s="10">
        <f t="shared" si="31"/>
        <v>0.273885350318471</v>
      </c>
      <c r="N135" s="26">
        <v>2.94</v>
      </c>
      <c r="O135" s="10">
        <v>3.1</v>
      </c>
      <c r="P135" s="7">
        <f t="shared" si="32"/>
        <v>0.16</v>
      </c>
      <c r="Q135" s="7">
        <f t="shared" si="33"/>
        <v>-0.054421768707483</v>
      </c>
      <c r="R135" s="26">
        <v>5.23</v>
      </c>
      <c r="S135" s="10">
        <v>5.62</v>
      </c>
      <c r="T135" s="7">
        <f t="shared" si="34"/>
        <v>0.39</v>
      </c>
      <c r="U135" s="7">
        <f t="shared" si="35"/>
        <v>-0.0745697896749521</v>
      </c>
      <c r="V135" s="26">
        <v>1.67</v>
      </c>
      <c r="W135" s="10">
        <v>1.58</v>
      </c>
      <c r="X135" s="7">
        <f t="shared" si="36"/>
        <v>-0.0899999999999999</v>
      </c>
      <c r="Y135" s="7">
        <f t="shared" si="37"/>
        <v>0.0538922155688622</v>
      </c>
      <c r="Z135" s="26">
        <v>1.64</v>
      </c>
      <c r="AA135" s="10">
        <v>1.74</v>
      </c>
      <c r="AB135" s="7">
        <f t="shared" si="38"/>
        <v>0.1</v>
      </c>
      <c r="AC135" s="7">
        <f t="shared" si="39"/>
        <v>-0.0609756097560976</v>
      </c>
      <c r="AD135" s="26">
        <v>1.15</v>
      </c>
      <c r="AE135" s="10">
        <v>1.05</v>
      </c>
      <c r="AF135" s="7">
        <f t="shared" si="40"/>
        <v>-0.0999999999999999</v>
      </c>
      <c r="AG135" s="7">
        <f t="shared" si="41"/>
        <v>0.0869565217391303</v>
      </c>
    </row>
    <row r="136" ht="15.6" spans="1:33">
      <c r="A136" s="7" t="s">
        <v>163</v>
      </c>
      <c r="B136" s="8" t="s">
        <v>23</v>
      </c>
      <c r="C136" s="9" t="s">
        <v>24</v>
      </c>
      <c r="D136" s="8" t="s">
        <v>25</v>
      </c>
      <c r="E136" s="16" t="s">
        <v>156</v>
      </c>
      <c r="F136" s="11">
        <v>176.5</v>
      </c>
      <c r="G136" s="17">
        <v>176.6</v>
      </c>
      <c r="H136" s="10">
        <f t="shared" si="28"/>
        <v>0.0999999999999943</v>
      </c>
      <c r="I136" s="10">
        <f t="shared" si="29"/>
        <v>-0.000566572237960308</v>
      </c>
      <c r="J136" s="11">
        <v>78</v>
      </c>
      <c r="K136" s="17">
        <v>79.6</v>
      </c>
      <c r="L136" s="10">
        <f t="shared" si="30"/>
        <v>1.59999999999999</v>
      </c>
      <c r="M136" s="10">
        <f t="shared" si="31"/>
        <v>-0.0205128205128204</v>
      </c>
      <c r="N136" s="7">
        <v>4.26</v>
      </c>
      <c r="O136" s="10">
        <v>3.97</v>
      </c>
      <c r="P136" s="7">
        <f t="shared" si="32"/>
        <v>-0.29</v>
      </c>
      <c r="Q136" s="7">
        <f t="shared" si="33"/>
        <v>0.0680751173708919</v>
      </c>
      <c r="R136" s="7">
        <v>4.82</v>
      </c>
      <c r="S136" s="10">
        <v>5.22</v>
      </c>
      <c r="T136" s="7">
        <f t="shared" si="34"/>
        <v>0.399999999999999</v>
      </c>
      <c r="U136" s="7">
        <f t="shared" si="35"/>
        <v>-0.0829875518672198</v>
      </c>
      <c r="V136" s="7">
        <v>1.29</v>
      </c>
      <c r="W136" s="10">
        <v>1.3</v>
      </c>
      <c r="X136" s="7">
        <f t="shared" si="36"/>
        <v>0.01</v>
      </c>
      <c r="Y136" s="7">
        <f t="shared" si="37"/>
        <v>-0.00775193798449613</v>
      </c>
      <c r="Z136" s="7">
        <v>2.76</v>
      </c>
      <c r="AA136" s="10">
        <v>2.26</v>
      </c>
      <c r="AB136" s="7">
        <f t="shared" si="38"/>
        <v>-0.5</v>
      </c>
      <c r="AC136" s="7">
        <f t="shared" si="39"/>
        <v>0.181159420289855</v>
      </c>
      <c r="AD136" s="7">
        <v>1.47</v>
      </c>
      <c r="AE136" s="10">
        <v>1.37</v>
      </c>
      <c r="AF136" s="7">
        <f t="shared" si="40"/>
        <v>-0.0999999999999999</v>
      </c>
      <c r="AG136" s="7">
        <f t="shared" si="41"/>
        <v>0.0680272108843537</v>
      </c>
    </row>
    <row r="137" ht="15.6" spans="1:33">
      <c r="A137" s="7" t="s">
        <v>164</v>
      </c>
      <c r="B137" s="8" t="s">
        <v>23</v>
      </c>
      <c r="C137" s="9" t="s">
        <v>24</v>
      </c>
      <c r="D137" s="8" t="s">
        <v>25</v>
      </c>
      <c r="E137" s="16" t="s">
        <v>156</v>
      </c>
      <c r="F137" s="11">
        <v>172</v>
      </c>
      <c r="G137" s="17">
        <v>172</v>
      </c>
      <c r="H137" s="10">
        <f t="shared" si="28"/>
        <v>0</v>
      </c>
      <c r="I137" s="10">
        <f t="shared" si="29"/>
        <v>0</v>
      </c>
      <c r="J137" s="11">
        <v>95.2</v>
      </c>
      <c r="K137" s="17">
        <v>87.9</v>
      </c>
      <c r="L137" s="10">
        <f t="shared" si="30"/>
        <v>-7.3</v>
      </c>
      <c r="M137" s="10">
        <f t="shared" si="31"/>
        <v>0.0766806722689075</v>
      </c>
      <c r="N137" s="7">
        <v>2.94</v>
      </c>
      <c r="O137" s="10">
        <v>3.33</v>
      </c>
      <c r="P137" s="7">
        <f t="shared" si="32"/>
        <v>0.39</v>
      </c>
      <c r="Q137" s="7">
        <f t="shared" si="33"/>
        <v>-0.13265306122449</v>
      </c>
      <c r="R137" s="7">
        <v>5.6</v>
      </c>
      <c r="S137" s="10">
        <v>5.81</v>
      </c>
      <c r="T137" s="7">
        <f t="shared" si="34"/>
        <v>0.21</v>
      </c>
      <c r="U137" s="7">
        <f t="shared" si="35"/>
        <v>-0.0375</v>
      </c>
      <c r="V137" s="7">
        <v>0.83</v>
      </c>
      <c r="W137" s="10">
        <v>0.79</v>
      </c>
      <c r="X137" s="7">
        <f t="shared" si="36"/>
        <v>-0.0399999999999999</v>
      </c>
      <c r="Y137" s="7">
        <f t="shared" si="37"/>
        <v>0.0481927710843373</v>
      </c>
      <c r="Z137" s="7">
        <v>1.84</v>
      </c>
      <c r="AA137" s="10">
        <v>1.89</v>
      </c>
      <c r="AB137" s="7">
        <f t="shared" si="38"/>
        <v>0.0499999999999998</v>
      </c>
      <c r="AC137" s="7">
        <f t="shared" si="39"/>
        <v>-0.0271739130434782</v>
      </c>
      <c r="AD137" s="7">
        <v>3.73</v>
      </c>
      <c r="AE137" s="10">
        <v>2.96</v>
      </c>
      <c r="AF137" s="7">
        <f t="shared" si="40"/>
        <v>-0.77</v>
      </c>
      <c r="AG137" s="7">
        <f t="shared" si="41"/>
        <v>0.206434316353887</v>
      </c>
    </row>
    <row r="138" ht="15.6" spans="1:33">
      <c r="A138" s="7" t="s">
        <v>165</v>
      </c>
      <c r="B138" s="8" t="s">
        <v>23</v>
      </c>
      <c r="C138" s="9" t="s">
        <v>24</v>
      </c>
      <c r="D138" s="8" t="s">
        <v>25</v>
      </c>
      <c r="E138" s="16" t="s">
        <v>156</v>
      </c>
      <c r="F138" s="11">
        <v>175</v>
      </c>
      <c r="G138" s="17">
        <v>175</v>
      </c>
      <c r="H138" s="10">
        <f t="shared" si="28"/>
        <v>0</v>
      </c>
      <c r="I138" s="10">
        <f t="shared" si="29"/>
        <v>0</v>
      </c>
      <c r="J138" s="11">
        <v>73.1</v>
      </c>
      <c r="K138" s="17">
        <v>72.5</v>
      </c>
      <c r="L138" s="10">
        <f t="shared" si="30"/>
        <v>-0.599999999999994</v>
      </c>
      <c r="M138" s="10">
        <f t="shared" si="31"/>
        <v>0.00820793433652523</v>
      </c>
      <c r="N138" s="7">
        <v>4</v>
      </c>
      <c r="O138" s="10">
        <v>4.02</v>
      </c>
      <c r="P138" s="7">
        <f t="shared" si="32"/>
        <v>0.0199999999999996</v>
      </c>
      <c r="Q138" s="7">
        <f t="shared" si="33"/>
        <v>-0.00499999999999989</v>
      </c>
      <c r="R138" s="7">
        <v>5.29</v>
      </c>
      <c r="S138" s="10">
        <v>6.04</v>
      </c>
      <c r="T138" s="7">
        <f t="shared" si="34"/>
        <v>0.75</v>
      </c>
      <c r="U138" s="7">
        <f t="shared" si="35"/>
        <v>-0.141776937618147</v>
      </c>
      <c r="V138" s="7">
        <v>2.17</v>
      </c>
      <c r="W138" s="10">
        <v>2.45</v>
      </c>
      <c r="X138" s="7">
        <f t="shared" si="36"/>
        <v>0.28</v>
      </c>
      <c r="Y138" s="7">
        <f t="shared" si="37"/>
        <v>-0.129032258064516</v>
      </c>
      <c r="Z138" s="7">
        <v>2.26</v>
      </c>
      <c r="AA138" s="10">
        <v>2.01</v>
      </c>
      <c r="AB138" s="7">
        <f t="shared" si="38"/>
        <v>-0.25</v>
      </c>
      <c r="AC138" s="7">
        <f t="shared" si="39"/>
        <v>0.110619469026549</v>
      </c>
      <c r="AD138" s="7">
        <v>0.8</v>
      </c>
      <c r="AE138" s="10">
        <v>0.7</v>
      </c>
      <c r="AF138" s="7">
        <f t="shared" si="40"/>
        <v>-0.1</v>
      </c>
      <c r="AG138" s="7">
        <f t="shared" si="41"/>
        <v>0.125</v>
      </c>
    </row>
    <row r="139" ht="15.6" spans="1:33">
      <c r="A139" s="7" t="s">
        <v>166</v>
      </c>
      <c r="B139" s="8" t="s">
        <v>23</v>
      </c>
      <c r="C139" s="9" t="s">
        <v>24</v>
      </c>
      <c r="D139" s="8" t="s">
        <v>25</v>
      </c>
      <c r="E139" s="16" t="s">
        <v>156</v>
      </c>
      <c r="F139" s="11">
        <v>165.5</v>
      </c>
      <c r="G139" s="17">
        <v>165.5</v>
      </c>
      <c r="H139" s="10">
        <f t="shared" si="28"/>
        <v>0</v>
      </c>
      <c r="I139" s="10">
        <f t="shared" si="29"/>
        <v>0</v>
      </c>
      <c r="J139" s="11">
        <v>57.4</v>
      </c>
      <c r="K139" s="17">
        <v>60.1</v>
      </c>
      <c r="L139" s="10">
        <f t="shared" si="30"/>
        <v>2.7</v>
      </c>
      <c r="M139" s="10">
        <f t="shared" si="31"/>
        <v>-0.0470383275261325</v>
      </c>
      <c r="N139" s="7">
        <v>3.74</v>
      </c>
      <c r="O139" s="10">
        <v>3.34</v>
      </c>
      <c r="P139" s="7">
        <f t="shared" si="32"/>
        <v>-0.4</v>
      </c>
      <c r="Q139" s="7">
        <f t="shared" si="33"/>
        <v>0.106951871657754</v>
      </c>
      <c r="R139" s="7">
        <v>5.02</v>
      </c>
      <c r="S139" s="10">
        <v>5.52</v>
      </c>
      <c r="T139" s="7">
        <f t="shared" si="34"/>
        <v>0.5</v>
      </c>
      <c r="U139" s="7">
        <f t="shared" si="35"/>
        <v>-0.099601593625498</v>
      </c>
      <c r="V139" s="7">
        <v>1.83</v>
      </c>
      <c r="W139" s="10">
        <v>1.51</v>
      </c>
      <c r="X139" s="7">
        <f t="shared" si="36"/>
        <v>-0.32</v>
      </c>
      <c r="Y139" s="7">
        <f t="shared" si="37"/>
        <v>0.174863387978142</v>
      </c>
      <c r="Z139" s="7">
        <v>2.08</v>
      </c>
      <c r="AA139" s="10">
        <v>1.98</v>
      </c>
      <c r="AB139" s="7">
        <f t="shared" si="38"/>
        <v>-0.1</v>
      </c>
      <c r="AC139" s="7">
        <f t="shared" si="39"/>
        <v>0.0480769230769231</v>
      </c>
      <c r="AD139" s="7">
        <v>1.1</v>
      </c>
      <c r="AE139" s="10">
        <v>1.29</v>
      </c>
      <c r="AF139" s="7">
        <f t="shared" si="40"/>
        <v>0.19</v>
      </c>
      <c r="AG139" s="7">
        <f t="shared" si="41"/>
        <v>-0.172727272727273</v>
      </c>
    </row>
    <row r="140" ht="15.6" spans="1:33">
      <c r="A140" s="7" t="s">
        <v>167</v>
      </c>
      <c r="B140" s="8" t="s">
        <v>23</v>
      </c>
      <c r="C140" s="9" t="s">
        <v>24</v>
      </c>
      <c r="D140" s="8" t="s">
        <v>25</v>
      </c>
      <c r="E140" s="16" t="s">
        <v>156</v>
      </c>
      <c r="F140" s="11">
        <v>171.5</v>
      </c>
      <c r="G140" s="17">
        <v>171.5</v>
      </c>
      <c r="H140" s="10">
        <f t="shared" si="28"/>
        <v>0</v>
      </c>
      <c r="I140" s="10">
        <f t="shared" si="29"/>
        <v>0</v>
      </c>
      <c r="J140" s="11">
        <v>52.8</v>
      </c>
      <c r="K140" s="17">
        <v>53.2</v>
      </c>
      <c r="L140" s="10">
        <f t="shared" si="30"/>
        <v>0.400000000000006</v>
      </c>
      <c r="M140" s="10">
        <f t="shared" si="31"/>
        <v>-0.00757575757575768</v>
      </c>
      <c r="N140" s="7">
        <v>3.23</v>
      </c>
      <c r="O140" s="10">
        <v>3.25</v>
      </c>
      <c r="P140" s="7">
        <f t="shared" si="32"/>
        <v>0.02</v>
      </c>
      <c r="Q140" s="7">
        <f t="shared" si="33"/>
        <v>-0.00619195046439629</v>
      </c>
      <c r="R140" s="7">
        <v>4.98</v>
      </c>
      <c r="S140" s="10">
        <v>5.51</v>
      </c>
      <c r="T140" s="7">
        <f t="shared" si="34"/>
        <v>0.529999999999999</v>
      </c>
      <c r="U140" s="7">
        <f t="shared" si="35"/>
        <v>-0.106425702811245</v>
      </c>
      <c r="V140" s="7">
        <v>1.55</v>
      </c>
      <c r="W140" s="10">
        <v>1.67</v>
      </c>
      <c r="X140" s="7">
        <f t="shared" si="36"/>
        <v>0.12</v>
      </c>
      <c r="Y140" s="7">
        <f t="shared" si="37"/>
        <v>-0.0774193548387096</v>
      </c>
      <c r="Z140" s="7">
        <v>1.91</v>
      </c>
      <c r="AA140" s="10">
        <v>1.77</v>
      </c>
      <c r="AB140" s="7">
        <f t="shared" si="38"/>
        <v>-0.14</v>
      </c>
      <c r="AC140" s="7">
        <f t="shared" si="39"/>
        <v>0.0732984293193717</v>
      </c>
      <c r="AD140" s="7">
        <v>0.88</v>
      </c>
      <c r="AE140" s="10">
        <v>0.99</v>
      </c>
      <c r="AF140" s="7">
        <f t="shared" si="40"/>
        <v>0.11</v>
      </c>
      <c r="AG140" s="7">
        <f t="shared" si="41"/>
        <v>-0.125</v>
      </c>
    </row>
    <row r="141" ht="15.6" spans="1:33">
      <c r="A141" s="7" t="s">
        <v>168</v>
      </c>
      <c r="B141" s="8" t="s">
        <v>23</v>
      </c>
      <c r="C141" s="9" t="s">
        <v>24</v>
      </c>
      <c r="D141" s="8" t="s">
        <v>25</v>
      </c>
      <c r="E141" s="16" t="s">
        <v>156</v>
      </c>
      <c r="F141" s="11">
        <v>175</v>
      </c>
      <c r="G141" s="17">
        <v>175</v>
      </c>
      <c r="H141" s="10">
        <f t="shared" si="28"/>
        <v>0</v>
      </c>
      <c r="I141" s="10">
        <f t="shared" si="29"/>
        <v>0</v>
      </c>
      <c r="J141" s="11">
        <v>65.3</v>
      </c>
      <c r="K141" s="17">
        <v>62.7</v>
      </c>
      <c r="L141" s="10">
        <f t="shared" si="30"/>
        <v>-2.59999999999999</v>
      </c>
      <c r="M141" s="10">
        <f t="shared" si="31"/>
        <v>0.0398162327718223</v>
      </c>
      <c r="N141" s="7">
        <v>3.88</v>
      </c>
      <c r="O141" s="10">
        <v>4.37</v>
      </c>
      <c r="P141" s="7">
        <f t="shared" si="32"/>
        <v>0.49</v>
      </c>
      <c r="Q141" s="7">
        <f t="shared" si="33"/>
        <v>-0.126288659793814</v>
      </c>
      <c r="R141" s="7">
        <v>4.98</v>
      </c>
      <c r="S141" s="10">
        <v>5.6</v>
      </c>
      <c r="T141" s="7">
        <f t="shared" si="34"/>
        <v>0.619999999999999</v>
      </c>
      <c r="U141" s="7">
        <f t="shared" si="35"/>
        <v>-0.124497991967871</v>
      </c>
      <c r="V141" s="7">
        <v>1.26</v>
      </c>
      <c r="W141" s="10">
        <v>1.32</v>
      </c>
      <c r="X141" s="7">
        <f t="shared" si="36"/>
        <v>0.0600000000000001</v>
      </c>
      <c r="Y141" s="7">
        <f t="shared" si="37"/>
        <v>-0.0476190476190477</v>
      </c>
      <c r="Z141" s="7">
        <v>2.46</v>
      </c>
      <c r="AA141" s="10">
        <v>2.68</v>
      </c>
      <c r="AB141" s="7">
        <f t="shared" si="38"/>
        <v>0.22</v>
      </c>
      <c r="AC141" s="7">
        <f t="shared" si="39"/>
        <v>-0.0894308943089432</v>
      </c>
      <c r="AD141" s="7">
        <v>1.67</v>
      </c>
      <c r="AE141" s="10">
        <v>1.57</v>
      </c>
      <c r="AF141" s="7">
        <f t="shared" si="40"/>
        <v>-0.0999999999999999</v>
      </c>
      <c r="AG141" s="7">
        <f t="shared" si="41"/>
        <v>0.059880239520958</v>
      </c>
    </row>
    <row r="142" ht="15.6" spans="1:33">
      <c r="A142" s="7" t="s">
        <v>169</v>
      </c>
      <c r="B142" s="8" t="s">
        <v>23</v>
      </c>
      <c r="C142" s="9" t="s">
        <v>24</v>
      </c>
      <c r="D142" s="8" t="s">
        <v>25</v>
      </c>
      <c r="E142" s="16" t="s">
        <v>156</v>
      </c>
      <c r="F142" s="11">
        <v>179</v>
      </c>
      <c r="G142" s="17">
        <v>179</v>
      </c>
      <c r="H142" s="10">
        <f t="shared" si="28"/>
        <v>0</v>
      </c>
      <c r="I142" s="10">
        <f t="shared" si="29"/>
        <v>0</v>
      </c>
      <c r="J142" s="11">
        <v>59.1</v>
      </c>
      <c r="K142" s="17">
        <v>54.3</v>
      </c>
      <c r="L142" s="10">
        <f t="shared" si="30"/>
        <v>-4.8</v>
      </c>
      <c r="M142" s="10">
        <f t="shared" si="31"/>
        <v>0.0812182741116752</v>
      </c>
      <c r="N142" s="7">
        <v>3.91</v>
      </c>
      <c r="O142" s="10">
        <v>4.62</v>
      </c>
      <c r="P142" s="7">
        <f t="shared" si="32"/>
        <v>0.71</v>
      </c>
      <c r="Q142" s="7">
        <f t="shared" si="33"/>
        <v>-0.181585677749361</v>
      </c>
      <c r="R142" s="7">
        <v>4.81</v>
      </c>
      <c r="S142" s="10">
        <v>5.66</v>
      </c>
      <c r="T142" s="7">
        <f t="shared" si="34"/>
        <v>0.850000000000001</v>
      </c>
      <c r="U142" s="7">
        <f t="shared" si="35"/>
        <v>-0.176715176715177</v>
      </c>
      <c r="V142" s="7">
        <v>2.22</v>
      </c>
      <c r="W142" s="10">
        <v>2.17</v>
      </c>
      <c r="X142" s="7">
        <f t="shared" si="36"/>
        <v>-0.0500000000000003</v>
      </c>
      <c r="Y142" s="7">
        <f t="shared" si="37"/>
        <v>0.0225225225225226</v>
      </c>
      <c r="Z142" s="7">
        <v>2.1</v>
      </c>
      <c r="AA142" s="10">
        <v>2.45</v>
      </c>
      <c r="AB142" s="7">
        <f t="shared" si="38"/>
        <v>0.35</v>
      </c>
      <c r="AC142" s="7">
        <f t="shared" si="39"/>
        <v>-0.166666666666667</v>
      </c>
      <c r="AD142" s="7">
        <v>0.85</v>
      </c>
      <c r="AE142" s="10">
        <v>1.09</v>
      </c>
      <c r="AF142" s="7">
        <f t="shared" si="40"/>
        <v>0.24</v>
      </c>
      <c r="AG142" s="7">
        <f t="shared" si="41"/>
        <v>-0.282352941176471</v>
      </c>
    </row>
    <row r="143" ht="15.6" spans="1:33">
      <c r="A143" s="7" t="s">
        <v>170</v>
      </c>
      <c r="B143" s="8" t="s">
        <v>23</v>
      </c>
      <c r="C143" s="9" t="s">
        <v>24</v>
      </c>
      <c r="D143" s="8" t="s">
        <v>25</v>
      </c>
      <c r="E143" s="16" t="s">
        <v>156</v>
      </c>
      <c r="F143" s="11">
        <v>176.2</v>
      </c>
      <c r="G143" s="17">
        <v>176.2</v>
      </c>
      <c r="H143" s="10">
        <f t="shared" si="28"/>
        <v>0</v>
      </c>
      <c r="I143" s="10">
        <f t="shared" si="29"/>
        <v>0</v>
      </c>
      <c r="J143" s="11">
        <v>65.1</v>
      </c>
      <c r="K143" s="17">
        <v>63.8</v>
      </c>
      <c r="L143" s="10">
        <f t="shared" si="30"/>
        <v>-1.3</v>
      </c>
      <c r="M143" s="10">
        <f t="shared" si="31"/>
        <v>0.0199692780337941</v>
      </c>
      <c r="N143" s="7">
        <v>3.47</v>
      </c>
      <c r="O143" s="10">
        <v>3.38</v>
      </c>
      <c r="P143" s="7">
        <f t="shared" si="32"/>
        <v>-0.0900000000000003</v>
      </c>
      <c r="Q143" s="7">
        <f t="shared" si="33"/>
        <v>0.0259365994236312</v>
      </c>
      <c r="R143" s="7">
        <v>5.54</v>
      </c>
      <c r="S143" s="10">
        <v>6.11</v>
      </c>
      <c r="T143" s="7">
        <f t="shared" si="34"/>
        <v>0.57</v>
      </c>
      <c r="U143" s="7">
        <f t="shared" si="35"/>
        <v>-0.102888086642599</v>
      </c>
      <c r="V143" s="7">
        <v>1.57</v>
      </c>
      <c r="W143" s="10">
        <v>1.53</v>
      </c>
      <c r="X143" s="7">
        <f t="shared" si="36"/>
        <v>-0.04</v>
      </c>
      <c r="Y143" s="7">
        <f t="shared" si="37"/>
        <v>0.0254777070063694</v>
      </c>
      <c r="Z143" s="7">
        <v>2.13</v>
      </c>
      <c r="AA143" s="10">
        <v>1.87</v>
      </c>
      <c r="AB143" s="7">
        <f t="shared" si="38"/>
        <v>-0.26</v>
      </c>
      <c r="AC143" s="7">
        <f t="shared" si="39"/>
        <v>0.12206572769953</v>
      </c>
      <c r="AD143" s="7">
        <v>0.91</v>
      </c>
      <c r="AE143" s="10">
        <v>1.06</v>
      </c>
      <c r="AF143" s="7">
        <f t="shared" si="40"/>
        <v>0.15</v>
      </c>
      <c r="AG143" s="7">
        <f t="shared" si="41"/>
        <v>-0.164835164835165</v>
      </c>
    </row>
    <row r="144" ht="15.6" spans="1:33">
      <c r="A144" s="7" t="s">
        <v>171</v>
      </c>
      <c r="B144" s="8" t="s">
        <v>23</v>
      </c>
      <c r="C144" s="9" t="s">
        <v>24</v>
      </c>
      <c r="D144" s="8" t="s">
        <v>25</v>
      </c>
      <c r="E144" s="16" t="s">
        <v>156</v>
      </c>
      <c r="F144" s="11">
        <v>179</v>
      </c>
      <c r="G144" s="17">
        <v>179</v>
      </c>
      <c r="H144" s="10">
        <f t="shared" si="28"/>
        <v>0</v>
      </c>
      <c r="I144" s="10">
        <f t="shared" si="29"/>
        <v>0</v>
      </c>
      <c r="J144" s="11">
        <v>88.9</v>
      </c>
      <c r="K144" s="17">
        <v>84.1</v>
      </c>
      <c r="L144" s="10">
        <f t="shared" si="30"/>
        <v>-4.80000000000001</v>
      </c>
      <c r="M144" s="10">
        <f t="shared" si="31"/>
        <v>0.0539932508436447</v>
      </c>
      <c r="N144" s="7">
        <v>2.73</v>
      </c>
      <c r="O144" s="10">
        <v>2.9</v>
      </c>
      <c r="P144" s="7">
        <f t="shared" si="32"/>
        <v>0.17</v>
      </c>
      <c r="Q144" s="7">
        <f t="shared" si="33"/>
        <v>-0.0622710622710622</v>
      </c>
      <c r="R144" s="7">
        <v>4.55</v>
      </c>
      <c r="S144" s="10">
        <v>5.41</v>
      </c>
      <c r="T144" s="7">
        <f t="shared" si="34"/>
        <v>0.86</v>
      </c>
      <c r="U144" s="7">
        <f t="shared" si="35"/>
        <v>-0.189010989010989</v>
      </c>
      <c r="V144" s="7">
        <v>1.15</v>
      </c>
      <c r="W144" s="10">
        <v>1.6</v>
      </c>
      <c r="X144" s="7">
        <f t="shared" si="36"/>
        <v>0.45</v>
      </c>
      <c r="Y144" s="7">
        <f t="shared" si="37"/>
        <v>-0.391304347826087</v>
      </c>
      <c r="Z144" s="7">
        <v>1.64</v>
      </c>
      <c r="AA144" s="10">
        <v>1.49</v>
      </c>
      <c r="AB144" s="7">
        <f t="shared" si="38"/>
        <v>-0.15</v>
      </c>
      <c r="AC144" s="7">
        <f t="shared" si="39"/>
        <v>0.0914634146341463</v>
      </c>
      <c r="AD144" s="7">
        <v>1.09</v>
      </c>
      <c r="AE144" s="10">
        <v>0.91</v>
      </c>
      <c r="AF144" s="7">
        <f t="shared" si="40"/>
        <v>-0.18</v>
      </c>
      <c r="AG144" s="7">
        <f t="shared" si="41"/>
        <v>0.165137614678899</v>
      </c>
    </row>
    <row r="145" ht="15.6" spans="1:33">
      <c r="A145" s="7" t="s">
        <v>172</v>
      </c>
      <c r="B145" s="8" t="s">
        <v>23</v>
      </c>
      <c r="C145" s="9" t="s">
        <v>24</v>
      </c>
      <c r="D145" s="8" t="s">
        <v>25</v>
      </c>
      <c r="E145" s="16" t="s">
        <v>156</v>
      </c>
      <c r="F145" s="11">
        <v>175.5</v>
      </c>
      <c r="G145" s="17">
        <v>175.7</v>
      </c>
      <c r="H145" s="10">
        <f t="shared" si="28"/>
        <v>0.199999999999989</v>
      </c>
      <c r="I145" s="10">
        <f t="shared" si="29"/>
        <v>-0.00113960113960107</v>
      </c>
      <c r="J145" s="11">
        <v>47.5</v>
      </c>
      <c r="K145" s="17">
        <v>48.3</v>
      </c>
      <c r="L145" s="10">
        <f t="shared" si="30"/>
        <v>0.799999999999997</v>
      </c>
      <c r="M145" s="10">
        <f t="shared" si="31"/>
        <v>-0.0168421052631578</v>
      </c>
      <c r="N145" s="7">
        <v>4.4</v>
      </c>
      <c r="O145" s="10">
        <v>5.99</v>
      </c>
      <c r="P145" s="7">
        <f t="shared" si="32"/>
        <v>1.59</v>
      </c>
      <c r="Q145" s="7">
        <f t="shared" si="33"/>
        <v>-0.361363636363636</v>
      </c>
      <c r="R145" s="7">
        <v>4.8</v>
      </c>
      <c r="S145" s="10">
        <v>5.34</v>
      </c>
      <c r="T145" s="7">
        <f t="shared" si="34"/>
        <v>0.54</v>
      </c>
      <c r="U145" s="7">
        <f t="shared" si="35"/>
        <v>-0.1125</v>
      </c>
      <c r="V145" s="7">
        <v>2.29</v>
      </c>
      <c r="W145" s="10">
        <v>2.67</v>
      </c>
      <c r="X145" s="7">
        <f t="shared" si="36"/>
        <v>0.38</v>
      </c>
      <c r="Y145" s="7">
        <f t="shared" si="37"/>
        <v>-0.165938864628821</v>
      </c>
      <c r="Z145" s="7">
        <v>2.47</v>
      </c>
      <c r="AA145" s="10">
        <v>3.22</v>
      </c>
      <c r="AB145" s="7">
        <f t="shared" si="38"/>
        <v>0.75</v>
      </c>
      <c r="AC145" s="7">
        <f t="shared" si="39"/>
        <v>-0.303643724696356</v>
      </c>
      <c r="AD145" s="7">
        <v>1.21</v>
      </c>
      <c r="AE145" s="10">
        <v>1.39</v>
      </c>
      <c r="AF145" s="7">
        <f t="shared" si="40"/>
        <v>0.18</v>
      </c>
      <c r="AG145" s="7">
        <f t="shared" si="41"/>
        <v>-0.148760330578512</v>
      </c>
    </row>
    <row r="146" ht="15.6" spans="1:33">
      <c r="A146" s="7" t="s">
        <v>173</v>
      </c>
      <c r="B146" s="8" t="s">
        <v>23</v>
      </c>
      <c r="C146" s="9" t="s">
        <v>24</v>
      </c>
      <c r="D146" s="8" t="s">
        <v>25</v>
      </c>
      <c r="E146" s="16" t="s">
        <v>156</v>
      </c>
      <c r="F146" s="11">
        <v>176.2</v>
      </c>
      <c r="G146" s="17">
        <v>176.4</v>
      </c>
      <c r="H146" s="10">
        <f t="shared" si="28"/>
        <v>0.200000000000017</v>
      </c>
      <c r="I146" s="10">
        <f t="shared" si="29"/>
        <v>-0.00113507377979578</v>
      </c>
      <c r="J146" s="11">
        <v>71</v>
      </c>
      <c r="K146" s="17">
        <v>68.2</v>
      </c>
      <c r="L146" s="10">
        <f t="shared" si="30"/>
        <v>-2.8</v>
      </c>
      <c r="M146" s="10">
        <f t="shared" si="31"/>
        <v>0.0394366197183098</v>
      </c>
      <c r="N146" s="7">
        <v>3.85</v>
      </c>
      <c r="O146" s="10">
        <v>3.78</v>
      </c>
      <c r="P146" s="7">
        <f t="shared" si="32"/>
        <v>-0.0700000000000003</v>
      </c>
      <c r="Q146" s="7">
        <f t="shared" si="33"/>
        <v>0.0181818181818183</v>
      </c>
      <c r="R146" s="7">
        <v>5.21</v>
      </c>
      <c r="S146" s="10">
        <v>5.9</v>
      </c>
      <c r="T146" s="7">
        <f t="shared" si="34"/>
        <v>0.69</v>
      </c>
      <c r="U146" s="7">
        <f t="shared" si="35"/>
        <v>-0.132437619961612</v>
      </c>
      <c r="V146" s="7">
        <v>1.44</v>
      </c>
      <c r="W146" s="10">
        <v>1.7</v>
      </c>
      <c r="X146" s="7">
        <f t="shared" si="36"/>
        <v>0.26</v>
      </c>
      <c r="Y146" s="7">
        <f t="shared" si="37"/>
        <v>-0.180555555555556</v>
      </c>
      <c r="Z146" s="7">
        <v>2.35</v>
      </c>
      <c r="AA146" s="10">
        <v>2.15</v>
      </c>
      <c r="AB146" s="7">
        <f t="shared" si="38"/>
        <v>-0.2</v>
      </c>
      <c r="AC146" s="7">
        <f t="shared" si="39"/>
        <v>0.0851063829787235</v>
      </c>
      <c r="AD146" s="7">
        <v>0.87</v>
      </c>
      <c r="AE146" s="10">
        <v>0.95</v>
      </c>
      <c r="AF146" s="7">
        <f t="shared" si="40"/>
        <v>0.08</v>
      </c>
      <c r="AG146" s="7">
        <f t="shared" si="41"/>
        <v>-0.0919540229885057</v>
      </c>
    </row>
    <row r="147" ht="15.6" spans="1:33">
      <c r="A147" s="7" t="s">
        <v>174</v>
      </c>
      <c r="B147" s="8" t="s">
        <v>23</v>
      </c>
      <c r="C147" s="9" t="s">
        <v>24</v>
      </c>
      <c r="D147" s="8" t="s">
        <v>25</v>
      </c>
      <c r="E147" s="16" t="s">
        <v>156</v>
      </c>
      <c r="F147" s="11">
        <v>178</v>
      </c>
      <c r="G147" s="17">
        <v>178</v>
      </c>
      <c r="H147" s="10">
        <f t="shared" si="28"/>
        <v>0</v>
      </c>
      <c r="I147" s="10">
        <f t="shared" si="29"/>
        <v>0</v>
      </c>
      <c r="J147" s="11">
        <v>102.2</v>
      </c>
      <c r="K147" s="17">
        <v>93.1</v>
      </c>
      <c r="L147" s="10">
        <f t="shared" si="30"/>
        <v>-9.10000000000001</v>
      </c>
      <c r="M147" s="10">
        <f t="shared" si="31"/>
        <v>0.089041095890411</v>
      </c>
      <c r="N147" s="7">
        <v>3.8</v>
      </c>
      <c r="O147" s="10">
        <v>4.57</v>
      </c>
      <c r="P147" s="7">
        <f t="shared" si="32"/>
        <v>0.77</v>
      </c>
      <c r="Q147" s="7">
        <f t="shared" si="33"/>
        <v>-0.202631578947369</v>
      </c>
      <c r="R147" s="7">
        <v>5.02</v>
      </c>
      <c r="S147" s="10">
        <v>5.66</v>
      </c>
      <c r="T147" s="7">
        <f t="shared" si="34"/>
        <v>0.640000000000001</v>
      </c>
      <c r="U147" s="7">
        <f t="shared" si="35"/>
        <v>-0.127490039840638</v>
      </c>
      <c r="V147" s="7">
        <v>0.48</v>
      </c>
      <c r="W147" s="10">
        <v>0.73</v>
      </c>
      <c r="X147" s="7">
        <f t="shared" si="36"/>
        <v>0.25</v>
      </c>
      <c r="Y147" s="7">
        <f t="shared" si="37"/>
        <v>-0.520833333333333</v>
      </c>
      <c r="Z147" s="7">
        <v>2.63</v>
      </c>
      <c r="AA147" s="10">
        <v>2.8</v>
      </c>
      <c r="AB147" s="7">
        <f t="shared" si="38"/>
        <v>0.17</v>
      </c>
      <c r="AC147" s="7">
        <f t="shared" si="39"/>
        <v>-0.0646387832699619</v>
      </c>
      <c r="AD147" s="7">
        <v>2.85</v>
      </c>
      <c r="AE147" s="10">
        <v>1.86</v>
      </c>
      <c r="AF147" s="7">
        <f t="shared" si="40"/>
        <v>-0.99</v>
      </c>
      <c r="AG147" s="7">
        <f t="shared" si="41"/>
        <v>0.347368421052632</v>
      </c>
    </row>
    <row r="148" ht="15.6" spans="1:33">
      <c r="A148" s="7" t="s">
        <v>175</v>
      </c>
      <c r="B148" s="8" t="s">
        <v>23</v>
      </c>
      <c r="C148" s="9" t="s">
        <v>24</v>
      </c>
      <c r="D148" s="8" t="s">
        <v>25</v>
      </c>
      <c r="E148" s="16" t="s">
        <v>156</v>
      </c>
      <c r="F148" s="11">
        <v>183.4</v>
      </c>
      <c r="G148" s="17">
        <v>183.4</v>
      </c>
      <c r="H148" s="10">
        <f t="shared" si="28"/>
        <v>0</v>
      </c>
      <c r="I148" s="10">
        <f t="shared" si="29"/>
        <v>0</v>
      </c>
      <c r="J148" s="11">
        <v>69</v>
      </c>
      <c r="K148" s="17">
        <v>68.8</v>
      </c>
      <c r="L148" s="10">
        <f t="shared" si="30"/>
        <v>-0.200000000000003</v>
      </c>
      <c r="M148" s="10">
        <f t="shared" si="31"/>
        <v>0.00289855072463772</v>
      </c>
      <c r="N148" s="7">
        <v>2.77</v>
      </c>
      <c r="O148" s="10">
        <v>2.27</v>
      </c>
      <c r="P148" s="7">
        <f t="shared" si="32"/>
        <v>-0.5</v>
      </c>
      <c r="Q148" s="7">
        <f t="shared" si="33"/>
        <v>0.180505415162455</v>
      </c>
      <c r="R148" s="7">
        <v>4.65</v>
      </c>
      <c r="S148" s="10">
        <v>5.3</v>
      </c>
      <c r="T148" s="7">
        <f t="shared" si="34"/>
        <v>0.649999999999999</v>
      </c>
      <c r="U148" s="7">
        <f t="shared" si="35"/>
        <v>-0.139784946236559</v>
      </c>
      <c r="V148" s="7">
        <v>1.32</v>
      </c>
      <c r="W148" s="10">
        <v>1.36</v>
      </c>
      <c r="X148" s="7">
        <f t="shared" si="36"/>
        <v>0.04</v>
      </c>
      <c r="Y148" s="7">
        <f t="shared" si="37"/>
        <v>-0.0303030303030303</v>
      </c>
      <c r="Z148" s="7">
        <v>1.62</v>
      </c>
      <c r="AA148" s="10">
        <v>1.08</v>
      </c>
      <c r="AB148" s="7">
        <f t="shared" si="38"/>
        <v>-0.54</v>
      </c>
      <c r="AC148" s="7">
        <f t="shared" si="39"/>
        <v>0.333333333333333</v>
      </c>
      <c r="AD148" s="7">
        <v>1.32</v>
      </c>
      <c r="AE148" s="10">
        <v>1.43</v>
      </c>
      <c r="AF148" s="7">
        <f t="shared" si="40"/>
        <v>0.11</v>
      </c>
      <c r="AG148" s="7">
        <f t="shared" si="41"/>
        <v>-0.0833333333333332</v>
      </c>
    </row>
    <row r="149" ht="15.6" spans="1:33">
      <c r="A149" s="7" t="s">
        <v>176</v>
      </c>
      <c r="B149" s="8" t="s">
        <v>23</v>
      </c>
      <c r="C149" s="9" t="s">
        <v>24</v>
      </c>
      <c r="D149" s="8" t="s">
        <v>25</v>
      </c>
      <c r="E149" s="16" t="s">
        <v>156</v>
      </c>
      <c r="F149" s="11">
        <v>180</v>
      </c>
      <c r="G149" s="17">
        <v>180</v>
      </c>
      <c r="H149" s="10">
        <f t="shared" si="28"/>
        <v>0</v>
      </c>
      <c r="I149" s="10">
        <f t="shared" si="29"/>
        <v>0</v>
      </c>
      <c r="J149" s="11">
        <v>66.5</v>
      </c>
      <c r="K149" s="17">
        <v>64</v>
      </c>
      <c r="L149" s="10">
        <f t="shared" si="30"/>
        <v>-2.5</v>
      </c>
      <c r="M149" s="10">
        <f t="shared" si="31"/>
        <v>0.037593984962406</v>
      </c>
      <c r="N149" s="7">
        <v>3.33</v>
      </c>
      <c r="O149" s="10">
        <v>2.99</v>
      </c>
      <c r="P149" s="7">
        <f t="shared" si="32"/>
        <v>-0.34</v>
      </c>
      <c r="Q149" s="7">
        <f t="shared" si="33"/>
        <v>0.102102102102102</v>
      </c>
      <c r="R149" s="7">
        <v>5.21</v>
      </c>
      <c r="S149" s="10">
        <v>5.84</v>
      </c>
      <c r="T149" s="7">
        <f t="shared" si="34"/>
        <v>0.63</v>
      </c>
      <c r="U149" s="7">
        <f t="shared" si="35"/>
        <v>-0.120921305182342</v>
      </c>
      <c r="V149" s="7">
        <v>1.44</v>
      </c>
      <c r="W149" s="10">
        <v>1.76</v>
      </c>
      <c r="X149" s="7">
        <f t="shared" si="36"/>
        <v>0.32</v>
      </c>
      <c r="Y149" s="7">
        <f t="shared" si="37"/>
        <v>-0.222222222222222</v>
      </c>
      <c r="Z149" s="7">
        <v>2.02</v>
      </c>
      <c r="AA149" s="10">
        <v>1.62</v>
      </c>
      <c r="AB149" s="7">
        <f t="shared" si="38"/>
        <v>-0.4</v>
      </c>
      <c r="AC149" s="7">
        <f t="shared" si="39"/>
        <v>0.198019801980198</v>
      </c>
      <c r="AD149" s="7">
        <v>0.97</v>
      </c>
      <c r="AE149" s="10">
        <v>0.76</v>
      </c>
      <c r="AF149" s="7">
        <f t="shared" si="40"/>
        <v>-0.21</v>
      </c>
      <c r="AG149" s="7">
        <f t="shared" si="41"/>
        <v>0.216494845360825</v>
      </c>
    </row>
    <row r="150" ht="15.6" spans="1:33">
      <c r="A150" s="7" t="s">
        <v>177</v>
      </c>
      <c r="B150" s="8" t="s">
        <v>23</v>
      </c>
      <c r="C150" s="9" t="s">
        <v>24</v>
      </c>
      <c r="D150" s="8" t="s">
        <v>25</v>
      </c>
      <c r="E150" s="16" t="s">
        <v>156</v>
      </c>
      <c r="F150" s="11">
        <v>179.5</v>
      </c>
      <c r="G150" s="17">
        <v>179.5</v>
      </c>
      <c r="H150" s="10">
        <f t="shared" si="28"/>
        <v>0</v>
      </c>
      <c r="I150" s="10">
        <f t="shared" si="29"/>
        <v>0</v>
      </c>
      <c r="J150" s="11">
        <v>76.3</v>
      </c>
      <c r="K150" s="17">
        <v>75.6</v>
      </c>
      <c r="L150" s="10">
        <f t="shared" si="30"/>
        <v>-0.700000000000003</v>
      </c>
      <c r="M150" s="10">
        <f t="shared" si="31"/>
        <v>0.00917431192660554</v>
      </c>
      <c r="N150" s="7">
        <v>3.92</v>
      </c>
      <c r="O150" s="10">
        <v>3.94</v>
      </c>
      <c r="P150" s="7">
        <f t="shared" si="32"/>
        <v>0.02</v>
      </c>
      <c r="Q150" s="7">
        <f t="shared" si="33"/>
        <v>-0.00510204081632654</v>
      </c>
      <c r="R150" s="7">
        <v>5.38</v>
      </c>
      <c r="S150" s="10">
        <v>5.77</v>
      </c>
      <c r="T150" s="7">
        <f t="shared" si="34"/>
        <v>0.39</v>
      </c>
      <c r="U150" s="7">
        <f t="shared" si="35"/>
        <v>-0.0724907063197025</v>
      </c>
      <c r="V150" s="7">
        <v>1.53</v>
      </c>
      <c r="W150" s="10">
        <v>1.41</v>
      </c>
      <c r="X150" s="7">
        <f t="shared" si="36"/>
        <v>-0.12</v>
      </c>
      <c r="Y150" s="7">
        <f t="shared" si="37"/>
        <v>0.0784313725490197</v>
      </c>
      <c r="Z150" s="7">
        <v>2.44</v>
      </c>
      <c r="AA150" s="10">
        <v>2.18</v>
      </c>
      <c r="AB150" s="7">
        <f t="shared" si="38"/>
        <v>-0.26</v>
      </c>
      <c r="AC150" s="7">
        <f t="shared" si="39"/>
        <v>0.10655737704918</v>
      </c>
      <c r="AD150" s="7">
        <v>1.23</v>
      </c>
      <c r="AE150" s="10">
        <v>1.77</v>
      </c>
      <c r="AF150" s="7">
        <f t="shared" si="40"/>
        <v>0.54</v>
      </c>
      <c r="AG150" s="7">
        <f t="shared" si="41"/>
        <v>-0.439024390243902</v>
      </c>
    </row>
    <row r="151" ht="15.6" spans="1:33">
      <c r="A151" s="7" t="s">
        <v>178</v>
      </c>
      <c r="B151" s="8" t="s">
        <v>23</v>
      </c>
      <c r="C151" s="9" t="s">
        <v>24</v>
      </c>
      <c r="D151" s="8" t="s">
        <v>25</v>
      </c>
      <c r="E151" s="16" t="s">
        <v>156</v>
      </c>
      <c r="F151" s="11">
        <v>168</v>
      </c>
      <c r="G151" s="17">
        <v>168</v>
      </c>
      <c r="H151" s="10">
        <f t="shared" si="28"/>
        <v>0</v>
      </c>
      <c r="I151" s="10">
        <f t="shared" si="29"/>
        <v>0</v>
      </c>
      <c r="J151" s="11">
        <v>58.7</v>
      </c>
      <c r="K151" s="17">
        <v>55.8</v>
      </c>
      <c r="L151" s="10">
        <f t="shared" si="30"/>
        <v>-2.90000000000001</v>
      </c>
      <c r="M151" s="10">
        <f t="shared" si="31"/>
        <v>0.0494037478705282</v>
      </c>
      <c r="N151" s="7">
        <v>4.25</v>
      </c>
      <c r="O151" s="10">
        <v>4.38</v>
      </c>
      <c r="P151" s="7">
        <f t="shared" si="32"/>
        <v>0.13</v>
      </c>
      <c r="Q151" s="7">
        <f t="shared" si="33"/>
        <v>-0.0305882352941176</v>
      </c>
      <c r="R151" s="7">
        <v>4.87</v>
      </c>
      <c r="S151" s="10">
        <v>5.84</v>
      </c>
      <c r="T151" s="7">
        <f t="shared" si="34"/>
        <v>0.97</v>
      </c>
      <c r="U151" s="7">
        <f t="shared" si="35"/>
        <v>-0.19917864476386</v>
      </c>
      <c r="V151" s="7">
        <v>1.82</v>
      </c>
      <c r="W151" s="10">
        <v>2.11</v>
      </c>
      <c r="X151" s="7">
        <f t="shared" si="36"/>
        <v>0.29</v>
      </c>
      <c r="Y151" s="7">
        <f t="shared" si="37"/>
        <v>-0.159340659340659</v>
      </c>
      <c r="Z151" s="7">
        <v>2.39</v>
      </c>
      <c r="AA151" s="10">
        <v>2.23</v>
      </c>
      <c r="AB151" s="7">
        <f t="shared" si="38"/>
        <v>-0.16</v>
      </c>
      <c r="AC151" s="7">
        <f t="shared" si="39"/>
        <v>0.0669456066945607</v>
      </c>
      <c r="AD151" s="7">
        <v>0.9</v>
      </c>
      <c r="AE151" s="10">
        <v>1.3</v>
      </c>
      <c r="AF151" s="7">
        <f t="shared" si="40"/>
        <v>0.4</v>
      </c>
      <c r="AG151" s="7">
        <f t="shared" si="41"/>
        <v>-0.444444444444444</v>
      </c>
    </row>
    <row r="152" ht="15.6" spans="1:33">
      <c r="A152" s="7" t="s">
        <v>179</v>
      </c>
      <c r="B152" s="8" t="s">
        <v>23</v>
      </c>
      <c r="C152" s="9" t="s">
        <v>24</v>
      </c>
      <c r="D152" s="8" t="s">
        <v>25</v>
      </c>
      <c r="E152" s="16" t="s">
        <v>156</v>
      </c>
      <c r="F152" s="18">
        <v>179.4</v>
      </c>
      <c r="G152" s="17">
        <v>179.4</v>
      </c>
      <c r="H152" s="10">
        <f t="shared" si="28"/>
        <v>0</v>
      </c>
      <c r="I152" s="10">
        <f t="shared" si="29"/>
        <v>0</v>
      </c>
      <c r="J152" s="18">
        <v>100</v>
      </c>
      <c r="K152" s="17">
        <v>97.1</v>
      </c>
      <c r="L152" s="10">
        <f t="shared" si="30"/>
        <v>-2.90000000000001</v>
      </c>
      <c r="M152" s="10">
        <f t="shared" si="31"/>
        <v>0.0290000000000001</v>
      </c>
      <c r="N152" s="7">
        <v>3.3</v>
      </c>
      <c r="O152" s="10">
        <v>3.55</v>
      </c>
      <c r="P152" s="7">
        <f t="shared" si="32"/>
        <v>0.25</v>
      </c>
      <c r="Q152" s="7">
        <f t="shared" si="33"/>
        <v>-0.0757575757575758</v>
      </c>
      <c r="R152" s="7">
        <v>5.48</v>
      </c>
      <c r="S152" s="10">
        <v>5.79</v>
      </c>
      <c r="T152" s="7">
        <f t="shared" si="34"/>
        <v>0.31</v>
      </c>
      <c r="U152" s="7">
        <f t="shared" si="35"/>
        <v>-0.0565693430656934</v>
      </c>
      <c r="V152" s="7">
        <v>1.08</v>
      </c>
      <c r="W152" s="10">
        <v>1.02</v>
      </c>
      <c r="X152" s="7">
        <f t="shared" si="36"/>
        <v>-0.0600000000000001</v>
      </c>
      <c r="Y152" s="7">
        <f t="shared" si="37"/>
        <v>0.0555555555555556</v>
      </c>
      <c r="Z152" s="7">
        <v>2.23</v>
      </c>
      <c r="AA152" s="10">
        <v>2.15</v>
      </c>
      <c r="AB152" s="7">
        <f t="shared" si="38"/>
        <v>-0.0800000000000001</v>
      </c>
      <c r="AC152" s="7">
        <f t="shared" si="39"/>
        <v>0.0358744394618834</v>
      </c>
      <c r="AD152" s="7">
        <v>1.02</v>
      </c>
      <c r="AE152" s="10">
        <v>1.57</v>
      </c>
      <c r="AF152" s="7">
        <f t="shared" si="40"/>
        <v>0.55</v>
      </c>
      <c r="AG152" s="7">
        <f t="shared" si="41"/>
        <v>-0.53921568627451</v>
      </c>
    </row>
    <row r="153" ht="15.6" spans="1:33">
      <c r="A153" s="7" t="s">
        <v>180</v>
      </c>
      <c r="B153" s="8" t="s">
        <v>23</v>
      </c>
      <c r="C153" s="9" t="s">
        <v>24</v>
      </c>
      <c r="D153" s="8" t="s">
        <v>25</v>
      </c>
      <c r="E153" s="16" t="s">
        <v>156</v>
      </c>
      <c r="F153" s="18">
        <v>186</v>
      </c>
      <c r="G153" s="17">
        <v>186</v>
      </c>
      <c r="H153" s="10">
        <f t="shared" si="28"/>
        <v>0</v>
      </c>
      <c r="I153" s="10">
        <f t="shared" si="29"/>
        <v>0</v>
      </c>
      <c r="J153" s="18">
        <v>87</v>
      </c>
      <c r="K153" s="17">
        <v>82.8</v>
      </c>
      <c r="L153" s="10">
        <f t="shared" si="30"/>
        <v>-4.2</v>
      </c>
      <c r="M153" s="10">
        <f t="shared" si="31"/>
        <v>0.0482758620689656</v>
      </c>
      <c r="N153" s="7">
        <v>3.6</v>
      </c>
      <c r="O153" s="10">
        <v>3.82</v>
      </c>
      <c r="P153" s="7">
        <f t="shared" si="32"/>
        <v>0.22</v>
      </c>
      <c r="Q153" s="7">
        <f t="shared" si="33"/>
        <v>-0.061111111111111</v>
      </c>
      <c r="R153" s="7">
        <v>5.77</v>
      </c>
      <c r="S153" s="10">
        <v>6.2</v>
      </c>
      <c r="T153" s="7">
        <f t="shared" si="34"/>
        <v>0.430000000000001</v>
      </c>
      <c r="U153" s="7">
        <f t="shared" si="35"/>
        <v>-0.0745233968804161</v>
      </c>
      <c r="V153" s="7">
        <v>1.18</v>
      </c>
      <c r="W153" s="10">
        <v>1.23</v>
      </c>
      <c r="X153" s="7">
        <f t="shared" si="36"/>
        <v>0.05</v>
      </c>
      <c r="Y153" s="7">
        <f t="shared" si="37"/>
        <v>-0.0423728813559322</v>
      </c>
      <c r="Z153" s="7">
        <v>2.28</v>
      </c>
      <c r="AA153" s="10">
        <v>2.27</v>
      </c>
      <c r="AB153" s="7">
        <f t="shared" si="38"/>
        <v>-0.00999999999999979</v>
      </c>
      <c r="AC153" s="7">
        <f t="shared" si="39"/>
        <v>0.00438596491228061</v>
      </c>
      <c r="AD153" s="7">
        <v>1.45</v>
      </c>
      <c r="AE153" s="10">
        <v>1.44</v>
      </c>
      <c r="AF153" s="7">
        <f t="shared" si="40"/>
        <v>-0.01</v>
      </c>
      <c r="AG153" s="7">
        <f t="shared" si="41"/>
        <v>0.00689655172413794</v>
      </c>
    </row>
    <row r="154" ht="15.6" spans="1:33">
      <c r="A154" s="7" t="s">
        <v>181</v>
      </c>
      <c r="B154" s="9" t="s">
        <v>28</v>
      </c>
      <c r="C154" s="9" t="s">
        <v>24</v>
      </c>
      <c r="D154" s="8" t="s">
        <v>25</v>
      </c>
      <c r="E154" s="16" t="s">
        <v>156</v>
      </c>
      <c r="F154" s="11">
        <v>163.2</v>
      </c>
      <c r="G154" s="17">
        <v>163.2</v>
      </c>
      <c r="H154" s="10">
        <f t="shared" si="28"/>
        <v>0</v>
      </c>
      <c r="I154" s="10">
        <f t="shared" si="29"/>
        <v>0</v>
      </c>
      <c r="J154" s="11">
        <v>50.7</v>
      </c>
      <c r="K154" s="17">
        <v>50.5</v>
      </c>
      <c r="L154" s="10">
        <f t="shared" si="30"/>
        <v>-0.200000000000003</v>
      </c>
      <c r="M154" s="10">
        <f t="shared" si="31"/>
        <v>0.00394477317554246</v>
      </c>
      <c r="N154" s="7">
        <v>3.83</v>
      </c>
      <c r="O154" s="10">
        <v>3.84</v>
      </c>
      <c r="P154" s="7">
        <f t="shared" si="32"/>
        <v>0.00999999999999979</v>
      </c>
      <c r="Q154" s="7">
        <f t="shared" si="33"/>
        <v>-0.0026109660574412</v>
      </c>
      <c r="R154" s="7">
        <v>0.65</v>
      </c>
      <c r="S154" s="10">
        <v>5.41</v>
      </c>
      <c r="T154" s="7">
        <f t="shared" si="34"/>
        <v>4.76</v>
      </c>
      <c r="U154" s="7">
        <f t="shared" si="35"/>
        <v>-7.32307692307692</v>
      </c>
      <c r="V154" s="7">
        <v>1.23</v>
      </c>
      <c r="W154" s="10">
        <v>1.54</v>
      </c>
      <c r="X154" s="7">
        <f t="shared" si="36"/>
        <v>0.31</v>
      </c>
      <c r="Y154" s="7">
        <f t="shared" si="37"/>
        <v>-0.252032520325203</v>
      </c>
      <c r="Z154" s="7">
        <v>2.36</v>
      </c>
      <c r="AA154" s="10">
        <v>2.22</v>
      </c>
      <c r="AB154" s="7">
        <f t="shared" si="38"/>
        <v>-0.14</v>
      </c>
      <c r="AC154" s="7">
        <f t="shared" si="39"/>
        <v>0.059322033898305</v>
      </c>
      <c r="AD154" s="7">
        <v>0.62</v>
      </c>
      <c r="AE154" s="10">
        <v>1.1</v>
      </c>
      <c r="AF154" s="7">
        <f t="shared" si="40"/>
        <v>0.48</v>
      </c>
      <c r="AG154" s="7">
        <f t="shared" si="41"/>
        <v>-0.774193548387097</v>
      </c>
    </row>
    <row r="155" ht="15.6" spans="1:33">
      <c r="A155" s="7" t="s">
        <v>182</v>
      </c>
      <c r="B155" s="9" t="s">
        <v>28</v>
      </c>
      <c r="C155" s="9" t="s">
        <v>24</v>
      </c>
      <c r="D155" s="8" t="s">
        <v>25</v>
      </c>
      <c r="E155" s="16" t="s">
        <v>156</v>
      </c>
      <c r="F155" s="11">
        <v>159.7</v>
      </c>
      <c r="G155" s="17">
        <v>159.7</v>
      </c>
      <c r="H155" s="10">
        <f t="shared" si="28"/>
        <v>0</v>
      </c>
      <c r="I155" s="10">
        <f t="shared" si="29"/>
        <v>0</v>
      </c>
      <c r="J155" s="11">
        <v>45.9</v>
      </c>
      <c r="K155" s="17">
        <v>44.9</v>
      </c>
      <c r="L155" s="10">
        <f t="shared" si="30"/>
        <v>-1</v>
      </c>
      <c r="M155" s="10">
        <f t="shared" si="31"/>
        <v>0.0217864923747277</v>
      </c>
      <c r="N155" s="7">
        <v>3.67</v>
      </c>
      <c r="O155" s="10">
        <v>4.27</v>
      </c>
      <c r="P155" s="7">
        <f t="shared" si="32"/>
        <v>0.6</v>
      </c>
      <c r="Q155" s="7">
        <f t="shared" si="33"/>
        <v>-0.163487738419618</v>
      </c>
      <c r="R155" s="7">
        <v>4.66</v>
      </c>
      <c r="S155" s="10">
        <v>5.28</v>
      </c>
      <c r="T155" s="7">
        <f t="shared" si="34"/>
        <v>0.62</v>
      </c>
      <c r="U155" s="7">
        <f t="shared" si="35"/>
        <v>-0.133047210300429</v>
      </c>
      <c r="V155" s="7">
        <v>1.84</v>
      </c>
      <c r="W155" s="10">
        <v>2.17</v>
      </c>
      <c r="X155" s="7">
        <f t="shared" si="36"/>
        <v>0.33</v>
      </c>
      <c r="Y155" s="7">
        <f t="shared" si="37"/>
        <v>-0.179347826086956</v>
      </c>
      <c r="Z155" s="7">
        <v>1.93</v>
      </c>
      <c r="AA155" s="10">
        <v>2.13</v>
      </c>
      <c r="AB155" s="7">
        <f t="shared" si="38"/>
        <v>0.2</v>
      </c>
      <c r="AC155" s="7">
        <f t="shared" si="39"/>
        <v>-0.103626943005181</v>
      </c>
      <c r="AD155" s="7">
        <v>0.71</v>
      </c>
      <c r="AE155" s="10">
        <v>1.2</v>
      </c>
      <c r="AF155" s="7">
        <f t="shared" si="40"/>
        <v>0.49</v>
      </c>
      <c r="AG155" s="7">
        <f t="shared" si="41"/>
        <v>-0.690140845070423</v>
      </c>
    </row>
    <row r="156" ht="15.6" spans="1:33">
      <c r="A156" s="7" t="s">
        <v>183</v>
      </c>
      <c r="B156" s="9" t="s">
        <v>28</v>
      </c>
      <c r="C156" s="9" t="s">
        <v>24</v>
      </c>
      <c r="D156" s="8" t="s">
        <v>25</v>
      </c>
      <c r="E156" s="16" t="s">
        <v>156</v>
      </c>
      <c r="F156" s="11">
        <v>154.2</v>
      </c>
      <c r="G156" s="17">
        <v>154.2</v>
      </c>
      <c r="H156" s="10">
        <f t="shared" si="28"/>
        <v>0</v>
      </c>
      <c r="I156" s="10">
        <f t="shared" si="29"/>
        <v>0</v>
      </c>
      <c r="J156" s="11">
        <v>47.2</v>
      </c>
      <c r="K156" s="17">
        <v>45.9</v>
      </c>
      <c r="L156" s="10">
        <f t="shared" si="30"/>
        <v>-1.3</v>
      </c>
      <c r="M156" s="10">
        <f t="shared" si="31"/>
        <v>0.027542372881356</v>
      </c>
      <c r="N156" s="7">
        <v>3.83</v>
      </c>
      <c r="O156" s="10">
        <v>3.98</v>
      </c>
      <c r="P156" s="7">
        <f t="shared" si="32"/>
        <v>0.15</v>
      </c>
      <c r="Q156" s="7">
        <f t="shared" si="33"/>
        <v>-0.0391644908616188</v>
      </c>
      <c r="R156" s="7">
        <v>5.08</v>
      </c>
      <c r="S156" s="10">
        <v>5.47</v>
      </c>
      <c r="T156" s="7">
        <f t="shared" si="34"/>
        <v>0.39</v>
      </c>
      <c r="U156" s="7">
        <f t="shared" si="35"/>
        <v>-0.076771653543307</v>
      </c>
      <c r="V156" s="7">
        <v>1.76</v>
      </c>
      <c r="W156" s="10">
        <v>1.97</v>
      </c>
      <c r="X156" s="7">
        <f t="shared" si="36"/>
        <v>0.21</v>
      </c>
      <c r="Y156" s="7">
        <f t="shared" si="37"/>
        <v>-0.119318181818182</v>
      </c>
      <c r="Z156" s="7">
        <v>2.15</v>
      </c>
      <c r="AA156" s="10">
        <v>2.13</v>
      </c>
      <c r="AB156" s="7">
        <f t="shared" si="38"/>
        <v>-0.02</v>
      </c>
      <c r="AC156" s="7">
        <f t="shared" si="39"/>
        <v>0.00930232558139536</v>
      </c>
      <c r="AD156" s="7">
        <v>0.82</v>
      </c>
      <c r="AE156" s="10">
        <v>0.97</v>
      </c>
      <c r="AF156" s="7">
        <f t="shared" si="40"/>
        <v>0.15</v>
      </c>
      <c r="AG156" s="7">
        <f t="shared" si="41"/>
        <v>-0.182926829268293</v>
      </c>
    </row>
    <row r="157" ht="15.6" spans="1:33">
      <c r="A157" s="7" t="s">
        <v>184</v>
      </c>
      <c r="B157" s="9" t="s">
        <v>28</v>
      </c>
      <c r="C157" s="9" t="s">
        <v>24</v>
      </c>
      <c r="D157" s="8" t="s">
        <v>25</v>
      </c>
      <c r="E157" s="16" t="s">
        <v>156</v>
      </c>
      <c r="F157" s="11">
        <v>155.4</v>
      </c>
      <c r="G157" s="17">
        <v>155.4</v>
      </c>
      <c r="H157" s="10">
        <f t="shared" si="28"/>
        <v>0</v>
      </c>
      <c r="I157" s="10">
        <f t="shared" si="29"/>
        <v>0</v>
      </c>
      <c r="J157" s="11">
        <v>57.5</v>
      </c>
      <c r="K157" s="17">
        <v>58.3</v>
      </c>
      <c r="L157" s="10">
        <f t="shared" si="30"/>
        <v>0.799999999999997</v>
      </c>
      <c r="M157" s="10">
        <f t="shared" si="31"/>
        <v>-0.0139130434782608</v>
      </c>
      <c r="N157" s="7">
        <v>4.4</v>
      </c>
      <c r="O157" s="10">
        <v>4.57</v>
      </c>
      <c r="P157" s="7">
        <f t="shared" si="32"/>
        <v>0.17</v>
      </c>
      <c r="Q157" s="7">
        <f t="shared" si="33"/>
        <v>-0.0386363636363636</v>
      </c>
      <c r="R157" s="7">
        <v>5.29</v>
      </c>
      <c r="S157" s="10">
        <v>5.31</v>
      </c>
      <c r="T157" s="7">
        <f t="shared" si="34"/>
        <v>0.0199999999999996</v>
      </c>
      <c r="U157" s="7">
        <f t="shared" si="35"/>
        <v>-0.00378071833648385</v>
      </c>
      <c r="V157" s="7">
        <v>1.42</v>
      </c>
      <c r="W157" s="10">
        <v>1.66</v>
      </c>
      <c r="X157" s="7">
        <f t="shared" si="36"/>
        <v>0.24</v>
      </c>
      <c r="Y157" s="7">
        <f t="shared" si="37"/>
        <v>-0.169014084507042</v>
      </c>
      <c r="Z157" s="7">
        <v>2.54</v>
      </c>
      <c r="AA157" s="10">
        <v>2.51</v>
      </c>
      <c r="AB157" s="7">
        <f t="shared" si="38"/>
        <v>-0.0300000000000002</v>
      </c>
      <c r="AC157" s="7">
        <f t="shared" si="39"/>
        <v>0.0118110236220473</v>
      </c>
      <c r="AD157" s="7">
        <v>1.34</v>
      </c>
      <c r="AE157" s="10">
        <v>1.47</v>
      </c>
      <c r="AF157" s="7">
        <f t="shared" si="40"/>
        <v>0.13</v>
      </c>
      <c r="AG157" s="7">
        <f t="shared" si="41"/>
        <v>-0.0970149253731342</v>
      </c>
    </row>
    <row r="158" ht="15.6" spans="1:33">
      <c r="A158" s="7" t="s">
        <v>185</v>
      </c>
      <c r="B158" s="9" t="s">
        <v>28</v>
      </c>
      <c r="C158" s="9" t="s">
        <v>24</v>
      </c>
      <c r="D158" s="8" t="s">
        <v>25</v>
      </c>
      <c r="E158" s="16" t="s">
        <v>156</v>
      </c>
      <c r="F158" s="11">
        <v>164</v>
      </c>
      <c r="G158" s="17">
        <v>164</v>
      </c>
      <c r="H158" s="10">
        <f t="shared" si="28"/>
        <v>0</v>
      </c>
      <c r="I158" s="10">
        <f t="shared" si="29"/>
        <v>0</v>
      </c>
      <c r="J158" s="11">
        <v>62.9</v>
      </c>
      <c r="K158" s="17">
        <v>59</v>
      </c>
      <c r="L158" s="10">
        <f t="shared" si="30"/>
        <v>-3.9</v>
      </c>
      <c r="M158" s="10">
        <f t="shared" si="31"/>
        <v>0.0620031796502385</v>
      </c>
      <c r="N158" s="26">
        <v>4.24</v>
      </c>
      <c r="O158" s="10">
        <v>3.76</v>
      </c>
      <c r="P158" s="7">
        <f t="shared" si="32"/>
        <v>-0.48</v>
      </c>
      <c r="Q158" s="7">
        <f t="shared" si="33"/>
        <v>0.113207547169811</v>
      </c>
      <c r="R158" s="26">
        <v>5.35</v>
      </c>
      <c r="S158" s="10">
        <v>5.52</v>
      </c>
      <c r="T158" s="7">
        <f t="shared" si="34"/>
        <v>0.17</v>
      </c>
      <c r="U158" s="7">
        <f t="shared" si="35"/>
        <v>-0.0317757009345794</v>
      </c>
      <c r="V158" s="26">
        <v>2</v>
      </c>
      <c r="W158" s="10">
        <v>1.86</v>
      </c>
      <c r="X158" s="7">
        <f t="shared" si="36"/>
        <v>-0.14</v>
      </c>
      <c r="Y158" s="7">
        <f t="shared" si="37"/>
        <v>0.07</v>
      </c>
      <c r="Z158" s="26">
        <v>2.32</v>
      </c>
      <c r="AA158" s="10">
        <v>1.98</v>
      </c>
      <c r="AB158" s="7">
        <f t="shared" si="38"/>
        <v>-0.34</v>
      </c>
      <c r="AC158" s="7">
        <f t="shared" si="39"/>
        <v>0.146551724137931</v>
      </c>
      <c r="AD158" s="26">
        <v>0.88</v>
      </c>
      <c r="AE158" s="10">
        <v>0.88</v>
      </c>
      <c r="AF158" s="7">
        <f t="shared" si="40"/>
        <v>0</v>
      </c>
      <c r="AG158" s="7">
        <f t="shared" si="41"/>
        <v>0</v>
      </c>
    </row>
    <row r="159" ht="15.6" spans="1:33">
      <c r="A159" s="7" t="s">
        <v>186</v>
      </c>
      <c r="B159" s="9" t="s">
        <v>28</v>
      </c>
      <c r="C159" s="9" t="s">
        <v>24</v>
      </c>
      <c r="D159" s="8" t="s">
        <v>25</v>
      </c>
      <c r="E159" s="16" t="s">
        <v>156</v>
      </c>
      <c r="F159" s="11">
        <v>153.5</v>
      </c>
      <c r="G159" s="17">
        <v>153.5</v>
      </c>
      <c r="H159" s="10">
        <f t="shared" si="28"/>
        <v>0</v>
      </c>
      <c r="I159" s="10">
        <f t="shared" si="29"/>
        <v>0</v>
      </c>
      <c r="J159" s="11">
        <v>51.9</v>
      </c>
      <c r="K159" s="17">
        <v>54.1</v>
      </c>
      <c r="L159" s="10">
        <f t="shared" si="30"/>
        <v>2.2</v>
      </c>
      <c r="M159" s="10">
        <f t="shared" si="31"/>
        <v>-0.0423892100192679</v>
      </c>
      <c r="N159" s="7">
        <v>4.15</v>
      </c>
      <c r="O159" s="10">
        <v>4.07</v>
      </c>
      <c r="P159" s="7">
        <f t="shared" si="32"/>
        <v>-0.0800000000000001</v>
      </c>
      <c r="Q159" s="7">
        <f t="shared" si="33"/>
        <v>0.019277108433735</v>
      </c>
      <c r="R159" s="7">
        <v>0.66</v>
      </c>
      <c r="S159" s="10">
        <v>5.87</v>
      </c>
      <c r="T159" s="7">
        <f t="shared" si="34"/>
        <v>5.21</v>
      </c>
      <c r="U159" s="7">
        <f t="shared" si="35"/>
        <v>-7.89393939393939</v>
      </c>
      <c r="V159" s="7">
        <v>1.74</v>
      </c>
      <c r="W159" s="10">
        <v>1.51</v>
      </c>
      <c r="X159" s="7">
        <f t="shared" si="36"/>
        <v>-0.23</v>
      </c>
      <c r="Y159" s="7">
        <f t="shared" si="37"/>
        <v>0.132183908045977</v>
      </c>
      <c r="Z159" s="7">
        <v>2.28</v>
      </c>
      <c r="AA159" s="10">
        <v>2.22</v>
      </c>
      <c r="AB159" s="7">
        <f t="shared" si="38"/>
        <v>-0.0599999999999996</v>
      </c>
      <c r="AC159" s="7">
        <f t="shared" si="39"/>
        <v>0.026315789473684</v>
      </c>
      <c r="AD159" s="7">
        <v>1.92</v>
      </c>
      <c r="AE159" s="10">
        <v>2.14</v>
      </c>
      <c r="AF159" s="7">
        <f t="shared" si="40"/>
        <v>0.22</v>
      </c>
      <c r="AG159" s="7">
        <f t="shared" si="41"/>
        <v>-0.114583333333333</v>
      </c>
    </row>
    <row r="160" ht="15.6" spans="1:33">
      <c r="A160" s="7" t="s">
        <v>187</v>
      </c>
      <c r="B160" s="9" t="s">
        <v>28</v>
      </c>
      <c r="C160" s="9" t="s">
        <v>24</v>
      </c>
      <c r="D160" s="8" t="s">
        <v>25</v>
      </c>
      <c r="E160" s="16" t="s">
        <v>156</v>
      </c>
      <c r="F160" s="11">
        <v>157.2</v>
      </c>
      <c r="G160" s="17">
        <v>157.2</v>
      </c>
      <c r="H160" s="10">
        <f t="shared" si="28"/>
        <v>0</v>
      </c>
      <c r="I160" s="10">
        <f t="shared" si="29"/>
        <v>0</v>
      </c>
      <c r="J160" s="11">
        <v>64.7</v>
      </c>
      <c r="K160" s="17">
        <v>62.7</v>
      </c>
      <c r="L160" s="10">
        <f t="shared" si="30"/>
        <v>-2</v>
      </c>
      <c r="M160" s="10">
        <f t="shared" si="31"/>
        <v>0.0309119010819165</v>
      </c>
      <c r="N160" s="7">
        <v>4.8</v>
      </c>
      <c r="O160" s="10">
        <v>4.44</v>
      </c>
      <c r="P160" s="7">
        <f t="shared" si="32"/>
        <v>-0.359999999999999</v>
      </c>
      <c r="Q160" s="7">
        <f t="shared" si="33"/>
        <v>0.0749999999999999</v>
      </c>
      <c r="R160" s="7">
        <v>5.25</v>
      </c>
      <c r="S160" s="10">
        <v>5.78</v>
      </c>
      <c r="T160" s="7">
        <f t="shared" si="34"/>
        <v>0.53</v>
      </c>
      <c r="U160" s="7">
        <f t="shared" si="35"/>
        <v>-0.100952380952381</v>
      </c>
      <c r="V160" s="7">
        <v>1.97</v>
      </c>
      <c r="W160" s="10">
        <v>1.81</v>
      </c>
      <c r="X160" s="7">
        <f t="shared" si="36"/>
        <v>-0.16</v>
      </c>
      <c r="Y160" s="7">
        <f t="shared" si="37"/>
        <v>0.0812182741116751</v>
      </c>
      <c r="Z160" s="7">
        <v>2.87</v>
      </c>
      <c r="AA160" s="10">
        <v>2.46</v>
      </c>
      <c r="AB160" s="7">
        <f t="shared" si="38"/>
        <v>-0.41</v>
      </c>
      <c r="AC160" s="7">
        <f t="shared" si="39"/>
        <v>0.142857142857143</v>
      </c>
      <c r="AD160" s="7">
        <v>1.27</v>
      </c>
      <c r="AE160" s="10">
        <v>1.74</v>
      </c>
      <c r="AF160" s="7">
        <f t="shared" si="40"/>
        <v>0.47</v>
      </c>
      <c r="AG160" s="7">
        <f t="shared" si="41"/>
        <v>-0.37007874015748</v>
      </c>
    </row>
    <row r="161" ht="15.6" spans="1:33">
      <c r="A161" s="7" t="s">
        <v>188</v>
      </c>
      <c r="B161" s="9" t="s">
        <v>28</v>
      </c>
      <c r="C161" s="9" t="s">
        <v>24</v>
      </c>
      <c r="D161" s="8" t="s">
        <v>25</v>
      </c>
      <c r="E161" s="16" t="s">
        <v>156</v>
      </c>
      <c r="F161" s="11">
        <v>170.2</v>
      </c>
      <c r="G161" s="17">
        <v>169.6</v>
      </c>
      <c r="H161" s="10">
        <f t="shared" si="28"/>
        <v>-0.599999999999994</v>
      </c>
      <c r="I161" s="10">
        <f t="shared" si="29"/>
        <v>0.00352526439482958</v>
      </c>
      <c r="J161" s="11">
        <v>61.7</v>
      </c>
      <c r="K161" s="17">
        <v>62.2</v>
      </c>
      <c r="L161" s="10">
        <f t="shared" si="30"/>
        <v>0.5</v>
      </c>
      <c r="M161" s="10">
        <f t="shared" si="31"/>
        <v>-0.00810372771474878</v>
      </c>
      <c r="N161" s="7">
        <v>4.15</v>
      </c>
      <c r="O161" s="10">
        <v>4.37</v>
      </c>
      <c r="P161" s="7">
        <f t="shared" si="32"/>
        <v>0.22</v>
      </c>
      <c r="Q161" s="7">
        <f t="shared" si="33"/>
        <v>-0.053012048192771</v>
      </c>
      <c r="R161" s="7">
        <v>4.9</v>
      </c>
      <c r="S161" s="10">
        <v>5.53</v>
      </c>
      <c r="T161" s="7">
        <f t="shared" si="34"/>
        <v>0.63</v>
      </c>
      <c r="U161" s="7">
        <f t="shared" si="35"/>
        <v>-0.128571428571429</v>
      </c>
      <c r="V161" s="7">
        <v>1.79</v>
      </c>
      <c r="W161" s="10">
        <v>1.87</v>
      </c>
      <c r="X161" s="7">
        <f t="shared" si="36"/>
        <v>0.0800000000000001</v>
      </c>
      <c r="Y161" s="7">
        <f t="shared" si="37"/>
        <v>-0.0446927374301676</v>
      </c>
      <c r="Z161" s="7">
        <v>2.37</v>
      </c>
      <c r="AA161" s="10">
        <v>2.44</v>
      </c>
      <c r="AB161" s="7">
        <f t="shared" si="38"/>
        <v>0.0699999999999998</v>
      </c>
      <c r="AC161" s="7">
        <f t="shared" si="39"/>
        <v>-0.0295358649789029</v>
      </c>
      <c r="AD161" s="7">
        <v>1.1</v>
      </c>
      <c r="AE161" s="10">
        <v>0.97</v>
      </c>
      <c r="AF161" s="7">
        <f t="shared" si="40"/>
        <v>-0.13</v>
      </c>
      <c r="AG161" s="7">
        <f t="shared" si="41"/>
        <v>0.118181818181818</v>
      </c>
    </row>
    <row r="162" ht="15.6" spans="1:33">
      <c r="A162" s="7" t="s">
        <v>189</v>
      </c>
      <c r="B162" s="9" t="s">
        <v>28</v>
      </c>
      <c r="C162" s="9" t="s">
        <v>24</v>
      </c>
      <c r="D162" s="8" t="s">
        <v>25</v>
      </c>
      <c r="E162" s="16" t="s">
        <v>156</v>
      </c>
      <c r="F162" s="11">
        <v>169</v>
      </c>
      <c r="G162" s="17">
        <v>169</v>
      </c>
      <c r="H162" s="10">
        <f t="shared" si="28"/>
        <v>0</v>
      </c>
      <c r="I162" s="10">
        <f t="shared" si="29"/>
        <v>0</v>
      </c>
      <c r="J162" s="11">
        <v>48.7</v>
      </c>
      <c r="K162" s="17">
        <v>48.8</v>
      </c>
      <c r="L162" s="10">
        <f t="shared" si="30"/>
        <v>0.0999999999999943</v>
      </c>
      <c r="M162" s="10">
        <f t="shared" si="31"/>
        <v>-0.00205338809034896</v>
      </c>
      <c r="N162" s="7">
        <v>2.99</v>
      </c>
      <c r="O162" s="10">
        <v>3.39</v>
      </c>
      <c r="P162" s="7">
        <f t="shared" si="32"/>
        <v>0.4</v>
      </c>
      <c r="Q162" s="7">
        <f t="shared" si="33"/>
        <v>-0.133779264214047</v>
      </c>
      <c r="R162" s="7">
        <v>5.52</v>
      </c>
      <c r="S162" s="10">
        <v>4.62</v>
      </c>
      <c r="T162" s="7">
        <f t="shared" si="34"/>
        <v>-0.899999999999999</v>
      </c>
      <c r="U162" s="7">
        <f t="shared" si="35"/>
        <v>0.163043478260869</v>
      </c>
      <c r="V162" s="7">
        <v>1.91</v>
      </c>
      <c r="W162" s="10">
        <v>2.1</v>
      </c>
      <c r="X162" s="7">
        <f t="shared" si="36"/>
        <v>0.19</v>
      </c>
      <c r="Y162" s="7">
        <f t="shared" si="37"/>
        <v>-0.099476439790576</v>
      </c>
      <c r="Z162" s="7">
        <v>1.45</v>
      </c>
      <c r="AA162" s="10">
        <v>1.61</v>
      </c>
      <c r="AB162" s="7">
        <f t="shared" si="38"/>
        <v>0.16</v>
      </c>
      <c r="AC162" s="7">
        <f t="shared" si="39"/>
        <v>-0.110344827586207</v>
      </c>
      <c r="AD162" s="7">
        <v>0.95</v>
      </c>
      <c r="AE162" s="10">
        <v>0.69</v>
      </c>
      <c r="AF162" s="7">
        <f t="shared" si="40"/>
        <v>-0.26</v>
      </c>
      <c r="AG162" s="7">
        <f t="shared" si="41"/>
        <v>0.273684210526316</v>
      </c>
    </row>
    <row r="163" ht="15.6" spans="1:33">
      <c r="A163" s="7" t="s">
        <v>190</v>
      </c>
      <c r="B163" s="9" t="s">
        <v>28</v>
      </c>
      <c r="C163" s="9" t="s">
        <v>24</v>
      </c>
      <c r="D163" s="8" t="s">
        <v>25</v>
      </c>
      <c r="E163" s="16" t="s">
        <v>156</v>
      </c>
      <c r="F163" s="11">
        <v>153.1</v>
      </c>
      <c r="G163" s="17">
        <v>153.7</v>
      </c>
      <c r="H163" s="10">
        <f t="shared" si="28"/>
        <v>0.599999999999994</v>
      </c>
      <c r="I163" s="10">
        <f t="shared" si="29"/>
        <v>-0.00391900718484647</v>
      </c>
      <c r="J163" s="11">
        <v>54.6</v>
      </c>
      <c r="K163" s="17">
        <v>52.4</v>
      </c>
      <c r="L163" s="10">
        <f t="shared" si="30"/>
        <v>-2.2</v>
      </c>
      <c r="M163" s="10">
        <f t="shared" si="31"/>
        <v>0.0402930402930403</v>
      </c>
      <c r="N163" s="7">
        <v>3.3</v>
      </c>
      <c r="O163" s="10">
        <v>3.97</v>
      </c>
      <c r="P163" s="7">
        <f t="shared" si="32"/>
        <v>0.67</v>
      </c>
      <c r="Q163" s="7">
        <f t="shared" si="33"/>
        <v>-0.203030303030303</v>
      </c>
      <c r="R163" s="7">
        <v>5.75</v>
      </c>
      <c r="S163" s="10">
        <v>6.09</v>
      </c>
      <c r="T163" s="7">
        <f t="shared" si="34"/>
        <v>0.34</v>
      </c>
      <c r="U163" s="7">
        <f t="shared" si="35"/>
        <v>-0.0591304347826087</v>
      </c>
      <c r="V163" s="7">
        <v>1.78</v>
      </c>
      <c r="W163" s="10">
        <v>2.16</v>
      </c>
      <c r="X163" s="7">
        <f t="shared" si="36"/>
        <v>0.38</v>
      </c>
      <c r="Y163" s="7">
        <f t="shared" si="37"/>
        <v>-0.213483146067416</v>
      </c>
      <c r="Z163" s="7">
        <v>1.69</v>
      </c>
      <c r="AA163" s="10">
        <v>2.09</v>
      </c>
      <c r="AB163" s="7">
        <f t="shared" si="38"/>
        <v>0.4</v>
      </c>
      <c r="AC163" s="7">
        <f t="shared" si="39"/>
        <v>-0.236686390532544</v>
      </c>
      <c r="AD163" s="7">
        <v>0.94</v>
      </c>
      <c r="AE163" s="10">
        <v>0.87</v>
      </c>
      <c r="AF163" s="7">
        <f t="shared" si="40"/>
        <v>-0.07</v>
      </c>
      <c r="AG163" s="7">
        <f t="shared" si="41"/>
        <v>0.0744680851063829</v>
      </c>
    </row>
    <row r="164" ht="15.6" spans="1:33">
      <c r="A164" s="7" t="s">
        <v>191</v>
      </c>
      <c r="B164" s="9" t="s">
        <v>28</v>
      </c>
      <c r="C164" s="9" t="s">
        <v>24</v>
      </c>
      <c r="D164" s="8" t="s">
        <v>25</v>
      </c>
      <c r="E164" s="16" t="s">
        <v>156</v>
      </c>
      <c r="F164" s="11">
        <v>167.6</v>
      </c>
      <c r="G164" s="17">
        <v>168.2</v>
      </c>
      <c r="H164" s="10">
        <f t="shared" si="28"/>
        <v>0.599999999999994</v>
      </c>
      <c r="I164" s="10">
        <f t="shared" si="29"/>
        <v>-0.00357995226730307</v>
      </c>
      <c r="J164" s="11">
        <v>54.2</v>
      </c>
      <c r="K164" s="17">
        <v>56</v>
      </c>
      <c r="L164" s="10">
        <f t="shared" si="30"/>
        <v>1.8</v>
      </c>
      <c r="M164" s="10">
        <f t="shared" si="31"/>
        <v>-0.033210332103321</v>
      </c>
      <c r="N164" s="7">
        <v>3.9</v>
      </c>
      <c r="O164" s="10">
        <v>4.8</v>
      </c>
      <c r="P164" s="7">
        <f t="shared" si="32"/>
        <v>0.9</v>
      </c>
      <c r="Q164" s="7">
        <f t="shared" si="33"/>
        <v>-0.230769230769231</v>
      </c>
      <c r="R164" s="7">
        <v>5.22</v>
      </c>
      <c r="S164" s="10">
        <v>6.56</v>
      </c>
      <c r="T164" s="7">
        <f t="shared" si="34"/>
        <v>1.34</v>
      </c>
      <c r="U164" s="7">
        <f t="shared" si="35"/>
        <v>-0.256704980842912</v>
      </c>
      <c r="V164" s="7">
        <v>1.94</v>
      </c>
      <c r="W164" s="10">
        <v>2.43</v>
      </c>
      <c r="X164" s="7">
        <f t="shared" si="36"/>
        <v>0.49</v>
      </c>
      <c r="Y164" s="7">
        <f t="shared" si="37"/>
        <v>-0.252577319587629</v>
      </c>
      <c r="Z164" s="7">
        <v>2.04</v>
      </c>
      <c r="AA164" s="10">
        <v>2.51</v>
      </c>
      <c r="AB164" s="7">
        <f t="shared" si="38"/>
        <v>0.47</v>
      </c>
      <c r="AC164" s="7">
        <f t="shared" si="39"/>
        <v>-0.230392156862745</v>
      </c>
      <c r="AD164" s="7">
        <v>0.77</v>
      </c>
      <c r="AE164" s="10">
        <v>0.87</v>
      </c>
      <c r="AF164" s="7">
        <f t="shared" si="40"/>
        <v>0.1</v>
      </c>
      <c r="AG164" s="7">
        <f t="shared" si="41"/>
        <v>-0.12987012987013</v>
      </c>
    </row>
    <row r="165" ht="15.6" spans="1:33">
      <c r="A165" s="7" t="s">
        <v>192</v>
      </c>
      <c r="B165" s="9" t="s">
        <v>28</v>
      </c>
      <c r="C165" s="9" t="s">
        <v>24</v>
      </c>
      <c r="D165" s="8" t="s">
        <v>25</v>
      </c>
      <c r="E165" s="16" t="s">
        <v>156</v>
      </c>
      <c r="F165" s="11">
        <v>176.2</v>
      </c>
      <c r="G165" s="17">
        <v>177</v>
      </c>
      <c r="H165" s="10">
        <f t="shared" si="28"/>
        <v>0.800000000000011</v>
      </c>
      <c r="I165" s="10">
        <f t="shared" si="29"/>
        <v>-0.00454029511918281</v>
      </c>
      <c r="J165" s="11">
        <v>57.2</v>
      </c>
      <c r="K165" s="17">
        <v>59.9</v>
      </c>
      <c r="L165" s="10">
        <f t="shared" si="30"/>
        <v>2.7</v>
      </c>
      <c r="M165" s="10">
        <f t="shared" si="31"/>
        <v>-0.0472027972027971</v>
      </c>
      <c r="N165" s="7">
        <v>3.06</v>
      </c>
      <c r="O165" s="10">
        <v>4.44</v>
      </c>
      <c r="P165" s="7">
        <f t="shared" si="32"/>
        <v>1.38</v>
      </c>
      <c r="Q165" s="7">
        <f t="shared" si="33"/>
        <v>-0.450980392156863</v>
      </c>
      <c r="R165" s="7">
        <v>0.78</v>
      </c>
      <c r="S165" s="10">
        <v>6.12</v>
      </c>
      <c r="T165" s="7">
        <f t="shared" si="34"/>
        <v>5.34</v>
      </c>
      <c r="U165" s="7">
        <f t="shared" si="35"/>
        <v>-6.84615384615385</v>
      </c>
      <c r="V165" s="7">
        <v>1.81</v>
      </c>
      <c r="W165" s="10">
        <v>2.19</v>
      </c>
      <c r="X165" s="7">
        <f t="shared" si="36"/>
        <v>0.38</v>
      </c>
      <c r="Y165" s="7">
        <f t="shared" si="37"/>
        <v>-0.209944751381215</v>
      </c>
      <c r="Z165" s="7">
        <v>1.54</v>
      </c>
      <c r="AA165" s="10">
        <v>2.25</v>
      </c>
      <c r="AB165" s="7">
        <f t="shared" si="38"/>
        <v>0.71</v>
      </c>
      <c r="AC165" s="7">
        <f t="shared" si="39"/>
        <v>-0.461038961038961</v>
      </c>
      <c r="AD165" s="7">
        <v>0.71</v>
      </c>
      <c r="AE165" s="10">
        <v>1.25</v>
      </c>
      <c r="AF165" s="7">
        <f t="shared" si="40"/>
        <v>0.54</v>
      </c>
      <c r="AG165" s="7">
        <f t="shared" si="41"/>
        <v>-0.76056338028169</v>
      </c>
    </row>
    <row r="166" ht="15.6" spans="1:33">
      <c r="A166" s="7" t="s">
        <v>193</v>
      </c>
      <c r="B166" s="9" t="s">
        <v>28</v>
      </c>
      <c r="C166" s="9" t="s">
        <v>24</v>
      </c>
      <c r="D166" s="8" t="s">
        <v>25</v>
      </c>
      <c r="E166" s="16" t="s">
        <v>156</v>
      </c>
      <c r="F166" s="11">
        <v>168.7</v>
      </c>
      <c r="G166" s="17">
        <v>168.3</v>
      </c>
      <c r="H166" s="10">
        <f t="shared" si="28"/>
        <v>-0.399999999999977</v>
      </c>
      <c r="I166" s="10">
        <f t="shared" si="29"/>
        <v>0.00237107291049186</v>
      </c>
      <c r="J166" s="11">
        <v>74.3</v>
      </c>
      <c r="K166" s="17">
        <v>70.9</v>
      </c>
      <c r="L166" s="10">
        <f t="shared" si="30"/>
        <v>-3.39999999999999</v>
      </c>
      <c r="M166" s="10">
        <f t="shared" si="31"/>
        <v>0.0457604306864063</v>
      </c>
      <c r="N166" s="7">
        <v>4.69</v>
      </c>
      <c r="O166" s="10">
        <v>5.64</v>
      </c>
      <c r="P166" s="7">
        <f t="shared" si="32"/>
        <v>0.949999999999999</v>
      </c>
      <c r="Q166" s="7">
        <f t="shared" si="33"/>
        <v>-0.202558635394456</v>
      </c>
      <c r="R166" s="7">
        <v>5.38</v>
      </c>
      <c r="S166" s="10">
        <v>5.45</v>
      </c>
      <c r="T166" s="7">
        <f t="shared" si="34"/>
        <v>0.0700000000000003</v>
      </c>
      <c r="U166" s="7">
        <f t="shared" si="35"/>
        <v>-0.0130111524163569</v>
      </c>
      <c r="V166" s="7">
        <v>1.48</v>
      </c>
      <c r="W166" s="10">
        <v>1.78</v>
      </c>
      <c r="X166" s="7">
        <f t="shared" si="36"/>
        <v>0.3</v>
      </c>
      <c r="Y166" s="7">
        <f t="shared" si="37"/>
        <v>-0.202702702702703</v>
      </c>
      <c r="Z166" s="7">
        <v>2.91</v>
      </c>
      <c r="AA166" s="10">
        <v>3.57</v>
      </c>
      <c r="AB166" s="7">
        <f t="shared" si="38"/>
        <v>0.66</v>
      </c>
      <c r="AC166" s="7">
        <f t="shared" si="39"/>
        <v>-0.22680412371134</v>
      </c>
      <c r="AD166" s="7">
        <v>1.79</v>
      </c>
      <c r="AE166" s="10">
        <v>1.63</v>
      </c>
      <c r="AF166" s="7">
        <f t="shared" si="40"/>
        <v>-0.16</v>
      </c>
      <c r="AG166" s="7">
        <f t="shared" si="41"/>
        <v>0.0893854748603353</v>
      </c>
    </row>
    <row r="167" ht="15.6" spans="1:33">
      <c r="A167" s="7" t="s">
        <v>194</v>
      </c>
      <c r="B167" s="9" t="s">
        <v>28</v>
      </c>
      <c r="C167" s="9" t="s">
        <v>24</v>
      </c>
      <c r="D167" s="8" t="s">
        <v>25</v>
      </c>
      <c r="E167" s="16" t="s">
        <v>156</v>
      </c>
      <c r="F167" s="11">
        <v>160.7</v>
      </c>
      <c r="G167" s="17">
        <v>160.7</v>
      </c>
      <c r="H167" s="10">
        <f t="shared" si="28"/>
        <v>0</v>
      </c>
      <c r="I167" s="10">
        <f t="shared" si="29"/>
        <v>0</v>
      </c>
      <c r="J167" s="11">
        <v>49.3</v>
      </c>
      <c r="K167" s="17">
        <v>49.41</v>
      </c>
      <c r="L167" s="10">
        <f t="shared" si="30"/>
        <v>0.109999999999999</v>
      </c>
      <c r="M167" s="10">
        <f t="shared" si="31"/>
        <v>-0.0022312373225152</v>
      </c>
      <c r="N167" s="7">
        <v>3.48</v>
      </c>
      <c r="O167" s="10">
        <v>4.56</v>
      </c>
      <c r="P167" s="7">
        <f t="shared" si="32"/>
        <v>1.08</v>
      </c>
      <c r="Q167" s="7">
        <f t="shared" si="33"/>
        <v>-0.310344827586207</v>
      </c>
      <c r="R167" s="7">
        <v>5.04</v>
      </c>
      <c r="S167" s="10">
        <v>5.82</v>
      </c>
      <c r="T167" s="7">
        <f t="shared" si="34"/>
        <v>0.78</v>
      </c>
      <c r="U167" s="7">
        <f t="shared" si="35"/>
        <v>-0.154761904761905</v>
      </c>
      <c r="V167" s="7">
        <v>1.87</v>
      </c>
      <c r="W167" s="10">
        <v>2.16</v>
      </c>
      <c r="X167" s="7">
        <f t="shared" si="36"/>
        <v>0.29</v>
      </c>
      <c r="Y167" s="7">
        <f t="shared" si="37"/>
        <v>-0.155080213903743</v>
      </c>
      <c r="Z167" s="7">
        <v>1.83</v>
      </c>
      <c r="AA167" s="10">
        <v>2.4</v>
      </c>
      <c r="AB167" s="7">
        <f t="shared" si="38"/>
        <v>0.57</v>
      </c>
      <c r="AC167" s="7">
        <f t="shared" si="39"/>
        <v>-0.311475409836065</v>
      </c>
      <c r="AD167" s="7">
        <v>0.91</v>
      </c>
      <c r="AE167" s="10">
        <v>1.09</v>
      </c>
      <c r="AF167" s="7">
        <f t="shared" si="40"/>
        <v>0.18</v>
      </c>
      <c r="AG167" s="7">
        <f t="shared" si="41"/>
        <v>-0.197802197802198</v>
      </c>
    </row>
    <row r="168" ht="15.6" spans="1:33">
      <c r="A168" s="7" t="s">
        <v>195</v>
      </c>
      <c r="B168" s="9" t="s">
        <v>28</v>
      </c>
      <c r="C168" s="9" t="s">
        <v>24</v>
      </c>
      <c r="D168" s="8" t="s">
        <v>25</v>
      </c>
      <c r="E168" s="16" t="s">
        <v>156</v>
      </c>
      <c r="F168" s="11">
        <v>170.5</v>
      </c>
      <c r="G168" s="17">
        <v>170.5</v>
      </c>
      <c r="H168" s="10">
        <f t="shared" si="28"/>
        <v>0</v>
      </c>
      <c r="I168" s="10">
        <f t="shared" si="29"/>
        <v>0</v>
      </c>
      <c r="J168" s="11">
        <v>53.3</v>
      </c>
      <c r="K168" s="17">
        <v>54.9</v>
      </c>
      <c r="L168" s="10">
        <f t="shared" si="30"/>
        <v>1.6</v>
      </c>
      <c r="M168" s="10">
        <f t="shared" si="31"/>
        <v>-0.0300187617260788</v>
      </c>
      <c r="N168" s="7">
        <v>3.86</v>
      </c>
      <c r="O168" s="10">
        <v>4.61</v>
      </c>
      <c r="P168" s="7">
        <f t="shared" si="32"/>
        <v>0.75</v>
      </c>
      <c r="Q168" s="7">
        <f t="shared" si="33"/>
        <v>-0.194300518134715</v>
      </c>
      <c r="R168" s="7">
        <v>4.8</v>
      </c>
      <c r="S168" s="10">
        <v>5.62</v>
      </c>
      <c r="T168" s="7">
        <f t="shared" si="34"/>
        <v>0.82</v>
      </c>
      <c r="U168" s="7">
        <f t="shared" si="35"/>
        <v>-0.170833333333333</v>
      </c>
      <c r="V168" s="7">
        <v>2.58</v>
      </c>
      <c r="W168" s="10">
        <v>2.78</v>
      </c>
      <c r="X168" s="7">
        <f t="shared" si="36"/>
        <v>0.2</v>
      </c>
      <c r="Y168" s="7">
        <f t="shared" si="37"/>
        <v>-0.0775193798449611</v>
      </c>
      <c r="Z168" s="7">
        <v>1.86</v>
      </c>
      <c r="AA168" s="10">
        <v>2.21</v>
      </c>
      <c r="AB168" s="7">
        <f t="shared" si="38"/>
        <v>0.35</v>
      </c>
      <c r="AC168" s="7">
        <f t="shared" si="39"/>
        <v>-0.188172043010753</v>
      </c>
      <c r="AD168" s="7">
        <v>0.99</v>
      </c>
      <c r="AE168" s="10">
        <v>0.88</v>
      </c>
      <c r="AF168" s="7">
        <f t="shared" si="40"/>
        <v>-0.11</v>
      </c>
      <c r="AG168" s="7">
        <f t="shared" si="41"/>
        <v>0.111111111111111</v>
      </c>
    </row>
    <row r="169" ht="15.6" spans="1:33">
      <c r="A169" s="7" t="s">
        <v>196</v>
      </c>
      <c r="B169" s="9" t="s">
        <v>28</v>
      </c>
      <c r="C169" s="9" t="s">
        <v>24</v>
      </c>
      <c r="D169" s="8" t="s">
        <v>25</v>
      </c>
      <c r="E169" s="16" t="s">
        <v>156</v>
      </c>
      <c r="F169" s="11">
        <v>166.5</v>
      </c>
      <c r="G169" s="17">
        <v>167.5</v>
      </c>
      <c r="H169" s="10">
        <f t="shared" si="28"/>
        <v>1</v>
      </c>
      <c r="I169" s="10">
        <f t="shared" si="29"/>
        <v>-0.00600600600600601</v>
      </c>
      <c r="J169" s="11">
        <v>71.6</v>
      </c>
      <c r="K169" s="17">
        <v>67.6</v>
      </c>
      <c r="L169" s="10">
        <f t="shared" si="30"/>
        <v>-4</v>
      </c>
      <c r="M169" s="10">
        <f t="shared" si="31"/>
        <v>0.0558659217877095</v>
      </c>
      <c r="N169" s="7">
        <v>4.38</v>
      </c>
      <c r="O169" s="10">
        <v>4.69</v>
      </c>
      <c r="P169" s="7">
        <f t="shared" si="32"/>
        <v>0.31</v>
      </c>
      <c r="Q169" s="7">
        <f t="shared" si="33"/>
        <v>-0.0707762557077627</v>
      </c>
      <c r="R169" s="7">
        <v>5.62</v>
      </c>
      <c r="S169" s="10">
        <v>5.87</v>
      </c>
      <c r="T169" s="7">
        <f t="shared" si="34"/>
        <v>0.25</v>
      </c>
      <c r="U169" s="7">
        <f t="shared" si="35"/>
        <v>-0.0444839857651246</v>
      </c>
      <c r="V169" s="7">
        <v>1.82</v>
      </c>
      <c r="W169" s="10">
        <v>1.91</v>
      </c>
      <c r="X169" s="7">
        <f t="shared" si="36"/>
        <v>0.0899999999999999</v>
      </c>
      <c r="Y169" s="7">
        <f t="shared" si="37"/>
        <v>-0.0494505494505494</v>
      </c>
      <c r="Z169" s="7">
        <v>2.62</v>
      </c>
      <c r="AA169" s="10">
        <v>2.92</v>
      </c>
      <c r="AB169" s="7">
        <f t="shared" si="38"/>
        <v>0.3</v>
      </c>
      <c r="AC169" s="7">
        <f t="shared" si="39"/>
        <v>-0.114503816793893</v>
      </c>
      <c r="AD169" s="7">
        <v>1.2</v>
      </c>
      <c r="AE169" s="10">
        <v>1.04</v>
      </c>
      <c r="AF169" s="7">
        <f t="shared" si="40"/>
        <v>-0.16</v>
      </c>
      <c r="AG169" s="7">
        <f t="shared" si="41"/>
        <v>0.133333333333333</v>
      </c>
    </row>
    <row r="170" ht="15.6" spans="1:33">
      <c r="A170" s="7" t="s">
        <v>197</v>
      </c>
      <c r="B170" s="9" t="s">
        <v>28</v>
      </c>
      <c r="C170" s="9" t="s">
        <v>24</v>
      </c>
      <c r="D170" s="8" t="s">
        <v>25</v>
      </c>
      <c r="E170" s="16" t="s">
        <v>156</v>
      </c>
      <c r="F170" s="11">
        <v>161.3</v>
      </c>
      <c r="G170" s="17">
        <v>161.3</v>
      </c>
      <c r="H170" s="10">
        <f t="shared" si="28"/>
        <v>0</v>
      </c>
      <c r="I170" s="10">
        <f t="shared" si="29"/>
        <v>0</v>
      </c>
      <c r="J170" s="11">
        <v>48.9</v>
      </c>
      <c r="K170" s="17">
        <v>47.7</v>
      </c>
      <c r="L170" s="10">
        <f t="shared" si="30"/>
        <v>-1.2</v>
      </c>
      <c r="M170" s="10">
        <f t="shared" si="31"/>
        <v>0.0245398773006134</v>
      </c>
      <c r="N170" s="7">
        <v>5.27</v>
      </c>
      <c r="O170" s="10">
        <v>5.44</v>
      </c>
      <c r="P170" s="7">
        <f t="shared" si="32"/>
        <v>0.170000000000001</v>
      </c>
      <c r="Q170" s="7">
        <f t="shared" si="33"/>
        <v>-0.0322580645161292</v>
      </c>
      <c r="R170" s="7">
        <v>0.65</v>
      </c>
      <c r="S170" s="10">
        <v>6.13</v>
      </c>
      <c r="T170" s="7">
        <f t="shared" si="34"/>
        <v>5.48</v>
      </c>
      <c r="U170" s="7">
        <f t="shared" si="35"/>
        <v>-8.43076923076923</v>
      </c>
      <c r="V170" s="7">
        <v>2.09</v>
      </c>
      <c r="W170" s="10">
        <v>2.1</v>
      </c>
      <c r="X170" s="7">
        <f t="shared" si="36"/>
        <v>0.0100000000000002</v>
      </c>
      <c r="Y170" s="7">
        <f t="shared" si="37"/>
        <v>-0.00478468899521542</v>
      </c>
      <c r="Z170" s="7">
        <v>3.13</v>
      </c>
      <c r="AA170" s="10">
        <v>3.28</v>
      </c>
      <c r="AB170" s="7">
        <f t="shared" si="38"/>
        <v>0.15</v>
      </c>
      <c r="AC170" s="7">
        <f t="shared" si="39"/>
        <v>-0.047923322683706</v>
      </c>
      <c r="AD170" s="7">
        <v>1.11</v>
      </c>
      <c r="AE170" s="10">
        <v>1.24</v>
      </c>
      <c r="AF170" s="7">
        <f t="shared" si="40"/>
        <v>0.13</v>
      </c>
      <c r="AG170" s="7">
        <f t="shared" si="41"/>
        <v>-0.117117117117117</v>
      </c>
    </row>
    <row r="171" ht="15.6" spans="1:33">
      <c r="A171" s="7" t="s">
        <v>198</v>
      </c>
      <c r="B171" s="9" t="s">
        <v>28</v>
      </c>
      <c r="C171" s="9" t="s">
        <v>24</v>
      </c>
      <c r="D171" s="8" t="s">
        <v>25</v>
      </c>
      <c r="E171" s="16" t="s">
        <v>156</v>
      </c>
      <c r="F171" s="11">
        <v>165</v>
      </c>
      <c r="G171" s="17">
        <v>164.5</v>
      </c>
      <c r="H171" s="10">
        <f t="shared" si="28"/>
        <v>-0.5</v>
      </c>
      <c r="I171" s="10">
        <f t="shared" si="29"/>
        <v>0.00303030303030303</v>
      </c>
      <c r="J171" s="11">
        <v>49.9</v>
      </c>
      <c r="K171" s="17">
        <v>49.5</v>
      </c>
      <c r="L171" s="10">
        <f t="shared" si="30"/>
        <v>-0.399999999999999</v>
      </c>
      <c r="M171" s="10">
        <f t="shared" si="31"/>
        <v>0.00801603206412823</v>
      </c>
      <c r="N171" s="7">
        <v>5.13</v>
      </c>
      <c r="O171" s="10">
        <v>5.01</v>
      </c>
      <c r="P171" s="7">
        <f t="shared" si="32"/>
        <v>-0.12</v>
      </c>
      <c r="Q171" s="7">
        <f t="shared" si="33"/>
        <v>0.0233918128654971</v>
      </c>
      <c r="R171" s="7">
        <v>5.48</v>
      </c>
      <c r="S171" s="10">
        <v>5.81</v>
      </c>
      <c r="T171" s="7">
        <f t="shared" si="34"/>
        <v>0.329999999999999</v>
      </c>
      <c r="U171" s="7">
        <f t="shared" si="35"/>
        <v>-0.0602189781021896</v>
      </c>
      <c r="V171" s="7">
        <v>2.13</v>
      </c>
      <c r="W171" s="10">
        <v>2.39</v>
      </c>
      <c r="X171" s="7">
        <f t="shared" si="36"/>
        <v>0.26</v>
      </c>
      <c r="Y171" s="7">
        <f t="shared" si="37"/>
        <v>-0.122065727699531</v>
      </c>
      <c r="Z171" s="7">
        <v>2.86</v>
      </c>
      <c r="AA171" s="10">
        <v>2.7</v>
      </c>
      <c r="AB171" s="7">
        <f t="shared" si="38"/>
        <v>-0.16</v>
      </c>
      <c r="AC171" s="7">
        <f t="shared" si="39"/>
        <v>0.0559440559440558</v>
      </c>
      <c r="AD171" s="7">
        <v>0.81</v>
      </c>
      <c r="AE171" s="10">
        <v>1.04</v>
      </c>
      <c r="AF171" s="7">
        <f t="shared" si="40"/>
        <v>0.23</v>
      </c>
      <c r="AG171" s="7">
        <f t="shared" si="41"/>
        <v>-0.283950617283951</v>
      </c>
    </row>
    <row r="172" ht="15.6" spans="1:33">
      <c r="A172" s="7" t="s">
        <v>199</v>
      </c>
      <c r="B172" s="9" t="s">
        <v>28</v>
      </c>
      <c r="C172" s="9" t="s">
        <v>24</v>
      </c>
      <c r="D172" s="8" t="s">
        <v>25</v>
      </c>
      <c r="E172" s="16" t="s">
        <v>156</v>
      </c>
      <c r="F172" s="11">
        <v>164.9</v>
      </c>
      <c r="G172" s="17">
        <v>164.9</v>
      </c>
      <c r="H172" s="10">
        <f t="shared" si="28"/>
        <v>0</v>
      </c>
      <c r="I172" s="10">
        <f t="shared" si="29"/>
        <v>0</v>
      </c>
      <c r="J172" s="11">
        <v>55.4</v>
      </c>
      <c r="K172" s="17">
        <v>55.9</v>
      </c>
      <c r="L172" s="10">
        <f t="shared" si="30"/>
        <v>0.5</v>
      </c>
      <c r="M172" s="10">
        <f t="shared" si="31"/>
        <v>-0.00902527075812274</v>
      </c>
      <c r="N172" s="7">
        <v>4.12</v>
      </c>
      <c r="O172" s="10">
        <v>4.72</v>
      </c>
      <c r="P172" s="7">
        <f t="shared" si="32"/>
        <v>0.6</v>
      </c>
      <c r="Q172" s="7">
        <f t="shared" si="33"/>
        <v>-0.145631067961165</v>
      </c>
      <c r="R172" s="7">
        <v>5.14</v>
      </c>
      <c r="S172" s="10">
        <v>5.67</v>
      </c>
      <c r="T172" s="7">
        <f t="shared" si="34"/>
        <v>0.53</v>
      </c>
      <c r="U172" s="7">
        <f t="shared" si="35"/>
        <v>-0.103112840466926</v>
      </c>
      <c r="V172" s="7">
        <v>2.42</v>
      </c>
      <c r="W172" s="10">
        <v>2.67</v>
      </c>
      <c r="X172" s="7">
        <f t="shared" si="36"/>
        <v>0.25</v>
      </c>
      <c r="Y172" s="7">
        <f t="shared" si="37"/>
        <v>-0.103305785123967</v>
      </c>
      <c r="Z172" s="7">
        <v>2.21</v>
      </c>
      <c r="AA172" s="10">
        <v>2.51</v>
      </c>
      <c r="AB172" s="7">
        <f t="shared" si="38"/>
        <v>0.3</v>
      </c>
      <c r="AC172" s="7">
        <f t="shared" si="39"/>
        <v>-0.135746606334842</v>
      </c>
      <c r="AD172" s="7">
        <v>0.9</v>
      </c>
      <c r="AE172" s="10">
        <v>0.89</v>
      </c>
      <c r="AF172" s="7">
        <f t="shared" si="40"/>
        <v>-0.01</v>
      </c>
      <c r="AG172" s="7">
        <f t="shared" si="41"/>
        <v>0.0111111111111111</v>
      </c>
    </row>
    <row r="173" ht="15.6" spans="1:33">
      <c r="A173" s="7" t="s">
        <v>200</v>
      </c>
      <c r="B173" s="9" t="s">
        <v>28</v>
      </c>
      <c r="C173" s="9" t="s">
        <v>24</v>
      </c>
      <c r="D173" s="8" t="s">
        <v>25</v>
      </c>
      <c r="E173" s="16" t="s">
        <v>156</v>
      </c>
      <c r="F173" s="11">
        <v>156.2</v>
      </c>
      <c r="G173" s="17">
        <v>156.2</v>
      </c>
      <c r="H173" s="10">
        <f t="shared" si="28"/>
        <v>0</v>
      </c>
      <c r="I173" s="10">
        <f t="shared" si="29"/>
        <v>0</v>
      </c>
      <c r="J173" s="11">
        <v>44.1</v>
      </c>
      <c r="K173" s="17">
        <v>44.5</v>
      </c>
      <c r="L173" s="10">
        <f t="shared" si="30"/>
        <v>0.399999999999999</v>
      </c>
      <c r="M173" s="10">
        <f t="shared" si="31"/>
        <v>-0.00907029478458047</v>
      </c>
      <c r="N173" s="7">
        <v>3.97</v>
      </c>
      <c r="O173" s="10">
        <v>4.14</v>
      </c>
      <c r="P173" s="7">
        <f t="shared" si="32"/>
        <v>0.169999999999999</v>
      </c>
      <c r="Q173" s="7">
        <f t="shared" si="33"/>
        <v>-0.0428211586901762</v>
      </c>
      <c r="R173" s="7">
        <v>5.03</v>
      </c>
      <c r="S173" s="10">
        <v>5.9</v>
      </c>
      <c r="T173" s="7">
        <f t="shared" si="34"/>
        <v>0.87</v>
      </c>
      <c r="U173" s="7">
        <f t="shared" si="35"/>
        <v>-0.172962226640159</v>
      </c>
      <c r="V173" s="7">
        <v>1.89</v>
      </c>
      <c r="W173" s="10">
        <v>2.39</v>
      </c>
      <c r="X173" s="7">
        <f t="shared" si="36"/>
        <v>0.5</v>
      </c>
      <c r="Y173" s="7">
        <f t="shared" si="37"/>
        <v>-0.264550264550265</v>
      </c>
      <c r="Z173" s="7">
        <v>2.02</v>
      </c>
      <c r="AA173" s="10">
        <v>2.06</v>
      </c>
      <c r="AB173" s="7">
        <f t="shared" si="38"/>
        <v>0.04</v>
      </c>
      <c r="AC173" s="7">
        <f t="shared" si="39"/>
        <v>-0.0198019801980198</v>
      </c>
      <c r="AD173" s="7">
        <v>1.38</v>
      </c>
      <c r="AE173" s="10">
        <v>0.75</v>
      </c>
      <c r="AF173" s="7">
        <f t="shared" si="40"/>
        <v>-0.63</v>
      </c>
      <c r="AG173" s="7">
        <f t="shared" si="41"/>
        <v>0.456521739130435</v>
      </c>
    </row>
    <row r="174" s="1" customFormat="1" ht="15.6" spans="1:33">
      <c r="A174" s="19" t="s">
        <v>201</v>
      </c>
      <c r="B174" s="20" t="s">
        <v>28</v>
      </c>
      <c r="C174" s="20" t="s">
        <v>24</v>
      </c>
      <c r="D174" s="21" t="s">
        <v>25</v>
      </c>
      <c r="E174" s="22" t="s">
        <v>156</v>
      </c>
      <c r="F174" s="23">
        <v>155.5</v>
      </c>
      <c r="G174" s="24">
        <v>155.6</v>
      </c>
      <c r="H174" s="25">
        <f t="shared" si="28"/>
        <v>0.0999999999999943</v>
      </c>
      <c r="I174" s="25">
        <f t="shared" si="29"/>
        <v>-0.000643086816720221</v>
      </c>
      <c r="J174" s="23">
        <v>69.8</v>
      </c>
      <c r="K174" s="24">
        <v>69.8</v>
      </c>
      <c r="L174" s="25">
        <f t="shared" si="30"/>
        <v>0</v>
      </c>
      <c r="M174" s="25">
        <f t="shared" si="31"/>
        <v>0</v>
      </c>
      <c r="N174" s="19">
        <v>4.08</v>
      </c>
      <c r="O174" s="25">
        <v>3.6</v>
      </c>
      <c r="P174" s="19">
        <f t="shared" si="32"/>
        <v>-0.48</v>
      </c>
      <c r="Q174" s="19">
        <f t="shared" si="33"/>
        <v>0.117647058823529</v>
      </c>
      <c r="R174" s="19">
        <v>5.43</v>
      </c>
      <c r="S174" s="25">
        <v>7.04</v>
      </c>
      <c r="T174" s="19">
        <f t="shared" si="34"/>
        <v>1.61</v>
      </c>
      <c r="U174" s="19">
        <f t="shared" si="35"/>
        <v>-0.296500920810313</v>
      </c>
      <c r="V174" s="19">
        <v>1.23</v>
      </c>
      <c r="W174" s="25">
        <v>1.08</v>
      </c>
      <c r="X174" s="19">
        <f t="shared" si="36"/>
        <v>-0.15</v>
      </c>
      <c r="Y174" s="19">
        <f t="shared" si="37"/>
        <v>0.121951219512195</v>
      </c>
      <c r="Z174" s="19">
        <v>2.64</v>
      </c>
      <c r="AA174" s="25">
        <v>2.25</v>
      </c>
      <c r="AB174" s="19">
        <f t="shared" si="38"/>
        <v>-0.39</v>
      </c>
      <c r="AC174" s="19">
        <f t="shared" si="39"/>
        <v>0.147727272727273</v>
      </c>
      <c r="AD174" s="19">
        <v>1.46</v>
      </c>
      <c r="AE174" s="25">
        <v>1.92</v>
      </c>
      <c r="AF174" s="19">
        <f t="shared" si="40"/>
        <v>0.46</v>
      </c>
      <c r="AG174" s="19">
        <f t="shared" si="41"/>
        <v>-0.315068493150685</v>
      </c>
    </row>
    <row r="175" ht="15.6" spans="1:33">
      <c r="A175" s="7" t="s">
        <v>202</v>
      </c>
      <c r="B175" s="9" t="s">
        <v>28</v>
      </c>
      <c r="C175" s="9" t="s">
        <v>24</v>
      </c>
      <c r="D175" s="8" t="s">
        <v>25</v>
      </c>
      <c r="E175" s="16" t="s">
        <v>156</v>
      </c>
      <c r="F175" s="11">
        <v>163.2</v>
      </c>
      <c r="G175" s="17">
        <v>163.2</v>
      </c>
      <c r="H175" s="10">
        <f t="shared" si="28"/>
        <v>0</v>
      </c>
      <c r="I175" s="10">
        <f t="shared" si="29"/>
        <v>0</v>
      </c>
      <c r="J175" s="11">
        <v>54.3</v>
      </c>
      <c r="K175" s="17">
        <v>55.6</v>
      </c>
      <c r="L175" s="10">
        <f t="shared" si="30"/>
        <v>1.3</v>
      </c>
      <c r="M175" s="10">
        <f t="shared" si="31"/>
        <v>-0.0239410681399632</v>
      </c>
      <c r="N175" s="7">
        <v>4.88</v>
      </c>
      <c r="O175" s="10">
        <v>5.16</v>
      </c>
      <c r="P175" s="7">
        <f t="shared" si="32"/>
        <v>0.28</v>
      </c>
      <c r="Q175" s="7">
        <f t="shared" si="33"/>
        <v>-0.0573770491803279</v>
      </c>
      <c r="R175" s="7">
        <v>5.13</v>
      </c>
      <c r="S175" s="10">
        <v>6.14</v>
      </c>
      <c r="T175" s="7">
        <f t="shared" si="34"/>
        <v>1.01</v>
      </c>
      <c r="U175" s="7">
        <f t="shared" si="35"/>
        <v>-0.196881091617934</v>
      </c>
      <c r="V175" s="7">
        <v>1.8</v>
      </c>
      <c r="W175" s="10">
        <v>2.08</v>
      </c>
      <c r="X175" s="7">
        <f t="shared" si="36"/>
        <v>0.28</v>
      </c>
      <c r="Y175" s="7">
        <f t="shared" si="37"/>
        <v>-0.155555555555556</v>
      </c>
      <c r="Z175" s="7">
        <v>3</v>
      </c>
      <c r="AA175" s="10">
        <v>2.95</v>
      </c>
      <c r="AB175" s="7">
        <f t="shared" si="38"/>
        <v>-0.0499999999999998</v>
      </c>
      <c r="AC175" s="7">
        <f t="shared" si="39"/>
        <v>0.0166666666666666</v>
      </c>
      <c r="AD175" s="7">
        <v>2.01</v>
      </c>
      <c r="AE175" s="10">
        <v>1.93</v>
      </c>
      <c r="AF175" s="7">
        <f t="shared" si="40"/>
        <v>-0.0799999999999998</v>
      </c>
      <c r="AG175" s="7">
        <f t="shared" si="41"/>
        <v>0.0398009950248756</v>
      </c>
    </row>
    <row r="176" ht="15.6" spans="1:33">
      <c r="A176" s="7" t="s">
        <v>203</v>
      </c>
      <c r="B176" s="9" t="s">
        <v>28</v>
      </c>
      <c r="C176" s="9" t="s">
        <v>24</v>
      </c>
      <c r="D176" s="8" t="s">
        <v>25</v>
      </c>
      <c r="E176" s="16" t="s">
        <v>204</v>
      </c>
      <c r="F176" s="10">
        <v>165.6</v>
      </c>
      <c r="G176" s="11">
        <v>165</v>
      </c>
      <c r="H176" s="10">
        <f t="shared" si="28"/>
        <v>-0.599999999999994</v>
      </c>
      <c r="I176" s="10">
        <f t="shared" si="29"/>
        <v>0.00362318840579707</v>
      </c>
      <c r="J176" s="10">
        <v>50.6</v>
      </c>
      <c r="K176" s="11">
        <v>53.5</v>
      </c>
      <c r="L176" s="10">
        <f t="shared" si="30"/>
        <v>2.9</v>
      </c>
      <c r="M176" s="10">
        <f t="shared" si="31"/>
        <v>-0.0573122529644268</v>
      </c>
      <c r="N176" s="7">
        <v>4.35</v>
      </c>
      <c r="O176" s="10">
        <v>4.67</v>
      </c>
      <c r="P176" s="7">
        <f t="shared" si="32"/>
        <v>0.32</v>
      </c>
      <c r="Q176" s="7">
        <f t="shared" si="33"/>
        <v>-0.0735632183908047</v>
      </c>
      <c r="R176" s="7">
        <v>4.25</v>
      </c>
      <c r="S176" s="10">
        <v>5.06</v>
      </c>
      <c r="T176" s="7">
        <f t="shared" si="34"/>
        <v>0.81</v>
      </c>
      <c r="U176" s="7">
        <f t="shared" si="35"/>
        <v>-0.190588235294118</v>
      </c>
      <c r="V176" s="7">
        <v>1.92</v>
      </c>
      <c r="W176" s="10">
        <v>2.4</v>
      </c>
      <c r="X176" s="7">
        <f t="shared" si="36"/>
        <v>0.48</v>
      </c>
      <c r="Y176" s="7">
        <f t="shared" si="37"/>
        <v>-0.25</v>
      </c>
      <c r="Z176" s="7">
        <v>2.35</v>
      </c>
      <c r="AA176" s="10">
        <v>2.19</v>
      </c>
      <c r="AB176" s="7">
        <f t="shared" si="38"/>
        <v>-0.16</v>
      </c>
      <c r="AC176" s="7">
        <f t="shared" si="39"/>
        <v>0.0680851063829788</v>
      </c>
      <c r="AD176" s="7">
        <v>0.92</v>
      </c>
      <c r="AE176" s="10">
        <v>0.84</v>
      </c>
      <c r="AF176" s="7">
        <f t="shared" si="40"/>
        <v>-0.0800000000000001</v>
      </c>
      <c r="AG176" s="7">
        <f t="shared" si="41"/>
        <v>0.0869565217391305</v>
      </c>
    </row>
    <row r="177" ht="15.6" spans="1:33">
      <c r="A177" s="7" t="s">
        <v>205</v>
      </c>
      <c r="B177" s="9" t="s">
        <v>28</v>
      </c>
      <c r="C177" s="9" t="s">
        <v>24</v>
      </c>
      <c r="D177" s="8" t="s">
        <v>25</v>
      </c>
      <c r="E177" s="16" t="s">
        <v>204</v>
      </c>
      <c r="F177" s="10">
        <v>163.8</v>
      </c>
      <c r="G177" s="11">
        <v>164</v>
      </c>
      <c r="H177" s="10">
        <f t="shared" si="28"/>
        <v>0.199999999999989</v>
      </c>
      <c r="I177" s="10">
        <f t="shared" si="29"/>
        <v>-0.00122100122100115</v>
      </c>
      <c r="J177" s="10">
        <v>62.2</v>
      </c>
      <c r="K177" s="11">
        <v>65.5</v>
      </c>
      <c r="L177" s="10">
        <f t="shared" si="30"/>
        <v>3.3</v>
      </c>
      <c r="M177" s="10">
        <f t="shared" si="31"/>
        <v>-0.0530546623794212</v>
      </c>
      <c r="N177" s="7">
        <v>3.91</v>
      </c>
      <c r="O177" s="10">
        <v>4.38</v>
      </c>
      <c r="P177" s="7">
        <f t="shared" si="32"/>
        <v>0.47</v>
      </c>
      <c r="Q177" s="7">
        <f t="shared" si="33"/>
        <v>-0.120204603580563</v>
      </c>
      <c r="R177" s="7">
        <v>3.78</v>
      </c>
      <c r="S177" s="10">
        <v>5.26</v>
      </c>
      <c r="T177" s="7">
        <f t="shared" si="34"/>
        <v>1.48</v>
      </c>
      <c r="U177" s="7">
        <f t="shared" si="35"/>
        <v>-0.391534391534392</v>
      </c>
      <c r="V177" s="7">
        <v>1.36</v>
      </c>
      <c r="W177" s="10">
        <v>1.82</v>
      </c>
      <c r="X177" s="7">
        <f t="shared" si="36"/>
        <v>0.46</v>
      </c>
      <c r="Y177" s="7">
        <f t="shared" si="37"/>
        <v>-0.338235294117647</v>
      </c>
      <c r="Z177" s="7">
        <v>2.35</v>
      </c>
      <c r="AA177" s="10">
        <v>2.07</v>
      </c>
      <c r="AB177" s="7">
        <f t="shared" si="38"/>
        <v>-0.28</v>
      </c>
      <c r="AC177" s="7">
        <f t="shared" si="39"/>
        <v>0.119148936170213</v>
      </c>
      <c r="AD177" s="7">
        <v>2.36</v>
      </c>
      <c r="AE177" s="10">
        <v>1.53</v>
      </c>
      <c r="AF177" s="7">
        <f t="shared" si="40"/>
        <v>-0.83</v>
      </c>
      <c r="AG177" s="7">
        <f t="shared" si="41"/>
        <v>0.351694915254237</v>
      </c>
    </row>
    <row r="178" ht="15.6" spans="1:33">
      <c r="A178" s="7" t="s">
        <v>206</v>
      </c>
      <c r="B178" s="9" t="s">
        <v>28</v>
      </c>
      <c r="C178" s="9" t="s">
        <v>24</v>
      </c>
      <c r="D178" s="8" t="s">
        <v>25</v>
      </c>
      <c r="E178" s="16" t="s">
        <v>204</v>
      </c>
      <c r="F178" s="10">
        <v>158</v>
      </c>
      <c r="G178" s="11">
        <v>157.8</v>
      </c>
      <c r="H178" s="10">
        <f t="shared" si="28"/>
        <v>-0.199999999999989</v>
      </c>
      <c r="I178" s="10">
        <f t="shared" si="29"/>
        <v>0.00126582278481005</v>
      </c>
      <c r="J178" s="10">
        <v>56.8</v>
      </c>
      <c r="K178" s="11">
        <v>53.9</v>
      </c>
      <c r="L178" s="10">
        <f t="shared" si="30"/>
        <v>-2.9</v>
      </c>
      <c r="M178" s="10">
        <f t="shared" si="31"/>
        <v>0.051056338028169</v>
      </c>
      <c r="N178" s="7">
        <v>5.38</v>
      </c>
      <c r="O178" s="10">
        <v>5.18</v>
      </c>
      <c r="P178" s="7">
        <f t="shared" si="32"/>
        <v>-0.2</v>
      </c>
      <c r="Q178" s="7">
        <f t="shared" si="33"/>
        <v>0.0371747211895911</v>
      </c>
      <c r="R178" s="7">
        <v>4.98</v>
      </c>
      <c r="S178" s="10">
        <v>5.86</v>
      </c>
      <c r="T178" s="7">
        <f t="shared" si="34"/>
        <v>0.88</v>
      </c>
      <c r="U178" s="7">
        <f t="shared" si="35"/>
        <v>-0.176706827309237</v>
      </c>
      <c r="V178" s="7">
        <v>1.6</v>
      </c>
      <c r="W178" s="10">
        <v>1.94</v>
      </c>
      <c r="X178" s="7">
        <f t="shared" si="36"/>
        <v>0.34</v>
      </c>
      <c r="Y178" s="7">
        <f t="shared" si="37"/>
        <v>-0.2125</v>
      </c>
      <c r="Z178" s="7">
        <v>3.19</v>
      </c>
      <c r="AA178" s="10">
        <v>2.68</v>
      </c>
      <c r="AB178" s="7">
        <f t="shared" si="38"/>
        <v>-0.51</v>
      </c>
      <c r="AC178" s="7">
        <f t="shared" si="39"/>
        <v>0.15987460815047</v>
      </c>
      <c r="AD178" s="7">
        <v>2.49</v>
      </c>
      <c r="AE178" s="10">
        <v>1.37</v>
      </c>
      <c r="AF178" s="7">
        <f t="shared" si="40"/>
        <v>-1.12</v>
      </c>
      <c r="AG178" s="7">
        <f t="shared" si="41"/>
        <v>0.449799196787149</v>
      </c>
    </row>
    <row r="179" ht="15.6" spans="1:33">
      <c r="A179" s="7" t="s">
        <v>207</v>
      </c>
      <c r="B179" s="9" t="s">
        <v>28</v>
      </c>
      <c r="C179" s="9" t="s">
        <v>24</v>
      </c>
      <c r="D179" s="8" t="s">
        <v>25</v>
      </c>
      <c r="E179" s="16" t="s">
        <v>204</v>
      </c>
      <c r="F179" s="10">
        <v>151.7</v>
      </c>
      <c r="G179" s="11">
        <v>152.2</v>
      </c>
      <c r="H179" s="10">
        <f t="shared" si="28"/>
        <v>0.5</v>
      </c>
      <c r="I179" s="10">
        <f t="shared" si="29"/>
        <v>-0.003295978905735</v>
      </c>
      <c r="J179" s="10">
        <v>52.7</v>
      </c>
      <c r="K179" s="11">
        <v>56.3</v>
      </c>
      <c r="L179" s="10">
        <f t="shared" si="30"/>
        <v>3.59999999999999</v>
      </c>
      <c r="M179" s="10">
        <f t="shared" si="31"/>
        <v>-0.0683111954459202</v>
      </c>
      <c r="N179" s="7">
        <v>3.25</v>
      </c>
      <c r="O179" s="10">
        <v>3.61</v>
      </c>
      <c r="P179" s="7">
        <f t="shared" si="32"/>
        <v>0.36</v>
      </c>
      <c r="Q179" s="7">
        <f t="shared" si="33"/>
        <v>-0.110769230769231</v>
      </c>
      <c r="R179" s="7">
        <v>4.67</v>
      </c>
      <c r="S179" s="10">
        <v>5.14</v>
      </c>
      <c r="T179" s="7">
        <f t="shared" si="34"/>
        <v>0.47</v>
      </c>
      <c r="U179" s="7">
        <f t="shared" si="35"/>
        <v>-0.100642398286938</v>
      </c>
      <c r="V179" s="7">
        <v>1.17</v>
      </c>
      <c r="W179" s="10">
        <v>1.68</v>
      </c>
      <c r="X179" s="7">
        <f t="shared" si="36"/>
        <v>0.51</v>
      </c>
      <c r="Y179" s="7">
        <f t="shared" si="37"/>
        <v>-0.435897435897436</v>
      </c>
      <c r="Z179" s="7">
        <v>2.06</v>
      </c>
      <c r="AA179" s="10">
        <v>1.86</v>
      </c>
      <c r="AB179" s="7">
        <f t="shared" si="38"/>
        <v>-0.2</v>
      </c>
      <c r="AC179" s="7">
        <f t="shared" si="39"/>
        <v>0.0970873786407767</v>
      </c>
      <c r="AD179" s="7">
        <v>1.04</v>
      </c>
      <c r="AE179" s="10">
        <v>0.87</v>
      </c>
      <c r="AF179" s="7">
        <f t="shared" si="40"/>
        <v>-0.17</v>
      </c>
      <c r="AG179" s="7">
        <f t="shared" si="41"/>
        <v>0.163461538461538</v>
      </c>
    </row>
    <row r="180" ht="15.6" spans="1:33">
      <c r="A180" s="7" t="s">
        <v>208</v>
      </c>
      <c r="B180" s="9" t="s">
        <v>28</v>
      </c>
      <c r="C180" s="9" t="s">
        <v>24</v>
      </c>
      <c r="D180" s="8" t="s">
        <v>25</v>
      </c>
      <c r="E180" s="16" t="s">
        <v>204</v>
      </c>
      <c r="F180" s="10">
        <v>156.4</v>
      </c>
      <c r="G180" s="11">
        <v>156.5</v>
      </c>
      <c r="H180" s="10">
        <f t="shared" si="28"/>
        <v>0.0999999999999943</v>
      </c>
      <c r="I180" s="10">
        <f t="shared" si="29"/>
        <v>-0.000639386189258276</v>
      </c>
      <c r="J180" s="10">
        <v>53.8</v>
      </c>
      <c r="K180" s="11">
        <v>57</v>
      </c>
      <c r="L180" s="10">
        <f t="shared" si="30"/>
        <v>3.2</v>
      </c>
      <c r="M180" s="10">
        <f t="shared" si="31"/>
        <v>-0.0594795539033458</v>
      </c>
      <c r="N180" s="7">
        <v>4.34</v>
      </c>
      <c r="O180" s="10">
        <v>3.75</v>
      </c>
      <c r="P180" s="7">
        <f t="shared" si="32"/>
        <v>-0.59</v>
      </c>
      <c r="Q180" s="7">
        <f t="shared" si="33"/>
        <v>0.135944700460829</v>
      </c>
      <c r="R180" s="7">
        <v>4.01</v>
      </c>
      <c r="S180" s="10">
        <v>4.88</v>
      </c>
      <c r="T180" s="7">
        <f t="shared" si="34"/>
        <v>0.87</v>
      </c>
      <c r="U180" s="7">
        <f t="shared" si="35"/>
        <v>-0.216957605985037</v>
      </c>
      <c r="V180" s="7">
        <v>1.62</v>
      </c>
      <c r="W180" s="10">
        <v>1.63</v>
      </c>
      <c r="X180" s="7">
        <f t="shared" si="36"/>
        <v>0.00999999999999979</v>
      </c>
      <c r="Y180" s="7">
        <f t="shared" si="37"/>
        <v>-0.00617283950617271</v>
      </c>
      <c r="Z180" s="7">
        <v>2.58</v>
      </c>
      <c r="AA180" s="10">
        <v>1.84</v>
      </c>
      <c r="AB180" s="7">
        <f t="shared" si="38"/>
        <v>-0.74</v>
      </c>
      <c r="AC180" s="7">
        <f t="shared" si="39"/>
        <v>0.286821705426357</v>
      </c>
      <c r="AD180" s="7">
        <v>1.27</v>
      </c>
      <c r="AE180" s="10">
        <v>1.58</v>
      </c>
      <c r="AF180" s="7">
        <f t="shared" si="40"/>
        <v>0.31</v>
      </c>
      <c r="AG180" s="7">
        <f t="shared" si="41"/>
        <v>-0.244094488188976</v>
      </c>
    </row>
    <row r="181" ht="15.6" spans="1:33">
      <c r="A181" s="7" t="s">
        <v>209</v>
      </c>
      <c r="B181" s="9" t="s">
        <v>28</v>
      </c>
      <c r="C181" s="9" t="s">
        <v>24</v>
      </c>
      <c r="D181" s="8" t="s">
        <v>25</v>
      </c>
      <c r="E181" s="16" t="s">
        <v>204</v>
      </c>
      <c r="F181" s="10">
        <v>163.1</v>
      </c>
      <c r="G181" s="11">
        <v>164</v>
      </c>
      <c r="H181" s="10">
        <f t="shared" si="28"/>
        <v>0.900000000000006</v>
      </c>
      <c r="I181" s="10">
        <f t="shared" si="29"/>
        <v>-0.00551808706315148</v>
      </c>
      <c r="J181" s="10">
        <v>59.6</v>
      </c>
      <c r="K181" s="11">
        <v>58</v>
      </c>
      <c r="L181" s="10">
        <f t="shared" si="30"/>
        <v>-1.6</v>
      </c>
      <c r="M181" s="10">
        <f t="shared" si="31"/>
        <v>0.0268456375838926</v>
      </c>
      <c r="N181" s="7">
        <v>4.12</v>
      </c>
      <c r="O181" s="10">
        <v>3.92</v>
      </c>
      <c r="P181" s="7">
        <f t="shared" si="32"/>
        <v>-0.2</v>
      </c>
      <c r="Q181" s="7">
        <f t="shared" si="33"/>
        <v>0.0485436893203884</v>
      </c>
      <c r="R181" s="7">
        <v>4.03</v>
      </c>
      <c r="S181" s="10">
        <v>5.33</v>
      </c>
      <c r="T181" s="7">
        <f t="shared" si="34"/>
        <v>1.3</v>
      </c>
      <c r="U181" s="7">
        <f t="shared" si="35"/>
        <v>-0.32258064516129</v>
      </c>
      <c r="V181" s="7">
        <v>1.67</v>
      </c>
      <c r="W181" s="10">
        <v>2</v>
      </c>
      <c r="X181" s="7">
        <f t="shared" si="36"/>
        <v>0.33</v>
      </c>
      <c r="Y181" s="7">
        <f t="shared" si="37"/>
        <v>-0.197604790419162</v>
      </c>
      <c r="Z181" s="7">
        <v>2.45</v>
      </c>
      <c r="AA181" s="10">
        <v>1.79</v>
      </c>
      <c r="AB181" s="7">
        <f t="shared" si="38"/>
        <v>-0.66</v>
      </c>
      <c r="AC181" s="7">
        <f t="shared" si="39"/>
        <v>0.269387755102041</v>
      </c>
      <c r="AD181" s="7">
        <v>0.94</v>
      </c>
      <c r="AE181" s="10">
        <v>0.71</v>
      </c>
      <c r="AF181" s="7">
        <f t="shared" si="40"/>
        <v>-0.23</v>
      </c>
      <c r="AG181" s="7">
        <f t="shared" si="41"/>
        <v>0.24468085106383</v>
      </c>
    </row>
    <row r="182" ht="15.6" spans="1:33">
      <c r="A182" s="7" t="s">
        <v>210</v>
      </c>
      <c r="B182" s="9" t="s">
        <v>28</v>
      </c>
      <c r="C182" s="9" t="s">
        <v>24</v>
      </c>
      <c r="D182" s="8" t="s">
        <v>25</v>
      </c>
      <c r="E182" s="16" t="s">
        <v>204</v>
      </c>
      <c r="F182" s="10">
        <v>155.9</v>
      </c>
      <c r="G182" s="11">
        <v>155.3</v>
      </c>
      <c r="H182" s="10">
        <f t="shared" si="28"/>
        <v>-0.599999999999994</v>
      </c>
      <c r="I182" s="10">
        <f t="shared" si="29"/>
        <v>0.00384862091084025</v>
      </c>
      <c r="J182" s="10">
        <v>53.1</v>
      </c>
      <c r="K182" s="11">
        <v>55.3</v>
      </c>
      <c r="L182" s="10">
        <f t="shared" si="30"/>
        <v>2.2</v>
      </c>
      <c r="M182" s="10">
        <f t="shared" si="31"/>
        <v>-0.0414312617702447</v>
      </c>
      <c r="N182" s="7">
        <v>3.29</v>
      </c>
      <c r="O182" s="10">
        <v>3.23</v>
      </c>
      <c r="P182" s="7">
        <f t="shared" si="32"/>
        <v>-0.0600000000000001</v>
      </c>
      <c r="Q182" s="7">
        <f t="shared" si="33"/>
        <v>0.0182370820668693</v>
      </c>
      <c r="R182" s="7">
        <v>4.24</v>
      </c>
      <c r="S182" s="10">
        <v>4.67</v>
      </c>
      <c r="T182" s="7">
        <f t="shared" si="34"/>
        <v>0.43</v>
      </c>
      <c r="U182" s="7">
        <f t="shared" si="35"/>
        <v>-0.101415094339623</v>
      </c>
      <c r="V182" s="7">
        <v>1.4</v>
      </c>
      <c r="W182" s="10">
        <v>1.74</v>
      </c>
      <c r="X182" s="7">
        <f t="shared" si="36"/>
        <v>0.34</v>
      </c>
      <c r="Y182" s="7">
        <f t="shared" si="37"/>
        <v>-0.242857142857143</v>
      </c>
      <c r="Z182" s="7">
        <v>1.93</v>
      </c>
      <c r="AA182" s="10">
        <v>1.44</v>
      </c>
      <c r="AB182" s="7">
        <f t="shared" si="38"/>
        <v>-0.49</v>
      </c>
      <c r="AC182" s="7">
        <f t="shared" si="39"/>
        <v>0.253886010362694</v>
      </c>
      <c r="AD182" s="7">
        <v>0.88</v>
      </c>
      <c r="AE182" s="10">
        <v>0.61</v>
      </c>
      <c r="AF182" s="7">
        <f t="shared" si="40"/>
        <v>-0.27</v>
      </c>
      <c r="AG182" s="7">
        <f t="shared" si="41"/>
        <v>0.306818181818182</v>
      </c>
    </row>
    <row r="183" ht="15.6" spans="1:33">
      <c r="A183" s="7" t="s">
        <v>211</v>
      </c>
      <c r="B183" s="9" t="s">
        <v>28</v>
      </c>
      <c r="C183" s="9" t="s">
        <v>24</v>
      </c>
      <c r="D183" s="8" t="s">
        <v>25</v>
      </c>
      <c r="E183" s="16" t="s">
        <v>204</v>
      </c>
      <c r="F183" s="10">
        <v>158</v>
      </c>
      <c r="G183" s="11">
        <v>159</v>
      </c>
      <c r="H183" s="10">
        <f t="shared" si="28"/>
        <v>1</v>
      </c>
      <c r="I183" s="10">
        <f t="shared" si="29"/>
        <v>-0.00632911392405063</v>
      </c>
      <c r="J183" s="10">
        <v>48</v>
      </c>
      <c r="K183" s="11">
        <v>50</v>
      </c>
      <c r="L183" s="10">
        <f t="shared" si="30"/>
        <v>2</v>
      </c>
      <c r="M183" s="10">
        <f t="shared" si="31"/>
        <v>-0.0416666666666667</v>
      </c>
      <c r="N183" s="7">
        <v>4.07</v>
      </c>
      <c r="O183" s="10">
        <v>4.14</v>
      </c>
      <c r="P183" s="7">
        <f t="shared" si="32"/>
        <v>0.0699999999999994</v>
      </c>
      <c r="Q183" s="7">
        <f t="shared" si="33"/>
        <v>-0.017199017199017</v>
      </c>
      <c r="R183" s="7">
        <v>3.55</v>
      </c>
      <c r="S183" s="10">
        <v>5.53</v>
      </c>
      <c r="T183" s="7">
        <f t="shared" si="34"/>
        <v>1.98</v>
      </c>
      <c r="U183" s="7">
        <f t="shared" si="35"/>
        <v>-0.55774647887324</v>
      </c>
      <c r="V183" s="7">
        <v>1.8</v>
      </c>
      <c r="W183" s="10">
        <v>2.13</v>
      </c>
      <c r="X183" s="7">
        <f t="shared" si="36"/>
        <v>0.33</v>
      </c>
      <c r="Y183" s="7">
        <f t="shared" si="37"/>
        <v>-0.183333333333333</v>
      </c>
      <c r="Z183" s="7">
        <v>2.13</v>
      </c>
      <c r="AA183" s="10">
        <v>1.85</v>
      </c>
      <c r="AB183" s="7">
        <f t="shared" si="38"/>
        <v>-0.28</v>
      </c>
      <c r="AC183" s="7">
        <f t="shared" si="39"/>
        <v>0.131455399061033</v>
      </c>
      <c r="AD183" s="7">
        <v>1.07</v>
      </c>
      <c r="AE183" s="10">
        <v>0.92</v>
      </c>
      <c r="AF183" s="7">
        <f t="shared" si="40"/>
        <v>-0.15</v>
      </c>
      <c r="AG183" s="7">
        <f t="shared" si="41"/>
        <v>0.14018691588785</v>
      </c>
    </row>
    <row r="184" ht="15.6" spans="1:33">
      <c r="A184" s="7" t="s">
        <v>212</v>
      </c>
      <c r="B184" s="9" t="s">
        <v>28</v>
      </c>
      <c r="C184" s="9" t="s">
        <v>24</v>
      </c>
      <c r="D184" s="8" t="s">
        <v>25</v>
      </c>
      <c r="E184" s="16" t="s">
        <v>204</v>
      </c>
      <c r="F184" s="10">
        <v>166.5</v>
      </c>
      <c r="G184" s="11">
        <v>165.1</v>
      </c>
      <c r="H184" s="10">
        <f t="shared" si="28"/>
        <v>-1.40000000000001</v>
      </c>
      <c r="I184" s="10">
        <f t="shared" si="29"/>
        <v>0.00840840840840844</v>
      </c>
      <c r="J184" s="10">
        <v>54</v>
      </c>
      <c r="K184" s="11">
        <v>52.2</v>
      </c>
      <c r="L184" s="10">
        <f t="shared" si="30"/>
        <v>-1.8</v>
      </c>
      <c r="M184" s="10">
        <f t="shared" si="31"/>
        <v>0.0333333333333333</v>
      </c>
      <c r="N184" s="7">
        <v>4.37</v>
      </c>
      <c r="O184" s="10">
        <v>4.77</v>
      </c>
      <c r="P184" s="7">
        <f t="shared" si="32"/>
        <v>0.399999999999999</v>
      </c>
      <c r="Q184" s="7">
        <f t="shared" si="33"/>
        <v>-0.0915331807780319</v>
      </c>
      <c r="R184" s="7">
        <v>4.47</v>
      </c>
      <c r="S184" s="10">
        <v>5.58</v>
      </c>
      <c r="T184" s="7">
        <f t="shared" si="34"/>
        <v>1.11</v>
      </c>
      <c r="U184" s="7">
        <f t="shared" si="35"/>
        <v>-0.248322147651007</v>
      </c>
      <c r="V184" s="7">
        <v>1.56</v>
      </c>
      <c r="W184" s="10">
        <v>2.11</v>
      </c>
      <c r="X184" s="7">
        <f t="shared" si="36"/>
        <v>0.55</v>
      </c>
      <c r="Y184" s="7">
        <f t="shared" si="37"/>
        <v>-0.352564102564102</v>
      </c>
      <c r="Z184" s="7">
        <v>2.65</v>
      </c>
      <c r="AA184" s="10">
        <v>2.43</v>
      </c>
      <c r="AB184" s="7">
        <f t="shared" si="38"/>
        <v>-0.22</v>
      </c>
      <c r="AC184" s="7">
        <f t="shared" si="39"/>
        <v>0.0830188679245282</v>
      </c>
      <c r="AD184" s="7">
        <v>0.72</v>
      </c>
      <c r="AE184" s="10">
        <v>0.51</v>
      </c>
      <c r="AF184" s="7">
        <f t="shared" si="40"/>
        <v>-0.21</v>
      </c>
      <c r="AG184" s="7">
        <f t="shared" si="41"/>
        <v>0.291666666666667</v>
      </c>
    </row>
    <row r="185" ht="15.6" spans="1:33">
      <c r="A185" s="7" t="s">
        <v>213</v>
      </c>
      <c r="B185" s="9" t="s">
        <v>28</v>
      </c>
      <c r="C185" s="9" t="s">
        <v>24</v>
      </c>
      <c r="D185" s="8" t="s">
        <v>25</v>
      </c>
      <c r="E185" s="16" t="s">
        <v>204</v>
      </c>
      <c r="F185" s="10">
        <v>158.5</v>
      </c>
      <c r="G185" s="11">
        <v>159.1</v>
      </c>
      <c r="H185" s="10">
        <f t="shared" si="28"/>
        <v>0.599999999999994</v>
      </c>
      <c r="I185" s="10">
        <f t="shared" si="29"/>
        <v>-0.0037854889589905</v>
      </c>
      <c r="J185" s="10">
        <v>65.7</v>
      </c>
      <c r="K185" s="11">
        <v>67.2</v>
      </c>
      <c r="L185" s="10">
        <f t="shared" si="30"/>
        <v>1.5</v>
      </c>
      <c r="M185" s="10">
        <f t="shared" si="31"/>
        <v>-0.0228310502283105</v>
      </c>
      <c r="N185" s="7">
        <v>5.05</v>
      </c>
      <c r="O185" s="10">
        <v>5.3</v>
      </c>
      <c r="P185" s="7">
        <f t="shared" si="32"/>
        <v>0.25</v>
      </c>
      <c r="Q185" s="7">
        <f t="shared" si="33"/>
        <v>-0.0495049504950495</v>
      </c>
      <c r="R185" s="7">
        <v>4.34</v>
      </c>
      <c r="S185" s="10">
        <v>5.83</v>
      </c>
      <c r="T185" s="7">
        <f t="shared" si="34"/>
        <v>1.49</v>
      </c>
      <c r="U185" s="7">
        <f t="shared" si="35"/>
        <v>-0.34331797235023</v>
      </c>
      <c r="V185" s="7">
        <v>1.09</v>
      </c>
      <c r="W185" s="10">
        <v>1.86</v>
      </c>
      <c r="X185" s="7">
        <f t="shared" si="36"/>
        <v>0.77</v>
      </c>
      <c r="Y185" s="7">
        <f t="shared" si="37"/>
        <v>-0.706422018348624</v>
      </c>
      <c r="Z185" s="7">
        <v>2.97</v>
      </c>
      <c r="AA185" s="10">
        <v>2.81</v>
      </c>
      <c r="AB185" s="7">
        <f t="shared" si="38"/>
        <v>-0.16</v>
      </c>
      <c r="AC185" s="7">
        <f t="shared" si="39"/>
        <v>0.0538720538720539</v>
      </c>
      <c r="AD185" s="7">
        <v>2.26</v>
      </c>
      <c r="AE185" s="10">
        <v>1.06</v>
      </c>
      <c r="AF185" s="7">
        <f t="shared" si="40"/>
        <v>-1.2</v>
      </c>
      <c r="AG185" s="7">
        <f t="shared" si="41"/>
        <v>0.530973451327434</v>
      </c>
    </row>
    <row r="186" ht="15.6" spans="1:33">
      <c r="A186" s="7" t="s">
        <v>214</v>
      </c>
      <c r="B186" s="9" t="s">
        <v>28</v>
      </c>
      <c r="C186" s="9" t="s">
        <v>24</v>
      </c>
      <c r="D186" s="8" t="s">
        <v>25</v>
      </c>
      <c r="E186" s="16" t="s">
        <v>204</v>
      </c>
      <c r="F186" s="10">
        <v>158</v>
      </c>
      <c r="G186" s="11">
        <v>159</v>
      </c>
      <c r="H186" s="10">
        <f t="shared" si="28"/>
        <v>1</v>
      </c>
      <c r="I186" s="10">
        <f t="shared" si="29"/>
        <v>-0.00632911392405063</v>
      </c>
      <c r="J186" s="10">
        <v>45.4</v>
      </c>
      <c r="K186" s="11">
        <v>46.3</v>
      </c>
      <c r="L186" s="10">
        <f t="shared" si="30"/>
        <v>0.899999999999999</v>
      </c>
      <c r="M186" s="10">
        <f t="shared" si="31"/>
        <v>-0.0198237885462555</v>
      </c>
      <c r="N186" s="26">
        <v>3.26</v>
      </c>
      <c r="O186" s="10">
        <v>4.02</v>
      </c>
      <c r="P186" s="7">
        <f t="shared" si="32"/>
        <v>0.76</v>
      </c>
      <c r="Q186" s="7">
        <f t="shared" si="33"/>
        <v>-0.233128834355828</v>
      </c>
      <c r="R186" s="26">
        <v>4.54</v>
      </c>
      <c r="S186" s="10">
        <v>5.74</v>
      </c>
      <c r="T186" s="7">
        <f t="shared" si="34"/>
        <v>1.2</v>
      </c>
      <c r="U186" s="7">
        <f t="shared" si="35"/>
        <v>-0.26431718061674</v>
      </c>
      <c r="V186" s="26">
        <v>1.3</v>
      </c>
      <c r="W186" s="10">
        <v>1.83</v>
      </c>
      <c r="X186" s="7">
        <f t="shared" si="36"/>
        <v>0.53</v>
      </c>
      <c r="Y186" s="7">
        <f t="shared" si="37"/>
        <v>-0.407692307692308</v>
      </c>
      <c r="Z186" s="26">
        <v>1.93</v>
      </c>
      <c r="AA186" s="10">
        <v>1.88</v>
      </c>
      <c r="AB186" s="7">
        <f t="shared" si="38"/>
        <v>-0.05</v>
      </c>
      <c r="AC186" s="7">
        <f t="shared" si="39"/>
        <v>0.0259067357512954</v>
      </c>
      <c r="AD186" s="26">
        <v>0.87</v>
      </c>
      <c r="AE186" s="10">
        <v>0.74</v>
      </c>
      <c r="AF186" s="7">
        <f t="shared" si="40"/>
        <v>-0.13</v>
      </c>
      <c r="AG186" s="7">
        <f t="shared" si="41"/>
        <v>0.149425287356322</v>
      </c>
    </row>
    <row r="187" ht="15.6" spans="1:33">
      <c r="A187" s="7" t="s">
        <v>215</v>
      </c>
      <c r="B187" s="9" t="s">
        <v>28</v>
      </c>
      <c r="C187" s="9" t="s">
        <v>24</v>
      </c>
      <c r="D187" s="8" t="s">
        <v>25</v>
      </c>
      <c r="E187" s="16" t="s">
        <v>204</v>
      </c>
      <c r="F187" s="10">
        <v>153.9</v>
      </c>
      <c r="G187" s="11">
        <v>153.2</v>
      </c>
      <c r="H187" s="10">
        <f t="shared" si="28"/>
        <v>-0.700000000000017</v>
      </c>
      <c r="I187" s="10">
        <f t="shared" si="29"/>
        <v>0.0045484080571801</v>
      </c>
      <c r="J187" s="10">
        <v>60</v>
      </c>
      <c r="K187" s="11">
        <v>62.5</v>
      </c>
      <c r="L187" s="10">
        <f t="shared" si="30"/>
        <v>2.5</v>
      </c>
      <c r="M187" s="10">
        <f t="shared" si="31"/>
        <v>-0.0416666666666667</v>
      </c>
      <c r="N187" s="7">
        <v>4.1</v>
      </c>
      <c r="O187" s="10">
        <v>4.53</v>
      </c>
      <c r="P187" s="7">
        <f t="shared" si="32"/>
        <v>0.430000000000001</v>
      </c>
      <c r="Q187" s="7">
        <f t="shared" si="33"/>
        <v>-0.104878048780488</v>
      </c>
      <c r="R187" s="7">
        <v>5.19</v>
      </c>
      <c r="S187" s="10">
        <v>5.22</v>
      </c>
      <c r="T187" s="7">
        <f t="shared" si="34"/>
        <v>0.0299999999999994</v>
      </c>
      <c r="U187" s="7">
        <f t="shared" si="35"/>
        <v>-0.00578034682080913</v>
      </c>
      <c r="V187" s="7">
        <v>1.15</v>
      </c>
      <c r="W187" s="10">
        <v>1.66</v>
      </c>
      <c r="X187" s="7">
        <f t="shared" si="36"/>
        <v>0.51</v>
      </c>
      <c r="Y187" s="7">
        <f t="shared" si="37"/>
        <v>-0.443478260869565</v>
      </c>
      <c r="Z187" s="7">
        <v>2.68</v>
      </c>
      <c r="AA187" s="10">
        <v>2.39</v>
      </c>
      <c r="AB187" s="7">
        <f t="shared" si="38"/>
        <v>-0.29</v>
      </c>
      <c r="AC187" s="7">
        <f t="shared" si="39"/>
        <v>0.108208955223881</v>
      </c>
      <c r="AD187" s="7">
        <v>1.72</v>
      </c>
      <c r="AE187" s="10">
        <v>1.95</v>
      </c>
      <c r="AF187" s="7">
        <f t="shared" si="40"/>
        <v>0.23</v>
      </c>
      <c r="AG187" s="7">
        <f t="shared" si="41"/>
        <v>-0.133720930232558</v>
      </c>
    </row>
    <row r="188" ht="15.6" spans="1:33">
      <c r="A188" s="7" t="s">
        <v>216</v>
      </c>
      <c r="B188" s="9" t="s">
        <v>28</v>
      </c>
      <c r="C188" s="9" t="s">
        <v>24</v>
      </c>
      <c r="D188" s="8" t="s">
        <v>25</v>
      </c>
      <c r="E188" s="16" t="s">
        <v>204</v>
      </c>
      <c r="F188" s="10">
        <v>159.5</v>
      </c>
      <c r="G188" s="11">
        <v>157.8</v>
      </c>
      <c r="H188" s="10">
        <f t="shared" si="28"/>
        <v>-1.69999999999999</v>
      </c>
      <c r="I188" s="10">
        <f t="shared" si="29"/>
        <v>0.0106583072100313</v>
      </c>
      <c r="J188" s="10">
        <v>51.5</v>
      </c>
      <c r="K188" s="11">
        <v>52.5</v>
      </c>
      <c r="L188" s="10">
        <f t="shared" si="30"/>
        <v>1</v>
      </c>
      <c r="M188" s="10">
        <f t="shared" si="31"/>
        <v>-0.0194174757281553</v>
      </c>
      <c r="N188" s="7">
        <v>3.27</v>
      </c>
      <c r="O188" s="10">
        <v>2.94</v>
      </c>
      <c r="P188" s="7">
        <f t="shared" si="32"/>
        <v>-0.33</v>
      </c>
      <c r="Q188" s="7">
        <f t="shared" si="33"/>
        <v>0.100917431192661</v>
      </c>
      <c r="R188" s="7">
        <v>2.85</v>
      </c>
      <c r="S188" s="10">
        <v>4.37</v>
      </c>
      <c r="T188" s="7">
        <f t="shared" si="34"/>
        <v>1.52</v>
      </c>
      <c r="U188" s="7">
        <f t="shared" si="35"/>
        <v>-0.533333333333333</v>
      </c>
      <c r="V188" s="7">
        <v>1.63</v>
      </c>
      <c r="W188" s="10">
        <v>1.85</v>
      </c>
      <c r="X188" s="7">
        <f t="shared" si="36"/>
        <v>0.22</v>
      </c>
      <c r="Y188" s="7">
        <f t="shared" si="37"/>
        <v>-0.134969325153374</v>
      </c>
      <c r="Z188" s="7">
        <v>1.72</v>
      </c>
      <c r="AA188" s="10">
        <v>1.22</v>
      </c>
      <c r="AB188" s="7">
        <f t="shared" si="38"/>
        <v>-0.5</v>
      </c>
      <c r="AC188" s="7">
        <f t="shared" si="39"/>
        <v>0.290697674418605</v>
      </c>
      <c r="AD188" s="7">
        <v>1.34</v>
      </c>
      <c r="AE188" s="10">
        <v>0.83</v>
      </c>
      <c r="AF188" s="7">
        <f t="shared" si="40"/>
        <v>-0.51</v>
      </c>
      <c r="AG188" s="7">
        <f t="shared" si="41"/>
        <v>0.380597014925373</v>
      </c>
    </row>
    <row r="189" ht="15.6" spans="1:33">
      <c r="A189" s="7" t="s">
        <v>217</v>
      </c>
      <c r="B189" s="9" t="s">
        <v>28</v>
      </c>
      <c r="C189" s="9" t="s">
        <v>24</v>
      </c>
      <c r="D189" s="8" t="s">
        <v>25</v>
      </c>
      <c r="E189" s="16" t="s">
        <v>204</v>
      </c>
      <c r="F189" s="10">
        <v>157.3</v>
      </c>
      <c r="G189" s="11">
        <v>156.3</v>
      </c>
      <c r="H189" s="10">
        <f t="shared" si="28"/>
        <v>-1</v>
      </c>
      <c r="I189" s="10">
        <f t="shared" si="29"/>
        <v>0.00635727908455181</v>
      </c>
      <c r="J189" s="10">
        <v>50.3</v>
      </c>
      <c r="K189" s="11">
        <v>48.5</v>
      </c>
      <c r="L189" s="10">
        <f t="shared" si="30"/>
        <v>-1.8</v>
      </c>
      <c r="M189" s="10">
        <f t="shared" si="31"/>
        <v>0.0357852882703777</v>
      </c>
      <c r="N189" s="7">
        <v>3.55</v>
      </c>
      <c r="O189" s="10">
        <v>3.35</v>
      </c>
      <c r="P189" s="7">
        <f t="shared" si="32"/>
        <v>-0.2</v>
      </c>
      <c r="Q189" s="7">
        <f t="shared" si="33"/>
        <v>0.056338028169014</v>
      </c>
      <c r="R189" s="7">
        <v>3.46</v>
      </c>
      <c r="S189" s="10">
        <v>5.2</v>
      </c>
      <c r="T189" s="7">
        <f t="shared" si="34"/>
        <v>1.74</v>
      </c>
      <c r="U189" s="7">
        <f t="shared" si="35"/>
        <v>-0.502890173410405</v>
      </c>
      <c r="V189" s="7">
        <v>1.66</v>
      </c>
      <c r="W189" s="10">
        <v>2.15</v>
      </c>
      <c r="X189" s="7">
        <f t="shared" si="36"/>
        <v>0.49</v>
      </c>
      <c r="Y189" s="7">
        <f t="shared" si="37"/>
        <v>-0.295180722891566</v>
      </c>
      <c r="Z189" s="7">
        <v>1.9</v>
      </c>
      <c r="AA189" s="10">
        <v>1.49</v>
      </c>
      <c r="AB189" s="7">
        <f t="shared" si="38"/>
        <v>-0.41</v>
      </c>
      <c r="AC189" s="7">
        <f t="shared" si="39"/>
        <v>0.215789473684211</v>
      </c>
      <c r="AD189" s="7">
        <v>1.32</v>
      </c>
      <c r="AE189" s="10">
        <v>0.9</v>
      </c>
      <c r="AF189" s="7">
        <f t="shared" si="40"/>
        <v>-0.42</v>
      </c>
      <c r="AG189" s="7">
        <f t="shared" si="41"/>
        <v>0.318181818181818</v>
      </c>
    </row>
    <row r="190" ht="15.6" spans="1:33">
      <c r="A190" s="7" t="s">
        <v>218</v>
      </c>
      <c r="B190" s="9" t="s">
        <v>28</v>
      </c>
      <c r="C190" s="9" t="s">
        <v>24</v>
      </c>
      <c r="D190" s="8" t="s">
        <v>25</v>
      </c>
      <c r="E190" s="16" t="s">
        <v>204</v>
      </c>
      <c r="F190" s="10">
        <v>154.9</v>
      </c>
      <c r="G190" s="11">
        <v>155.7</v>
      </c>
      <c r="H190" s="10">
        <f t="shared" si="28"/>
        <v>0.799999999999983</v>
      </c>
      <c r="I190" s="10">
        <f t="shared" si="29"/>
        <v>-0.0051646223369915</v>
      </c>
      <c r="J190" s="10">
        <v>54.6</v>
      </c>
      <c r="K190" s="11">
        <v>56.2</v>
      </c>
      <c r="L190" s="10">
        <f t="shared" si="30"/>
        <v>1.6</v>
      </c>
      <c r="M190" s="10">
        <f t="shared" si="31"/>
        <v>-0.0293040293040293</v>
      </c>
      <c r="N190" s="7">
        <v>3.7</v>
      </c>
      <c r="O190" s="10">
        <v>3.8</v>
      </c>
      <c r="P190" s="7">
        <f t="shared" si="32"/>
        <v>0.0999999999999996</v>
      </c>
      <c r="Q190" s="7">
        <f t="shared" si="33"/>
        <v>-0.0270270270270269</v>
      </c>
      <c r="R190" s="7">
        <v>3.94</v>
      </c>
      <c r="S190" s="10">
        <v>5.03</v>
      </c>
      <c r="T190" s="7">
        <f t="shared" si="34"/>
        <v>1.09</v>
      </c>
      <c r="U190" s="7">
        <f t="shared" si="35"/>
        <v>-0.276649746192894</v>
      </c>
      <c r="V190" s="7">
        <v>1.26</v>
      </c>
      <c r="W190" s="10">
        <v>1.54</v>
      </c>
      <c r="X190" s="7">
        <f t="shared" si="36"/>
        <v>0.28</v>
      </c>
      <c r="Y190" s="7">
        <f t="shared" si="37"/>
        <v>-0.222222222222222</v>
      </c>
      <c r="Z190" s="7">
        <v>2.21</v>
      </c>
      <c r="AA190" s="10">
        <v>1.72</v>
      </c>
      <c r="AB190" s="7">
        <f t="shared" si="38"/>
        <v>-0.49</v>
      </c>
      <c r="AC190" s="7">
        <f t="shared" si="39"/>
        <v>0.221719457013575</v>
      </c>
      <c r="AD190" s="7">
        <v>1.09</v>
      </c>
      <c r="AE190" s="10">
        <v>1.23</v>
      </c>
      <c r="AF190" s="7">
        <f t="shared" si="40"/>
        <v>0.14</v>
      </c>
      <c r="AG190" s="7">
        <f t="shared" si="41"/>
        <v>-0.128440366972477</v>
      </c>
    </row>
    <row r="191" ht="15.6" spans="1:33">
      <c r="A191" s="7" t="s">
        <v>219</v>
      </c>
      <c r="B191" s="9" t="s">
        <v>28</v>
      </c>
      <c r="C191" s="9" t="s">
        <v>24</v>
      </c>
      <c r="D191" s="8" t="s">
        <v>25</v>
      </c>
      <c r="E191" s="16" t="s">
        <v>204</v>
      </c>
      <c r="F191" s="10">
        <v>166</v>
      </c>
      <c r="G191" s="11">
        <v>168</v>
      </c>
      <c r="H191" s="10">
        <f t="shared" si="28"/>
        <v>2</v>
      </c>
      <c r="I191" s="10">
        <f t="shared" si="29"/>
        <v>-0.0120481927710843</v>
      </c>
      <c r="J191" s="10">
        <v>60.9</v>
      </c>
      <c r="K191" s="11">
        <v>61</v>
      </c>
      <c r="L191" s="10">
        <f t="shared" si="30"/>
        <v>0.100000000000001</v>
      </c>
      <c r="M191" s="10">
        <f t="shared" si="31"/>
        <v>-0.00164203612479477</v>
      </c>
      <c r="N191" s="7">
        <v>3.37</v>
      </c>
      <c r="O191" s="10">
        <v>2.9</v>
      </c>
      <c r="P191" s="7">
        <f t="shared" si="32"/>
        <v>-0.47</v>
      </c>
      <c r="Q191" s="7">
        <f t="shared" si="33"/>
        <v>0.13946587537092</v>
      </c>
      <c r="R191" s="7">
        <v>3.94</v>
      </c>
      <c r="S191" s="10">
        <v>5.01</v>
      </c>
      <c r="T191" s="7">
        <f t="shared" si="34"/>
        <v>1.07</v>
      </c>
      <c r="U191" s="7">
        <f t="shared" si="35"/>
        <v>-0.271573604060914</v>
      </c>
      <c r="V191" s="7">
        <v>1.29</v>
      </c>
      <c r="W191" s="10">
        <v>1.3</v>
      </c>
      <c r="X191" s="7">
        <f t="shared" si="36"/>
        <v>0.01</v>
      </c>
      <c r="Y191" s="7">
        <f t="shared" si="37"/>
        <v>-0.00775193798449613</v>
      </c>
      <c r="Z191" s="7">
        <v>2.08</v>
      </c>
      <c r="AA191" s="10">
        <v>1.45</v>
      </c>
      <c r="AB191" s="7">
        <f t="shared" si="38"/>
        <v>-0.63</v>
      </c>
      <c r="AC191" s="7">
        <f t="shared" si="39"/>
        <v>0.302884615384615</v>
      </c>
      <c r="AD191" s="7">
        <v>1.04</v>
      </c>
      <c r="AE191" s="10">
        <v>0.84</v>
      </c>
      <c r="AF191" s="7">
        <f t="shared" si="40"/>
        <v>-0.2</v>
      </c>
      <c r="AG191" s="7">
        <f t="shared" si="41"/>
        <v>0.192307692307692</v>
      </c>
    </row>
    <row r="192" ht="15.6" spans="1:33">
      <c r="A192" s="7" t="s">
        <v>220</v>
      </c>
      <c r="B192" s="9" t="s">
        <v>28</v>
      </c>
      <c r="C192" s="9" t="s">
        <v>24</v>
      </c>
      <c r="D192" s="8" t="s">
        <v>25</v>
      </c>
      <c r="E192" s="16" t="s">
        <v>204</v>
      </c>
      <c r="F192" s="10">
        <v>157.9</v>
      </c>
      <c r="G192" s="11">
        <v>158.6</v>
      </c>
      <c r="H192" s="10">
        <f t="shared" si="28"/>
        <v>0.699999999999989</v>
      </c>
      <c r="I192" s="10">
        <f t="shared" si="29"/>
        <v>-0.00443318556048124</v>
      </c>
      <c r="J192" s="10">
        <v>46.1</v>
      </c>
      <c r="K192" s="11">
        <v>48.1</v>
      </c>
      <c r="L192" s="10">
        <f t="shared" si="30"/>
        <v>2</v>
      </c>
      <c r="M192" s="10">
        <f t="shared" si="31"/>
        <v>-0.0433839479392625</v>
      </c>
      <c r="N192" s="7">
        <v>4.15</v>
      </c>
      <c r="O192" s="10">
        <v>3.86</v>
      </c>
      <c r="P192" s="7">
        <f t="shared" si="32"/>
        <v>-0.29</v>
      </c>
      <c r="Q192" s="7">
        <f t="shared" si="33"/>
        <v>0.0698795180722893</v>
      </c>
      <c r="R192" s="7">
        <v>4.13</v>
      </c>
      <c r="S192" s="10">
        <v>4.72</v>
      </c>
      <c r="T192" s="7">
        <f t="shared" si="34"/>
        <v>0.59</v>
      </c>
      <c r="U192" s="7">
        <f t="shared" si="35"/>
        <v>-0.142857142857143</v>
      </c>
      <c r="V192" s="7">
        <v>1.71</v>
      </c>
      <c r="W192" s="10">
        <v>2.22</v>
      </c>
      <c r="X192" s="7">
        <f t="shared" si="36"/>
        <v>0.51</v>
      </c>
      <c r="Y192" s="7">
        <f t="shared" si="37"/>
        <v>-0.298245614035088</v>
      </c>
      <c r="Z192" s="7">
        <v>2.26</v>
      </c>
      <c r="AA192" s="10">
        <v>1.68</v>
      </c>
      <c r="AB192" s="7">
        <f t="shared" si="38"/>
        <v>-0.58</v>
      </c>
      <c r="AC192" s="7">
        <f t="shared" si="39"/>
        <v>0.256637168141593</v>
      </c>
      <c r="AD192" s="7">
        <v>1.12</v>
      </c>
      <c r="AE192" s="10">
        <v>0.76</v>
      </c>
      <c r="AF192" s="7">
        <f t="shared" si="40"/>
        <v>-0.36</v>
      </c>
      <c r="AG192" s="7">
        <f t="shared" si="41"/>
        <v>0.321428571428572</v>
      </c>
    </row>
    <row r="193" ht="15.6" spans="1:33">
      <c r="A193" s="7" t="s">
        <v>221</v>
      </c>
      <c r="B193" s="9" t="s">
        <v>28</v>
      </c>
      <c r="C193" s="9" t="s">
        <v>24</v>
      </c>
      <c r="D193" s="8" t="s">
        <v>25</v>
      </c>
      <c r="E193" s="16" t="s">
        <v>204</v>
      </c>
      <c r="F193" s="10">
        <v>156.5</v>
      </c>
      <c r="G193" s="11">
        <v>156.1</v>
      </c>
      <c r="H193" s="10">
        <f t="shared" si="28"/>
        <v>-0.400000000000006</v>
      </c>
      <c r="I193" s="10">
        <f t="shared" si="29"/>
        <v>0.00255591054313103</v>
      </c>
      <c r="J193" s="10">
        <v>46.9</v>
      </c>
      <c r="K193" s="11">
        <v>50.2</v>
      </c>
      <c r="L193" s="10">
        <f t="shared" si="30"/>
        <v>3.3</v>
      </c>
      <c r="M193" s="10">
        <f t="shared" si="31"/>
        <v>-0.0703624733475481</v>
      </c>
      <c r="N193" s="7">
        <v>3.09</v>
      </c>
      <c r="O193" s="10">
        <v>3.39</v>
      </c>
      <c r="P193" s="7">
        <f t="shared" si="32"/>
        <v>0.3</v>
      </c>
      <c r="Q193" s="7">
        <f t="shared" si="33"/>
        <v>-0.0970873786407768</v>
      </c>
      <c r="R193" s="7">
        <v>4.12</v>
      </c>
      <c r="S193" s="10">
        <v>4.98</v>
      </c>
      <c r="T193" s="7">
        <f t="shared" si="34"/>
        <v>0.86</v>
      </c>
      <c r="U193" s="7">
        <f t="shared" si="35"/>
        <v>-0.20873786407767</v>
      </c>
      <c r="V193" s="7">
        <v>1.24</v>
      </c>
      <c r="W193" s="10">
        <v>1.56</v>
      </c>
      <c r="X193" s="7">
        <f t="shared" si="36"/>
        <v>0.32</v>
      </c>
      <c r="Y193" s="7">
        <f t="shared" si="37"/>
        <v>-0.258064516129032</v>
      </c>
      <c r="Z193" s="7">
        <v>1.89</v>
      </c>
      <c r="AA193" s="10">
        <v>1.63</v>
      </c>
      <c r="AB193" s="7">
        <f t="shared" si="38"/>
        <v>-0.26</v>
      </c>
      <c r="AC193" s="7">
        <f t="shared" si="39"/>
        <v>0.137566137566138</v>
      </c>
      <c r="AD193" s="7">
        <v>0.99</v>
      </c>
      <c r="AE193" s="10">
        <v>1.03</v>
      </c>
      <c r="AF193" s="7">
        <f t="shared" si="40"/>
        <v>0.04</v>
      </c>
      <c r="AG193" s="7">
        <f t="shared" si="41"/>
        <v>-0.0404040404040404</v>
      </c>
    </row>
    <row r="194" ht="15.6" spans="1:33">
      <c r="A194" s="7" t="s">
        <v>222</v>
      </c>
      <c r="B194" s="9" t="s">
        <v>28</v>
      </c>
      <c r="C194" s="9" t="s">
        <v>24</v>
      </c>
      <c r="D194" s="8" t="s">
        <v>25</v>
      </c>
      <c r="E194" s="16" t="s">
        <v>204</v>
      </c>
      <c r="F194" s="10">
        <v>170</v>
      </c>
      <c r="G194" s="11">
        <v>171.2</v>
      </c>
      <c r="H194" s="10">
        <f t="shared" ref="H194:H238" si="42">G194-F194</f>
        <v>1.19999999999999</v>
      </c>
      <c r="I194" s="10">
        <f t="shared" ref="I194:I238" si="43">(F194-G194)/F194*100%</f>
        <v>-0.0070588235294117</v>
      </c>
      <c r="J194" s="10">
        <v>65.7</v>
      </c>
      <c r="K194" s="11">
        <v>65.7</v>
      </c>
      <c r="L194" s="10">
        <f t="shared" ref="L194:L238" si="44">K194-J194</f>
        <v>0</v>
      </c>
      <c r="M194" s="10">
        <f t="shared" ref="M194:M238" si="45">(J194-K194)/J194*100%</f>
        <v>0</v>
      </c>
      <c r="N194" s="7">
        <v>3.97</v>
      </c>
      <c r="O194" s="10">
        <v>3.53</v>
      </c>
      <c r="P194" s="7">
        <f t="shared" ref="P194:P238" si="46">O194-N194</f>
        <v>-0.44</v>
      </c>
      <c r="Q194" s="7">
        <f t="shared" ref="Q194:Q238" si="47">(N194-O194)/N194*100%</f>
        <v>0.110831234256927</v>
      </c>
      <c r="R194" s="7">
        <v>4.34</v>
      </c>
      <c r="S194" s="10">
        <v>5.47</v>
      </c>
      <c r="T194" s="7">
        <f t="shared" ref="T194:T238" si="48">S194-R194</f>
        <v>1.13</v>
      </c>
      <c r="U194" s="7">
        <f t="shared" ref="U194:U238" si="49">(R194-S194)/R194*100%</f>
        <v>-0.26036866359447</v>
      </c>
      <c r="V194" s="7">
        <v>1.36</v>
      </c>
      <c r="W194" s="10">
        <v>1.53</v>
      </c>
      <c r="X194" s="7">
        <f t="shared" ref="X194:X238" si="50">W194-V194</f>
        <v>0.17</v>
      </c>
      <c r="Y194" s="7">
        <f t="shared" ref="Y194:Y238" si="51">(V194-W194)/V194*100%</f>
        <v>-0.125</v>
      </c>
      <c r="Z194" s="7">
        <v>2.39</v>
      </c>
      <c r="AA194" s="10">
        <v>1.7</v>
      </c>
      <c r="AB194" s="7">
        <f t="shared" ref="AB194:AB238" si="52">AA194-Z194</f>
        <v>-0.69</v>
      </c>
      <c r="AC194" s="7">
        <f t="shared" ref="AC194:AC238" si="53">(Z194-AA194)/Z194*100%</f>
        <v>0.288702928870293</v>
      </c>
      <c r="AD194" s="7">
        <v>1.08</v>
      </c>
      <c r="AE194" s="10">
        <v>0.89</v>
      </c>
      <c r="AF194" s="7">
        <f t="shared" ref="AF194:AF238" si="54">AE194-AD194</f>
        <v>-0.19</v>
      </c>
      <c r="AG194" s="7">
        <f t="shared" ref="AG194:AG238" si="55">(AD194-AE194)/AD194*100%</f>
        <v>0.175925925925926</v>
      </c>
    </row>
    <row r="195" ht="15.6" spans="1:33">
      <c r="A195" s="7" t="s">
        <v>223</v>
      </c>
      <c r="B195" s="9" t="s">
        <v>28</v>
      </c>
      <c r="C195" s="9" t="s">
        <v>24</v>
      </c>
      <c r="D195" s="8" t="s">
        <v>25</v>
      </c>
      <c r="E195" s="16" t="s">
        <v>204</v>
      </c>
      <c r="F195" s="10">
        <v>158</v>
      </c>
      <c r="G195" s="11">
        <v>157</v>
      </c>
      <c r="H195" s="10">
        <f t="shared" si="42"/>
        <v>-1</v>
      </c>
      <c r="I195" s="10">
        <f t="shared" si="43"/>
        <v>0.00632911392405063</v>
      </c>
      <c r="J195" s="10">
        <v>44.9</v>
      </c>
      <c r="K195" s="11">
        <v>43.4</v>
      </c>
      <c r="L195" s="10">
        <f t="shared" si="44"/>
        <v>-1.5</v>
      </c>
      <c r="M195" s="10">
        <f t="shared" si="45"/>
        <v>0.0334075723830735</v>
      </c>
      <c r="N195" s="7">
        <v>3.46</v>
      </c>
      <c r="O195" s="10">
        <v>3.77</v>
      </c>
      <c r="P195" s="7">
        <f t="shared" si="46"/>
        <v>0.31</v>
      </c>
      <c r="Q195" s="7">
        <f t="shared" si="47"/>
        <v>-0.0895953757225434</v>
      </c>
      <c r="R195" s="7">
        <v>4.03</v>
      </c>
      <c r="S195" s="10">
        <v>4.55</v>
      </c>
      <c r="T195" s="7">
        <f t="shared" si="48"/>
        <v>0.52</v>
      </c>
      <c r="U195" s="7">
        <f t="shared" si="49"/>
        <v>-0.129032258064516</v>
      </c>
      <c r="V195" s="7">
        <v>1.15</v>
      </c>
      <c r="W195" s="10">
        <v>1.69</v>
      </c>
      <c r="X195" s="7">
        <f t="shared" si="50"/>
        <v>0.54</v>
      </c>
      <c r="Y195" s="7">
        <f t="shared" si="51"/>
        <v>-0.469565217391304</v>
      </c>
      <c r="Z195" s="7">
        <v>2.09</v>
      </c>
      <c r="AA195" s="10">
        <v>1.79</v>
      </c>
      <c r="AB195" s="7">
        <f t="shared" si="52"/>
        <v>-0.3</v>
      </c>
      <c r="AC195" s="7">
        <f t="shared" si="53"/>
        <v>0.143540669856459</v>
      </c>
      <c r="AD195" s="7">
        <v>1.26</v>
      </c>
      <c r="AE195" s="10">
        <v>1.17</v>
      </c>
      <c r="AF195" s="7">
        <f t="shared" si="54"/>
        <v>-0.0900000000000001</v>
      </c>
      <c r="AG195" s="7">
        <f t="shared" si="55"/>
        <v>0.0714285714285715</v>
      </c>
    </row>
    <row r="196" ht="15.6" spans="1:33">
      <c r="A196" s="7" t="s">
        <v>224</v>
      </c>
      <c r="B196" s="9" t="s">
        <v>28</v>
      </c>
      <c r="C196" s="9" t="s">
        <v>24</v>
      </c>
      <c r="D196" s="8" t="s">
        <v>25</v>
      </c>
      <c r="E196" s="16" t="s">
        <v>204</v>
      </c>
      <c r="F196" s="10">
        <v>164.5</v>
      </c>
      <c r="G196" s="11">
        <v>164.7</v>
      </c>
      <c r="H196" s="10">
        <f t="shared" si="42"/>
        <v>0.199999999999989</v>
      </c>
      <c r="I196" s="10">
        <f t="shared" si="43"/>
        <v>-0.00121580547112455</v>
      </c>
      <c r="J196" s="10">
        <v>44.6</v>
      </c>
      <c r="K196" s="11">
        <v>51</v>
      </c>
      <c r="L196" s="10">
        <f t="shared" si="44"/>
        <v>6.4</v>
      </c>
      <c r="M196" s="10">
        <f t="shared" si="45"/>
        <v>-0.143497757847534</v>
      </c>
      <c r="N196" s="7">
        <v>3.74</v>
      </c>
      <c r="O196" s="10">
        <v>2.71</v>
      </c>
      <c r="P196" s="7">
        <f t="shared" si="46"/>
        <v>-1.03</v>
      </c>
      <c r="Q196" s="7">
        <f t="shared" si="47"/>
        <v>0.275401069518717</v>
      </c>
      <c r="R196" s="7">
        <v>4.24</v>
      </c>
      <c r="S196" s="10">
        <v>4.67</v>
      </c>
      <c r="T196" s="7">
        <f t="shared" si="48"/>
        <v>0.43</v>
      </c>
      <c r="U196" s="7">
        <f t="shared" si="49"/>
        <v>-0.101415094339623</v>
      </c>
      <c r="V196" s="7">
        <v>1.63</v>
      </c>
      <c r="W196" s="10">
        <v>1.16</v>
      </c>
      <c r="X196" s="7">
        <f t="shared" si="50"/>
        <v>-0.47</v>
      </c>
      <c r="Y196" s="7">
        <f t="shared" si="51"/>
        <v>0.288343558282209</v>
      </c>
      <c r="Z196" s="7">
        <v>2.21</v>
      </c>
      <c r="AA196" s="10">
        <v>1.26</v>
      </c>
      <c r="AB196" s="7">
        <f t="shared" si="52"/>
        <v>-0.95</v>
      </c>
      <c r="AC196" s="7">
        <f t="shared" si="53"/>
        <v>0.429864253393665</v>
      </c>
      <c r="AD196" s="7">
        <v>0.78</v>
      </c>
      <c r="AE196" s="10">
        <v>1.62</v>
      </c>
      <c r="AF196" s="7">
        <f t="shared" si="54"/>
        <v>0.84</v>
      </c>
      <c r="AG196" s="7">
        <f t="shared" si="55"/>
        <v>-1.07692307692308</v>
      </c>
    </row>
    <row r="197" ht="15.6" spans="1:33">
      <c r="A197" s="7" t="s">
        <v>225</v>
      </c>
      <c r="B197" s="9" t="s">
        <v>28</v>
      </c>
      <c r="C197" s="9" t="s">
        <v>24</v>
      </c>
      <c r="D197" s="8" t="s">
        <v>25</v>
      </c>
      <c r="E197" s="16" t="s">
        <v>204</v>
      </c>
      <c r="F197" s="10">
        <v>160.3</v>
      </c>
      <c r="G197" s="11">
        <v>160</v>
      </c>
      <c r="H197" s="10">
        <f t="shared" si="42"/>
        <v>-0.300000000000011</v>
      </c>
      <c r="I197" s="10">
        <f t="shared" si="43"/>
        <v>0.00187149095446046</v>
      </c>
      <c r="J197" s="10">
        <v>45.6</v>
      </c>
      <c r="K197" s="11">
        <v>46.7</v>
      </c>
      <c r="L197" s="10">
        <f t="shared" si="44"/>
        <v>1.1</v>
      </c>
      <c r="M197" s="10">
        <f t="shared" si="45"/>
        <v>-0.0241228070175439</v>
      </c>
      <c r="N197" s="7">
        <v>4.48</v>
      </c>
      <c r="O197" s="10">
        <v>4.04</v>
      </c>
      <c r="P197" s="7">
        <f t="shared" si="46"/>
        <v>-0.44</v>
      </c>
      <c r="Q197" s="7">
        <f t="shared" si="47"/>
        <v>0.0982142857142858</v>
      </c>
      <c r="R197" s="7">
        <v>3.87</v>
      </c>
      <c r="S197" s="10">
        <v>4.73</v>
      </c>
      <c r="T197" s="7">
        <f t="shared" si="48"/>
        <v>0.86</v>
      </c>
      <c r="U197" s="7">
        <f t="shared" si="49"/>
        <v>-0.222222222222222</v>
      </c>
      <c r="V197" s="7">
        <v>2.16</v>
      </c>
      <c r="W197" s="10">
        <v>2.17</v>
      </c>
      <c r="X197" s="7">
        <f t="shared" si="50"/>
        <v>0.00999999999999979</v>
      </c>
      <c r="Y197" s="7">
        <f t="shared" si="51"/>
        <v>-0.00462962962962953</v>
      </c>
      <c r="Z197" s="7">
        <v>2.29</v>
      </c>
      <c r="AA197" s="10">
        <v>1.79</v>
      </c>
      <c r="AB197" s="7">
        <f t="shared" si="52"/>
        <v>-0.5</v>
      </c>
      <c r="AC197" s="7">
        <f t="shared" si="53"/>
        <v>0.218340611353712</v>
      </c>
      <c r="AD197" s="7">
        <v>1.32</v>
      </c>
      <c r="AE197" s="10">
        <v>1.14</v>
      </c>
      <c r="AF197" s="7">
        <f t="shared" si="54"/>
        <v>-0.18</v>
      </c>
      <c r="AG197" s="7">
        <f t="shared" si="55"/>
        <v>0.136363636363636</v>
      </c>
    </row>
    <row r="198" ht="15.6" spans="1:33">
      <c r="A198" s="7" t="s">
        <v>226</v>
      </c>
      <c r="B198" s="9" t="s">
        <v>28</v>
      </c>
      <c r="C198" s="9" t="s">
        <v>24</v>
      </c>
      <c r="D198" s="8" t="s">
        <v>25</v>
      </c>
      <c r="E198" s="16" t="s">
        <v>204</v>
      </c>
      <c r="F198" s="10">
        <v>162</v>
      </c>
      <c r="G198" s="11">
        <v>161.8</v>
      </c>
      <c r="H198" s="10">
        <f t="shared" si="42"/>
        <v>-0.199999999999989</v>
      </c>
      <c r="I198" s="10">
        <f t="shared" si="43"/>
        <v>0.0012345679012345</v>
      </c>
      <c r="J198" s="10">
        <v>65.4</v>
      </c>
      <c r="K198" s="11">
        <v>69.5</v>
      </c>
      <c r="L198" s="10">
        <f t="shared" si="44"/>
        <v>4.09999999999999</v>
      </c>
      <c r="M198" s="10">
        <f t="shared" si="45"/>
        <v>-0.0626911314984709</v>
      </c>
      <c r="N198" s="7">
        <v>4.28</v>
      </c>
      <c r="O198" s="10">
        <v>3.89</v>
      </c>
      <c r="P198" s="7">
        <f t="shared" si="46"/>
        <v>-0.39</v>
      </c>
      <c r="Q198" s="7">
        <f t="shared" si="47"/>
        <v>0.0911214953271028</v>
      </c>
      <c r="R198" s="7">
        <v>3.8</v>
      </c>
      <c r="S198" s="10">
        <v>5.07</v>
      </c>
      <c r="T198" s="7">
        <f t="shared" si="48"/>
        <v>1.27</v>
      </c>
      <c r="U198" s="7">
        <f t="shared" si="49"/>
        <v>-0.33421052631579</v>
      </c>
      <c r="V198" s="7">
        <v>1.59</v>
      </c>
      <c r="W198" s="10">
        <v>2</v>
      </c>
      <c r="X198" s="7">
        <f t="shared" si="50"/>
        <v>0.41</v>
      </c>
      <c r="Y198" s="7">
        <f t="shared" si="51"/>
        <v>-0.257861635220126</v>
      </c>
      <c r="Z198" s="7">
        <v>2.58</v>
      </c>
      <c r="AA198" s="10">
        <v>1.78</v>
      </c>
      <c r="AB198" s="7">
        <f t="shared" si="52"/>
        <v>-0.8</v>
      </c>
      <c r="AC198" s="7">
        <f t="shared" si="53"/>
        <v>0.310077519379845</v>
      </c>
      <c r="AD198" s="7">
        <v>1.28</v>
      </c>
      <c r="AE198" s="10">
        <v>1.12</v>
      </c>
      <c r="AF198" s="7">
        <f t="shared" si="54"/>
        <v>-0.16</v>
      </c>
      <c r="AG198" s="7">
        <f t="shared" si="55"/>
        <v>0.125</v>
      </c>
    </row>
    <row r="199" ht="15.6" spans="1:33">
      <c r="A199" s="7" t="s">
        <v>227</v>
      </c>
      <c r="B199" s="9" t="s">
        <v>28</v>
      </c>
      <c r="C199" s="9" t="s">
        <v>24</v>
      </c>
      <c r="D199" s="8" t="s">
        <v>25</v>
      </c>
      <c r="E199" s="16" t="s">
        <v>204</v>
      </c>
      <c r="F199" s="10">
        <v>157.2</v>
      </c>
      <c r="G199" s="11">
        <v>157.4</v>
      </c>
      <c r="H199" s="10">
        <f t="shared" si="42"/>
        <v>0.200000000000017</v>
      </c>
      <c r="I199" s="10">
        <f t="shared" si="43"/>
        <v>-0.00127226463104337</v>
      </c>
      <c r="J199" s="10">
        <v>63.1</v>
      </c>
      <c r="K199" s="11">
        <v>62.4</v>
      </c>
      <c r="L199" s="10">
        <f t="shared" si="44"/>
        <v>-0.700000000000003</v>
      </c>
      <c r="M199" s="10">
        <f t="shared" si="45"/>
        <v>0.0110935023771791</v>
      </c>
      <c r="N199" s="7">
        <v>4.41</v>
      </c>
      <c r="O199" s="10">
        <v>4.64</v>
      </c>
      <c r="P199" s="7">
        <f t="shared" si="46"/>
        <v>0.23</v>
      </c>
      <c r="Q199" s="7">
        <f t="shared" si="47"/>
        <v>-0.0521541950113378</v>
      </c>
      <c r="R199" s="7">
        <v>3.89</v>
      </c>
      <c r="S199" s="10">
        <v>4.7</v>
      </c>
      <c r="T199" s="7">
        <f t="shared" si="48"/>
        <v>0.81</v>
      </c>
      <c r="U199" s="7">
        <f t="shared" si="49"/>
        <v>-0.208226221079692</v>
      </c>
      <c r="V199" s="7">
        <v>1.56</v>
      </c>
      <c r="W199" s="10">
        <v>1.87</v>
      </c>
      <c r="X199" s="7">
        <f t="shared" si="50"/>
        <v>0.31</v>
      </c>
      <c r="Y199" s="7">
        <f t="shared" si="51"/>
        <v>-0.198717948717949</v>
      </c>
      <c r="Z199" s="7">
        <v>2.77</v>
      </c>
      <c r="AA199" s="10">
        <v>2.19</v>
      </c>
      <c r="AB199" s="7">
        <f t="shared" si="52"/>
        <v>-0.58</v>
      </c>
      <c r="AC199" s="7">
        <f t="shared" si="53"/>
        <v>0.209386281588448</v>
      </c>
      <c r="AD199" s="7">
        <v>1.58</v>
      </c>
      <c r="AE199" s="10">
        <v>2.21</v>
      </c>
      <c r="AF199" s="7">
        <f t="shared" si="54"/>
        <v>0.63</v>
      </c>
      <c r="AG199" s="7">
        <f t="shared" si="55"/>
        <v>-0.39873417721519</v>
      </c>
    </row>
    <row r="200" ht="15.6" spans="1:33">
      <c r="A200" s="7" t="s">
        <v>228</v>
      </c>
      <c r="B200" s="9" t="s">
        <v>28</v>
      </c>
      <c r="C200" s="9" t="s">
        <v>24</v>
      </c>
      <c r="D200" s="8" t="s">
        <v>25</v>
      </c>
      <c r="E200" s="16" t="s">
        <v>204</v>
      </c>
      <c r="F200" s="10">
        <v>152.4</v>
      </c>
      <c r="G200" s="11">
        <v>152.4</v>
      </c>
      <c r="H200" s="10">
        <f t="shared" si="42"/>
        <v>0</v>
      </c>
      <c r="I200" s="10">
        <f t="shared" si="43"/>
        <v>0</v>
      </c>
      <c r="J200" s="10">
        <v>50.1</v>
      </c>
      <c r="K200" s="11">
        <v>54.4</v>
      </c>
      <c r="L200" s="10">
        <f t="shared" si="44"/>
        <v>4.3</v>
      </c>
      <c r="M200" s="10">
        <f t="shared" si="45"/>
        <v>-0.0858283433133732</v>
      </c>
      <c r="N200" s="7">
        <v>3.63</v>
      </c>
      <c r="O200" s="10">
        <v>4.14</v>
      </c>
      <c r="P200" s="7">
        <f t="shared" si="46"/>
        <v>0.51</v>
      </c>
      <c r="Q200" s="7">
        <f t="shared" si="47"/>
        <v>-0.140495867768595</v>
      </c>
      <c r="R200" s="7">
        <v>4.36</v>
      </c>
      <c r="S200" s="10">
        <v>5.19</v>
      </c>
      <c r="T200" s="7">
        <f t="shared" si="48"/>
        <v>0.83</v>
      </c>
      <c r="U200" s="7">
        <f t="shared" si="49"/>
        <v>-0.190366972477064</v>
      </c>
      <c r="V200" s="7">
        <v>1.19</v>
      </c>
      <c r="W200" s="10">
        <v>1.86</v>
      </c>
      <c r="X200" s="7">
        <f t="shared" si="50"/>
        <v>0.67</v>
      </c>
      <c r="Y200" s="7">
        <f t="shared" si="51"/>
        <v>-0.563025210084034</v>
      </c>
      <c r="Z200" s="7">
        <v>2.38</v>
      </c>
      <c r="AA200" s="10">
        <v>2.05</v>
      </c>
      <c r="AB200" s="7">
        <f t="shared" si="52"/>
        <v>-0.33</v>
      </c>
      <c r="AC200" s="7">
        <f t="shared" si="53"/>
        <v>0.138655462184874</v>
      </c>
      <c r="AD200" s="7">
        <v>0.91</v>
      </c>
      <c r="AE200" s="10">
        <v>0.57</v>
      </c>
      <c r="AF200" s="7">
        <f t="shared" si="54"/>
        <v>-0.34</v>
      </c>
      <c r="AG200" s="7">
        <f t="shared" si="55"/>
        <v>0.373626373626374</v>
      </c>
    </row>
    <row r="201" ht="15.6" spans="1:33">
      <c r="A201" s="7" t="s">
        <v>229</v>
      </c>
      <c r="B201" s="9" t="s">
        <v>28</v>
      </c>
      <c r="C201" s="9" t="s">
        <v>24</v>
      </c>
      <c r="D201" s="8" t="s">
        <v>25</v>
      </c>
      <c r="E201" s="16" t="s">
        <v>204</v>
      </c>
      <c r="F201" s="10">
        <v>166.5</v>
      </c>
      <c r="G201" s="11">
        <v>166.9</v>
      </c>
      <c r="H201" s="10">
        <f t="shared" si="42"/>
        <v>0.400000000000006</v>
      </c>
      <c r="I201" s="10">
        <f t="shared" si="43"/>
        <v>-0.00240240240240244</v>
      </c>
      <c r="J201" s="10">
        <v>67</v>
      </c>
      <c r="K201" s="11">
        <v>73.5</v>
      </c>
      <c r="L201" s="10">
        <f t="shared" si="44"/>
        <v>6.5</v>
      </c>
      <c r="M201" s="10">
        <f t="shared" si="45"/>
        <v>-0.0970149253731343</v>
      </c>
      <c r="N201" s="7">
        <v>3.19</v>
      </c>
      <c r="O201" s="10">
        <v>3.52</v>
      </c>
      <c r="P201" s="7">
        <f t="shared" si="46"/>
        <v>0.33</v>
      </c>
      <c r="Q201" s="7">
        <f t="shared" si="47"/>
        <v>-0.103448275862069</v>
      </c>
      <c r="R201" s="7">
        <v>3.46</v>
      </c>
      <c r="S201" s="10">
        <v>4.71</v>
      </c>
      <c r="T201" s="7">
        <f t="shared" si="48"/>
        <v>1.25</v>
      </c>
      <c r="U201" s="7">
        <f t="shared" si="49"/>
        <v>-0.361271676300578</v>
      </c>
      <c r="V201" s="7">
        <v>1.36</v>
      </c>
      <c r="W201" s="10">
        <v>1.91</v>
      </c>
      <c r="X201" s="7">
        <f t="shared" si="50"/>
        <v>0.55</v>
      </c>
      <c r="Y201" s="7">
        <f t="shared" si="51"/>
        <v>-0.404411764705882</v>
      </c>
      <c r="Z201" s="7">
        <v>1.81</v>
      </c>
      <c r="AA201" s="10">
        <v>1.69</v>
      </c>
      <c r="AB201" s="7">
        <f t="shared" si="52"/>
        <v>-0.12</v>
      </c>
      <c r="AC201" s="7">
        <f t="shared" si="53"/>
        <v>0.0662983425414365</v>
      </c>
      <c r="AD201" s="7">
        <v>1.16</v>
      </c>
      <c r="AE201" s="10">
        <v>0.77</v>
      </c>
      <c r="AF201" s="7">
        <f t="shared" si="54"/>
        <v>-0.39</v>
      </c>
      <c r="AG201" s="7">
        <f t="shared" si="55"/>
        <v>0.336206896551724</v>
      </c>
    </row>
    <row r="202" ht="15.6" spans="1:33">
      <c r="A202" s="7" t="s">
        <v>230</v>
      </c>
      <c r="B202" s="9" t="s">
        <v>28</v>
      </c>
      <c r="C202" s="9" t="s">
        <v>24</v>
      </c>
      <c r="D202" s="8" t="s">
        <v>25</v>
      </c>
      <c r="E202" s="16" t="s">
        <v>204</v>
      </c>
      <c r="F202" s="10">
        <v>149.5</v>
      </c>
      <c r="G202" s="11">
        <v>149.3</v>
      </c>
      <c r="H202" s="10">
        <f t="shared" si="42"/>
        <v>-0.199999999999989</v>
      </c>
      <c r="I202" s="10">
        <f t="shared" si="43"/>
        <v>0.00133779264214039</v>
      </c>
      <c r="J202" s="10">
        <v>46.2</v>
      </c>
      <c r="K202" s="11">
        <v>46</v>
      </c>
      <c r="L202" s="10">
        <f t="shared" si="44"/>
        <v>-0.200000000000003</v>
      </c>
      <c r="M202" s="10">
        <f t="shared" si="45"/>
        <v>0.00432900432900439</v>
      </c>
      <c r="N202" s="7">
        <v>3.04</v>
      </c>
      <c r="O202" s="10">
        <v>2.77</v>
      </c>
      <c r="P202" s="7">
        <f t="shared" si="46"/>
        <v>-0.27</v>
      </c>
      <c r="Q202" s="7">
        <f t="shared" si="47"/>
        <v>0.0888157894736842</v>
      </c>
      <c r="R202" s="7">
        <v>4.21</v>
      </c>
      <c r="S202" s="10">
        <v>4.95</v>
      </c>
      <c r="T202" s="7">
        <f t="shared" si="48"/>
        <v>0.74</v>
      </c>
      <c r="U202" s="7">
        <f t="shared" si="49"/>
        <v>-0.175771971496437</v>
      </c>
      <c r="V202" s="7">
        <v>0.76</v>
      </c>
      <c r="W202" s="10">
        <v>1.2</v>
      </c>
      <c r="X202" s="7">
        <f t="shared" si="50"/>
        <v>0.44</v>
      </c>
      <c r="Y202" s="7">
        <f t="shared" si="51"/>
        <v>-0.578947368421053</v>
      </c>
      <c r="Z202" s="7">
        <v>1.99</v>
      </c>
      <c r="AA202" s="10">
        <v>1.36</v>
      </c>
      <c r="AB202" s="7">
        <f t="shared" si="52"/>
        <v>-0.63</v>
      </c>
      <c r="AC202" s="7">
        <f t="shared" si="53"/>
        <v>0.316582914572864</v>
      </c>
      <c r="AD202" s="7">
        <v>1.59</v>
      </c>
      <c r="AE202" s="10">
        <v>1.32</v>
      </c>
      <c r="AF202" s="7">
        <f t="shared" si="54"/>
        <v>-0.27</v>
      </c>
      <c r="AG202" s="7">
        <f t="shared" si="55"/>
        <v>0.169811320754717</v>
      </c>
    </row>
    <row r="203" ht="15.6" spans="1:33">
      <c r="A203" s="7" t="s">
        <v>231</v>
      </c>
      <c r="B203" s="9" t="s">
        <v>28</v>
      </c>
      <c r="C203" s="9" t="s">
        <v>24</v>
      </c>
      <c r="D203" s="8" t="s">
        <v>25</v>
      </c>
      <c r="E203" s="16" t="s">
        <v>204</v>
      </c>
      <c r="F203" s="10">
        <v>165.7</v>
      </c>
      <c r="G203" s="11">
        <v>164.7</v>
      </c>
      <c r="H203" s="10">
        <f t="shared" si="42"/>
        <v>-1</v>
      </c>
      <c r="I203" s="10">
        <f t="shared" si="43"/>
        <v>0.00603500301750151</v>
      </c>
      <c r="J203" s="10">
        <v>51.5</v>
      </c>
      <c r="K203" s="11">
        <v>55.2</v>
      </c>
      <c r="L203" s="10">
        <f t="shared" si="44"/>
        <v>3.7</v>
      </c>
      <c r="M203" s="10">
        <f t="shared" si="45"/>
        <v>-0.0718446601941748</v>
      </c>
      <c r="N203" s="7">
        <v>3.7</v>
      </c>
      <c r="O203" s="10">
        <v>3.22</v>
      </c>
      <c r="P203" s="7">
        <f t="shared" si="46"/>
        <v>-0.48</v>
      </c>
      <c r="Q203" s="7">
        <f t="shared" si="47"/>
        <v>0.12972972972973</v>
      </c>
      <c r="R203" s="7">
        <v>4.35</v>
      </c>
      <c r="S203" s="10">
        <v>5.21</v>
      </c>
      <c r="T203" s="7">
        <f t="shared" si="48"/>
        <v>0.86</v>
      </c>
      <c r="U203" s="7">
        <f t="shared" si="49"/>
        <v>-0.197701149425287</v>
      </c>
      <c r="V203" s="7">
        <v>1.63</v>
      </c>
      <c r="W203" s="10">
        <v>1.59</v>
      </c>
      <c r="X203" s="7">
        <f t="shared" si="50"/>
        <v>-0.0399999999999998</v>
      </c>
      <c r="Y203" s="7">
        <f t="shared" si="51"/>
        <v>0.0245398773006134</v>
      </c>
      <c r="Z203" s="7">
        <v>1.84</v>
      </c>
      <c r="AA203" s="10">
        <v>1.41</v>
      </c>
      <c r="AB203" s="7">
        <f t="shared" si="52"/>
        <v>-0.43</v>
      </c>
      <c r="AC203" s="7">
        <f t="shared" si="53"/>
        <v>0.233695652173913</v>
      </c>
      <c r="AD203" s="7">
        <v>1.21</v>
      </c>
      <c r="AE203" s="10">
        <v>0.99</v>
      </c>
      <c r="AF203" s="7">
        <f t="shared" si="54"/>
        <v>-0.22</v>
      </c>
      <c r="AG203" s="7">
        <f t="shared" si="55"/>
        <v>0.181818181818182</v>
      </c>
    </row>
    <row r="204" ht="15.6" spans="1:33">
      <c r="A204" s="7" t="s">
        <v>232</v>
      </c>
      <c r="B204" s="9" t="s">
        <v>28</v>
      </c>
      <c r="C204" s="9" t="s">
        <v>24</v>
      </c>
      <c r="D204" s="8" t="s">
        <v>25</v>
      </c>
      <c r="E204" s="16" t="s">
        <v>204</v>
      </c>
      <c r="F204" s="10">
        <v>161.2</v>
      </c>
      <c r="G204" s="11">
        <v>161.1</v>
      </c>
      <c r="H204" s="10">
        <f t="shared" si="42"/>
        <v>-0.0999999999999943</v>
      </c>
      <c r="I204" s="10">
        <f t="shared" si="43"/>
        <v>0.000620347394540908</v>
      </c>
      <c r="J204" s="10">
        <v>43.2</v>
      </c>
      <c r="K204" s="11">
        <v>44.8</v>
      </c>
      <c r="L204" s="10">
        <f t="shared" si="44"/>
        <v>1.59999999999999</v>
      </c>
      <c r="M204" s="10">
        <f t="shared" si="45"/>
        <v>-0.0370370370370369</v>
      </c>
      <c r="N204" s="7">
        <v>3.75</v>
      </c>
      <c r="O204" s="10">
        <v>3.97</v>
      </c>
      <c r="P204" s="7">
        <f t="shared" si="46"/>
        <v>0.22</v>
      </c>
      <c r="Q204" s="7">
        <f t="shared" si="47"/>
        <v>-0.0586666666666667</v>
      </c>
      <c r="R204" s="7">
        <v>4.18</v>
      </c>
      <c r="S204" s="10">
        <v>4.91</v>
      </c>
      <c r="T204" s="7">
        <f t="shared" si="48"/>
        <v>0.73</v>
      </c>
      <c r="U204" s="7">
        <f t="shared" si="49"/>
        <v>-0.174641148325359</v>
      </c>
      <c r="V204" s="7">
        <v>1.47</v>
      </c>
      <c r="W204" s="10">
        <v>1.88</v>
      </c>
      <c r="X204" s="7">
        <f t="shared" si="50"/>
        <v>0.41</v>
      </c>
      <c r="Y204" s="7">
        <f t="shared" si="51"/>
        <v>-0.27891156462585</v>
      </c>
      <c r="Z204" s="7">
        <v>2.14</v>
      </c>
      <c r="AA204" s="10">
        <v>1.88</v>
      </c>
      <c r="AB204" s="7">
        <f t="shared" si="52"/>
        <v>-0.26</v>
      </c>
      <c r="AC204" s="7">
        <f t="shared" si="53"/>
        <v>0.121495327102804</v>
      </c>
      <c r="AD204" s="7">
        <v>1.5</v>
      </c>
      <c r="AE204" s="10">
        <v>1.39</v>
      </c>
      <c r="AF204" s="7">
        <f t="shared" si="54"/>
        <v>-0.11</v>
      </c>
      <c r="AG204" s="7">
        <f t="shared" si="55"/>
        <v>0.0733333333333334</v>
      </c>
    </row>
    <row r="205" ht="15.6" spans="1:33">
      <c r="A205" s="7" t="s">
        <v>233</v>
      </c>
      <c r="B205" s="9" t="s">
        <v>28</v>
      </c>
      <c r="C205" s="9" t="s">
        <v>24</v>
      </c>
      <c r="D205" s="8" t="s">
        <v>25</v>
      </c>
      <c r="E205" s="16" t="s">
        <v>204</v>
      </c>
      <c r="F205" s="10">
        <v>162.5</v>
      </c>
      <c r="G205" s="11">
        <v>163</v>
      </c>
      <c r="H205" s="10">
        <f t="shared" si="42"/>
        <v>0.5</v>
      </c>
      <c r="I205" s="10">
        <f t="shared" si="43"/>
        <v>-0.00307692307692308</v>
      </c>
      <c r="J205" s="10">
        <v>62.5</v>
      </c>
      <c r="K205" s="11">
        <v>63</v>
      </c>
      <c r="L205" s="10">
        <f t="shared" si="44"/>
        <v>0.5</v>
      </c>
      <c r="M205" s="10">
        <f t="shared" si="45"/>
        <v>-0.008</v>
      </c>
      <c r="N205" s="7">
        <v>4.01</v>
      </c>
      <c r="O205" s="10">
        <v>3.79</v>
      </c>
      <c r="P205" s="7">
        <f t="shared" si="46"/>
        <v>-0.22</v>
      </c>
      <c r="Q205" s="7">
        <f t="shared" si="47"/>
        <v>0.054862842892768</v>
      </c>
      <c r="R205" s="7">
        <v>4.99</v>
      </c>
      <c r="S205" s="10">
        <v>5.44</v>
      </c>
      <c r="T205" s="7">
        <f t="shared" si="48"/>
        <v>0.45</v>
      </c>
      <c r="U205" s="7">
        <f t="shared" si="49"/>
        <v>-0.0901803607214429</v>
      </c>
      <c r="V205" s="7">
        <v>1.4</v>
      </c>
      <c r="W205" s="10">
        <v>1.76</v>
      </c>
      <c r="X205" s="7">
        <f t="shared" si="50"/>
        <v>0.36</v>
      </c>
      <c r="Y205" s="7">
        <f t="shared" si="51"/>
        <v>-0.257142857142857</v>
      </c>
      <c r="Z205" s="7">
        <v>2.54</v>
      </c>
      <c r="AA205" s="10">
        <v>1.85</v>
      </c>
      <c r="AB205" s="7">
        <f t="shared" si="52"/>
        <v>-0.69</v>
      </c>
      <c r="AC205" s="7">
        <f t="shared" si="53"/>
        <v>0.271653543307087</v>
      </c>
      <c r="AD205" s="7">
        <v>1.53</v>
      </c>
      <c r="AE205" s="10">
        <v>1.32</v>
      </c>
      <c r="AF205" s="7">
        <f t="shared" si="54"/>
        <v>-0.21</v>
      </c>
      <c r="AG205" s="7">
        <f t="shared" si="55"/>
        <v>0.137254901960784</v>
      </c>
    </row>
    <row r="206" ht="15.6" spans="1:33">
      <c r="A206" s="7" t="s">
        <v>234</v>
      </c>
      <c r="B206" s="9" t="s">
        <v>28</v>
      </c>
      <c r="C206" s="9" t="s">
        <v>24</v>
      </c>
      <c r="D206" s="8" t="s">
        <v>25</v>
      </c>
      <c r="E206" s="16" t="s">
        <v>204</v>
      </c>
      <c r="F206" s="10">
        <v>164.3</v>
      </c>
      <c r="G206" s="11">
        <v>165.1</v>
      </c>
      <c r="H206" s="10">
        <f t="shared" si="42"/>
        <v>0.799999999999983</v>
      </c>
      <c r="I206" s="10">
        <f t="shared" si="43"/>
        <v>-0.00486914181375522</v>
      </c>
      <c r="J206" s="10">
        <v>58.2</v>
      </c>
      <c r="K206" s="11">
        <v>59.5</v>
      </c>
      <c r="L206" s="10">
        <f t="shared" si="44"/>
        <v>1.3</v>
      </c>
      <c r="M206" s="10">
        <f t="shared" si="45"/>
        <v>-0.0223367697594501</v>
      </c>
      <c r="N206" s="7">
        <v>3.45</v>
      </c>
      <c r="O206" s="10">
        <v>3.26</v>
      </c>
      <c r="P206" s="7">
        <f t="shared" si="46"/>
        <v>-0.19</v>
      </c>
      <c r="Q206" s="7">
        <f t="shared" si="47"/>
        <v>0.0550724637681161</v>
      </c>
      <c r="R206" s="7">
        <v>4.53</v>
      </c>
      <c r="S206" s="10">
        <v>4.99</v>
      </c>
      <c r="T206" s="7">
        <f t="shared" si="48"/>
        <v>0.46</v>
      </c>
      <c r="U206" s="7">
        <f t="shared" si="49"/>
        <v>-0.101545253863135</v>
      </c>
      <c r="V206" s="7">
        <v>1.28</v>
      </c>
      <c r="W206" s="10">
        <v>1.6</v>
      </c>
      <c r="X206" s="7">
        <f t="shared" si="50"/>
        <v>0.32</v>
      </c>
      <c r="Y206" s="7">
        <f t="shared" si="51"/>
        <v>-0.25</v>
      </c>
      <c r="Z206" s="7">
        <v>2.15</v>
      </c>
      <c r="AA206" s="10">
        <v>1.59</v>
      </c>
      <c r="AB206" s="7">
        <f t="shared" si="52"/>
        <v>-0.56</v>
      </c>
      <c r="AC206" s="7">
        <f t="shared" si="53"/>
        <v>0.26046511627907</v>
      </c>
      <c r="AD206" s="7">
        <v>1.04</v>
      </c>
      <c r="AE206" s="10">
        <v>0.67</v>
      </c>
      <c r="AF206" s="7">
        <f t="shared" si="54"/>
        <v>-0.37</v>
      </c>
      <c r="AG206" s="7">
        <f t="shared" si="55"/>
        <v>0.355769230769231</v>
      </c>
    </row>
    <row r="207" ht="15.6" spans="1:33">
      <c r="A207" s="7" t="s">
        <v>235</v>
      </c>
      <c r="B207" s="9" t="s">
        <v>28</v>
      </c>
      <c r="C207" s="9" t="s">
        <v>24</v>
      </c>
      <c r="D207" s="8" t="s">
        <v>25</v>
      </c>
      <c r="E207" s="16" t="s">
        <v>204</v>
      </c>
      <c r="F207" s="10">
        <v>159.9</v>
      </c>
      <c r="G207" s="11">
        <v>160.5</v>
      </c>
      <c r="H207" s="10">
        <f t="shared" si="42"/>
        <v>0.599999999999994</v>
      </c>
      <c r="I207" s="10">
        <f t="shared" si="43"/>
        <v>-0.00375234521575981</v>
      </c>
      <c r="J207" s="10">
        <v>48.2</v>
      </c>
      <c r="K207" s="11">
        <v>49</v>
      </c>
      <c r="L207" s="10">
        <f t="shared" si="44"/>
        <v>0.799999999999997</v>
      </c>
      <c r="M207" s="10">
        <f t="shared" si="45"/>
        <v>-0.0165975103734439</v>
      </c>
      <c r="N207" s="7">
        <v>3.74</v>
      </c>
      <c r="O207" s="10">
        <v>3.54</v>
      </c>
      <c r="P207" s="7">
        <f t="shared" si="46"/>
        <v>-0.2</v>
      </c>
      <c r="Q207" s="7">
        <f t="shared" si="47"/>
        <v>0.0534759358288771</v>
      </c>
      <c r="R207" s="7">
        <v>4.09</v>
      </c>
      <c r="S207" s="10">
        <v>5.09</v>
      </c>
      <c r="T207" s="7">
        <f t="shared" si="48"/>
        <v>1</v>
      </c>
      <c r="U207" s="7">
        <f t="shared" si="49"/>
        <v>-0.244498777506112</v>
      </c>
      <c r="V207" s="7">
        <v>1.08</v>
      </c>
      <c r="W207" s="10">
        <v>1.4</v>
      </c>
      <c r="X207" s="7">
        <f t="shared" si="50"/>
        <v>0.32</v>
      </c>
      <c r="Y207" s="7">
        <f t="shared" si="51"/>
        <v>-0.296296296296296</v>
      </c>
      <c r="Z207" s="7">
        <v>2.38</v>
      </c>
      <c r="AA207" s="10">
        <v>1.7</v>
      </c>
      <c r="AB207" s="7">
        <f t="shared" si="52"/>
        <v>-0.68</v>
      </c>
      <c r="AC207" s="7">
        <f t="shared" si="53"/>
        <v>0.285714285714286</v>
      </c>
      <c r="AD207" s="7">
        <v>1.71</v>
      </c>
      <c r="AE207" s="10">
        <v>1.46</v>
      </c>
      <c r="AF207" s="7">
        <f t="shared" si="54"/>
        <v>-0.25</v>
      </c>
      <c r="AG207" s="7">
        <f t="shared" si="55"/>
        <v>0.146198830409357</v>
      </c>
    </row>
    <row r="208" ht="15.6" spans="1:33">
      <c r="A208" s="7" t="s">
        <v>236</v>
      </c>
      <c r="B208" s="9" t="s">
        <v>28</v>
      </c>
      <c r="C208" s="9" t="s">
        <v>24</v>
      </c>
      <c r="D208" s="8" t="s">
        <v>25</v>
      </c>
      <c r="E208" s="16" t="s">
        <v>204</v>
      </c>
      <c r="F208" s="10">
        <v>157.9</v>
      </c>
      <c r="G208" s="11">
        <v>158.5</v>
      </c>
      <c r="H208" s="10">
        <f t="shared" si="42"/>
        <v>0.599999999999994</v>
      </c>
      <c r="I208" s="10">
        <f t="shared" si="43"/>
        <v>-0.00379987333755538</v>
      </c>
      <c r="J208" s="10">
        <v>42.1</v>
      </c>
      <c r="K208" s="11">
        <v>42.7</v>
      </c>
      <c r="L208" s="10">
        <f t="shared" si="44"/>
        <v>0.600000000000001</v>
      </c>
      <c r="M208" s="10">
        <f t="shared" si="45"/>
        <v>-0.0142517814726841</v>
      </c>
      <c r="N208" s="7">
        <v>4.39</v>
      </c>
      <c r="O208" s="10">
        <v>4.53</v>
      </c>
      <c r="P208" s="7">
        <f t="shared" si="46"/>
        <v>0.140000000000001</v>
      </c>
      <c r="Q208" s="7">
        <f t="shared" si="47"/>
        <v>-0.0318906605922553</v>
      </c>
      <c r="R208" s="7">
        <v>4.13</v>
      </c>
      <c r="S208" s="10">
        <v>4.52</v>
      </c>
      <c r="T208" s="7">
        <f t="shared" si="48"/>
        <v>0.39</v>
      </c>
      <c r="U208" s="7">
        <f t="shared" si="49"/>
        <v>-0.0944309927360774</v>
      </c>
      <c r="V208" s="7">
        <v>1.37</v>
      </c>
      <c r="W208" s="10">
        <v>1.7</v>
      </c>
      <c r="X208" s="7">
        <f t="shared" si="50"/>
        <v>0.33</v>
      </c>
      <c r="Y208" s="7">
        <f t="shared" si="51"/>
        <v>-0.240875912408759</v>
      </c>
      <c r="Z208" s="7">
        <v>2.51</v>
      </c>
      <c r="AA208" s="10">
        <v>2.25</v>
      </c>
      <c r="AB208" s="7">
        <f t="shared" si="52"/>
        <v>-0.26</v>
      </c>
      <c r="AC208" s="7">
        <f t="shared" si="53"/>
        <v>0.103585657370518</v>
      </c>
      <c r="AD208" s="7">
        <v>1.24</v>
      </c>
      <c r="AE208" s="10">
        <v>1.58</v>
      </c>
      <c r="AF208" s="7">
        <f t="shared" si="54"/>
        <v>0.34</v>
      </c>
      <c r="AG208" s="7">
        <f t="shared" si="55"/>
        <v>-0.274193548387097</v>
      </c>
    </row>
    <row r="209" ht="15.6" spans="1:33">
      <c r="A209" s="7" t="s">
        <v>237</v>
      </c>
      <c r="B209" s="9" t="s">
        <v>28</v>
      </c>
      <c r="C209" s="9" t="s">
        <v>24</v>
      </c>
      <c r="D209" s="8" t="s">
        <v>25</v>
      </c>
      <c r="E209" s="16" t="s">
        <v>204</v>
      </c>
      <c r="F209" s="10">
        <v>157.8</v>
      </c>
      <c r="G209" s="11">
        <v>158.1</v>
      </c>
      <c r="H209" s="10">
        <f t="shared" si="42"/>
        <v>0.299999999999983</v>
      </c>
      <c r="I209" s="10">
        <f t="shared" si="43"/>
        <v>-0.00190114068441054</v>
      </c>
      <c r="J209" s="10">
        <v>52.2</v>
      </c>
      <c r="K209" s="11">
        <v>53.4</v>
      </c>
      <c r="L209" s="10">
        <f t="shared" si="44"/>
        <v>1.2</v>
      </c>
      <c r="M209" s="10">
        <f t="shared" si="45"/>
        <v>-0.0229885057471264</v>
      </c>
      <c r="N209" s="7">
        <v>3.8</v>
      </c>
      <c r="O209" s="10">
        <v>4.6</v>
      </c>
      <c r="P209" s="7">
        <f t="shared" si="46"/>
        <v>0.8</v>
      </c>
      <c r="Q209" s="7">
        <f t="shared" si="47"/>
        <v>-0.210526315789474</v>
      </c>
      <c r="R209" s="7">
        <v>3.82</v>
      </c>
      <c r="S209" s="10">
        <v>4.37</v>
      </c>
      <c r="T209" s="7">
        <f t="shared" si="48"/>
        <v>0.55</v>
      </c>
      <c r="U209" s="7">
        <f t="shared" si="49"/>
        <v>-0.143979057591623</v>
      </c>
      <c r="V209" s="7">
        <v>1.28</v>
      </c>
      <c r="W209" s="10">
        <v>1.68</v>
      </c>
      <c r="X209" s="7">
        <f t="shared" si="50"/>
        <v>0.4</v>
      </c>
      <c r="Y209" s="7">
        <f t="shared" si="51"/>
        <v>-0.3125</v>
      </c>
      <c r="Z209" s="7">
        <v>2.36</v>
      </c>
      <c r="AA209" s="10">
        <v>2.42</v>
      </c>
      <c r="AB209" s="7">
        <f t="shared" si="52"/>
        <v>0.0600000000000001</v>
      </c>
      <c r="AC209" s="7">
        <f t="shared" si="53"/>
        <v>-0.0254237288135593</v>
      </c>
      <c r="AD209" s="7">
        <v>1.23</v>
      </c>
      <c r="AE209" s="10">
        <v>1.15</v>
      </c>
      <c r="AF209" s="7">
        <f t="shared" si="54"/>
        <v>-0.0800000000000001</v>
      </c>
      <c r="AG209" s="7">
        <f t="shared" si="55"/>
        <v>0.0650406504065041</v>
      </c>
    </row>
    <row r="210" ht="15.6" spans="1:33">
      <c r="A210" s="7" t="s">
        <v>238</v>
      </c>
      <c r="B210" s="9" t="s">
        <v>28</v>
      </c>
      <c r="C210" s="9" t="s">
        <v>24</v>
      </c>
      <c r="D210" s="8" t="s">
        <v>25</v>
      </c>
      <c r="E210" s="16" t="s">
        <v>204</v>
      </c>
      <c r="F210" s="10">
        <v>163.1</v>
      </c>
      <c r="G210" s="11">
        <v>163.1</v>
      </c>
      <c r="H210" s="10">
        <f t="shared" si="42"/>
        <v>0</v>
      </c>
      <c r="I210" s="10">
        <f t="shared" si="43"/>
        <v>0</v>
      </c>
      <c r="J210" s="10">
        <v>53.4</v>
      </c>
      <c r="K210" s="11">
        <v>52.6</v>
      </c>
      <c r="L210" s="10">
        <f t="shared" si="44"/>
        <v>-0.799999999999997</v>
      </c>
      <c r="M210" s="10">
        <f t="shared" si="45"/>
        <v>0.0149812734082396</v>
      </c>
      <c r="N210" s="7">
        <v>3.31</v>
      </c>
      <c r="O210" s="10">
        <v>3.34</v>
      </c>
      <c r="P210" s="7">
        <f t="shared" si="46"/>
        <v>0.0299999999999998</v>
      </c>
      <c r="Q210" s="7">
        <f t="shared" si="47"/>
        <v>-0.00906344410876127</v>
      </c>
      <c r="R210" s="7">
        <v>4.11</v>
      </c>
      <c r="S210" s="10">
        <v>4.89</v>
      </c>
      <c r="T210" s="7">
        <f t="shared" si="48"/>
        <v>0.779999999999999</v>
      </c>
      <c r="U210" s="7">
        <f t="shared" si="49"/>
        <v>-0.18978102189781</v>
      </c>
      <c r="V210" s="7">
        <v>1.64</v>
      </c>
      <c r="W210" s="10">
        <v>1.86</v>
      </c>
      <c r="X210" s="7">
        <f t="shared" si="50"/>
        <v>0.22</v>
      </c>
      <c r="Y210" s="7">
        <f t="shared" si="51"/>
        <v>-0.134146341463415</v>
      </c>
      <c r="Z210" s="7">
        <v>1.79</v>
      </c>
      <c r="AA210" s="10">
        <v>1.43</v>
      </c>
      <c r="AB210" s="7">
        <f t="shared" si="52"/>
        <v>-0.36</v>
      </c>
      <c r="AC210" s="7">
        <f t="shared" si="53"/>
        <v>0.201117318435754</v>
      </c>
      <c r="AD210" s="7">
        <v>1.13</v>
      </c>
      <c r="AE210" s="10">
        <v>0.85</v>
      </c>
      <c r="AF210" s="7">
        <f t="shared" si="54"/>
        <v>-0.28</v>
      </c>
      <c r="AG210" s="7">
        <f t="shared" si="55"/>
        <v>0.247787610619469</v>
      </c>
    </row>
    <row r="211" ht="15.6" spans="1:33">
      <c r="A211" s="7" t="s">
        <v>239</v>
      </c>
      <c r="B211" s="8" t="s">
        <v>23</v>
      </c>
      <c r="C211" s="9" t="s">
        <v>24</v>
      </c>
      <c r="D211" s="8" t="s">
        <v>25</v>
      </c>
      <c r="E211" s="16" t="s">
        <v>204</v>
      </c>
      <c r="F211" s="10">
        <v>174</v>
      </c>
      <c r="G211" s="11">
        <v>173.8</v>
      </c>
      <c r="H211" s="10">
        <f t="shared" si="42"/>
        <v>-0.199999999999989</v>
      </c>
      <c r="I211" s="10">
        <f t="shared" si="43"/>
        <v>0.00114942528735626</v>
      </c>
      <c r="J211" s="10">
        <v>58.8</v>
      </c>
      <c r="K211" s="11">
        <v>58.3</v>
      </c>
      <c r="L211" s="10">
        <f t="shared" si="44"/>
        <v>-0.5</v>
      </c>
      <c r="M211" s="10">
        <f t="shared" si="45"/>
        <v>0.00850340136054422</v>
      </c>
      <c r="N211" s="7">
        <v>3.34</v>
      </c>
      <c r="O211" s="10">
        <v>3.06</v>
      </c>
      <c r="P211" s="7">
        <f t="shared" si="46"/>
        <v>-0.28</v>
      </c>
      <c r="Q211" s="7">
        <f t="shared" si="47"/>
        <v>0.0838323353293413</v>
      </c>
      <c r="R211" s="7">
        <v>3.93</v>
      </c>
      <c r="S211" s="10">
        <v>5.23</v>
      </c>
      <c r="T211" s="7">
        <f t="shared" si="48"/>
        <v>1.3</v>
      </c>
      <c r="U211" s="7">
        <f t="shared" si="49"/>
        <v>-0.330788804071247</v>
      </c>
      <c r="V211" s="7">
        <v>1.05</v>
      </c>
      <c r="W211" s="10">
        <v>1.2</v>
      </c>
      <c r="X211" s="7">
        <f t="shared" si="50"/>
        <v>0.15</v>
      </c>
      <c r="Y211" s="7">
        <f t="shared" si="51"/>
        <v>-0.142857142857143</v>
      </c>
      <c r="Z211" s="7">
        <v>2.32</v>
      </c>
      <c r="AA211" s="10">
        <v>1.5</v>
      </c>
      <c r="AB211" s="7">
        <f t="shared" si="52"/>
        <v>-0.82</v>
      </c>
      <c r="AC211" s="7">
        <f t="shared" si="53"/>
        <v>0.353448275862069</v>
      </c>
      <c r="AD211" s="7">
        <v>1</v>
      </c>
      <c r="AE211" s="10">
        <v>0.97</v>
      </c>
      <c r="AF211" s="7">
        <f t="shared" si="54"/>
        <v>-0.03</v>
      </c>
      <c r="AG211" s="7">
        <f t="shared" si="55"/>
        <v>0.03</v>
      </c>
    </row>
    <row r="212" ht="15.6" spans="1:33">
      <c r="A212" s="7" t="s">
        <v>240</v>
      </c>
      <c r="B212" s="8" t="s">
        <v>23</v>
      </c>
      <c r="C212" s="9" t="s">
        <v>24</v>
      </c>
      <c r="D212" s="8" t="s">
        <v>25</v>
      </c>
      <c r="E212" s="16" t="s">
        <v>204</v>
      </c>
      <c r="F212" s="10">
        <v>172</v>
      </c>
      <c r="G212" s="11">
        <v>172.7</v>
      </c>
      <c r="H212" s="10">
        <f t="shared" si="42"/>
        <v>0.699999999999989</v>
      </c>
      <c r="I212" s="10">
        <f t="shared" si="43"/>
        <v>-0.0040697674418604</v>
      </c>
      <c r="J212" s="10">
        <v>61.6</v>
      </c>
      <c r="K212" s="11">
        <v>61.2</v>
      </c>
      <c r="L212" s="10">
        <f t="shared" si="44"/>
        <v>-0.399999999999999</v>
      </c>
      <c r="M212" s="10">
        <f t="shared" si="45"/>
        <v>0.00649350649350647</v>
      </c>
      <c r="N212" s="7">
        <v>4.25</v>
      </c>
      <c r="O212" s="10">
        <v>3.69</v>
      </c>
      <c r="P212" s="7">
        <f t="shared" si="46"/>
        <v>-0.56</v>
      </c>
      <c r="Q212" s="7">
        <f t="shared" si="47"/>
        <v>0.131764705882353</v>
      </c>
      <c r="R212" s="7">
        <v>4.29</v>
      </c>
      <c r="S212" s="10">
        <v>5.29</v>
      </c>
      <c r="T212" s="7">
        <f t="shared" si="48"/>
        <v>1</v>
      </c>
      <c r="U212" s="7">
        <f t="shared" si="49"/>
        <v>-0.233100233100233</v>
      </c>
      <c r="V212" s="7">
        <v>1.42</v>
      </c>
      <c r="W212" s="10">
        <v>1.72</v>
      </c>
      <c r="X212" s="7">
        <f t="shared" si="50"/>
        <v>0.3</v>
      </c>
      <c r="Y212" s="7">
        <f t="shared" si="51"/>
        <v>-0.211267605633803</v>
      </c>
      <c r="Z212" s="7">
        <v>2.77</v>
      </c>
      <c r="AA212" s="10">
        <v>1.79</v>
      </c>
      <c r="AB212" s="7">
        <f t="shared" si="52"/>
        <v>-0.98</v>
      </c>
      <c r="AC212" s="7">
        <f t="shared" si="53"/>
        <v>0.353790613718412</v>
      </c>
      <c r="AD212" s="7">
        <v>1.02</v>
      </c>
      <c r="AE212" s="10">
        <v>0.85</v>
      </c>
      <c r="AF212" s="7">
        <f t="shared" si="54"/>
        <v>-0.17</v>
      </c>
      <c r="AG212" s="7">
        <f t="shared" si="55"/>
        <v>0.166666666666667</v>
      </c>
    </row>
    <row r="213" ht="15.6" spans="1:33">
      <c r="A213" s="7" t="s">
        <v>241</v>
      </c>
      <c r="B213" s="8" t="s">
        <v>23</v>
      </c>
      <c r="C213" s="9" t="s">
        <v>24</v>
      </c>
      <c r="D213" s="8" t="s">
        <v>25</v>
      </c>
      <c r="E213" s="16" t="s">
        <v>204</v>
      </c>
      <c r="F213" s="10">
        <v>169.8</v>
      </c>
      <c r="G213" s="11">
        <v>170.1</v>
      </c>
      <c r="H213" s="10">
        <f t="shared" si="42"/>
        <v>0.299999999999983</v>
      </c>
      <c r="I213" s="10">
        <f t="shared" si="43"/>
        <v>-0.00176678445229672</v>
      </c>
      <c r="J213" s="10">
        <v>84.8</v>
      </c>
      <c r="K213" s="11">
        <v>87</v>
      </c>
      <c r="L213" s="10">
        <f t="shared" si="44"/>
        <v>2.2</v>
      </c>
      <c r="M213" s="10">
        <f t="shared" si="45"/>
        <v>-0.0259433962264151</v>
      </c>
      <c r="N213" s="7">
        <v>5.91</v>
      </c>
      <c r="O213" s="10">
        <v>5.58</v>
      </c>
      <c r="P213" s="7">
        <f t="shared" si="46"/>
        <v>-0.33</v>
      </c>
      <c r="Q213" s="7">
        <f t="shared" si="47"/>
        <v>0.0558375634517767</v>
      </c>
      <c r="R213" s="7">
        <v>5.01</v>
      </c>
      <c r="S213" s="10">
        <v>5.37</v>
      </c>
      <c r="T213" s="7">
        <f t="shared" si="48"/>
        <v>0.36</v>
      </c>
      <c r="U213" s="7">
        <f t="shared" si="49"/>
        <v>-0.0718562874251498</v>
      </c>
      <c r="V213" s="7">
        <v>1.51</v>
      </c>
      <c r="W213" s="10">
        <v>1.71</v>
      </c>
      <c r="X213" s="7">
        <f t="shared" si="50"/>
        <v>0.2</v>
      </c>
      <c r="Y213" s="7">
        <f t="shared" si="51"/>
        <v>-0.132450331125828</v>
      </c>
      <c r="Z213" s="7">
        <v>3.7</v>
      </c>
      <c r="AA213" s="10">
        <v>2.92</v>
      </c>
      <c r="AB213" s="7">
        <f t="shared" si="52"/>
        <v>-0.78</v>
      </c>
      <c r="AC213" s="7">
        <f t="shared" si="53"/>
        <v>0.210810810810811</v>
      </c>
      <c r="AD213" s="7">
        <v>2.43</v>
      </c>
      <c r="AE213" s="10">
        <v>2.43</v>
      </c>
      <c r="AF213" s="7">
        <f t="shared" si="54"/>
        <v>0</v>
      </c>
      <c r="AG213" s="7">
        <f t="shared" si="55"/>
        <v>0</v>
      </c>
    </row>
    <row r="214" ht="15.6" spans="1:33">
      <c r="A214" s="7" t="s">
        <v>242</v>
      </c>
      <c r="B214" s="8" t="s">
        <v>23</v>
      </c>
      <c r="C214" s="9" t="s">
        <v>24</v>
      </c>
      <c r="D214" s="8" t="s">
        <v>25</v>
      </c>
      <c r="E214" s="16" t="s">
        <v>204</v>
      </c>
      <c r="F214" s="10">
        <v>168.4</v>
      </c>
      <c r="G214" s="11">
        <v>168.7</v>
      </c>
      <c r="H214" s="10">
        <f t="shared" si="42"/>
        <v>0.299999999999983</v>
      </c>
      <c r="I214" s="10">
        <f t="shared" si="43"/>
        <v>-0.00178147268408541</v>
      </c>
      <c r="J214" s="10">
        <v>52</v>
      </c>
      <c r="K214" s="11">
        <v>54.8</v>
      </c>
      <c r="L214" s="10">
        <f t="shared" si="44"/>
        <v>2.8</v>
      </c>
      <c r="M214" s="10">
        <f t="shared" si="45"/>
        <v>-0.0538461538461538</v>
      </c>
      <c r="N214" s="7">
        <v>3.65</v>
      </c>
      <c r="O214" s="10">
        <v>3.66</v>
      </c>
      <c r="P214" s="7">
        <f t="shared" si="46"/>
        <v>0.0100000000000002</v>
      </c>
      <c r="Q214" s="7">
        <f t="shared" si="47"/>
        <v>-0.00273972602739732</v>
      </c>
      <c r="R214" s="7">
        <v>4.08</v>
      </c>
      <c r="S214" s="10">
        <v>5.14</v>
      </c>
      <c r="T214" s="7">
        <f t="shared" si="48"/>
        <v>1.06</v>
      </c>
      <c r="U214" s="7">
        <f t="shared" si="49"/>
        <v>-0.259803921568627</v>
      </c>
      <c r="V214" s="7">
        <v>1.06</v>
      </c>
      <c r="W214" s="10">
        <v>1.36</v>
      </c>
      <c r="X214" s="7">
        <f t="shared" si="50"/>
        <v>0.3</v>
      </c>
      <c r="Y214" s="7">
        <f t="shared" si="51"/>
        <v>-0.283018867924528</v>
      </c>
      <c r="Z214" s="7">
        <v>2.52</v>
      </c>
      <c r="AA214" s="10">
        <v>1.9</v>
      </c>
      <c r="AB214" s="7">
        <f t="shared" si="52"/>
        <v>-0.62</v>
      </c>
      <c r="AC214" s="7">
        <f t="shared" si="53"/>
        <v>0.246031746031746</v>
      </c>
      <c r="AD214" s="7">
        <v>1.15</v>
      </c>
      <c r="AE214" s="10">
        <v>1.1</v>
      </c>
      <c r="AF214" s="7">
        <f t="shared" si="54"/>
        <v>-0.0499999999999998</v>
      </c>
      <c r="AG214" s="7">
        <f t="shared" si="55"/>
        <v>0.0434782608695651</v>
      </c>
    </row>
    <row r="215" ht="15.6" spans="1:33">
      <c r="A215" s="7" t="s">
        <v>243</v>
      </c>
      <c r="B215" s="8" t="s">
        <v>23</v>
      </c>
      <c r="C215" s="9" t="s">
        <v>24</v>
      </c>
      <c r="D215" s="8" t="s">
        <v>25</v>
      </c>
      <c r="E215" s="16" t="s">
        <v>204</v>
      </c>
      <c r="F215" s="10">
        <v>161.4</v>
      </c>
      <c r="G215" s="11">
        <v>162.1</v>
      </c>
      <c r="H215" s="10">
        <f t="shared" si="42"/>
        <v>0.699999999999989</v>
      </c>
      <c r="I215" s="10">
        <f t="shared" si="43"/>
        <v>-0.00433705080545222</v>
      </c>
      <c r="J215" s="10">
        <v>53.9</v>
      </c>
      <c r="K215" s="11">
        <v>54.7</v>
      </c>
      <c r="L215" s="10">
        <f t="shared" si="44"/>
        <v>0.800000000000004</v>
      </c>
      <c r="M215" s="10">
        <f t="shared" si="45"/>
        <v>-0.0148423005565864</v>
      </c>
      <c r="N215" s="7">
        <v>3.03</v>
      </c>
      <c r="O215" s="10">
        <v>3.61</v>
      </c>
      <c r="P215" s="7">
        <f t="shared" si="46"/>
        <v>0.58</v>
      </c>
      <c r="Q215" s="7">
        <f t="shared" si="47"/>
        <v>-0.191419141914191</v>
      </c>
      <c r="R215" s="7">
        <v>4.09</v>
      </c>
      <c r="S215" s="10">
        <v>6.16</v>
      </c>
      <c r="T215" s="7">
        <f t="shared" si="48"/>
        <v>2.07</v>
      </c>
      <c r="U215" s="7">
        <f t="shared" si="49"/>
        <v>-0.506112469437653</v>
      </c>
      <c r="V215" s="7">
        <v>1.39</v>
      </c>
      <c r="W215" s="10">
        <v>1.74</v>
      </c>
      <c r="X215" s="7">
        <f t="shared" si="50"/>
        <v>0.35</v>
      </c>
      <c r="Y215" s="7">
        <f t="shared" si="51"/>
        <v>-0.251798561151079</v>
      </c>
      <c r="Z215" s="7">
        <v>1.85</v>
      </c>
      <c r="AA215" s="10">
        <v>1.7</v>
      </c>
      <c r="AB215" s="7">
        <f t="shared" si="52"/>
        <v>-0.15</v>
      </c>
      <c r="AC215" s="7">
        <f t="shared" si="53"/>
        <v>0.0810810810810812</v>
      </c>
      <c r="AD215" s="7">
        <v>0.96</v>
      </c>
      <c r="AE215" s="10">
        <v>1.65</v>
      </c>
      <c r="AF215" s="7">
        <f t="shared" si="54"/>
        <v>0.69</v>
      </c>
      <c r="AG215" s="7">
        <f t="shared" si="55"/>
        <v>-0.71875</v>
      </c>
    </row>
    <row r="216" ht="15.6" spans="1:33">
      <c r="A216" s="7" t="s">
        <v>244</v>
      </c>
      <c r="B216" s="8" t="s">
        <v>23</v>
      </c>
      <c r="C216" s="9" t="s">
        <v>24</v>
      </c>
      <c r="D216" s="8" t="s">
        <v>25</v>
      </c>
      <c r="E216" s="16" t="s">
        <v>204</v>
      </c>
      <c r="F216" s="10">
        <v>171.9</v>
      </c>
      <c r="G216" s="11">
        <v>172</v>
      </c>
      <c r="H216" s="10">
        <f t="shared" si="42"/>
        <v>0.0999999999999943</v>
      </c>
      <c r="I216" s="10">
        <f t="shared" si="43"/>
        <v>-0.000581733566026727</v>
      </c>
      <c r="J216" s="10">
        <v>60.4</v>
      </c>
      <c r="K216" s="11">
        <v>59.8</v>
      </c>
      <c r="L216" s="10">
        <f t="shared" si="44"/>
        <v>-0.600000000000001</v>
      </c>
      <c r="M216" s="10">
        <f t="shared" si="45"/>
        <v>0.00993377483443711</v>
      </c>
      <c r="N216" s="7">
        <v>3.95</v>
      </c>
      <c r="O216" s="10">
        <v>3.7</v>
      </c>
      <c r="P216" s="7">
        <f t="shared" si="46"/>
        <v>-0.25</v>
      </c>
      <c r="Q216" s="7">
        <f t="shared" si="47"/>
        <v>0.0632911392405063</v>
      </c>
      <c r="R216" s="7">
        <v>4.65</v>
      </c>
      <c r="S216" s="10">
        <v>6.15</v>
      </c>
      <c r="T216" s="7">
        <f t="shared" si="48"/>
        <v>1.5</v>
      </c>
      <c r="U216" s="7">
        <f t="shared" si="49"/>
        <v>-0.32258064516129</v>
      </c>
      <c r="V216" s="7">
        <v>1.73</v>
      </c>
      <c r="W216" s="10">
        <v>1.92</v>
      </c>
      <c r="X216" s="7">
        <f t="shared" si="50"/>
        <v>0.19</v>
      </c>
      <c r="Y216" s="7">
        <f t="shared" si="51"/>
        <v>-0.109826589595376</v>
      </c>
      <c r="Z216" s="7">
        <v>2.3</v>
      </c>
      <c r="AA216" s="10">
        <v>1.73</v>
      </c>
      <c r="AB216" s="7">
        <f t="shared" si="52"/>
        <v>-0.57</v>
      </c>
      <c r="AC216" s="7">
        <f t="shared" si="53"/>
        <v>0.247826086956522</v>
      </c>
      <c r="AD216" s="7">
        <v>1.37</v>
      </c>
      <c r="AE216" s="10">
        <v>0.73</v>
      </c>
      <c r="AF216" s="7">
        <f t="shared" si="54"/>
        <v>-0.64</v>
      </c>
      <c r="AG216" s="7">
        <f t="shared" si="55"/>
        <v>0.467153284671533</v>
      </c>
    </row>
    <row r="217" ht="15.6" spans="1:33">
      <c r="A217" s="7" t="s">
        <v>245</v>
      </c>
      <c r="B217" s="8" t="s">
        <v>23</v>
      </c>
      <c r="C217" s="9" t="s">
        <v>24</v>
      </c>
      <c r="D217" s="8" t="s">
        <v>25</v>
      </c>
      <c r="E217" s="16" t="s">
        <v>204</v>
      </c>
      <c r="F217" s="10">
        <v>159.1</v>
      </c>
      <c r="G217" s="11">
        <v>158.6</v>
      </c>
      <c r="H217" s="10">
        <f t="shared" si="42"/>
        <v>-0.5</v>
      </c>
      <c r="I217" s="10">
        <f t="shared" si="43"/>
        <v>0.00314267756128221</v>
      </c>
      <c r="J217" s="10">
        <v>55.8</v>
      </c>
      <c r="K217" s="11">
        <v>59</v>
      </c>
      <c r="L217" s="10">
        <f t="shared" si="44"/>
        <v>3.2</v>
      </c>
      <c r="M217" s="10">
        <f t="shared" si="45"/>
        <v>-0.0573476702508961</v>
      </c>
      <c r="N217" s="7">
        <v>4.36</v>
      </c>
      <c r="O217" s="10">
        <v>3.96</v>
      </c>
      <c r="P217" s="7">
        <f t="shared" si="46"/>
        <v>-0.4</v>
      </c>
      <c r="Q217" s="7">
        <f t="shared" si="47"/>
        <v>0.0917431192660551</v>
      </c>
      <c r="R217" s="7">
        <v>4.55</v>
      </c>
      <c r="S217" s="10">
        <v>5.28</v>
      </c>
      <c r="T217" s="7">
        <f t="shared" si="48"/>
        <v>0.73</v>
      </c>
      <c r="U217" s="7">
        <f t="shared" si="49"/>
        <v>-0.160439560439561</v>
      </c>
      <c r="V217" s="7">
        <v>1.72</v>
      </c>
      <c r="W217" s="10">
        <v>2.03</v>
      </c>
      <c r="X217" s="7">
        <f t="shared" si="50"/>
        <v>0.31</v>
      </c>
      <c r="Y217" s="7">
        <f t="shared" si="51"/>
        <v>-0.180232558139535</v>
      </c>
      <c r="Z217" s="7">
        <v>2.71</v>
      </c>
      <c r="AA217" s="10">
        <v>2</v>
      </c>
      <c r="AB217" s="7">
        <f t="shared" si="52"/>
        <v>-0.71</v>
      </c>
      <c r="AC217" s="7">
        <f t="shared" si="53"/>
        <v>0.261992619926199</v>
      </c>
      <c r="AD217" s="7">
        <v>1</v>
      </c>
      <c r="AE217" s="10">
        <v>1.08</v>
      </c>
      <c r="AF217" s="7">
        <f t="shared" si="54"/>
        <v>0.0800000000000001</v>
      </c>
      <c r="AG217" s="7">
        <f t="shared" si="55"/>
        <v>-0.0800000000000001</v>
      </c>
    </row>
    <row r="218" ht="15.6" spans="1:33">
      <c r="A218" s="7" t="s">
        <v>246</v>
      </c>
      <c r="B218" s="8" t="s">
        <v>23</v>
      </c>
      <c r="C218" s="9" t="s">
        <v>24</v>
      </c>
      <c r="D218" s="8" t="s">
        <v>25</v>
      </c>
      <c r="E218" s="16" t="s">
        <v>204</v>
      </c>
      <c r="F218" s="10">
        <v>181.7</v>
      </c>
      <c r="G218" s="11">
        <v>179.3</v>
      </c>
      <c r="H218" s="10">
        <f t="shared" si="42"/>
        <v>-2.39999999999998</v>
      </c>
      <c r="I218" s="10">
        <f t="shared" si="43"/>
        <v>0.0132085855806273</v>
      </c>
      <c r="J218" s="10">
        <v>68.3</v>
      </c>
      <c r="K218" s="11">
        <v>68.3</v>
      </c>
      <c r="L218" s="10">
        <f t="shared" si="44"/>
        <v>0</v>
      </c>
      <c r="M218" s="10">
        <f t="shared" si="45"/>
        <v>0</v>
      </c>
      <c r="N218" s="7">
        <v>4.3</v>
      </c>
      <c r="O218" s="10">
        <v>4.2</v>
      </c>
      <c r="P218" s="7">
        <f t="shared" si="46"/>
        <v>-0.0999999999999996</v>
      </c>
      <c r="Q218" s="7">
        <f t="shared" si="47"/>
        <v>0.0232558139534883</v>
      </c>
      <c r="R218" s="7">
        <v>4.46</v>
      </c>
      <c r="S218" s="10">
        <v>5.51</v>
      </c>
      <c r="T218" s="7">
        <f t="shared" si="48"/>
        <v>1.05</v>
      </c>
      <c r="U218" s="7">
        <f t="shared" si="49"/>
        <v>-0.23542600896861</v>
      </c>
      <c r="V218" s="7">
        <v>1.51</v>
      </c>
      <c r="W218" s="10">
        <v>1.88</v>
      </c>
      <c r="X218" s="7">
        <f t="shared" si="50"/>
        <v>0.37</v>
      </c>
      <c r="Y218" s="7">
        <f t="shared" si="51"/>
        <v>-0.245033112582781</v>
      </c>
      <c r="Z218" s="7">
        <v>2.79</v>
      </c>
      <c r="AA218" s="10">
        <v>2.12</v>
      </c>
      <c r="AB218" s="7">
        <f t="shared" si="52"/>
        <v>-0.67</v>
      </c>
      <c r="AC218" s="7">
        <f t="shared" si="53"/>
        <v>0.240143369175627</v>
      </c>
      <c r="AD218" s="7">
        <v>1.2</v>
      </c>
      <c r="AE218" s="10">
        <v>0.93</v>
      </c>
      <c r="AF218" s="7">
        <f t="shared" si="54"/>
        <v>-0.27</v>
      </c>
      <c r="AG218" s="7">
        <f t="shared" si="55"/>
        <v>0.225</v>
      </c>
    </row>
    <row r="219" ht="15.6" spans="1:33">
      <c r="A219" s="7" t="s">
        <v>247</v>
      </c>
      <c r="B219" s="8" t="s">
        <v>23</v>
      </c>
      <c r="C219" s="9" t="s">
        <v>24</v>
      </c>
      <c r="D219" s="8" t="s">
        <v>25</v>
      </c>
      <c r="E219" s="16" t="s">
        <v>204</v>
      </c>
      <c r="F219" s="10">
        <v>168.4</v>
      </c>
      <c r="G219" s="11">
        <v>169.6</v>
      </c>
      <c r="H219" s="10">
        <f t="shared" si="42"/>
        <v>1.19999999999999</v>
      </c>
      <c r="I219" s="10">
        <f t="shared" si="43"/>
        <v>-0.00712589073634198</v>
      </c>
      <c r="J219" s="10">
        <v>50.9</v>
      </c>
      <c r="K219" s="11">
        <v>50.4</v>
      </c>
      <c r="L219" s="10">
        <f t="shared" si="44"/>
        <v>-0.5</v>
      </c>
      <c r="M219" s="10">
        <f t="shared" si="45"/>
        <v>0.00982318271119843</v>
      </c>
      <c r="N219" s="7">
        <v>4.12</v>
      </c>
      <c r="O219" s="10">
        <v>4.05</v>
      </c>
      <c r="P219" s="7">
        <f t="shared" si="46"/>
        <v>-0.0700000000000003</v>
      </c>
      <c r="Q219" s="7">
        <f t="shared" si="47"/>
        <v>0.016990291262136</v>
      </c>
      <c r="R219" s="7">
        <v>4.33</v>
      </c>
      <c r="S219" s="10">
        <v>5.47</v>
      </c>
      <c r="T219" s="7">
        <f t="shared" si="48"/>
        <v>1.14</v>
      </c>
      <c r="U219" s="7">
        <f t="shared" si="49"/>
        <v>-0.263279445727483</v>
      </c>
      <c r="V219" s="7">
        <v>1.83</v>
      </c>
      <c r="W219" s="10">
        <v>1.92</v>
      </c>
      <c r="X219" s="7">
        <f t="shared" si="50"/>
        <v>0.0899999999999999</v>
      </c>
      <c r="Y219" s="7">
        <f t="shared" si="51"/>
        <v>-0.0491803278688524</v>
      </c>
      <c r="Z219" s="7">
        <v>2.17</v>
      </c>
      <c r="AA219" s="10">
        <v>1.8</v>
      </c>
      <c r="AB219" s="7">
        <f t="shared" si="52"/>
        <v>-0.37</v>
      </c>
      <c r="AC219" s="7">
        <f t="shared" si="53"/>
        <v>0.170506912442396</v>
      </c>
      <c r="AD219" s="7">
        <v>1.44</v>
      </c>
      <c r="AE219" s="10">
        <v>1.33</v>
      </c>
      <c r="AF219" s="7">
        <f t="shared" si="54"/>
        <v>-0.11</v>
      </c>
      <c r="AG219" s="7">
        <f t="shared" si="55"/>
        <v>0.0763888888888888</v>
      </c>
    </row>
    <row r="220" ht="15.6" spans="1:33">
      <c r="A220" s="7" t="s">
        <v>248</v>
      </c>
      <c r="B220" s="8" t="s">
        <v>23</v>
      </c>
      <c r="C220" s="9" t="s">
        <v>24</v>
      </c>
      <c r="D220" s="8" t="s">
        <v>25</v>
      </c>
      <c r="E220" s="16" t="s">
        <v>204</v>
      </c>
      <c r="F220" s="10">
        <v>166.3</v>
      </c>
      <c r="G220" s="11">
        <v>166.6</v>
      </c>
      <c r="H220" s="10">
        <f t="shared" si="42"/>
        <v>0.299999999999983</v>
      </c>
      <c r="I220" s="10">
        <f t="shared" si="43"/>
        <v>-0.00180396873120856</v>
      </c>
      <c r="J220" s="10">
        <v>50</v>
      </c>
      <c r="K220" s="11">
        <v>50.5</v>
      </c>
      <c r="L220" s="10">
        <f t="shared" si="44"/>
        <v>0.5</v>
      </c>
      <c r="M220" s="10">
        <f t="shared" si="45"/>
        <v>-0.01</v>
      </c>
      <c r="N220" s="7">
        <v>3.98</v>
      </c>
      <c r="O220" s="10">
        <v>3.47</v>
      </c>
      <c r="P220" s="7">
        <f t="shared" si="46"/>
        <v>-0.51</v>
      </c>
      <c r="Q220" s="7">
        <f t="shared" si="47"/>
        <v>0.128140703517588</v>
      </c>
      <c r="R220" s="7">
        <v>0.72</v>
      </c>
      <c r="S220" s="10">
        <v>5.71</v>
      </c>
      <c r="T220" s="7">
        <f t="shared" si="48"/>
        <v>4.99</v>
      </c>
      <c r="U220" s="7">
        <f t="shared" si="49"/>
        <v>-6.93055555555556</v>
      </c>
      <c r="V220" s="7">
        <v>1.64</v>
      </c>
      <c r="W220" s="10">
        <v>1.84</v>
      </c>
      <c r="X220" s="7">
        <f t="shared" si="50"/>
        <v>0.2</v>
      </c>
      <c r="Y220" s="7">
        <f t="shared" si="51"/>
        <v>-0.121951219512195</v>
      </c>
      <c r="Z220" s="7">
        <v>2.33</v>
      </c>
      <c r="AA220" s="10">
        <v>1.59</v>
      </c>
      <c r="AB220" s="7">
        <f t="shared" si="52"/>
        <v>-0.74</v>
      </c>
      <c r="AC220" s="7">
        <f t="shared" si="53"/>
        <v>0.317596566523605</v>
      </c>
      <c r="AD220" s="7">
        <v>2.2</v>
      </c>
      <c r="AE220" s="10">
        <v>0.96</v>
      </c>
      <c r="AF220" s="7">
        <f t="shared" si="54"/>
        <v>-1.24</v>
      </c>
      <c r="AG220" s="7">
        <f t="shared" si="55"/>
        <v>0.563636363636364</v>
      </c>
    </row>
    <row r="221" ht="15.6" spans="1:33">
      <c r="A221" s="7" t="s">
        <v>249</v>
      </c>
      <c r="B221" s="8" t="s">
        <v>23</v>
      </c>
      <c r="C221" s="9" t="s">
        <v>24</v>
      </c>
      <c r="D221" s="8" t="s">
        <v>25</v>
      </c>
      <c r="E221" s="16" t="s">
        <v>204</v>
      </c>
      <c r="F221" s="10">
        <v>163.3</v>
      </c>
      <c r="G221" s="11">
        <v>164.1</v>
      </c>
      <c r="H221" s="10">
        <f t="shared" si="42"/>
        <v>0.799999999999983</v>
      </c>
      <c r="I221" s="10">
        <f t="shared" si="43"/>
        <v>-0.00489895897121851</v>
      </c>
      <c r="J221" s="10">
        <v>54</v>
      </c>
      <c r="K221" s="11">
        <v>57.3</v>
      </c>
      <c r="L221" s="10">
        <f t="shared" si="44"/>
        <v>3.3</v>
      </c>
      <c r="M221" s="10">
        <f t="shared" si="45"/>
        <v>-0.0611111111111111</v>
      </c>
      <c r="N221" s="7">
        <v>3.42</v>
      </c>
      <c r="O221" s="10">
        <v>3.63</v>
      </c>
      <c r="P221" s="7">
        <f t="shared" si="46"/>
        <v>0.21</v>
      </c>
      <c r="Q221" s="7">
        <f t="shared" si="47"/>
        <v>-0.0614035087719298</v>
      </c>
      <c r="R221" s="7">
        <v>4.34</v>
      </c>
      <c r="S221" s="10">
        <v>5.43</v>
      </c>
      <c r="T221" s="7">
        <f t="shared" si="48"/>
        <v>1.09</v>
      </c>
      <c r="U221" s="7">
        <f t="shared" si="49"/>
        <v>-0.251152073732719</v>
      </c>
      <c r="V221" s="7">
        <v>1.35</v>
      </c>
      <c r="W221" s="10">
        <v>1.53</v>
      </c>
      <c r="X221" s="7">
        <f t="shared" si="50"/>
        <v>0.18</v>
      </c>
      <c r="Y221" s="7">
        <f t="shared" si="51"/>
        <v>-0.133333333333333</v>
      </c>
      <c r="Z221" s="7">
        <v>2.12</v>
      </c>
      <c r="AA221" s="10">
        <v>1.75</v>
      </c>
      <c r="AB221" s="7">
        <f t="shared" si="52"/>
        <v>-0.37</v>
      </c>
      <c r="AC221" s="7">
        <f t="shared" si="53"/>
        <v>0.174528301886792</v>
      </c>
      <c r="AD221" s="7">
        <v>0.69</v>
      </c>
      <c r="AE221" s="10">
        <v>1.01</v>
      </c>
      <c r="AF221" s="7">
        <f t="shared" si="54"/>
        <v>0.32</v>
      </c>
      <c r="AG221" s="7">
        <f t="shared" si="55"/>
        <v>-0.463768115942029</v>
      </c>
    </row>
    <row r="222" ht="15.6" spans="1:33">
      <c r="A222" s="7" t="s">
        <v>250</v>
      </c>
      <c r="B222" s="8" t="s">
        <v>23</v>
      </c>
      <c r="C222" s="9" t="s">
        <v>24</v>
      </c>
      <c r="D222" s="8" t="s">
        <v>25</v>
      </c>
      <c r="E222" s="16" t="s">
        <v>204</v>
      </c>
      <c r="F222" s="10">
        <v>171</v>
      </c>
      <c r="G222" s="11">
        <v>172.6</v>
      </c>
      <c r="H222" s="10">
        <f t="shared" si="42"/>
        <v>1.59999999999999</v>
      </c>
      <c r="I222" s="10">
        <f t="shared" si="43"/>
        <v>-0.0093567251461988</v>
      </c>
      <c r="J222" s="10">
        <v>65</v>
      </c>
      <c r="K222" s="11">
        <v>67.8</v>
      </c>
      <c r="L222" s="10">
        <f t="shared" si="44"/>
        <v>2.8</v>
      </c>
      <c r="M222" s="10">
        <f t="shared" si="45"/>
        <v>-0.043076923076923</v>
      </c>
      <c r="N222" s="7">
        <v>4.45</v>
      </c>
      <c r="O222" s="10">
        <v>5.49</v>
      </c>
      <c r="P222" s="7">
        <f t="shared" si="46"/>
        <v>1.04</v>
      </c>
      <c r="Q222" s="7">
        <f t="shared" si="47"/>
        <v>-0.233707865168539</v>
      </c>
      <c r="R222" s="7">
        <v>3.79</v>
      </c>
      <c r="S222" s="10">
        <v>5.44</v>
      </c>
      <c r="T222" s="7">
        <f t="shared" si="48"/>
        <v>1.65</v>
      </c>
      <c r="U222" s="7">
        <f t="shared" si="49"/>
        <v>-0.435356200527705</v>
      </c>
      <c r="V222" s="7">
        <v>1.37</v>
      </c>
      <c r="W222" s="10">
        <v>2.04</v>
      </c>
      <c r="X222" s="7">
        <f t="shared" si="50"/>
        <v>0.67</v>
      </c>
      <c r="Y222" s="7">
        <f t="shared" si="51"/>
        <v>-0.489051094890511</v>
      </c>
      <c r="Z222" s="7">
        <v>2.57</v>
      </c>
      <c r="AA222" s="10">
        <v>2.64</v>
      </c>
      <c r="AB222" s="7">
        <f t="shared" si="52"/>
        <v>0.0700000000000003</v>
      </c>
      <c r="AC222" s="7">
        <f t="shared" si="53"/>
        <v>-0.0272373540856032</v>
      </c>
      <c r="AD222" s="7">
        <v>1.3</v>
      </c>
      <c r="AE222" s="10">
        <v>2.27</v>
      </c>
      <c r="AF222" s="7">
        <f t="shared" si="54"/>
        <v>0.97</v>
      </c>
      <c r="AG222" s="7">
        <f t="shared" si="55"/>
        <v>-0.746153846153846</v>
      </c>
    </row>
    <row r="223" ht="15.6" spans="1:33">
      <c r="A223" s="7" t="s">
        <v>251</v>
      </c>
      <c r="B223" s="8" t="s">
        <v>23</v>
      </c>
      <c r="C223" s="9" t="s">
        <v>24</v>
      </c>
      <c r="D223" s="8" t="s">
        <v>25</v>
      </c>
      <c r="E223" s="16" t="s">
        <v>204</v>
      </c>
      <c r="F223" s="10">
        <v>172.2</v>
      </c>
      <c r="G223" s="11">
        <v>172.1</v>
      </c>
      <c r="H223" s="10">
        <f t="shared" si="42"/>
        <v>-0.0999999999999943</v>
      </c>
      <c r="I223" s="10">
        <f t="shared" si="43"/>
        <v>0.000580720092915182</v>
      </c>
      <c r="J223" s="10">
        <v>69.8</v>
      </c>
      <c r="K223" s="11">
        <v>68.5</v>
      </c>
      <c r="L223" s="10">
        <f t="shared" si="44"/>
        <v>-1.3</v>
      </c>
      <c r="M223" s="10">
        <f t="shared" si="45"/>
        <v>0.0186246418338108</v>
      </c>
      <c r="N223" s="7">
        <v>3.63</v>
      </c>
      <c r="O223" s="10">
        <v>3.25</v>
      </c>
      <c r="P223" s="7">
        <f t="shared" si="46"/>
        <v>-0.38</v>
      </c>
      <c r="Q223" s="7">
        <f t="shared" si="47"/>
        <v>0.104683195592286</v>
      </c>
      <c r="R223" s="7">
        <v>4.21</v>
      </c>
      <c r="S223" s="10">
        <v>5.5</v>
      </c>
      <c r="T223" s="7">
        <f t="shared" si="48"/>
        <v>1.29</v>
      </c>
      <c r="U223" s="7">
        <f t="shared" si="49"/>
        <v>-0.306413301662708</v>
      </c>
      <c r="V223" s="7">
        <v>1.08</v>
      </c>
      <c r="W223" s="10">
        <v>1.57</v>
      </c>
      <c r="X223" s="7">
        <f t="shared" si="50"/>
        <v>0.49</v>
      </c>
      <c r="Y223" s="7">
        <f t="shared" si="51"/>
        <v>-0.453703703703704</v>
      </c>
      <c r="Z223" s="7">
        <v>2.21</v>
      </c>
      <c r="AA223" s="10">
        <v>1.63</v>
      </c>
      <c r="AB223" s="7">
        <f t="shared" si="52"/>
        <v>-0.58</v>
      </c>
      <c r="AC223" s="7">
        <f t="shared" si="53"/>
        <v>0.262443438914027</v>
      </c>
      <c r="AD223" s="7">
        <v>1.86</v>
      </c>
      <c r="AE223" s="10">
        <v>1.04</v>
      </c>
      <c r="AF223" s="7">
        <f t="shared" si="54"/>
        <v>-0.82</v>
      </c>
      <c r="AG223" s="7">
        <f t="shared" si="55"/>
        <v>0.440860215053763</v>
      </c>
    </row>
    <row r="224" ht="15.6" spans="1:33">
      <c r="A224" s="7" t="s">
        <v>252</v>
      </c>
      <c r="B224" s="8" t="s">
        <v>23</v>
      </c>
      <c r="C224" s="9" t="s">
        <v>24</v>
      </c>
      <c r="D224" s="8" t="s">
        <v>25</v>
      </c>
      <c r="E224" s="16" t="s">
        <v>204</v>
      </c>
      <c r="F224" s="10">
        <v>179.8</v>
      </c>
      <c r="G224" s="11">
        <v>178.4</v>
      </c>
      <c r="H224" s="10">
        <f t="shared" si="42"/>
        <v>-1.40000000000001</v>
      </c>
      <c r="I224" s="10">
        <f t="shared" si="43"/>
        <v>0.00778642936596221</v>
      </c>
      <c r="J224" s="10">
        <v>66</v>
      </c>
      <c r="K224" s="11">
        <v>69.3</v>
      </c>
      <c r="L224" s="10">
        <f t="shared" si="44"/>
        <v>3.3</v>
      </c>
      <c r="M224" s="10">
        <f t="shared" si="45"/>
        <v>-0.05</v>
      </c>
      <c r="N224" s="7">
        <v>2.87</v>
      </c>
      <c r="O224" s="10">
        <v>3.58</v>
      </c>
      <c r="P224" s="7">
        <f t="shared" si="46"/>
        <v>0.71</v>
      </c>
      <c r="Q224" s="7">
        <f t="shared" si="47"/>
        <v>-0.247386759581881</v>
      </c>
      <c r="R224" s="7">
        <v>0.71</v>
      </c>
      <c r="S224" s="10">
        <v>4.95</v>
      </c>
      <c r="T224" s="7">
        <f t="shared" si="48"/>
        <v>4.24</v>
      </c>
      <c r="U224" s="7">
        <f t="shared" si="49"/>
        <v>-5.97183098591549</v>
      </c>
      <c r="V224" s="7">
        <v>1.28</v>
      </c>
      <c r="W224" s="10">
        <v>1.66</v>
      </c>
      <c r="X224" s="7">
        <f t="shared" si="50"/>
        <v>0.38</v>
      </c>
      <c r="Y224" s="7">
        <f t="shared" si="51"/>
        <v>-0.296875</v>
      </c>
      <c r="Z224" s="7">
        <v>1.65</v>
      </c>
      <c r="AA224" s="10">
        <v>1.78</v>
      </c>
      <c r="AB224" s="7">
        <f t="shared" si="52"/>
        <v>0.13</v>
      </c>
      <c r="AC224" s="7">
        <f t="shared" si="53"/>
        <v>-0.0787878787878789</v>
      </c>
      <c r="AD224" s="7">
        <v>0.98</v>
      </c>
      <c r="AE224" s="10">
        <v>1.1</v>
      </c>
      <c r="AF224" s="7">
        <f t="shared" si="54"/>
        <v>0.12</v>
      </c>
      <c r="AG224" s="7">
        <f t="shared" si="55"/>
        <v>-0.122448979591837</v>
      </c>
    </row>
    <row r="225" ht="15.6" spans="1:33">
      <c r="A225" s="7" t="s">
        <v>253</v>
      </c>
      <c r="B225" s="8" t="s">
        <v>23</v>
      </c>
      <c r="C225" s="9" t="s">
        <v>24</v>
      </c>
      <c r="D225" s="8" t="s">
        <v>25</v>
      </c>
      <c r="E225" s="16" t="s">
        <v>204</v>
      </c>
      <c r="F225" s="10">
        <v>173</v>
      </c>
      <c r="G225" s="11">
        <v>173.1</v>
      </c>
      <c r="H225" s="10">
        <f t="shared" si="42"/>
        <v>0.0999999999999943</v>
      </c>
      <c r="I225" s="10">
        <f t="shared" si="43"/>
        <v>-0.000578034682080892</v>
      </c>
      <c r="J225" s="10">
        <v>62.4</v>
      </c>
      <c r="K225" s="11">
        <v>62.9</v>
      </c>
      <c r="L225" s="10">
        <f t="shared" si="44"/>
        <v>0.5</v>
      </c>
      <c r="M225" s="10">
        <f t="shared" si="45"/>
        <v>-0.00801282051282051</v>
      </c>
      <c r="N225" s="7">
        <v>2.18</v>
      </c>
      <c r="O225" s="10">
        <v>2.5</v>
      </c>
      <c r="P225" s="7">
        <f t="shared" si="46"/>
        <v>0.32</v>
      </c>
      <c r="Q225" s="7">
        <f t="shared" si="47"/>
        <v>-0.146788990825688</v>
      </c>
      <c r="R225" s="7">
        <v>4.09</v>
      </c>
      <c r="S225" s="10">
        <v>5.55</v>
      </c>
      <c r="T225" s="7">
        <f t="shared" si="48"/>
        <v>1.46</v>
      </c>
      <c r="U225" s="7">
        <f t="shared" si="49"/>
        <v>-0.356968215158924</v>
      </c>
      <c r="V225" s="7">
        <v>0.84</v>
      </c>
      <c r="W225" s="10">
        <v>1.41</v>
      </c>
      <c r="X225" s="7">
        <f t="shared" si="50"/>
        <v>0.57</v>
      </c>
      <c r="Y225" s="7">
        <f t="shared" si="51"/>
        <v>-0.678571428571428</v>
      </c>
      <c r="Z225" s="7">
        <v>1.45</v>
      </c>
      <c r="AA225" s="10">
        <v>1.15</v>
      </c>
      <c r="AB225" s="7">
        <f t="shared" si="52"/>
        <v>-0.3</v>
      </c>
      <c r="AC225" s="7">
        <f t="shared" si="53"/>
        <v>0.206896551724138</v>
      </c>
      <c r="AD225" s="7">
        <v>0.71</v>
      </c>
      <c r="AE225" s="10">
        <v>0.66</v>
      </c>
      <c r="AF225" s="7">
        <f t="shared" si="54"/>
        <v>-0.0499999999999999</v>
      </c>
      <c r="AG225" s="7">
        <f t="shared" si="55"/>
        <v>0.0704225352112675</v>
      </c>
    </row>
    <row r="226" ht="15.6" spans="1:33">
      <c r="A226" s="7" t="s">
        <v>254</v>
      </c>
      <c r="B226" s="8" t="s">
        <v>23</v>
      </c>
      <c r="C226" s="9" t="s">
        <v>24</v>
      </c>
      <c r="D226" s="8" t="s">
        <v>25</v>
      </c>
      <c r="E226" s="16" t="s">
        <v>204</v>
      </c>
      <c r="F226" s="10">
        <v>177</v>
      </c>
      <c r="G226" s="11">
        <v>177.7</v>
      </c>
      <c r="H226" s="10">
        <f t="shared" si="42"/>
        <v>0.699999999999989</v>
      </c>
      <c r="I226" s="10">
        <f t="shared" si="43"/>
        <v>-0.00395480225988694</v>
      </c>
      <c r="J226" s="10">
        <v>60.1</v>
      </c>
      <c r="K226" s="11">
        <v>60.8</v>
      </c>
      <c r="L226" s="10">
        <f t="shared" si="44"/>
        <v>0.699999999999996</v>
      </c>
      <c r="M226" s="10">
        <f t="shared" si="45"/>
        <v>-0.0116472545757071</v>
      </c>
      <c r="N226" s="7">
        <v>4.56</v>
      </c>
      <c r="O226" s="10">
        <v>4.74</v>
      </c>
      <c r="P226" s="7">
        <f t="shared" si="46"/>
        <v>0.180000000000001</v>
      </c>
      <c r="Q226" s="7">
        <f t="shared" si="47"/>
        <v>-0.0394736842105265</v>
      </c>
      <c r="R226" s="7">
        <v>4.42</v>
      </c>
      <c r="S226" s="10">
        <v>4.95</v>
      </c>
      <c r="T226" s="7">
        <f t="shared" si="48"/>
        <v>0.53</v>
      </c>
      <c r="U226" s="7">
        <f t="shared" si="49"/>
        <v>-0.119909502262443</v>
      </c>
      <c r="V226" s="7">
        <v>1.61</v>
      </c>
      <c r="W226" s="10">
        <v>2.12</v>
      </c>
      <c r="X226" s="7">
        <f t="shared" si="50"/>
        <v>0.51</v>
      </c>
      <c r="Y226" s="7">
        <f t="shared" si="51"/>
        <v>-0.316770186335404</v>
      </c>
      <c r="Z226" s="7">
        <v>2.8</v>
      </c>
      <c r="AA226" s="10">
        <v>2.35</v>
      </c>
      <c r="AB226" s="7">
        <f t="shared" si="52"/>
        <v>-0.45</v>
      </c>
      <c r="AC226" s="7">
        <f t="shared" si="53"/>
        <v>0.160714285714286</v>
      </c>
      <c r="AD226" s="7">
        <v>1.1</v>
      </c>
      <c r="AE226" s="10">
        <v>0.75</v>
      </c>
      <c r="AF226" s="7">
        <f t="shared" si="54"/>
        <v>-0.35</v>
      </c>
      <c r="AG226" s="7">
        <f t="shared" si="55"/>
        <v>0.318181818181818</v>
      </c>
    </row>
    <row r="227" ht="15.6" spans="1:33">
      <c r="A227" s="7" t="s">
        <v>255</v>
      </c>
      <c r="B227" s="8" t="s">
        <v>23</v>
      </c>
      <c r="C227" s="9" t="s">
        <v>24</v>
      </c>
      <c r="D227" s="8" t="s">
        <v>25</v>
      </c>
      <c r="E227" s="16" t="s">
        <v>204</v>
      </c>
      <c r="F227" s="10">
        <v>178.1</v>
      </c>
      <c r="G227" s="11">
        <v>178.9</v>
      </c>
      <c r="H227" s="10">
        <f t="shared" si="42"/>
        <v>0.800000000000011</v>
      </c>
      <c r="I227" s="10">
        <f t="shared" si="43"/>
        <v>-0.00449185850645711</v>
      </c>
      <c r="J227" s="10">
        <v>65.2</v>
      </c>
      <c r="K227" s="11">
        <v>65</v>
      </c>
      <c r="L227" s="10">
        <f t="shared" si="44"/>
        <v>-0.200000000000003</v>
      </c>
      <c r="M227" s="10">
        <f t="shared" si="45"/>
        <v>0.00306748466257673</v>
      </c>
      <c r="N227" s="7">
        <v>3.82</v>
      </c>
      <c r="O227" s="10">
        <v>3.81</v>
      </c>
      <c r="P227" s="7">
        <f t="shared" si="46"/>
        <v>-0.00999999999999979</v>
      </c>
      <c r="Q227" s="7">
        <f t="shared" si="47"/>
        <v>0.00261780104712036</v>
      </c>
      <c r="R227" s="7">
        <v>3.65</v>
      </c>
      <c r="S227" s="10">
        <v>5.51</v>
      </c>
      <c r="T227" s="7">
        <f t="shared" si="48"/>
        <v>1.86</v>
      </c>
      <c r="U227" s="7">
        <f t="shared" si="49"/>
        <v>-0.50958904109589</v>
      </c>
      <c r="V227" s="7">
        <v>1.11</v>
      </c>
      <c r="W227" s="10">
        <v>1.34</v>
      </c>
      <c r="X227" s="7">
        <f t="shared" si="50"/>
        <v>0.23</v>
      </c>
      <c r="Y227" s="7">
        <f t="shared" si="51"/>
        <v>-0.207207207207207</v>
      </c>
      <c r="Z227" s="7">
        <v>2.62</v>
      </c>
      <c r="AA227" s="10">
        <v>2.14</v>
      </c>
      <c r="AB227" s="7">
        <f t="shared" si="52"/>
        <v>-0.48</v>
      </c>
      <c r="AC227" s="7">
        <f t="shared" si="53"/>
        <v>0.183206106870229</v>
      </c>
      <c r="AD227" s="7">
        <v>1.4</v>
      </c>
      <c r="AE227" s="10">
        <v>1.47</v>
      </c>
      <c r="AF227" s="7">
        <f t="shared" si="54"/>
        <v>0.0700000000000001</v>
      </c>
      <c r="AG227" s="7">
        <f t="shared" si="55"/>
        <v>-0.05</v>
      </c>
    </row>
    <row r="228" ht="15.6" spans="1:33">
      <c r="A228" s="7" t="s">
        <v>256</v>
      </c>
      <c r="B228" s="8" t="s">
        <v>23</v>
      </c>
      <c r="C228" s="9" t="s">
        <v>24</v>
      </c>
      <c r="D228" s="8" t="s">
        <v>25</v>
      </c>
      <c r="E228" s="16" t="s">
        <v>204</v>
      </c>
      <c r="F228" s="10">
        <v>168.4</v>
      </c>
      <c r="G228" s="11">
        <v>168.4</v>
      </c>
      <c r="H228" s="10">
        <f t="shared" si="42"/>
        <v>0</v>
      </c>
      <c r="I228" s="10">
        <f t="shared" si="43"/>
        <v>0</v>
      </c>
      <c r="J228" s="10">
        <v>65.6</v>
      </c>
      <c r="K228" s="11">
        <v>64.5</v>
      </c>
      <c r="L228" s="10">
        <f t="shared" si="44"/>
        <v>-1.09999999999999</v>
      </c>
      <c r="M228" s="10">
        <f t="shared" si="45"/>
        <v>0.0167682926829267</v>
      </c>
      <c r="N228" s="7">
        <v>3.51</v>
      </c>
      <c r="O228" s="10">
        <v>3.41</v>
      </c>
      <c r="P228" s="7">
        <f t="shared" si="46"/>
        <v>-0.0999999999999996</v>
      </c>
      <c r="Q228" s="7">
        <f t="shared" si="47"/>
        <v>0.0284900284900284</v>
      </c>
      <c r="R228" s="7">
        <v>4.35</v>
      </c>
      <c r="S228" s="10">
        <v>5.45</v>
      </c>
      <c r="T228" s="7">
        <f t="shared" si="48"/>
        <v>1.1</v>
      </c>
      <c r="U228" s="7">
        <f t="shared" si="49"/>
        <v>-0.252873563218391</v>
      </c>
      <c r="V228" s="7">
        <v>0.7</v>
      </c>
      <c r="W228" s="10">
        <v>1.15</v>
      </c>
      <c r="X228" s="7">
        <f t="shared" si="50"/>
        <v>0.45</v>
      </c>
      <c r="Y228" s="7">
        <f t="shared" si="51"/>
        <v>-0.642857142857143</v>
      </c>
      <c r="Z228" s="7">
        <v>2.24</v>
      </c>
      <c r="AA228" s="10">
        <v>1.71</v>
      </c>
      <c r="AB228" s="7">
        <f t="shared" si="52"/>
        <v>-0.53</v>
      </c>
      <c r="AC228" s="7">
        <f t="shared" si="53"/>
        <v>0.236607142857143</v>
      </c>
      <c r="AD228" s="7">
        <v>2.61</v>
      </c>
      <c r="AE228" s="10">
        <v>2.12</v>
      </c>
      <c r="AF228" s="7">
        <f t="shared" si="54"/>
        <v>-0.49</v>
      </c>
      <c r="AG228" s="7">
        <f t="shared" si="55"/>
        <v>0.187739463601532</v>
      </c>
    </row>
    <row r="229" ht="15.6" spans="1:33">
      <c r="A229" s="7" t="s">
        <v>257</v>
      </c>
      <c r="B229" s="8" t="s">
        <v>23</v>
      </c>
      <c r="C229" s="9" t="s">
        <v>24</v>
      </c>
      <c r="D229" s="8" t="s">
        <v>25</v>
      </c>
      <c r="E229" s="16" t="s">
        <v>204</v>
      </c>
      <c r="F229" s="10">
        <v>158.2</v>
      </c>
      <c r="G229" s="11">
        <v>158.5</v>
      </c>
      <c r="H229" s="10">
        <f t="shared" si="42"/>
        <v>0.300000000000011</v>
      </c>
      <c r="I229" s="10">
        <f t="shared" si="43"/>
        <v>-0.00189633375474091</v>
      </c>
      <c r="J229" s="10">
        <v>53</v>
      </c>
      <c r="K229" s="11">
        <v>52.5</v>
      </c>
      <c r="L229" s="10">
        <f t="shared" si="44"/>
        <v>-0.5</v>
      </c>
      <c r="M229" s="10">
        <f t="shared" si="45"/>
        <v>0.00943396226415094</v>
      </c>
      <c r="N229" s="7">
        <v>3.54</v>
      </c>
      <c r="O229" s="10">
        <v>3.43</v>
      </c>
      <c r="P229" s="7">
        <f t="shared" si="46"/>
        <v>-0.11</v>
      </c>
      <c r="Q229" s="7">
        <f t="shared" si="47"/>
        <v>0.0310734463276836</v>
      </c>
      <c r="R229" s="7">
        <v>4.38</v>
      </c>
      <c r="S229" s="10">
        <v>6.26</v>
      </c>
      <c r="T229" s="7">
        <f t="shared" si="48"/>
        <v>1.88</v>
      </c>
      <c r="U229" s="7">
        <f t="shared" si="49"/>
        <v>-0.429223744292237</v>
      </c>
      <c r="V229" s="7">
        <v>1.17</v>
      </c>
      <c r="W229" s="10">
        <v>1.63</v>
      </c>
      <c r="X229" s="7">
        <f t="shared" si="50"/>
        <v>0.46</v>
      </c>
      <c r="Y229" s="7">
        <f t="shared" si="51"/>
        <v>-0.393162393162393</v>
      </c>
      <c r="Z229" s="7">
        <v>2.25</v>
      </c>
      <c r="AA229" s="10">
        <v>1.7</v>
      </c>
      <c r="AB229" s="7">
        <f t="shared" si="52"/>
        <v>-0.55</v>
      </c>
      <c r="AC229" s="7">
        <f t="shared" si="53"/>
        <v>0.244444444444444</v>
      </c>
      <c r="AD229" s="7">
        <v>0.85</v>
      </c>
      <c r="AE229" s="10">
        <v>0.68</v>
      </c>
      <c r="AF229" s="7">
        <f t="shared" si="54"/>
        <v>-0.17</v>
      </c>
      <c r="AG229" s="7">
        <f t="shared" si="55"/>
        <v>0.2</v>
      </c>
    </row>
    <row r="230" ht="15.6" spans="1:33">
      <c r="A230" s="7" t="s">
        <v>258</v>
      </c>
      <c r="B230" s="8" t="s">
        <v>23</v>
      </c>
      <c r="C230" s="9" t="s">
        <v>24</v>
      </c>
      <c r="D230" s="8" t="s">
        <v>25</v>
      </c>
      <c r="E230" s="16" t="s">
        <v>204</v>
      </c>
      <c r="F230" s="10">
        <v>173</v>
      </c>
      <c r="G230" s="11">
        <v>173.2</v>
      </c>
      <c r="H230" s="10">
        <f t="shared" si="42"/>
        <v>0.199999999999989</v>
      </c>
      <c r="I230" s="10">
        <f t="shared" si="43"/>
        <v>-0.00115606936416178</v>
      </c>
      <c r="J230" s="10">
        <v>72.3</v>
      </c>
      <c r="K230" s="11">
        <v>72.7</v>
      </c>
      <c r="L230" s="10">
        <f t="shared" si="44"/>
        <v>0.400000000000006</v>
      </c>
      <c r="M230" s="10">
        <f t="shared" si="45"/>
        <v>-0.00553250345781474</v>
      </c>
      <c r="N230" s="7">
        <v>4.35</v>
      </c>
      <c r="O230" s="10">
        <v>3.7</v>
      </c>
      <c r="P230" s="7">
        <f t="shared" si="46"/>
        <v>-0.649999999999999</v>
      </c>
      <c r="Q230" s="7">
        <f t="shared" si="47"/>
        <v>0.149425287356322</v>
      </c>
      <c r="R230" s="7">
        <v>4.02</v>
      </c>
      <c r="S230" s="10">
        <v>5.68</v>
      </c>
      <c r="T230" s="7">
        <f t="shared" si="48"/>
        <v>1.66</v>
      </c>
      <c r="U230" s="7">
        <f t="shared" si="49"/>
        <v>-0.412935323383085</v>
      </c>
      <c r="V230" s="7">
        <v>0.74</v>
      </c>
      <c r="W230" s="10">
        <v>1.04</v>
      </c>
      <c r="X230" s="7">
        <f t="shared" si="50"/>
        <v>0.3</v>
      </c>
      <c r="Y230" s="7">
        <f t="shared" si="51"/>
        <v>-0.405405405405405</v>
      </c>
      <c r="Z230" s="7">
        <v>2.91</v>
      </c>
      <c r="AA230" s="10">
        <v>1.84</v>
      </c>
      <c r="AB230" s="7">
        <f t="shared" si="52"/>
        <v>-1.07</v>
      </c>
      <c r="AC230" s="7">
        <f t="shared" si="53"/>
        <v>0.367697594501718</v>
      </c>
      <c r="AD230" s="7">
        <v>2.26</v>
      </c>
      <c r="AE230" s="10">
        <v>2.98</v>
      </c>
      <c r="AF230" s="7">
        <f t="shared" si="54"/>
        <v>0.72</v>
      </c>
      <c r="AG230" s="7">
        <f t="shared" si="55"/>
        <v>-0.31858407079646</v>
      </c>
    </row>
    <row r="231" ht="15.6" spans="1:33">
      <c r="A231" s="7" t="s">
        <v>259</v>
      </c>
      <c r="B231" s="8" t="s">
        <v>23</v>
      </c>
      <c r="C231" s="9" t="s">
        <v>24</v>
      </c>
      <c r="D231" s="8" t="s">
        <v>25</v>
      </c>
      <c r="E231" s="16" t="s">
        <v>204</v>
      </c>
      <c r="F231" s="10">
        <v>176</v>
      </c>
      <c r="G231" s="11">
        <v>176.5</v>
      </c>
      <c r="H231" s="10">
        <f t="shared" si="42"/>
        <v>0.5</v>
      </c>
      <c r="I231" s="10">
        <f t="shared" si="43"/>
        <v>-0.00284090909090909</v>
      </c>
      <c r="J231" s="10">
        <v>64.4</v>
      </c>
      <c r="K231" s="11">
        <v>66.8</v>
      </c>
      <c r="L231" s="10">
        <f t="shared" si="44"/>
        <v>2.39999999999999</v>
      </c>
      <c r="M231" s="10">
        <f t="shared" si="45"/>
        <v>-0.0372670807453415</v>
      </c>
      <c r="N231" s="7">
        <v>4.3</v>
      </c>
      <c r="O231" s="10">
        <v>2.5</v>
      </c>
      <c r="P231" s="7">
        <f t="shared" si="46"/>
        <v>-1.8</v>
      </c>
      <c r="Q231" s="7">
        <f t="shared" si="47"/>
        <v>0.418604651162791</v>
      </c>
      <c r="R231" s="7">
        <v>4.39</v>
      </c>
      <c r="S231" s="10">
        <v>5.77</v>
      </c>
      <c r="T231" s="7">
        <f t="shared" si="48"/>
        <v>1.38</v>
      </c>
      <c r="U231" s="7">
        <f t="shared" si="49"/>
        <v>-0.314350797266515</v>
      </c>
      <c r="V231" s="7">
        <v>1.17</v>
      </c>
      <c r="W231" s="10">
        <v>1.63</v>
      </c>
      <c r="X231" s="7">
        <f t="shared" si="50"/>
        <v>0.46</v>
      </c>
      <c r="Y231" s="7">
        <f t="shared" si="51"/>
        <v>-0.393162393162393</v>
      </c>
      <c r="Z231" s="7">
        <v>2.78</v>
      </c>
      <c r="AA231" s="10">
        <v>1.04</v>
      </c>
      <c r="AB231" s="7">
        <f t="shared" si="52"/>
        <v>-1.74</v>
      </c>
      <c r="AC231" s="7">
        <f t="shared" si="53"/>
        <v>0.62589928057554</v>
      </c>
      <c r="AD231" s="7">
        <v>1.81</v>
      </c>
      <c r="AE231" s="10">
        <v>0.55</v>
      </c>
      <c r="AF231" s="7">
        <f t="shared" si="54"/>
        <v>-1.26</v>
      </c>
      <c r="AG231" s="7">
        <f t="shared" si="55"/>
        <v>0.696132596685083</v>
      </c>
    </row>
    <row r="232" ht="15.6" spans="1:33">
      <c r="A232" s="7" t="s">
        <v>260</v>
      </c>
      <c r="B232" s="8" t="s">
        <v>23</v>
      </c>
      <c r="C232" s="9" t="s">
        <v>24</v>
      </c>
      <c r="D232" s="8" t="s">
        <v>25</v>
      </c>
      <c r="E232" s="16" t="s">
        <v>204</v>
      </c>
      <c r="F232" s="10">
        <v>172.7</v>
      </c>
      <c r="G232" s="11">
        <v>173.3</v>
      </c>
      <c r="H232" s="10">
        <f t="shared" si="42"/>
        <v>0.600000000000023</v>
      </c>
      <c r="I232" s="10">
        <f t="shared" si="43"/>
        <v>-0.00347423277359596</v>
      </c>
      <c r="J232" s="10">
        <v>60.8</v>
      </c>
      <c r="K232" s="11">
        <v>60.8</v>
      </c>
      <c r="L232" s="10">
        <f t="shared" si="44"/>
        <v>0</v>
      </c>
      <c r="M232" s="10">
        <f t="shared" si="45"/>
        <v>0</v>
      </c>
      <c r="N232" s="7">
        <v>3.28</v>
      </c>
      <c r="O232" s="10">
        <v>4.5</v>
      </c>
      <c r="P232" s="7">
        <f t="shared" si="46"/>
        <v>1.22</v>
      </c>
      <c r="Q232" s="7">
        <f t="shared" si="47"/>
        <v>-0.371951219512195</v>
      </c>
      <c r="R232" s="7">
        <v>4.55</v>
      </c>
      <c r="S232" s="10">
        <v>5.55</v>
      </c>
      <c r="T232" s="7">
        <f t="shared" si="48"/>
        <v>1</v>
      </c>
      <c r="U232" s="7">
        <f t="shared" si="49"/>
        <v>-0.21978021978022</v>
      </c>
      <c r="V232" s="7">
        <v>1.24</v>
      </c>
      <c r="W232" s="10">
        <v>1.66</v>
      </c>
      <c r="X232" s="7">
        <f t="shared" si="50"/>
        <v>0.42</v>
      </c>
      <c r="Y232" s="7">
        <f t="shared" si="51"/>
        <v>-0.338709677419355</v>
      </c>
      <c r="Z232" s="7">
        <v>1.91</v>
      </c>
      <c r="AA232" s="10">
        <v>2.23</v>
      </c>
      <c r="AB232" s="7">
        <f t="shared" si="52"/>
        <v>0.32</v>
      </c>
      <c r="AC232" s="7">
        <f t="shared" si="53"/>
        <v>-0.167539267015707</v>
      </c>
      <c r="AD232" s="7">
        <v>0.98</v>
      </c>
      <c r="AE232" s="10">
        <v>1.75</v>
      </c>
      <c r="AF232" s="7">
        <f t="shared" si="54"/>
        <v>0.77</v>
      </c>
      <c r="AG232" s="7">
        <f t="shared" si="55"/>
        <v>-0.785714285714286</v>
      </c>
    </row>
    <row r="233" ht="15.6" spans="1:33">
      <c r="A233" s="7" t="s">
        <v>261</v>
      </c>
      <c r="B233" s="8" t="s">
        <v>23</v>
      </c>
      <c r="C233" s="9" t="s">
        <v>24</v>
      </c>
      <c r="D233" s="8" t="s">
        <v>25</v>
      </c>
      <c r="E233" s="16" t="s">
        <v>204</v>
      </c>
      <c r="F233" s="10">
        <v>183.5</v>
      </c>
      <c r="G233" s="11">
        <v>183.7</v>
      </c>
      <c r="H233" s="10">
        <f t="shared" si="42"/>
        <v>0.199999999999989</v>
      </c>
      <c r="I233" s="10">
        <f t="shared" si="43"/>
        <v>-0.00108991825613073</v>
      </c>
      <c r="J233" s="10">
        <v>69.4</v>
      </c>
      <c r="K233" s="11">
        <v>71.7</v>
      </c>
      <c r="L233" s="10">
        <f t="shared" si="44"/>
        <v>2.3</v>
      </c>
      <c r="M233" s="10">
        <f t="shared" si="45"/>
        <v>-0.0331412103746397</v>
      </c>
      <c r="N233" s="7">
        <v>3.75</v>
      </c>
      <c r="O233" s="10">
        <v>3.09</v>
      </c>
      <c r="P233" s="7">
        <f t="shared" si="46"/>
        <v>-0.66</v>
      </c>
      <c r="Q233" s="7">
        <f t="shared" si="47"/>
        <v>0.176</v>
      </c>
      <c r="R233" s="7">
        <v>4.51</v>
      </c>
      <c r="S233" s="10">
        <v>5.88</v>
      </c>
      <c r="T233" s="7">
        <f t="shared" si="48"/>
        <v>1.37</v>
      </c>
      <c r="U233" s="7">
        <f t="shared" si="49"/>
        <v>-0.303769401330377</v>
      </c>
      <c r="V233" s="7">
        <v>1.36</v>
      </c>
      <c r="W233" s="10">
        <v>1.44</v>
      </c>
      <c r="X233" s="7">
        <f t="shared" si="50"/>
        <v>0.0799999999999998</v>
      </c>
      <c r="Y233" s="7">
        <f t="shared" si="51"/>
        <v>-0.0588235294117646</v>
      </c>
      <c r="Z233" s="7">
        <v>2.33</v>
      </c>
      <c r="AA233" s="10">
        <v>1.49</v>
      </c>
      <c r="AB233" s="7">
        <f t="shared" si="52"/>
        <v>-0.84</v>
      </c>
      <c r="AC233" s="7">
        <f t="shared" si="53"/>
        <v>0.360515021459227</v>
      </c>
      <c r="AD233" s="7">
        <v>1.33</v>
      </c>
      <c r="AE233" s="10">
        <v>1.37</v>
      </c>
      <c r="AF233" s="7">
        <f t="shared" si="54"/>
        <v>0.04</v>
      </c>
      <c r="AG233" s="7">
        <f t="shared" si="55"/>
        <v>-0.0300751879699248</v>
      </c>
    </row>
    <row r="234" ht="15.6" spans="1:33">
      <c r="A234" s="7" t="s">
        <v>262</v>
      </c>
      <c r="B234" s="8" t="s">
        <v>23</v>
      </c>
      <c r="C234" s="9" t="s">
        <v>24</v>
      </c>
      <c r="D234" s="8" t="s">
        <v>25</v>
      </c>
      <c r="E234" s="16" t="s">
        <v>204</v>
      </c>
      <c r="F234" s="10">
        <v>171.9</v>
      </c>
      <c r="G234" s="11">
        <v>173.1</v>
      </c>
      <c r="H234" s="10">
        <f t="shared" si="42"/>
        <v>1.19999999999999</v>
      </c>
      <c r="I234" s="10">
        <f t="shared" si="43"/>
        <v>-0.00698080279232105</v>
      </c>
      <c r="J234" s="10">
        <v>67.9</v>
      </c>
      <c r="K234" s="11">
        <v>67</v>
      </c>
      <c r="L234" s="10">
        <f t="shared" si="44"/>
        <v>-0.900000000000006</v>
      </c>
      <c r="M234" s="10">
        <f t="shared" si="45"/>
        <v>0.0132547864506628</v>
      </c>
      <c r="N234" s="7">
        <v>2.72</v>
      </c>
      <c r="O234" s="10">
        <v>3.95</v>
      </c>
      <c r="P234" s="7">
        <f t="shared" si="46"/>
        <v>1.23</v>
      </c>
      <c r="Q234" s="7">
        <f t="shared" si="47"/>
        <v>-0.452205882352941</v>
      </c>
      <c r="R234" s="7">
        <v>4.19</v>
      </c>
      <c r="S234" s="10">
        <v>5.37</v>
      </c>
      <c r="T234" s="7">
        <f t="shared" si="48"/>
        <v>1.18</v>
      </c>
      <c r="U234" s="7">
        <f t="shared" si="49"/>
        <v>-0.281622911694511</v>
      </c>
      <c r="V234" s="7">
        <v>1.01</v>
      </c>
      <c r="W234" s="10">
        <v>1.59</v>
      </c>
      <c r="X234" s="7">
        <f t="shared" si="50"/>
        <v>0.58</v>
      </c>
      <c r="Y234" s="7">
        <f t="shared" si="51"/>
        <v>-0.574257425742574</v>
      </c>
      <c r="Z234" s="7">
        <v>1.8</v>
      </c>
      <c r="AA234" s="10">
        <v>2.07</v>
      </c>
      <c r="AB234" s="7">
        <f t="shared" si="52"/>
        <v>0.27</v>
      </c>
      <c r="AC234" s="7">
        <f t="shared" si="53"/>
        <v>-0.15</v>
      </c>
      <c r="AD234" s="7">
        <v>1.11</v>
      </c>
      <c r="AE234" s="10">
        <v>0.96</v>
      </c>
      <c r="AF234" s="7">
        <f t="shared" si="54"/>
        <v>-0.15</v>
      </c>
      <c r="AG234" s="7">
        <f t="shared" si="55"/>
        <v>0.135135135135135</v>
      </c>
    </row>
    <row r="235" ht="15.6" spans="1:33">
      <c r="A235" s="7" t="s">
        <v>263</v>
      </c>
      <c r="B235" s="8" t="s">
        <v>23</v>
      </c>
      <c r="C235" s="9" t="s">
        <v>24</v>
      </c>
      <c r="D235" s="8" t="s">
        <v>25</v>
      </c>
      <c r="E235" s="16" t="s">
        <v>204</v>
      </c>
      <c r="F235" s="10">
        <v>169.9</v>
      </c>
      <c r="G235" s="11">
        <v>166.7</v>
      </c>
      <c r="H235" s="10">
        <f t="shared" si="42"/>
        <v>-3.20000000000002</v>
      </c>
      <c r="I235" s="10">
        <f t="shared" si="43"/>
        <v>0.0188346085932903</v>
      </c>
      <c r="J235" s="10">
        <v>51</v>
      </c>
      <c r="K235" s="11">
        <v>51</v>
      </c>
      <c r="L235" s="10">
        <f t="shared" si="44"/>
        <v>0</v>
      </c>
      <c r="M235" s="10">
        <f t="shared" si="45"/>
        <v>0</v>
      </c>
      <c r="N235" s="7">
        <v>2.34</v>
      </c>
      <c r="O235" s="10">
        <v>3.62</v>
      </c>
      <c r="P235" s="7">
        <f t="shared" si="46"/>
        <v>1.28</v>
      </c>
      <c r="Q235" s="7">
        <f t="shared" si="47"/>
        <v>-0.547008547008547</v>
      </c>
      <c r="R235" s="7">
        <v>3.16</v>
      </c>
      <c r="S235" s="10">
        <v>5.84</v>
      </c>
      <c r="T235" s="7">
        <f t="shared" si="48"/>
        <v>2.68</v>
      </c>
      <c r="U235" s="7">
        <f t="shared" si="49"/>
        <v>-0.848101265822785</v>
      </c>
      <c r="V235" s="7">
        <v>1.05</v>
      </c>
      <c r="W235" s="10">
        <v>2.11</v>
      </c>
      <c r="X235" s="7">
        <f t="shared" si="50"/>
        <v>1.06</v>
      </c>
      <c r="Y235" s="7">
        <f t="shared" si="51"/>
        <v>-1.00952380952381</v>
      </c>
      <c r="Z235" s="7">
        <v>1.29</v>
      </c>
      <c r="AA235" s="10">
        <v>1.54</v>
      </c>
      <c r="AB235" s="7">
        <f t="shared" si="52"/>
        <v>0.25</v>
      </c>
      <c r="AC235" s="7">
        <f t="shared" si="53"/>
        <v>-0.193798449612403</v>
      </c>
      <c r="AD235" s="7">
        <v>0.75</v>
      </c>
      <c r="AE235" s="10">
        <v>1.03</v>
      </c>
      <c r="AF235" s="7">
        <f t="shared" si="54"/>
        <v>0.28</v>
      </c>
      <c r="AG235" s="7">
        <f t="shared" si="55"/>
        <v>-0.373333333333333</v>
      </c>
    </row>
    <row r="236" ht="15.6" spans="1:33">
      <c r="A236" s="7" t="s">
        <v>264</v>
      </c>
      <c r="B236" s="8" t="s">
        <v>23</v>
      </c>
      <c r="C236" s="9" t="s">
        <v>24</v>
      </c>
      <c r="D236" s="8" t="s">
        <v>25</v>
      </c>
      <c r="E236" s="16" t="s">
        <v>204</v>
      </c>
      <c r="F236" s="10">
        <v>173</v>
      </c>
      <c r="G236" s="11">
        <v>171</v>
      </c>
      <c r="H236" s="10">
        <f t="shared" si="42"/>
        <v>-2</v>
      </c>
      <c r="I236" s="10">
        <f t="shared" si="43"/>
        <v>0.0115606936416185</v>
      </c>
      <c r="J236" s="10">
        <v>63.9</v>
      </c>
      <c r="K236" s="11">
        <v>63</v>
      </c>
      <c r="L236" s="10">
        <f t="shared" si="44"/>
        <v>-0.899999999999999</v>
      </c>
      <c r="M236" s="10">
        <f t="shared" si="45"/>
        <v>0.0140845070422535</v>
      </c>
      <c r="N236" s="7">
        <v>3.73</v>
      </c>
      <c r="O236" s="10">
        <v>4.22</v>
      </c>
      <c r="P236" s="7">
        <f t="shared" si="46"/>
        <v>0.49</v>
      </c>
      <c r="Q236" s="7">
        <f t="shared" si="47"/>
        <v>-0.131367292225201</v>
      </c>
      <c r="R236" s="7">
        <v>4.46</v>
      </c>
      <c r="S236" s="10">
        <v>5.61</v>
      </c>
      <c r="T236" s="7">
        <f t="shared" si="48"/>
        <v>1.15</v>
      </c>
      <c r="U236" s="7">
        <f t="shared" si="49"/>
        <v>-0.257847533632287</v>
      </c>
      <c r="V236" s="7">
        <v>1.4</v>
      </c>
      <c r="W236" s="10">
        <v>2.17</v>
      </c>
      <c r="X236" s="7">
        <f t="shared" si="50"/>
        <v>0.77</v>
      </c>
      <c r="Y236" s="7">
        <f t="shared" si="51"/>
        <v>-0.55</v>
      </c>
      <c r="Z236" s="7">
        <v>2</v>
      </c>
      <c r="AA236" s="10">
        <v>1.88</v>
      </c>
      <c r="AB236" s="7">
        <f t="shared" si="52"/>
        <v>-0.12</v>
      </c>
      <c r="AC236" s="7">
        <f t="shared" si="53"/>
        <v>0.0600000000000001</v>
      </c>
      <c r="AD236" s="7">
        <v>1.32</v>
      </c>
      <c r="AE236" s="10">
        <v>1.19</v>
      </c>
      <c r="AF236" s="7">
        <f t="shared" si="54"/>
        <v>-0.13</v>
      </c>
      <c r="AG236" s="7">
        <f t="shared" si="55"/>
        <v>0.0984848484848486</v>
      </c>
    </row>
    <row r="237" ht="15.6" spans="1:33">
      <c r="A237" s="7" t="s">
        <v>265</v>
      </c>
      <c r="B237" s="8" t="s">
        <v>23</v>
      </c>
      <c r="C237" s="9" t="s">
        <v>24</v>
      </c>
      <c r="D237" s="8" t="s">
        <v>25</v>
      </c>
      <c r="E237" s="16" t="s">
        <v>204</v>
      </c>
      <c r="F237" s="10">
        <v>175.1</v>
      </c>
      <c r="G237" s="11">
        <v>175.6</v>
      </c>
      <c r="H237" s="10">
        <f t="shared" si="42"/>
        <v>0.5</v>
      </c>
      <c r="I237" s="10">
        <f t="shared" si="43"/>
        <v>-0.00285551113649343</v>
      </c>
      <c r="J237" s="10">
        <v>68.9</v>
      </c>
      <c r="K237" s="11">
        <v>67.5</v>
      </c>
      <c r="L237" s="10">
        <f t="shared" si="44"/>
        <v>-1.40000000000001</v>
      </c>
      <c r="M237" s="10">
        <f t="shared" si="45"/>
        <v>0.0203193033381713</v>
      </c>
      <c r="N237" s="7">
        <v>3.85</v>
      </c>
      <c r="O237" s="10">
        <v>3.54</v>
      </c>
      <c r="P237" s="7">
        <f t="shared" si="46"/>
        <v>-0.31</v>
      </c>
      <c r="Q237" s="7">
        <f t="shared" si="47"/>
        <v>0.0805194805194805</v>
      </c>
      <c r="R237" s="7">
        <v>4.66</v>
      </c>
      <c r="S237" s="10">
        <v>5.84</v>
      </c>
      <c r="T237" s="7">
        <f t="shared" si="48"/>
        <v>1.18</v>
      </c>
      <c r="U237" s="7">
        <f t="shared" si="49"/>
        <v>-0.253218884120172</v>
      </c>
      <c r="V237" s="7">
        <v>0.63</v>
      </c>
      <c r="W237" s="10">
        <v>1.17</v>
      </c>
      <c r="X237" s="7">
        <f t="shared" si="50"/>
        <v>0.54</v>
      </c>
      <c r="Y237" s="7">
        <f t="shared" si="51"/>
        <v>-0.857142857142857</v>
      </c>
      <c r="Z237" s="7">
        <v>2.61</v>
      </c>
      <c r="AA237" s="10">
        <v>1.84</v>
      </c>
      <c r="AB237" s="7">
        <f t="shared" si="52"/>
        <v>-0.77</v>
      </c>
      <c r="AC237" s="7">
        <f t="shared" si="53"/>
        <v>0.295019157088123</v>
      </c>
      <c r="AD237" s="7">
        <v>1.99</v>
      </c>
      <c r="AE237" s="10">
        <v>1.89</v>
      </c>
      <c r="AF237" s="7">
        <f t="shared" si="54"/>
        <v>-0.1</v>
      </c>
      <c r="AG237" s="7">
        <f t="shared" si="55"/>
        <v>0.0502512562814071</v>
      </c>
    </row>
    <row r="238" ht="15.6" spans="1:33">
      <c r="A238" s="7" t="s">
        <v>266</v>
      </c>
      <c r="B238" s="8" t="s">
        <v>23</v>
      </c>
      <c r="C238" s="9" t="s">
        <v>24</v>
      </c>
      <c r="D238" s="8" t="s">
        <v>25</v>
      </c>
      <c r="E238" s="16" t="s">
        <v>204</v>
      </c>
      <c r="F238" s="10">
        <v>172.3</v>
      </c>
      <c r="G238" s="11">
        <v>170.6</v>
      </c>
      <c r="H238" s="10">
        <f t="shared" si="42"/>
        <v>-1.70000000000002</v>
      </c>
      <c r="I238" s="10">
        <f t="shared" si="43"/>
        <v>0.00986651189785268</v>
      </c>
      <c r="J238" s="10">
        <v>60.5</v>
      </c>
      <c r="K238" s="11">
        <v>60.2</v>
      </c>
      <c r="L238" s="10">
        <f t="shared" si="44"/>
        <v>-0.299999999999997</v>
      </c>
      <c r="M238" s="10">
        <f t="shared" si="45"/>
        <v>0.00495867768595037</v>
      </c>
      <c r="N238" s="7">
        <v>3.57</v>
      </c>
      <c r="O238" s="10">
        <v>3.58</v>
      </c>
      <c r="P238" s="7">
        <f t="shared" si="46"/>
        <v>0.0100000000000002</v>
      </c>
      <c r="Q238" s="7">
        <f t="shared" si="47"/>
        <v>-0.00280112044817934</v>
      </c>
      <c r="R238" s="7">
        <v>3.99</v>
      </c>
      <c r="S238" s="10">
        <v>5.26</v>
      </c>
      <c r="T238" s="7">
        <f t="shared" si="48"/>
        <v>1.27</v>
      </c>
      <c r="U238" s="7">
        <f t="shared" si="49"/>
        <v>-0.318295739348371</v>
      </c>
      <c r="V238" s="7">
        <v>1.23</v>
      </c>
      <c r="W238" s="10">
        <v>1.61</v>
      </c>
      <c r="X238" s="7">
        <f t="shared" si="50"/>
        <v>0.38</v>
      </c>
      <c r="Y238" s="7">
        <f t="shared" si="51"/>
        <v>-0.308943089430894</v>
      </c>
      <c r="Z238" s="7">
        <v>2.12</v>
      </c>
      <c r="AA238" s="10">
        <v>1.75</v>
      </c>
      <c r="AB238" s="7">
        <f t="shared" si="52"/>
        <v>-0.37</v>
      </c>
      <c r="AC238" s="7">
        <f t="shared" si="53"/>
        <v>0.174528301886792</v>
      </c>
      <c r="AD238" s="7">
        <v>1.14</v>
      </c>
      <c r="AE238" s="10">
        <v>0.86</v>
      </c>
      <c r="AF238" s="7">
        <f t="shared" si="54"/>
        <v>-0.28</v>
      </c>
      <c r="AG238" s="7">
        <f t="shared" si="55"/>
        <v>0.245614035087719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俊仁 赖</dc:creator>
  <cp:lastModifiedBy>欢趾鬃匾壁</cp:lastModifiedBy>
  <dcterms:created xsi:type="dcterms:W3CDTF">2024-08-27T01:33:00Z</dcterms:created>
  <dcterms:modified xsi:type="dcterms:W3CDTF">2024-09-12T01:54:42Z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48E0181D27CC49E48CA34B92FFA86085_12</vt:lpwstr>
  </property>
  <property fmtid="{D5CDD505-2E9C-101B-9397-08002B2CF9AE}" pid="3" name="KSOProductBuildVer">
    <vt:lpwstr>2052-12.1.0.17857</vt:lpwstr>
  </property>
</Properties>
</file>