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OneDrive\桌面\"/>
    </mc:Choice>
  </mc:AlternateContent>
  <xr:revisionPtr revIDLastSave="0" documentId="8_{A9905946-8A0B-4F1B-A1A9-E8E53A78D5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121" i="1" l="1"/>
  <c r="E121" i="1" s="1"/>
  <c r="C120" i="1"/>
  <c r="E120" i="1" s="1"/>
  <c r="C119" i="1"/>
  <c r="E119" i="1" s="1"/>
  <c r="C118" i="1"/>
  <c r="E118" i="1" s="1"/>
  <c r="D117" i="1"/>
  <c r="C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D101" i="1"/>
  <c r="C101" i="1"/>
  <c r="D100" i="1"/>
  <c r="E100" i="1" s="1"/>
  <c r="C100" i="1"/>
  <c r="D99" i="1"/>
  <c r="C99" i="1"/>
  <c r="D98" i="1"/>
  <c r="C98" i="1"/>
  <c r="D97" i="1"/>
  <c r="C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D81" i="1"/>
  <c r="C81" i="1"/>
  <c r="D80" i="1"/>
  <c r="C80" i="1"/>
  <c r="D79" i="1"/>
  <c r="C79" i="1"/>
  <c r="C78" i="1"/>
  <c r="E78" i="1" s="1"/>
  <c r="D77" i="1"/>
  <c r="C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C61" i="1"/>
  <c r="E61" i="1" s="1"/>
  <c r="C60" i="1"/>
  <c r="E60" i="1" s="1"/>
  <c r="C59" i="1"/>
  <c r="E59" i="1" s="1"/>
  <c r="C58" i="1"/>
  <c r="E58" i="1" s="1"/>
  <c r="D57" i="1"/>
  <c r="C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C41" i="1"/>
  <c r="E41" i="1" s="1"/>
  <c r="C40" i="1"/>
  <c r="E40" i="1" s="1"/>
  <c r="C39" i="1"/>
  <c r="E39" i="1" s="1"/>
  <c r="C38" i="1"/>
  <c r="E38" i="1" s="1"/>
  <c r="D37" i="1"/>
  <c r="C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C21" i="1"/>
  <c r="E21" i="1" s="1"/>
  <c r="C20" i="1"/>
  <c r="E20" i="1" s="1"/>
  <c r="C19" i="1"/>
  <c r="E19" i="1" s="1"/>
  <c r="D18" i="1"/>
  <c r="C18" i="1"/>
  <c r="D17" i="1"/>
  <c r="C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98" i="1" l="1"/>
  <c r="E17" i="1"/>
  <c r="E80" i="1"/>
  <c r="E81" i="1"/>
  <c r="E99" i="1"/>
  <c r="E57" i="1"/>
  <c r="E37" i="1"/>
  <c r="E117" i="1"/>
  <c r="E77" i="1"/>
  <c r="E79" i="1"/>
  <c r="E18" i="1"/>
  <c r="E97" i="1"/>
  <c r="E101" i="1"/>
</calcChain>
</file>

<file path=xl/sharedStrings.xml><?xml version="1.0" encoding="utf-8"?>
<sst xmlns="http://schemas.openxmlformats.org/spreadsheetml/2006/main" count="72" uniqueCount="28">
  <si>
    <t>ΔCt</t>
  </si>
  <si>
    <t xml:space="preserve"> </t>
  </si>
  <si>
    <t>CHPF</t>
  </si>
  <si>
    <t>hFOB1.19</t>
  </si>
  <si>
    <t>MG63</t>
  </si>
  <si>
    <t>Saos2</t>
  </si>
  <si>
    <t>U2OS</t>
  </si>
  <si>
    <t>HOS</t>
  </si>
  <si>
    <t>RRAGD</t>
  </si>
  <si>
    <t>TRP</t>
  </si>
  <si>
    <t>VCAN</t>
  </si>
  <si>
    <t>UCP2</t>
  </si>
  <si>
    <t>PRDX4</t>
  </si>
  <si>
    <t>Sample</t>
    <phoneticPr fontId="7" type="noConversion"/>
  </si>
  <si>
    <t>Target genes</t>
    <phoneticPr fontId="7" type="noConversion"/>
  </si>
  <si>
    <t>GAPDH</t>
    <phoneticPr fontId="7" type="noConversion"/>
  </si>
  <si>
    <t>MG63 group average</t>
  </si>
  <si>
    <t>MG63 group average</t>
    <phoneticPr fontId="7" type="noConversion"/>
  </si>
  <si>
    <t>Saos2 group average</t>
  </si>
  <si>
    <t>Saos2 group average</t>
    <phoneticPr fontId="7" type="noConversion"/>
  </si>
  <si>
    <t>U2OS group average</t>
  </si>
  <si>
    <t>U2OS group average</t>
    <phoneticPr fontId="7" type="noConversion"/>
  </si>
  <si>
    <t>HOS group average</t>
  </si>
  <si>
    <t>HOS group average</t>
    <phoneticPr fontId="7" type="noConversion"/>
  </si>
  <si>
    <t xml:space="preserve">   hFOB1.19 group avarage</t>
  </si>
  <si>
    <t xml:space="preserve">   hFOB1.19 group avarage</t>
    <phoneticPr fontId="7" type="noConversion"/>
  </si>
  <si>
    <t>CT value</t>
    <phoneticPr fontId="7" type="noConversion"/>
  </si>
  <si>
    <t xml:space="preserve"> hFOB1.19 group avarage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</si>
</sst>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000_ "/>
  </numFmts>
  <fonts count="13" x14ac:knownFonts="1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i/>
      <sz val="12"/>
      <color rgb="FF000000"/>
      <name val="微软雅黑"/>
      <charset val="134"/>
    </font>
    <font>
      <sz val="12"/>
      <name val="微软雅黑"/>
      <charset val="134"/>
    </font>
    <font>
      <sz val="10"/>
      <name val="Arial"/>
    </font>
    <font>
      <sz val="12"/>
      <color rgb="FF000000"/>
      <name val="宋体"/>
      <charset val="134"/>
    </font>
    <font>
      <sz val="9"/>
      <name val="宋体"/>
      <family val="3"/>
      <charset val="134"/>
      <scheme val="minor"/>
    </font>
    <font>
      <sz val="12"/>
      <color rgb="FF000000"/>
      <name val="微软雅黑"/>
      <family val="2"/>
      <charset val="134"/>
    </font>
    <font>
      <i/>
      <sz val="12"/>
      <color rgb="FF00000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7924741355632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/>
    </xf>
    <xf numFmtId="0" fontId="5" fillId="0" borderId="0" xfId="0" applyFont="1" applyAlignment="1"/>
    <xf numFmtId="176" fontId="4" fillId="0" borderId="6" xfId="0" applyNumberFormat="1" applyFont="1" applyBorder="1" applyAlignment="1">
      <alignment horizontal="center"/>
    </xf>
    <xf numFmtId="176" fontId="4" fillId="0" borderId="8" xfId="0" applyNumberFormat="1" applyFont="1" applyBorder="1" applyAlignment="1">
      <alignment horizontal="center"/>
    </xf>
    <xf numFmtId="176" fontId="5" fillId="0" borderId="0" xfId="0" applyNumberFormat="1" applyFont="1" applyAlignment="1"/>
    <xf numFmtId="0" fontId="1" fillId="0" borderId="4" xfId="0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1" applyFont="1" applyFill="1" applyBorder="1">
      <alignment vertical="center"/>
    </xf>
    <xf numFmtId="0" fontId="10" fillId="0" borderId="5" xfId="0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/>
    </xf>
    <xf numFmtId="0" fontId="11" fillId="0" borderId="0" xfId="0" applyFont="1">
      <alignment vertical="center"/>
    </xf>
    <xf numFmtId="0" fontId="10" fillId="0" borderId="7" xfId="0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/>
    </xf>
    <xf numFmtId="0" fontId="12" fillId="0" borderId="0" xfId="0" applyFont="1" applyAlignment="1"/>
  </cellXfs>
  <cellStyles count="2">
    <cellStyle name="常规" xfId="0" builtinId="0"/>
    <cellStyle name="常规 4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6"/>
  <sheetViews>
    <sheetView tabSelected="1" workbookViewId="0">
      <selection activeCell="B126" sqref="B126"/>
    </sheetView>
  </sheetViews>
  <sheetFormatPr defaultColWidth="9" defaultRowHeight="14.4" x14ac:dyDescent="0.25"/>
  <cols>
    <col min="1" max="1" width="11" customWidth="1"/>
    <col min="2" max="2" width="24.5546875" customWidth="1"/>
    <col min="3" max="3" width="16" customWidth="1"/>
    <col min="4" max="4" width="14.21875" customWidth="1"/>
    <col min="5" max="5" width="14" customWidth="1"/>
    <col min="6" max="6" width="14.109375"/>
    <col min="7" max="7" width="17.109375"/>
    <col min="8" max="8" width="15" customWidth="1"/>
    <col min="9" max="9" width="12.21875" customWidth="1"/>
    <col min="10" max="10" width="12.6640625"/>
    <col min="11" max="11" width="12.6640625" customWidth="1"/>
    <col min="12" max="12" width="12.6640625"/>
    <col min="13" max="13" width="15.33203125" customWidth="1"/>
    <col min="14" max="14" width="13.6640625" customWidth="1"/>
    <col min="15" max="15" width="15.109375" customWidth="1"/>
    <col min="16" max="16" width="12.6640625"/>
  </cols>
  <sheetData>
    <row r="1" spans="1:12" s="1" customFormat="1" ht="17.399999999999999" x14ac:dyDescent="0.25">
      <c r="A1" s="14" t="s">
        <v>14</v>
      </c>
      <c r="B1" s="13" t="s">
        <v>13</v>
      </c>
      <c r="C1" s="15" t="s">
        <v>15</v>
      </c>
      <c r="D1" s="14" t="s">
        <v>26</v>
      </c>
      <c r="E1" s="2" t="s">
        <v>0</v>
      </c>
      <c r="F1" t="s">
        <v>1</v>
      </c>
    </row>
    <row r="2" spans="1:12" s="1" customFormat="1" ht="18" customHeight="1" x14ac:dyDescent="0.4">
      <c r="A2" s="12" t="s">
        <v>2</v>
      </c>
      <c r="B2" s="8" t="s">
        <v>3</v>
      </c>
      <c r="C2" s="3">
        <v>17.172288894653299</v>
      </c>
      <c r="D2" s="3">
        <v>21.120527267456101</v>
      </c>
      <c r="E2" s="3">
        <f t="shared" ref="E2:E65" si="0">D2-C2</f>
        <v>3.9482383728028019</v>
      </c>
      <c r="F2" s="4"/>
      <c r="G2" s="4"/>
      <c r="H2" s="4"/>
      <c r="J2" s="4"/>
      <c r="K2" s="7"/>
      <c r="L2" s="4"/>
    </row>
    <row r="3" spans="1:12" s="1" customFormat="1" ht="17.399999999999999" x14ac:dyDescent="0.4">
      <c r="A3" s="10"/>
      <c r="B3" s="8"/>
      <c r="C3" s="5">
        <v>17.585477828979499</v>
      </c>
      <c r="D3" s="5">
        <v>21.464422225952099</v>
      </c>
      <c r="E3" s="5">
        <f t="shared" si="0"/>
        <v>3.8789443969725994</v>
      </c>
      <c r="F3" s="4"/>
      <c r="G3" s="4"/>
      <c r="H3" s="4"/>
      <c r="J3" s="4"/>
      <c r="K3" s="4"/>
      <c r="L3" s="4"/>
    </row>
    <row r="4" spans="1:12" s="1" customFormat="1" ht="17.399999999999999" x14ac:dyDescent="0.4">
      <c r="A4" s="10"/>
      <c r="B4" s="8"/>
      <c r="C4" s="6">
        <v>17.600397109985401</v>
      </c>
      <c r="D4" s="6">
        <v>21.653600692748999</v>
      </c>
      <c r="E4" s="6">
        <f t="shared" si="0"/>
        <v>4.0532035827635973</v>
      </c>
      <c r="F4" s="4"/>
      <c r="G4" s="4"/>
      <c r="H4" s="4"/>
      <c r="J4" s="4"/>
      <c r="K4" s="4"/>
      <c r="L4" s="4"/>
    </row>
    <row r="5" spans="1:12" s="1" customFormat="1" ht="17.399999999999999" x14ac:dyDescent="0.4">
      <c r="A5" s="10"/>
      <c r="B5" s="8" t="s">
        <v>4</v>
      </c>
      <c r="C5" s="3">
        <v>17.6622200012207</v>
      </c>
      <c r="D5" s="3">
        <v>22.450811386108398</v>
      </c>
      <c r="E5" s="3">
        <f t="shared" si="0"/>
        <v>4.7885913848876989</v>
      </c>
      <c r="F5" s="4"/>
      <c r="G5" s="4"/>
      <c r="H5" s="4"/>
      <c r="J5" s="4"/>
      <c r="K5" s="4"/>
      <c r="L5" s="4"/>
    </row>
    <row r="6" spans="1:12" s="1" customFormat="1" ht="17.399999999999999" x14ac:dyDescent="0.4">
      <c r="A6" s="10"/>
      <c r="B6" s="8"/>
      <c r="C6" s="5">
        <v>17.817193984985401</v>
      </c>
      <c r="D6" s="5">
        <v>21.997735977172901</v>
      </c>
      <c r="E6" s="5">
        <f t="shared" si="0"/>
        <v>4.1805419921875</v>
      </c>
      <c r="F6" s="4"/>
      <c r="G6" s="4"/>
      <c r="H6" s="4"/>
      <c r="J6" s="4"/>
      <c r="K6" s="4"/>
      <c r="L6" s="4"/>
    </row>
    <row r="7" spans="1:12" s="1" customFormat="1" ht="17.399999999999999" x14ac:dyDescent="0.4">
      <c r="A7" s="10"/>
      <c r="B7" s="8"/>
      <c r="C7" s="6">
        <v>18.097677993774401</v>
      </c>
      <c r="D7" s="6">
        <v>22.262611389160199</v>
      </c>
      <c r="E7" s="6">
        <f t="shared" si="0"/>
        <v>4.1649333953857983</v>
      </c>
      <c r="F7" s="4"/>
      <c r="G7" s="4"/>
      <c r="H7" s="4"/>
      <c r="J7" s="4"/>
      <c r="K7" s="4"/>
      <c r="L7" s="4"/>
    </row>
    <row r="8" spans="1:12" s="1" customFormat="1" ht="17.399999999999999" x14ac:dyDescent="0.4">
      <c r="A8" s="10"/>
      <c r="B8" s="8" t="s">
        <v>5</v>
      </c>
      <c r="C8" s="3">
        <v>18.716659545898398</v>
      </c>
      <c r="D8" s="3">
        <v>19.978521347045898</v>
      </c>
      <c r="E8" s="3">
        <f t="shared" si="0"/>
        <v>1.2618618011475</v>
      </c>
      <c r="F8" s="4"/>
      <c r="G8" s="4"/>
      <c r="H8" s="4"/>
      <c r="J8" s="4"/>
      <c r="K8" s="4"/>
      <c r="L8" s="4"/>
    </row>
    <row r="9" spans="1:12" s="1" customFormat="1" ht="17.399999999999999" x14ac:dyDescent="0.4">
      <c r="A9" s="10"/>
      <c r="B9" s="8"/>
      <c r="C9" s="5">
        <v>19.579959869384801</v>
      </c>
      <c r="D9" s="5">
        <v>20.226512908935501</v>
      </c>
      <c r="E9" s="5">
        <f t="shared" si="0"/>
        <v>0.64655303955069954</v>
      </c>
      <c r="F9" s="4"/>
      <c r="G9" s="4"/>
      <c r="H9" s="4"/>
      <c r="J9" s="4"/>
      <c r="K9" s="4"/>
      <c r="L9" s="4"/>
    </row>
    <row r="10" spans="1:12" s="1" customFormat="1" ht="17.399999999999999" x14ac:dyDescent="0.4">
      <c r="A10" s="10"/>
      <c r="B10" s="8"/>
      <c r="C10" s="6">
        <v>19.131147384643601</v>
      </c>
      <c r="D10" s="6">
        <v>19.970628738403299</v>
      </c>
      <c r="E10" s="6">
        <f t="shared" si="0"/>
        <v>0.83948135375969812</v>
      </c>
      <c r="F10" s="4"/>
      <c r="G10" s="4"/>
      <c r="H10" s="4"/>
      <c r="J10" s="4"/>
      <c r="K10" s="4"/>
      <c r="L10" s="4"/>
    </row>
    <row r="11" spans="1:12" s="1" customFormat="1" ht="17.399999999999999" x14ac:dyDescent="0.4">
      <c r="A11" s="10"/>
      <c r="B11" s="8" t="s">
        <v>6</v>
      </c>
      <c r="C11" s="3">
        <v>18.8235168457031</v>
      </c>
      <c r="D11" s="3">
        <v>21.826320648193398</v>
      </c>
      <c r="E11" s="3">
        <f t="shared" si="0"/>
        <v>3.0028038024902983</v>
      </c>
      <c r="F11" s="4"/>
      <c r="G11" s="4"/>
      <c r="H11" s="4"/>
      <c r="J11" s="4"/>
      <c r="K11" s="4"/>
      <c r="L11" s="4"/>
    </row>
    <row r="12" spans="1:12" s="1" customFormat="1" ht="17.399999999999999" x14ac:dyDescent="0.4">
      <c r="A12" s="10"/>
      <c r="B12" s="8"/>
      <c r="C12" s="5">
        <v>18.405088424682599</v>
      </c>
      <c r="D12" s="5">
        <v>21.918596267700199</v>
      </c>
      <c r="E12" s="5">
        <f t="shared" si="0"/>
        <v>3.5135078430175994</v>
      </c>
      <c r="F12" s="4"/>
      <c r="G12" s="4"/>
      <c r="H12" s="4"/>
      <c r="J12" s="4"/>
      <c r="K12" s="4"/>
      <c r="L12" s="4"/>
    </row>
    <row r="13" spans="1:12" s="1" customFormat="1" ht="17.399999999999999" x14ac:dyDescent="0.4">
      <c r="A13" s="10"/>
      <c r="B13" s="8"/>
      <c r="C13" s="6">
        <v>18.896217346191399</v>
      </c>
      <c r="D13" s="6">
        <v>21.882081985473601</v>
      </c>
      <c r="E13" s="6">
        <f t="shared" si="0"/>
        <v>2.9858646392822017</v>
      </c>
      <c r="F13" s="4"/>
      <c r="G13" s="4"/>
      <c r="H13" s="4"/>
      <c r="J13" s="4"/>
      <c r="K13" s="4"/>
      <c r="L13" s="4"/>
    </row>
    <row r="14" spans="1:12" s="1" customFormat="1" ht="17.399999999999999" x14ac:dyDescent="0.4">
      <c r="A14" s="10"/>
      <c r="B14" s="8" t="s">
        <v>7</v>
      </c>
      <c r="C14" s="3">
        <v>16.199916839599599</v>
      </c>
      <c r="D14" s="3">
        <v>19.677219390869102</v>
      </c>
      <c r="E14" s="3">
        <f t="shared" si="0"/>
        <v>3.4773025512695028</v>
      </c>
      <c r="F14" s="4"/>
      <c r="G14" s="4"/>
      <c r="H14" s="4"/>
      <c r="J14" s="4"/>
      <c r="K14" s="4"/>
      <c r="L14" s="4"/>
    </row>
    <row r="15" spans="1:12" s="1" customFormat="1" ht="17.399999999999999" x14ac:dyDescent="0.4">
      <c r="A15" s="10"/>
      <c r="B15" s="8"/>
      <c r="C15" s="5">
        <v>15.8745384216309</v>
      </c>
      <c r="D15" s="5">
        <v>19.641902923583999</v>
      </c>
      <c r="E15" s="5">
        <f t="shared" si="0"/>
        <v>3.7673645019530984</v>
      </c>
      <c r="F15" s="4"/>
      <c r="G15" s="4"/>
      <c r="H15" s="4"/>
      <c r="J15" s="4"/>
      <c r="K15" s="4"/>
      <c r="L15" s="4"/>
    </row>
    <row r="16" spans="1:12" s="1" customFormat="1" ht="17.399999999999999" x14ac:dyDescent="0.4">
      <c r="A16" s="10"/>
      <c r="B16" s="8"/>
      <c r="C16" s="6">
        <v>15.9547166824341</v>
      </c>
      <c r="D16" s="6">
        <v>19.868465423583999</v>
      </c>
      <c r="E16" s="6">
        <f t="shared" si="0"/>
        <v>3.9137487411498988</v>
      </c>
      <c r="F16" s="4"/>
      <c r="G16" s="4"/>
      <c r="H16" s="4"/>
      <c r="J16" s="4"/>
      <c r="K16" s="4"/>
      <c r="L16" s="4"/>
    </row>
    <row r="17" spans="1:8" s="18" customFormat="1" ht="17.399999999999999" x14ac:dyDescent="0.4">
      <c r="A17" s="10"/>
      <c r="B17" s="16" t="s">
        <v>25</v>
      </c>
      <c r="C17" s="17">
        <f>AVERAGE(C2:C4)</f>
        <v>17.452721277872733</v>
      </c>
      <c r="D17" s="17">
        <f>AVERAGE(D2:D4)</f>
        <v>21.412850062052399</v>
      </c>
      <c r="E17" s="17">
        <f t="shared" si="0"/>
        <v>3.9601287841796662</v>
      </c>
    </row>
    <row r="18" spans="1:8" s="18" customFormat="1" ht="17.399999999999999" x14ac:dyDescent="0.4">
      <c r="A18" s="10"/>
      <c r="B18" s="19" t="s">
        <v>17</v>
      </c>
      <c r="C18" s="20">
        <f>AVERAGE(C5:C7)</f>
        <v>17.859030659993497</v>
      </c>
      <c r="D18" s="20">
        <f>AVERAGE(D5:D7)</f>
        <v>22.237052917480497</v>
      </c>
      <c r="E18" s="20">
        <f t="shared" si="0"/>
        <v>4.3780222574870002</v>
      </c>
    </row>
    <row r="19" spans="1:8" s="18" customFormat="1" ht="17.399999999999999" x14ac:dyDescent="0.4">
      <c r="A19" s="10"/>
      <c r="B19" s="19" t="s">
        <v>19</v>
      </c>
      <c r="C19" s="20">
        <f>AVERAGE(C8:C10)</f>
        <v>19.142588933308932</v>
      </c>
      <c r="D19" s="20">
        <v>23.174250000000001</v>
      </c>
      <c r="E19" s="20">
        <f t="shared" si="0"/>
        <v>4.0316610666910684</v>
      </c>
    </row>
    <row r="20" spans="1:8" s="18" customFormat="1" ht="17.399999999999999" x14ac:dyDescent="0.4">
      <c r="A20" s="10"/>
      <c r="B20" s="19" t="s">
        <v>21</v>
      </c>
      <c r="C20" s="20">
        <f>AVERAGE(C11:C13)</f>
        <v>18.708274205525701</v>
      </c>
      <c r="D20" s="20">
        <v>22.705739999999999</v>
      </c>
      <c r="E20" s="20">
        <f t="shared" si="0"/>
        <v>3.997465794474298</v>
      </c>
    </row>
    <row r="21" spans="1:8" s="18" customFormat="1" ht="17.399999999999999" x14ac:dyDescent="0.4">
      <c r="A21" s="11"/>
      <c r="B21" s="21" t="s">
        <v>23</v>
      </c>
      <c r="C21" s="22">
        <f>AVERAGE(C14:C16)</f>
        <v>16.00972398122153</v>
      </c>
      <c r="D21" s="22">
        <v>20.097069999999999</v>
      </c>
      <c r="E21" s="22">
        <f t="shared" si="0"/>
        <v>4.0873460187784687</v>
      </c>
    </row>
    <row r="22" spans="1:8" ht="17.399999999999999" x14ac:dyDescent="0.4">
      <c r="A22" s="12" t="s">
        <v>8</v>
      </c>
      <c r="B22" s="8" t="s">
        <v>3</v>
      </c>
      <c r="C22" s="3">
        <v>17.172288894653299</v>
      </c>
      <c r="D22" s="3">
        <v>27.797077178955099</v>
      </c>
      <c r="E22" s="3">
        <f t="shared" si="0"/>
        <v>10.6247882843018</v>
      </c>
      <c r="F22" s="4"/>
      <c r="G22" s="4"/>
      <c r="H22" s="4"/>
    </row>
    <row r="23" spans="1:8" ht="17.399999999999999" x14ac:dyDescent="0.4">
      <c r="A23" s="10"/>
      <c r="B23" s="8"/>
      <c r="C23" s="5">
        <v>17.585477828979499</v>
      </c>
      <c r="D23" s="5">
        <v>27.9618816375732</v>
      </c>
      <c r="E23" s="5">
        <f t="shared" si="0"/>
        <v>10.3764038085937</v>
      </c>
      <c r="F23" s="4"/>
      <c r="G23" s="4"/>
      <c r="H23" s="4"/>
    </row>
    <row r="24" spans="1:8" ht="17.399999999999999" x14ac:dyDescent="0.4">
      <c r="A24" s="10"/>
      <c r="B24" s="8"/>
      <c r="C24" s="6">
        <v>17.600397109985401</v>
      </c>
      <c r="D24" s="6">
        <v>28.030900573730499</v>
      </c>
      <c r="E24" s="6">
        <f t="shared" si="0"/>
        <v>10.430503463745097</v>
      </c>
      <c r="F24" s="4"/>
      <c r="G24" s="4"/>
      <c r="H24" s="4"/>
    </row>
    <row r="25" spans="1:8" ht="17.399999999999999" x14ac:dyDescent="0.4">
      <c r="A25" s="10"/>
      <c r="B25" s="8" t="s">
        <v>4</v>
      </c>
      <c r="C25" s="3">
        <v>17.6622200012207</v>
      </c>
      <c r="D25" s="3">
        <v>25.400928497314499</v>
      </c>
      <c r="E25" s="3">
        <f t="shared" si="0"/>
        <v>7.7387084960937997</v>
      </c>
      <c r="F25" s="4"/>
      <c r="G25" s="4"/>
      <c r="H25" s="4"/>
    </row>
    <row r="26" spans="1:8" ht="17.399999999999999" x14ac:dyDescent="0.4">
      <c r="A26" s="10"/>
      <c r="B26" s="8"/>
      <c r="C26" s="5">
        <v>17.817193984985401</v>
      </c>
      <c r="D26" s="5">
        <v>25.381898880004901</v>
      </c>
      <c r="E26" s="5">
        <f t="shared" si="0"/>
        <v>7.5647048950194993</v>
      </c>
      <c r="F26" s="4"/>
      <c r="G26" s="4"/>
      <c r="H26" s="4"/>
    </row>
    <row r="27" spans="1:8" ht="17.399999999999999" x14ac:dyDescent="0.4">
      <c r="A27" s="10"/>
      <c r="B27" s="8"/>
      <c r="C27" s="6">
        <v>18.097677993774401</v>
      </c>
      <c r="D27" s="6">
        <v>25.623304367065401</v>
      </c>
      <c r="E27" s="6">
        <f t="shared" si="0"/>
        <v>7.5256263732910007</v>
      </c>
      <c r="F27" s="4"/>
      <c r="G27" s="4"/>
      <c r="H27" s="4"/>
    </row>
    <row r="28" spans="1:8" ht="17.399999999999999" x14ac:dyDescent="0.4">
      <c r="A28" s="10"/>
      <c r="B28" s="8" t="s">
        <v>5</v>
      </c>
      <c r="C28" s="3">
        <v>18.716659545898398</v>
      </c>
      <c r="D28" s="3">
        <v>22.1812419891357</v>
      </c>
      <c r="E28" s="3">
        <f t="shared" si="0"/>
        <v>3.4645824432373011</v>
      </c>
      <c r="F28" s="4"/>
      <c r="G28" s="4"/>
      <c r="H28" s="4"/>
    </row>
    <row r="29" spans="1:8" ht="17.399999999999999" x14ac:dyDescent="0.4">
      <c r="A29" s="10"/>
      <c r="B29" s="8"/>
      <c r="C29" s="5">
        <v>19.579959869384801</v>
      </c>
      <c r="D29" s="5">
        <v>22.002773284912099</v>
      </c>
      <c r="E29" s="5">
        <f t="shared" si="0"/>
        <v>2.4228134155272976</v>
      </c>
      <c r="F29" s="4"/>
      <c r="G29" s="4"/>
      <c r="H29" s="4"/>
    </row>
    <row r="30" spans="1:8" ht="17.399999999999999" x14ac:dyDescent="0.4">
      <c r="A30" s="10"/>
      <c r="B30" s="8"/>
      <c r="C30" s="6">
        <v>19.131147384643601</v>
      </c>
      <c r="D30" s="6">
        <v>22.193504333496101</v>
      </c>
      <c r="E30" s="6">
        <f t="shared" si="0"/>
        <v>3.0623569488525</v>
      </c>
      <c r="F30" s="4"/>
      <c r="G30" s="4"/>
      <c r="H30" s="4"/>
    </row>
    <row r="31" spans="1:8" ht="17.399999999999999" x14ac:dyDescent="0.4">
      <c r="A31" s="10"/>
      <c r="B31" s="8" t="s">
        <v>6</v>
      </c>
      <c r="C31" s="3">
        <v>18.8235168457031</v>
      </c>
      <c r="D31" s="3">
        <v>24.264335632324201</v>
      </c>
      <c r="E31" s="3">
        <f t="shared" si="0"/>
        <v>5.4408187866211009</v>
      </c>
      <c r="F31" s="4"/>
      <c r="G31" s="4"/>
      <c r="H31" s="4"/>
    </row>
    <row r="32" spans="1:8" ht="17.399999999999999" x14ac:dyDescent="0.4">
      <c r="A32" s="10"/>
      <c r="B32" s="8"/>
      <c r="C32" s="5">
        <v>18.405088424682599</v>
      </c>
      <c r="D32" s="5">
        <v>24.000165939331101</v>
      </c>
      <c r="E32" s="5">
        <f t="shared" si="0"/>
        <v>5.5950775146485014</v>
      </c>
      <c r="F32" s="4"/>
      <c r="G32" s="4"/>
      <c r="H32" s="4"/>
    </row>
    <row r="33" spans="1:8" ht="17.399999999999999" x14ac:dyDescent="0.4">
      <c r="A33" s="10"/>
      <c r="B33" s="8"/>
      <c r="C33" s="6">
        <v>18.896217346191399</v>
      </c>
      <c r="D33" s="6">
        <v>24.2356052398682</v>
      </c>
      <c r="E33" s="6">
        <f t="shared" si="0"/>
        <v>5.3393878936768004</v>
      </c>
      <c r="F33" s="4"/>
      <c r="G33" s="4"/>
      <c r="H33" s="4"/>
    </row>
    <row r="34" spans="1:8" ht="17.399999999999999" x14ac:dyDescent="0.4">
      <c r="A34" s="10"/>
      <c r="B34" s="8" t="s">
        <v>7</v>
      </c>
      <c r="C34" s="3">
        <v>16.199916839599599</v>
      </c>
      <c r="D34" s="3">
        <v>19.630741119384801</v>
      </c>
      <c r="E34" s="3">
        <f t="shared" si="0"/>
        <v>3.4308242797852024</v>
      </c>
      <c r="F34" s="4"/>
      <c r="G34" s="4"/>
      <c r="H34" s="4"/>
    </row>
    <row r="35" spans="1:8" ht="17.399999999999999" x14ac:dyDescent="0.4">
      <c r="A35" s="10"/>
      <c r="B35" s="8"/>
      <c r="C35" s="5">
        <v>15.8745384216309</v>
      </c>
      <c r="D35" s="5">
        <v>19.6557216644287</v>
      </c>
      <c r="E35" s="5">
        <f t="shared" si="0"/>
        <v>3.7811832427978</v>
      </c>
      <c r="F35" s="4"/>
      <c r="G35" s="4"/>
      <c r="H35" s="4"/>
    </row>
    <row r="36" spans="1:8" ht="17.399999999999999" x14ac:dyDescent="0.4">
      <c r="A36" s="10"/>
      <c r="B36" s="8"/>
      <c r="C36" s="6">
        <v>15.9547166824341</v>
      </c>
      <c r="D36" s="6">
        <v>19.8421115875244</v>
      </c>
      <c r="E36" s="6">
        <f t="shared" si="0"/>
        <v>3.8873949050903001</v>
      </c>
      <c r="F36" s="4"/>
      <c r="G36" s="4"/>
      <c r="H36" s="4"/>
    </row>
    <row r="37" spans="1:8" s="18" customFormat="1" ht="17.399999999999999" x14ac:dyDescent="0.4">
      <c r="A37" s="10"/>
      <c r="B37" s="16" t="s">
        <v>24</v>
      </c>
      <c r="C37" s="17">
        <f>AVERAGE(C22:C24)</f>
        <v>17.452721277872733</v>
      </c>
      <c r="D37" s="17">
        <f>AVERAGE(D22:D24)</f>
        <v>27.929953130086265</v>
      </c>
      <c r="E37" s="17">
        <f t="shared" si="0"/>
        <v>10.477231852213531</v>
      </c>
    </row>
    <row r="38" spans="1:8" s="18" customFormat="1" ht="17.399999999999999" x14ac:dyDescent="0.4">
      <c r="A38" s="10"/>
      <c r="B38" s="19" t="s">
        <v>17</v>
      </c>
      <c r="C38" s="20">
        <f>AVERAGE(C25:C27)</f>
        <v>17.859030659993497</v>
      </c>
      <c r="D38" s="20">
        <v>28.86796</v>
      </c>
      <c r="E38" s="20">
        <f t="shared" si="0"/>
        <v>11.008929340006503</v>
      </c>
    </row>
    <row r="39" spans="1:8" s="18" customFormat="1" ht="17.399999999999999" x14ac:dyDescent="0.4">
      <c r="A39" s="10"/>
      <c r="B39" s="19" t="s">
        <v>19</v>
      </c>
      <c r="C39" s="20">
        <f>AVERAGE(C28:C30)</f>
        <v>19.142588933308932</v>
      </c>
      <c r="D39" s="20">
        <v>29.74567</v>
      </c>
      <c r="E39" s="20">
        <f t="shared" si="0"/>
        <v>10.603081066691068</v>
      </c>
    </row>
    <row r="40" spans="1:8" s="18" customFormat="1" ht="17.399999999999999" x14ac:dyDescent="0.4">
      <c r="A40" s="10"/>
      <c r="B40" s="19" t="s">
        <v>21</v>
      </c>
      <c r="C40" s="20">
        <f>AVERAGE(C31:C33)</f>
        <v>18.708274205525701</v>
      </c>
      <c r="D40" s="20">
        <v>29.41865</v>
      </c>
      <c r="E40" s="20">
        <f t="shared" si="0"/>
        <v>10.710375794474299</v>
      </c>
    </row>
    <row r="41" spans="1:8" s="18" customFormat="1" ht="17.399999999999999" x14ac:dyDescent="0.4">
      <c r="A41" s="11"/>
      <c r="B41" s="21" t="s">
        <v>23</v>
      </c>
      <c r="C41" s="22">
        <f>AVERAGE(C34:C36)</f>
        <v>16.00972398122153</v>
      </c>
      <c r="D41" s="22">
        <v>27.007529999999999</v>
      </c>
      <c r="E41" s="22">
        <f t="shared" si="0"/>
        <v>10.997806018778469</v>
      </c>
      <c r="F41" s="23"/>
    </row>
    <row r="42" spans="1:8" ht="17.399999999999999" x14ac:dyDescent="0.4">
      <c r="A42" s="12" t="s">
        <v>9</v>
      </c>
      <c r="B42" s="8" t="s">
        <v>3</v>
      </c>
      <c r="C42" s="3">
        <v>17.172288894653299</v>
      </c>
      <c r="D42" s="3">
        <v>21.308391571044901</v>
      </c>
      <c r="E42" s="3">
        <f t="shared" si="0"/>
        <v>4.1361026763916016</v>
      </c>
      <c r="F42" s="4"/>
      <c r="G42" s="4"/>
      <c r="H42" s="4"/>
    </row>
    <row r="43" spans="1:8" ht="17.399999999999999" x14ac:dyDescent="0.4">
      <c r="A43" s="10"/>
      <c r="B43" s="8"/>
      <c r="C43" s="5">
        <v>17.585477828979499</v>
      </c>
      <c r="D43" s="5">
        <v>21.595531463623001</v>
      </c>
      <c r="E43" s="5">
        <f t="shared" si="0"/>
        <v>4.0100536346435014</v>
      </c>
      <c r="F43" s="4"/>
      <c r="G43" s="4"/>
      <c r="H43" s="4"/>
    </row>
    <row r="44" spans="1:8" ht="17.399999999999999" x14ac:dyDescent="0.4">
      <c r="A44" s="10"/>
      <c r="B44" s="8"/>
      <c r="C44" s="6">
        <v>17.600397109985401</v>
      </c>
      <c r="D44" s="6">
        <v>21.777704238891602</v>
      </c>
      <c r="E44" s="6">
        <f t="shared" si="0"/>
        <v>4.1773071289062003</v>
      </c>
      <c r="G44" s="4"/>
      <c r="H44" s="4"/>
    </row>
    <row r="45" spans="1:8" ht="17.399999999999999" x14ac:dyDescent="0.4">
      <c r="A45" s="10"/>
      <c r="B45" s="8" t="s">
        <v>4</v>
      </c>
      <c r="C45" s="3">
        <v>17.6622200012207</v>
      </c>
      <c r="D45" s="3">
        <v>22.547384262085</v>
      </c>
      <c r="E45" s="3">
        <f t="shared" si="0"/>
        <v>4.8851642608643004</v>
      </c>
      <c r="G45" s="4"/>
      <c r="H45" s="4"/>
    </row>
    <row r="46" spans="1:8" ht="17.399999999999999" x14ac:dyDescent="0.4">
      <c r="A46" s="10"/>
      <c r="B46" s="8"/>
      <c r="C46" s="5">
        <v>17.817193984985401</v>
      </c>
      <c r="D46" s="5">
        <v>22.776430130004901</v>
      </c>
      <c r="E46" s="5">
        <f t="shared" si="0"/>
        <v>4.9592361450194993</v>
      </c>
      <c r="F46" s="4"/>
      <c r="G46" s="4"/>
      <c r="H46" s="4"/>
    </row>
    <row r="47" spans="1:8" ht="17.399999999999999" x14ac:dyDescent="0.4">
      <c r="A47" s="10"/>
      <c r="B47" s="8"/>
      <c r="C47" s="6">
        <v>18.097677993774401</v>
      </c>
      <c r="D47" s="6">
        <v>22.8092250823975</v>
      </c>
      <c r="E47" s="6">
        <f t="shared" si="0"/>
        <v>4.7115470886230995</v>
      </c>
      <c r="F47" s="4"/>
      <c r="G47" s="4"/>
      <c r="H47" s="4"/>
    </row>
    <row r="48" spans="1:8" ht="17.399999999999999" x14ac:dyDescent="0.4">
      <c r="A48" s="10"/>
      <c r="B48" s="8" t="s">
        <v>5</v>
      </c>
      <c r="C48" s="3">
        <v>18.716659545898398</v>
      </c>
      <c r="D48" s="3">
        <v>24.2422485351563</v>
      </c>
      <c r="E48" s="3">
        <f t="shared" si="0"/>
        <v>5.5255889892579013</v>
      </c>
      <c r="G48" s="4"/>
      <c r="H48" s="4"/>
    </row>
    <row r="49" spans="1:8" ht="17.399999999999999" x14ac:dyDescent="0.4">
      <c r="A49" s="10"/>
      <c r="B49" s="8"/>
      <c r="C49" s="5">
        <v>19.579959869384801</v>
      </c>
      <c r="D49" s="5">
        <v>24.489463806152301</v>
      </c>
      <c r="E49" s="5">
        <f t="shared" si="0"/>
        <v>4.9095039367675</v>
      </c>
      <c r="F49" s="4"/>
      <c r="G49" s="4"/>
      <c r="H49" s="4"/>
    </row>
    <row r="50" spans="1:8" ht="17.399999999999999" x14ac:dyDescent="0.4">
      <c r="A50" s="10"/>
      <c r="B50" s="8"/>
      <c r="C50" s="6">
        <v>19.131147384643601</v>
      </c>
      <c r="D50" s="6">
        <v>24.3136901855469</v>
      </c>
      <c r="E50" s="6">
        <f t="shared" si="0"/>
        <v>5.182542800903299</v>
      </c>
      <c r="F50" s="4"/>
      <c r="G50" s="4"/>
      <c r="H50" s="4"/>
    </row>
    <row r="51" spans="1:8" ht="17.399999999999999" x14ac:dyDescent="0.4">
      <c r="A51" s="10"/>
      <c r="B51" s="8" t="s">
        <v>6</v>
      </c>
      <c r="C51" s="3">
        <v>18.8235168457031</v>
      </c>
      <c r="D51" s="3">
        <v>25.451223684081999</v>
      </c>
      <c r="E51" s="3">
        <f t="shared" si="0"/>
        <v>6.6277068383788986</v>
      </c>
      <c r="F51" s="4"/>
      <c r="G51" s="4"/>
      <c r="H51" s="4"/>
    </row>
    <row r="52" spans="1:8" ht="17.399999999999999" x14ac:dyDescent="0.4">
      <c r="A52" s="10"/>
      <c r="B52" s="8"/>
      <c r="C52" s="5">
        <v>18.405088424682599</v>
      </c>
      <c r="D52" s="5">
        <v>25.238447499999999</v>
      </c>
      <c r="E52" s="5">
        <f t="shared" si="0"/>
        <v>6.8333590753174001</v>
      </c>
      <c r="F52" s="4"/>
      <c r="G52" s="4"/>
      <c r="H52" s="4"/>
    </row>
    <row r="53" spans="1:8" ht="17.399999999999999" x14ac:dyDescent="0.4">
      <c r="A53" s="10"/>
      <c r="B53" s="8"/>
      <c r="C53" s="6">
        <v>18.896217346191399</v>
      </c>
      <c r="D53" s="6">
        <v>25.200697255859399</v>
      </c>
      <c r="E53" s="6">
        <f t="shared" si="0"/>
        <v>6.3044799096680002</v>
      </c>
      <c r="F53" s="4"/>
      <c r="G53" s="4"/>
      <c r="H53" s="4"/>
    </row>
    <row r="54" spans="1:8" ht="17.399999999999999" x14ac:dyDescent="0.4">
      <c r="A54" s="10"/>
      <c r="B54" s="8" t="s">
        <v>7</v>
      </c>
      <c r="C54" s="3">
        <v>16.199916839599599</v>
      </c>
      <c r="D54" s="3">
        <v>22.470947265625</v>
      </c>
      <c r="E54" s="3">
        <f t="shared" si="0"/>
        <v>6.2710304260254013</v>
      </c>
      <c r="F54" s="4"/>
      <c r="G54" s="4"/>
      <c r="H54" s="4"/>
    </row>
    <row r="55" spans="1:8" ht="17.399999999999999" x14ac:dyDescent="0.4">
      <c r="A55" s="10"/>
      <c r="B55" s="8"/>
      <c r="C55" s="5">
        <v>15.8745384216309</v>
      </c>
      <c r="D55" s="5">
        <v>22.223814010620099</v>
      </c>
      <c r="E55" s="5">
        <f t="shared" si="0"/>
        <v>6.3492755889891992</v>
      </c>
      <c r="F55" s="4"/>
      <c r="G55" s="4"/>
      <c r="H55" s="4"/>
    </row>
    <row r="56" spans="1:8" ht="17.399999999999999" x14ac:dyDescent="0.4">
      <c r="A56" s="10"/>
      <c r="B56" s="8"/>
      <c r="C56" s="6">
        <v>15.9547166824341</v>
      </c>
      <c r="D56" s="6">
        <v>22.145053863525401</v>
      </c>
      <c r="E56" s="6">
        <f t="shared" si="0"/>
        <v>6.1903371810913015</v>
      </c>
      <c r="G56" s="4"/>
      <c r="H56" s="4"/>
    </row>
    <row r="57" spans="1:8" s="18" customFormat="1" ht="17.399999999999999" x14ac:dyDescent="0.4">
      <c r="A57" s="10"/>
      <c r="B57" s="16" t="s">
        <v>27</v>
      </c>
      <c r="C57" s="17">
        <f>AVERAGE(C42:C44)</f>
        <v>17.452721277872733</v>
      </c>
      <c r="D57" s="17">
        <f>AVERAGE(D42:D44)</f>
        <v>21.560542424519834</v>
      </c>
      <c r="E57" s="17">
        <f t="shared" si="0"/>
        <v>4.1078211466471011</v>
      </c>
    </row>
    <row r="58" spans="1:8" s="18" customFormat="1" ht="17.399999999999999" x14ac:dyDescent="0.4">
      <c r="A58" s="10"/>
      <c r="B58" s="19" t="s">
        <v>16</v>
      </c>
      <c r="C58" s="20">
        <f>AVERAGE(C45:C47)</f>
        <v>17.859030659993497</v>
      </c>
      <c r="D58" s="20">
        <v>21.76548</v>
      </c>
      <c r="E58" s="20">
        <f t="shared" si="0"/>
        <v>3.9064493400065032</v>
      </c>
    </row>
    <row r="59" spans="1:8" s="18" customFormat="1" ht="17.399999999999999" x14ac:dyDescent="0.4">
      <c r="A59" s="10"/>
      <c r="B59" s="19" t="s">
        <v>18</v>
      </c>
      <c r="C59" s="20">
        <f>AVERAGE(C48:C50)</f>
        <v>19.142588933308932</v>
      </c>
      <c r="D59" s="20">
        <v>22.765979999999999</v>
      </c>
      <c r="E59" s="20">
        <f t="shared" si="0"/>
        <v>3.6233910666910667</v>
      </c>
    </row>
    <row r="60" spans="1:8" s="18" customFormat="1" ht="17.399999999999999" x14ac:dyDescent="0.4">
      <c r="A60" s="10"/>
      <c r="B60" s="19" t="s">
        <v>20</v>
      </c>
      <c r="C60" s="20">
        <f>AVERAGE(C51:C53)</f>
        <v>18.708274205525701</v>
      </c>
      <c r="D60" s="20">
        <v>22.56598</v>
      </c>
      <c r="E60" s="20">
        <f t="shared" si="0"/>
        <v>3.857705794474299</v>
      </c>
    </row>
    <row r="61" spans="1:8" s="18" customFormat="1" ht="17.399999999999999" x14ac:dyDescent="0.4">
      <c r="A61" s="11"/>
      <c r="B61" s="21" t="s">
        <v>22</v>
      </c>
      <c r="C61" s="22">
        <f>AVERAGE(C54:C56)</f>
        <v>16.00972398122153</v>
      </c>
      <c r="D61" s="22">
        <v>20.070889999999999</v>
      </c>
      <c r="E61" s="22">
        <f t="shared" si="0"/>
        <v>4.0611660187784686</v>
      </c>
    </row>
    <row r="62" spans="1:8" ht="17.399999999999999" x14ac:dyDescent="0.4">
      <c r="A62" s="12" t="s">
        <v>10</v>
      </c>
      <c r="B62" s="8" t="s">
        <v>3</v>
      </c>
      <c r="C62" s="3">
        <v>17.172288894653299</v>
      </c>
      <c r="D62" s="3">
        <v>23.520677566528299</v>
      </c>
      <c r="E62" s="3">
        <f t="shared" si="0"/>
        <v>6.348388671875</v>
      </c>
      <c r="G62" s="4"/>
      <c r="H62" s="4"/>
    </row>
    <row r="63" spans="1:8" ht="17.399999999999999" x14ac:dyDescent="0.4">
      <c r="A63" s="10"/>
      <c r="B63" s="8"/>
      <c r="C63" s="5">
        <v>17.585477828979499</v>
      </c>
      <c r="D63" s="5">
        <v>23.859251022338899</v>
      </c>
      <c r="E63" s="5">
        <f t="shared" si="0"/>
        <v>6.2737731933593999</v>
      </c>
      <c r="F63" s="4"/>
      <c r="G63" s="4"/>
      <c r="H63" s="4"/>
    </row>
    <row r="64" spans="1:8" ht="17.399999999999999" x14ac:dyDescent="0.4">
      <c r="A64" s="10"/>
      <c r="B64" s="8"/>
      <c r="C64" s="6">
        <v>17.600397109985401</v>
      </c>
      <c r="D64" s="6">
        <v>23.9104404449463</v>
      </c>
      <c r="E64" s="6">
        <f t="shared" si="0"/>
        <v>6.3100433349608984</v>
      </c>
      <c r="F64" s="4"/>
      <c r="G64" s="4"/>
      <c r="H64" s="4"/>
    </row>
    <row r="65" spans="1:8" ht="17.399999999999999" x14ac:dyDescent="0.4">
      <c r="A65" s="10"/>
      <c r="B65" s="8" t="s">
        <v>4</v>
      </c>
      <c r="C65" s="3">
        <v>17.6622200012207</v>
      </c>
      <c r="D65" s="3">
        <v>23.1027317047119</v>
      </c>
      <c r="E65" s="3">
        <f t="shared" si="0"/>
        <v>5.4405117034912003</v>
      </c>
      <c r="F65" s="4"/>
      <c r="G65" s="4"/>
      <c r="H65" s="4"/>
    </row>
    <row r="66" spans="1:8" ht="17.399999999999999" x14ac:dyDescent="0.4">
      <c r="A66" s="10"/>
      <c r="B66" s="8"/>
      <c r="C66" s="5">
        <v>17.817193984985401</v>
      </c>
      <c r="D66" s="5">
        <v>23.64084815979</v>
      </c>
      <c r="E66" s="5">
        <f t="shared" ref="E66:E121" si="1">D66-C66</f>
        <v>5.8236541748045987</v>
      </c>
      <c r="G66" s="4"/>
      <c r="H66" s="4"/>
    </row>
    <row r="67" spans="1:8" ht="17.399999999999999" x14ac:dyDescent="0.4">
      <c r="A67" s="10"/>
      <c r="B67" s="8"/>
      <c r="C67" s="6">
        <v>18.097677993774401</v>
      </c>
      <c r="D67" s="6">
        <v>23.7135925292969</v>
      </c>
      <c r="E67" s="6">
        <f t="shared" si="1"/>
        <v>5.6159145355224993</v>
      </c>
      <c r="G67" s="4"/>
      <c r="H67" s="4"/>
    </row>
    <row r="68" spans="1:8" ht="17.399999999999999" x14ac:dyDescent="0.4">
      <c r="A68" s="10"/>
      <c r="B68" s="8" t="s">
        <v>5</v>
      </c>
      <c r="C68" s="3">
        <v>18.716659545898398</v>
      </c>
      <c r="D68" s="3">
        <v>25.229618072509801</v>
      </c>
      <c r="E68" s="3">
        <f t="shared" si="1"/>
        <v>6.5129585266114027</v>
      </c>
      <c r="F68" s="4"/>
      <c r="G68" s="4"/>
      <c r="H68" s="4"/>
    </row>
    <row r="69" spans="1:8" ht="17.399999999999999" x14ac:dyDescent="0.4">
      <c r="A69" s="10"/>
      <c r="B69" s="8"/>
      <c r="C69" s="5">
        <v>19.079959869384801</v>
      </c>
      <c r="D69" s="5">
        <v>25.683954238891602</v>
      </c>
      <c r="E69" s="5">
        <f t="shared" si="1"/>
        <v>6.6039943695068004</v>
      </c>
      <c r="F69" s="4"/>
      <c r="G69" s="4"/>
      <c r="H69" s="4"/>
    </row>
    <row r="70" spans="1:8" ht="17.399999999999999" x14ac:dyDescent="0.4">
      <c r="A70" s="10"/>
      <c r="B70" s="8"/>
      <c r="C70" s="6">
        <v>19.131147384643601</v>
      </c>
      <c r="D70" s="6">
        <v>25.707096099853501</v>
      </c>
      <c r="E70" s="6">
        <f t="shared" si="1"/>
        <v>6.5759487152099005</v>
      </c>
      <c r="F70" s="4"/>
      <c r="G70" s="4"/>
      <c r="H70" s="4"/>
    </row>
    <row r="71" spans="1:8" ht="17.399999999999999" x14ac:dyDescent="0.4">
      <c r="A71" s="10"/>
      <c r="B71" s="8" t="s">
        <v>6</v>
      </c>
      <c r="C71" s="3">
        <v>18.8235168457031</v>
      </c>
      <c r="D71" s="3">
        <v>27.744020772705099</v>
      </c>
      <c r="E71" s="3">
        <f t="shared" si="1"/>
        <v>8.9205039270019988</v>
      </c>
      <c r="F71" s="4"/>
      <c r="G71" s="4"/>
      <c r="H71" s="4"/>
    </row>
    <row r="72" spans="1:8" ht="17.399999999999999" x14ac:dyDescent="0.4">
      <c r="A72" s="10"/>
      <c r="B72" s="8"/>
      <c r="C72" s="5">
        <v>18.405088424682599</v>
      </c>
      <c r="D72" s="5">
        <v>27.964239431152301</v>
      </c>
      <c r="E72" s="5">
        <f t="shared" si="1"/>
        <v>9.5591510064697012</v>
      </c>
      <c r="F72" s="4"/>
      <c r="G72" s="4"/>
      <c r="H72" s="4"/>
    </row>
    <row r="73" spans="1:8" ht="17.399999999999999" x14ac:dyDescent="0.4">
      <c r="A73" s="10"/>
      <c r="B73" s="8"/>
      <c r="C73" s="6">
        <v>18.896217346191399</v>
      </c>
      <c r="D73" s="6">
        <v>27.695150686035198</v>
      </c>
      <c r="E73" s="6">
        <f t="shared" si="1"/>
        <v>8.7989333398437992</v>
      </c>
      <c r="F73" s="4"/>
      <c r="G73" s="4"/>
      <c r="H73" s="4"/>
    </row>
    <row r="74" spans="1:8" ht="17.399999999999999" x14ac:dyDescent="0.4">
      <c r="A74" s="10"/>
      <c r="B74" s="8" t="s">
        <v>7</v>
      </c>
      <c r="C74" s="3">
        <v>16.199916839599599</v>
      </c>
      <c r="D74" s="3">
        <v>24.429813385009801</v>
      </c>
      <c r="E74" s="3">
        <f t="shared" si="1"/>
        <v>8.2298965454102024</v>
      </c>
      <c r="F74" s="4"/>
      <c r="G74" s="4"/>
      <c r="H74" s="4"/>
    </row>
    <row r="75" spans="1:8" ht="17.399999999999999" x14ac:dyDescent="0.4">
      <c r="A75" s="10"/>
      <c r="B75" s="8"/>
      <c r="C75" s="5">
        <v>15.8745384216309</v>
      </c>
      <c r="D75" s="5">
        <v>24.519361495971701</v>
      </c>
      <c r="E75" s="5">
        <f t="shared" si="1"/>
        <v>8.6448230743408008</v>
      </c>
      <c r="F75" s="4"/>
      <c r="G75" s="4"/>
      <c r="H75" s="4"/>
    </row>
    <row r="76" spans="1:8" ht="17.399999999999999" x14ac:dyDescent="0.4">
      <c r="A76" s="10"/>
      <c r="B76" s="8"/>
      <c r="C76" s="6">
        <v>15.9547166824341</v>
      </c>
      <c r="D76" s="6">
        <v>24.519021987915</v>
      </c>
      <c r="E76" s="6">
        <f t="shared" si="1"/>
        <v>8.5643053054809002</v>
      </c>
      <c r="F76" s="4"/>
      <c r="G76" s="4"/>
      <c r="H76" s="4"/>
    </row>
    <row r="77" spans="1:8" s="18" customFormat="1" ht="17.399999999999999" x14ac:dyDescent="0.4">
      <c r="A77" s="10"/>
      <c r="B77" s="16" t="s">
        <v>27</v>
      </c>
      <c r="C77" s="17">
        <f>AVERAGE(C62:C64)</f>
        <v>17.452721277872733</v>
      </c>
      <c r="D77" s="17">
        <f>AVERAGE(D62:D64)</f>
        <v>23.763456344604503</v>
      </c>
      <c r="E77" s="17">
        <f t="shared" si="1"/>
        <v>6.3107350667317696</v>
      </c>
    </row>
    <row r="78" spans="1:8" s="18" customFormat="1" ht="17.399999999999999" x14ac:dyDescent="0.4">
      <c r="A78" s="10"/>
      <c r="B78" s="19" t="s">
        <v>16</v>
      </c>
      <c r="C78" s="20">
        <f>AVERAGE(C65:C67)</f>
        <v>17.859030659993497</v>
      </c>
      <c r="D78" s="20">
        <v>24.81598</v>
      </c>
      <c r="E78" s="20">
        <f t="shared" si="1"/>
        <v>6.9569493400065028</v>
      </c>
    </row>
    <row r="79" spans="1:8" s="18" customFormat="1" ht="17.399999999999999" x14ac:dyDescent="0.4">
      <c r="A79" s="10"/>
      <c r="B79" s="19" t="s">
        <v>18</v>
      </c>
      <c r="C79" s="20">
        <f>AVERAGE(C68:C70)</f>
        <v>18.975922266642268</v>
      </c>
      <c r="D79" s="20">
        <f>AVERAGE(D68:D70)</f>
        <v>25.540222803751636</v>
      </c>
      <c r="E79" s="20">
        <f t="shared" si="1"/>
        <v>6.5643005371093679</v>
      </c>
    </row>
    <row r="80" spans="1:8" s="18" customFormat="1" ht="17.399999999999999" x14ac:dyDescent="0.4">
      <c r="A80" s="10"/>
      <c r="B80" s="19" t="s">
        <v>20</v>
      </c>
      <c r="C80" s="20">
        <f>AVERAGE(C71:C73)</f>
        <v>18.708274205525701</v>
      </c>
      <c r="D80" s="20">
        <f>AVERAGE(D71:D73)</f>
        <v>27.801136963297534</v>
      </c>
      <c r="E80" s="20">
        <f t="shared" si="1"/>
        <v>9.0928627577718331</v>
      </c>
    </row>
    <row r="81" spans="1:8" s="18" customFormat="1" ht="17.399999999999999" x14ac:dyDescent="0.4">
      <c r="A81" s="11"/>
      <c r="B81" s="21" t="s">
        <v>22</v>
      </c>
      <c r="C81" s="22">
        <f>AVERAGE(C74:C76)</f>
        <v>16.00972398122153</v>
      </c>
      <c r="D81" s="22">
        <f>AVERAGE(D74:D76)</f>
        <v>24.489398956298832</v>
      </c>
      <c r="E81" s="22">
        <f t="shared" si="1"/>
        <v>8.4796749750773017</v>
      </c>
    </row>
    <row r="82" spans="1:8" ht="17.399999999999999" x14ac:dyDescent="0.4">
      <c r="A82" s="12" t="s">
        <v>11</v>
      </c>
      <c r="B82" s="8" t="s">
        <v>3</v>
      </c>
      <c r="C82" s="3">
        <v>17.172288894653299</v>
      </c>
      <c r="D82" s="3">
        <v>18.872043609619102</v>
      </c>
      <c r="E82" s="3">
        <f t="shared" si="1"/>
        <v>1.6997547149658025</v>
      </c>
      <c r="F82" s="4"/>
      <c r="G82" s="4"/>
      <c r="H82" s="4"/>
    </row>
    <row r="83" spans="1:8" ht="17.399999999999999" x14ac:dyDescent="0.4">
      <c r="A83" s="10"/>
      <c r="B83" s="8"/>
      <c r="C83" s="5">
        <v>17.585477828979499</v>
      </c>
      <c r="D83" s="5">
        <v>18.981033325195298</v>
      </c>
      <c r="E83" s="5">
        <f t="shared" si="1"/>
        <v>1.395555496215799</v>
      </c>
      <c r="F83" s="4"/>
      <c r="G83" s="4"/>
      <c r="H83" s="4"/>
    </row>
    <row r="84" spans="1:8" ht="17.399999999999999" x14ac:dyDescent="0.4">
      <c r="A84" s="10"/>
      <c r="B84" s="8"/>
      <c r="C84" s="6">
        <v>17.600397109985401</v>
      </c>
      <c r="D84" s="6">
        <v>18.8849773406982</v>
      </c>
      <c r="E84" s="6">
        <f t="shared" si="1"/>
        <v>1.2845802307127983</v>
      </c>
      <c r="F84" s="4"/>
      <c r="G84" s="4"/>
      <c r="H84" s="4"/>
    </row>
    <row r="85" spans="1:8" ht="17.399999999999999" x14ac:dyDescent="0.4">
      <c r="A85" s="10"/>
      <c r="B85" s="8" t="s">
        <v>4</v>
      </c>
      <c r="C85" s="3">
        <v>17.6622200012207</v>
      </c>
      <c r="D85" s="3">
        <v>20.5643005371094</v>
      </c>
      <c r="E85" s="3">
        <f t="shared" si="1"/>
        <v>2.9020805358887003</v>
      </c>
      <c r="F85" s="4"/>
      <c r="G85" s="4"/>
      <c r="H85" s="4"/>
    </row>
    <row r="86" spans="1:8" ht="17.399999999999999" x14ac:dyDescent="0.4">
      <c r="A86" s="10"/>
      <c r="B86" s="8"/>
      <c r="C86" s="5">
        <v>17.817193984985401</v>
      </c>
      <c r="D86" s="5">
        <v>20.716304779052699</v>
      </c>
      <c r="E86" s="5">
        <f t="shared" si="1"/>
        <v>2.8991107940672975</v>
      </c>
      <c r="F86" s="4"/>
      <c r="G86" s="4"/>
      <c r="H86" s="4"/>
    </row>
    <row r="87" spans="1:8" ht="17.399999999999999" x14ac:dyDescent="0.4">
      <c r="A87" s="10"/>
      <c r="B87" s="8"/>
      <c r="C87" s="6">
        <v>18.097677993774401</v>
      </c>
      <c r="D87" s="6">
        <v>20.7951850891113</v>
      </c>
      <c r="E87" s="6">
        <f t="shared" si="1"/>
        <v>2.6975070953368991</v>
      </c>
      <c r="F87" s="4"/>
      <c r="G87" s="4"/>
      <c r="H87" s="4"/>
    </row>
    <row r="88" spans="1:8" ht="17.399999999999999" x14ac:dyDescent="0.4">
      <c r="A88" s="10"/>
      <c r="B88" s="8" t="s">
        <v>5</v>
      </c>
      <c r="C88" s="3">
        <v>18.716659545898398</v>
      </c>
      <c r="D88" s="3">
        <v>22.690746307373001</v>
      </c>
      <c r="E88" s="3">
        <f t="shared" si="1"/>
        <v>3.9740867614746023</v>
      </c>
      <c r="F88" s="4"/>
      <c r="G88" s="4"/>
      <c r="H88" s="4"/>
    </row>
    <row r="89" spans="1:8" ht="17.399999999999999" x14ac:dyDescent="0.4">
      <c r="A89" s="10"/>
      <c r="B89" s="8"/>
      <c r="C89" s="5">
        <v>19.579959869384801</v>
      </c>
      <c r="D89" s="5">
        <v>22.77024269104</v>
      </c>
      <c r="E89" s="5">
        <f t="shared" si="1"/>
        <v>3.1902828216551988</v>
      </c>
      <c r="F89" s="4"/>
      <c r="G89" s="4"/>
      <c r="H89" s="4"/>
    </row>
    <row r="90" spans="1:8" ht="17.399999999999999" x14ac:dyDescent="0.4">
      <c r="A90" s="10"/>
      <c r="B90" s="8"/>
      <c r="C90" s="6">
        <v>19.131147384643601</v>
      </c>
      <c r="D90" s="6">
        <v>22.5451545715332</v>
      </c>
      <c r="E90" s="6">
        <f t="shared" si="1"/>
        <v>3.4140071868895987</v>
      </c>
      <c r="F90" s="4"/>
      <c r="G90" s="4"/>
      <c r="H90" s="4"/>
    </row>
    <row r="91" spans="1:8" ht="17.399999999999999" x14ac:dyDescent="0.4">
      <c r="A91" s="10"/>
      <c r="B91" s="8" t="s">
        <v>6</v>
      </c>
      <c r="C91" s="3">
        <v>18.8235168457031</v>
      </c>
      <c r="D91" s="3">
        <v>21.5807991027832</v>
      </c>
      <c r="E91" s="3">
        <f t="shared" si="1"/>
        <v>2.7572822570800994</v>
      </c>
      <c r="F91" s="4"/>
      <c r="G91" s="4"/>
      <c r="H91" s="4"/>
    </row>
    <row r="92" spans="1:8" ht="17.399999999999999" x14ac:dyDescent="0.4">
      <c r="A92" s="10"/>
      <c r="B92" s="8"/>
      <c r="C92" s="5">
        <v>18.405088424682599</v>
      </c>
      <c r="D92" s="5">
        <v>21.520875930786101</v>
      </c>
      <c r="E92" s="5">
        <f t="shared" si="1"/>
        <v>3.1157875061035014</v>
      </c>
      <c r="F92" s="4"/>
      <c r="G92" s="4"/>
      <c r="H92" s="4"/>
    </row>
    <row r="93" spans="1:8" ht="17.399999999999999" x14ac:dyDescent="0.4">
      <c r="A93" s="10"/>
      <c r="B93" s="8"/>
      <c r="C93" s="6">
        <v>18.896217346191399</v>
      </c>
      <c r="D93" s="6">
        <v>21.332588195800799</v>
      </c>
      <c r="E93" s="6">
        <f t="shared" si="1"/>
        <v>2.4363708496093999</v>
      </c>
      <c r="F93" s="4"/>
      <c r="G93" s="4"/>
      <c r="H93" s="4"/>
    </row>
    <row r="94" spans="1:8" ht="17.399999999999999" x14ac:dyDescent="0.4">
      <c r="A94" s="10"/>
      <c r="B94" s="8" t="s">
        <v>7</v>
      </c>
      <c r="C94" s="3">
        <v>16.199916839599599</v>
      </c>
      <c r="D94" s="3">
        <v>17.677051544189499</v>
      </c>
      <c r="E94" s="3">
        <f t="shared" si="1"/>
        <v>1.4771347045899006</v>
      </c>
      <c r="F94" s="4"/>
      <c r="G94" s="4"/>
      <c r="H94" s="4"/>
    </row>
    <row r="95" spans="1:8" ht="17.399999999999999" x14ac:dyDescent="0.4">
      <c r="A95" s="10"/>
      <c r="B95" s="8"/>
      <c r="C95" s="5">
        <v>15.8745384216309</v>
      </c>
      <c r="D95" s="5">
        <v>17.743358612060501</v>
      </c>
      <c r="E95" s="5">
        <f t="shared" si="1"/>
        <v>1.8688201904296005</v>
      </c>
      <c r="F95" s="4"/>
      <c r="G95" s="4"/>
      <c r="H95" s="4"/>
    </row>
    <row r="96" spans="1:8" ht="17.399999999999999" x14ac:dyDescent="0.4">
      <c r="A96" s="10"/>
      <c r="B96" s="8"/>
      <c r="C96" s="6">
        <v>15.9547166824341</v>
      </c>
      <c r="D96" s="6">
        <v>17.652256011962901</v>
      </c>
      <c r="E96" s="6">
        <f t="shared" si="1"/>
        <v>1.6975393295288015</v>
      </c>
      <c r="F96" s="4"/>
      <c r="G96" s="4"/>
      <c r="H96" s="4"/>
    </row>
    <row r="97" spans="1:8" s="18" customFormat="1" ht="17.399999999999999" x14ac:dyDescent="0.4">
      <c r="A97" s="10"/>
      <c r="B97" s="16" t="s">
        <v>27</v>
      </c>
      <c r="C97" s="17">
        <f>AVERAGE(C82:C84)</f>
        <v>17.452721277872733</v>
      </c>
      <c r="D97" s="17">
        <f>AVERAGE(D82:D84)</f>
        <v>18.912684758504199</v>
      </c>
      <c r="E97" s="17">
        <f t="shared" si="1"/>
        <v>1.4599634806314654</v>
      </c>
    </row>
    <row r="98" spans="1:8" s="18" customFormat="1" ht="17.399999999999999" x14ac:dyDescent="0.4">
      <c r="A98" s="10"/>
      <c r="B98" s="19" t="s">
        <v>16</v>
      </c>
      <c r="C98" s="20">
        <f>AVERAGE(C85:C87)</f>
        <v>17.859030659993497</v>
      </c>
      <c r="D98" s="20">
        <f>AVERAGE(D85:D87)</f>
        <v>20.69193013509113</v>
      </c>
      <c r="E98" s="20">
        <f t="shared" si="1"/>
        <v>2.8328994750976335</v>
      </c>
    </row>
    <row r="99" spans="1:8" s="18" customFormat="1" ht="17.399999999999999" x14ac:dyDescent="0.4">
      <c r="A99" s="10"/>
      <c r="B99" s="19" t="s">
        <v>18</v>
      </c>
      <c r="C99" s="20">
        <f>AVERAGE(C88:C90)</f>
        <v>19.142588933308932</v>
      </c>
      <c r="D99" s="20">
        <f>AVERAGE(D88:D90)</f>
        <v>22.668714523315401</v>
      </c>
      <c r="E99" s="20">
        <f t="shared" si="1"/>
        <v>3.526125590006469</v>
      </c>
    </row>
    <row r="100" spans="1:8" s="18" customFormat="1" ht="17.399999999999999" x14ac:dyDescent="0.4">
      <c r="A100" s="10"/>
      <c r="B100" s="19" t="s">
        <v>20</v>
      </c>
      <c r="C100" s="20">
        <f>AVERAGE(C91:C93)</f>
        <v>18.708274205525701</v>
      </c>
      <c r="D100" s="20">
        <f>AVERAGE(D91:D93)</f>
        <v>21.478087743123368</v>
      </c>
      <c r="E100" s="20">
        <f t="shared" si="1"/>
        <v>2.7698135375976669</v>
      </c>
    </row>
    <row r="101" spans="1:8" s="18" customFormat="1" ht="17.399999999999999" x14ac:dyDescent="0.4">
      <c r="A101" s="11"/>
      <c r="B101" s="21" t="s">
        <v>22</v>
      </c>
      <c r="C101" s="22">
        <f>AVERAGE(C94:C96)</f>
        <v>16.00972398122153</v>
      </c>
      <c r="D101" s="22">
        <f>AVERAGE(D94:D96)</f>
        <v>17.690888722737636</v>
      </c>
      <c r="E101" s="22">
        <f t="shared" si="1"/>
        <v>1.6811647415161062</v>
      </c>
    </row>
    <row r="102" spans="1:8" ht="17.399999999999999" x14ac:dyDescent="0.4">
      <c r="A102" s="9" t="s">
        <v>12</v>
      </c>
      <c r="B102" s="8" t="s">
        <v>3</v>
      </c>
      <c r="C102" s="3">
        <v>15.122368812561</v>
      </c>
      <c r="D102" s="3">
        <v>16.908447265625</v>
      </c>
      <c r="E102" s="3">
        <f t="shared" si="1"/>
        <v>1.7860784530640004</v>
      </c>
      <c r="F102" s="4"/>
      <c r="G102" s="4"/>
      <c r="H102" s="4"/>
    </row>
    <row r="103" spans="1:8" ht="17.399999999999999" x14ac:dyDescent="0.4">
      <c r="A103" s="10"/>
      <c r="B103" s="8"/>
      <c r="C103" s="5">
        <v>15.032956123352101</v>
      </c>
      <c r="D103" s="5">
        <v>16.735456466674801</v>
      </c>
      <c r="E103" s="5">
        <f t="shared" si="1"/>
        <v>1.7025003433227006</v>
      </c>
      <c r="F103" s="4"/>
      <c r="G103" s="4"/>
      <c r="H103" s="4"/>
    </row>
    <row r="104" spans="1:8" ht="17.399999999999999" x14ac:dyDescent="0.4">
      <c r="A104" s="10"/>
      <c r="B104" s="8"/>
      <c r="C104" s="6">
        <v>15.211585044860801</v>
      </c>
      <c r="D104" s="6">
        <v>16.7874965667725</v>
      </c>
      <c r="E104" s="6">
        <f t="shared" si="1"/>
        <v>1.5759115219116993</v>
      </c>
      <c r="F104" s="4"/>
      <c r="G104" s="4"/>
      <c r="H104" s="4"/>
    </row>
    <row r="105" spans="1:8" ht="17.399999999999999" x14ac:dyDescent="0.4">
      <c r="A105" s="10"/>
      <c r="B105" s="8" t="s">
        <v>4</v>
      </c>
      <c r="C105" s="3">
        <v>15.985948371887201</v>
      </c>
      <c r="D105" s="3">
        <v>17.989416122436499</v>
      </c>
      <c r="E105" s="3">
        <f t="shared" si="1"/>
        <v>2.0034677505492979</v>
      </c>
      <c r="F105" s="4"/>
      <c r="G105" s="4"/>
      <c r="H105" s="4"/>
    </row>
    <row r="106" spans="1:8" ht="17.399999999999999" x14ac:dyDescent="0.4">
      <c r="A106" s="10"/>
      <c r="B106" s="8"/>
      <c r="C106" s="5">
        <v>16.1135139465332</v>
      </c>
      <c r="D106" s="5">
        <v>18.124759674072301</v>
      </c>
      <c r="E106" s="5">
        <f t="shared" si="1"/>
        <v>2.0112457275391016</v>
      </c>
      <c r="F106" s="4"/>
      <c r="G106" s="4"/>
      <c r="H106" s="4"/>
    </row>
    <row r="107" spans="1:8" ht="17.399999999999999" x14ac:dyDescent="0.4">
      <c r="A107" s="10"/>
      <c r="B107" s="8"/>
      <c r="C107" s="6">
        <v>16.0374641418457</v>
      </c>
      <c r="D107" s="6">
        <v>18.113941192626999</v>
      </c>
      <c r="E107" s="6">
        <f t="shared" si="1"/>
        <v>2.0764770507812997</v>
      </c>
      <c r="F107" s="4"/>
      <c r="G107" s="4"/>
      <c r="H107" s="4"/>
    </row>
    <row r="108" spans="1:8" ht="17.399999999999999" x14ac:dyDescent="0.4">
      <c r="A108" s="10"/>
      <c r="B108" s="8" t="s">
        <v>5</v>
      </c>
      <c r="C108" s="3">
        <v>17.266059875488299</v>
      </c>
      <c r="D108" s="3">
        <v>19.114000320434599</v>
      </c>
      <c r="E108" s="3">
        <f t="shared" si="1"/>
        <v>1.8479404449462997</v>
      </c>
      <c r="F108" s="4"/>
      <c r="G108" s="4"/>
      <c r="H108" s="4"/>
    </row>
    <row r="109" spans="1:8" ht="17.399999999999999" x14ac:dyDescent="0.4">
      <c r="A109" s="10"/>
      <c r="B109" s="8"/>
      <c r="C109" s="5">
        <v>17.801099777221701</v>
      </c>
      <c r="D109" s="5">
        <v>18.9759616851807</v>
      </c>
      <c r="E109" s="5">
        <f t="shared" si="1"/>
        <v>1.1748619079589986</v>
      </c>
      <c r="F109" s="4"/>
      <c r="G109" s="4"/>
      <c r="H109" s="4"/>
    </row>
    <row r="110" spans="1:8" ht="17.399999999999999" x14ac:dyDescent="0.4">
      <c r="A110" s="10"/>
      <c r="B110" s="8"/>
      <c r="C110" s="6">
        <v>17.457523345947301</v>
      </c>
      <c r="D110" s="6">
        <v>18.959213256835898</v>
      </c>
      <c r="E110" s="6">
        <f t="shared" si="1"/>
        <v>1.5016899108885973</v>
      </c>
      <c r="F110" s="4"/>
      <c r="G110" s="4"/>
      <c r="H110" s="4"/>
    </row>
    <row r="111" spans="1:8" ht="17.399999999999999" x14ac:dyDescent="0.4">
      <c r="A111" s="10"/>
      <c r="B111" s="8" t="s">
        <v>6</v>
      </c>
      <c r="C111" s="3">
        <v>16.7140506744385</v>
      </c>
      <c r="D111" s="3">
        <v>20.721307754516602</v>
      </c>
      <c r="E111" s="3">
        <f t="shared" si="1"/>
        <v>4.0072570800781016</v>
      </c>
      <c r="F111" s="4"/>
      <c r="G111" s="4"/>
      <c r="H111" s="4"/>
    </row>
    <row r="112" spans="1:8" ht="17.399999999999999" x14ac:dyDescent="0.4">
      <c r="A112" s="10"/>
      <c r="B112" s="8"/>
      <c r="C112" s="5">
        <v>16.779556274414102</v>
      </c>
      <c r="D112" s="5">
        <v>20.707717895507798</v>
      </c>
      <c r="E112" s="5">
        <f t="shared" si="1"/>
        <v>3.9281616210936967</v>
      </c>
      <c r="F112" s="4"/>
      <c r="G112" s="4"/>
      <c r="H112" s="4"/>
    </row>
    <row r="113" spans="1:8" ht="17.399999999999999" x14ac:dyDescent="0.4">
      <c r="A113" s="10"/>
      <c r="B113" s="8"/>
      <c r="C113" s="6">
        <v>16.871315002441399</v>
      </c>
      <c r="D113" s="6">
        <v>20.6534099578857</v>
      </c>
      <c r="E113" s="6">
        <f t="shared" si="1"/>
        <v>3.7820949554443004</v>
      </c>
      <c r="F113" s="4"/>
      <c r="G113" s="4"/>
      <c r="H113" s="4"/>
    </row>
    <row r="114" spans="1:8" ht="17.399999999999999" x14ac:dyDescent="0.4">
      <c r="A114" s="10"/>
      <c r="B114" s="8" t="s">
        <v>7</v>
      </c>
      <c r="C114" s="3">
        <v>14.1112632751465</v>
      </c>
      <c r="D114" s="3">
        <v>17.162096023559599</v>
      </c>
      <c r="E114" s="3">
        <f t="shared" si="1"/>
        <v>3.0508327484130984</v>
      </c>
      <c r="F114" s="4"/>
      <c r="G114" s="4"/>
      <c r="H114" s="4"/>
    </row>
    <row r="115" spans="1:8" ht="17.399999999999999" x14ac:dyDescent="0.4">
      <c r="A115" s="10"/>
      <c r="B115" s="8"/>
      <c r="C115" s="5">
        <v>14.099566841125499</v>
      </c>
      <c r="D115" s="5">
        <v>17.205783843994102</v>
      </c>
      <c r="E115" s="5">
        <f t="shared" si="1"/>
        <v>3.1062170028686023</v>
      </c>
      <c r="F115" s="4"/>
      <c r="G115" s="4"/>
      <c r="H115" s="4"/>
    </row>
    <row r="116" spans="1:8" ht="17.399999999999999" x14ac:dyDescent="0.4">
      <c r="A116" s="10"/>
      <c r="B116" s="8"/>
      <c r="C116" s="6">
        <v>13.9876251220703</v>
      </c>
      <c r="D116" s="6">
        <v>17.017145156860401</v>
      </c>
      <c r="E116" s="6">
        <f t="shared" si="1"/>
        <v>3.0295200347901012</v>
      </c>
      <c r="F116" s="4"/>
      <c r="G116" s="4"/>
      <c r="H116" s="4"/>
    </row>
    <row r="117" spans="1:8" s="18" customFormat="1" ht="17.399999999999999" x14ac:dyDescent="0.4">
      <c r="A117" s="10"/>
      <c r="B117" s="16" t="s">
        <v>27</v>
      </c>
      <c r="C117" s="17">
        <f>AVERAGE(C102:C104)</f>
        <v>15.122303326924632</v>
      </c>
      <c r="D117" s="17">
        <f>AVERAGE(D102:D104)</f>
        <v>16.810466766357436</v>
      </c>
      <c r="E117" s="17">
        <f t="shared" si="1"/>
        <v>1.6881634394328042</v>
      </c>
    </row>
    <row r="118" spans="1:8" s="18" customFormat="1" ht="17.399999999999999" x14ac:dyDescent="0.4">
      <c r="A118" s="10"/>
      <c r="B118" s="19" t="s">
        <v>16</v>
      </c>
      <c r="C118" s="20">
        <f>AVERAGE(C105:C107)</f>
        <v>16.045642153422033</v>
      </c>
      <c r="D118" s="20">
        <v>17.68769</v>
      </c>
      <c r="E118" s="20">
        <f t="shared" si="1"/>
        <v>1.6420478465779667</v>
      </c>
    </row>
    <row r="119" spans="1:8" s="18" customFormat="1" ht="17.399999999999999" x14ac:dyDescent="0.4">
      <c r="A119" s="10"/>
      <c r="B119" s="19" t="s">
        <v>18</v>
      </c>
      <c r="C119" s="20">
        <f>AVERAGE(C108:C110)</f>
        <v>17.508227666219103</v>
      </c>
      <c r="D119" s="20">
        <v>19.016290000000001</v>
      </c>
      <c r="E119" s="20">
        <f t="shared" si="1"/>
        <v>1.5080623337808987</v>
      </c>
    </row>
    <row r="120" spans="1:8" s="18" customFormat="1" ht="17.399999999999999" x14ac:dyDescent="0.4">
      <c r="A120" s="10"/>
      <c r="B120" s="19" t="s">
        <v>20</v>
      </c>
      <c r="C120" s="20">
        <f>AVERAGE(C111:C113)</f>
        <v>16.788307317097999</v>
      </c>
      <c r="D120" s="20">
        <v>18.11223</v>
      </c>
      <c r="E120" s="20">
        <f t="shared" si="1"/>
        <v>1.3239226829020012</v>
      </c>
    </row>
    <row r="121" spans="1:8" s="18" customFormat="1" ht="17.399999999999999" x14ac:dyDescent="0.4">
      <c r="A121" s="11"/>
      <c r="B121" s="21" t="s">
        <v>22</v>
      </c>
      <c r="C121" s="22">
        <f>AVERAGE(C114:C116)</f>
        <v>14.0661517461141</v>
      </c>
      <c r="D121" s="22">
        <v>15.65982</v>
      </c>
      <c r="E121" s="22">
        <f t="shared" si="1"/>
        <v>1.5936682538858999</v>
      </c>
    </row>
    <row r="211" spans="6:6" x14ac:dyDescent="0.25">
      <c r="F211" s="4"/>
    </row>
    <row r="212" spans="6:6" x14ac:dyDescent="0.25">
      <c r="F212" s="4"/>
    </row>
    <row r="213" spans="6:6" x14ac:dyDescent="0.25">
      <c r="F213" s="4"/>
    </row>
    <row r="214" spans="6:6" x14ac:dyDescent="0.25">
      <c r="F214" s="4"/>
    </row>
    <row r="215" spans="6:6" x14ac:dyDescent="0.25">
      <c r="F215" s="4"/>
    </row>
    <row r="216" spans="6:6" x14ac:dyDescent="0.25">
      <c r="F216" s="4"/>
    </row>
    <row r="217" spans="6:6" x14ac:dyDescent="0.25">
      <c r="F217" s="4"/>
    </row>
    <row r="218" spans="6:6" x14ac:dyDescent="0.25">
      <c r="F218" s="4"/>
    </row>
    <row r="219" spans="6:6" x14ac:dyDescent="0.25">
      <c r="F219" s="4"/>
    </row>
    <row r="220" spans="6:6" x14ac:dyDescent="0.25">
      <c r="F220" s="4"/>
    </row>
    <row r="221" spans="6:6" x14ac:dyDescent="0.25">
      <c r="F221" s="4"/>
    </row>
    <row r="222" spans="6:6" x14ac:dyDescent="0.25">
      <c r="F222" s="4"/>
    </row>
    <row r="253" spans="6:6" x14ac:dyDescent="0.25">
      <c r="F253" s="4"/>
    </row>
    <row r="254" spans="6:6" x14ac:dyDescent="0.25">
      <c r="F254" s="4"/>
    </row>
    <row r="255" spans="6:6" x14ac:dyDescent="0.25">
      <c r="F255" s="4"/>
    </row>
    <row r="256" spans="6:6" x14ac:dyDescent="0.25">
      <c r="F256" s="4"/>
    </row>
    <row r="257" spans="6:6" x14ac:dyDescent="0.25">
      <c r="F257" s="4"/>
    </row>
    <row r="258" spans="6:6" x14ac:dyDescent="0.25">
      <c r="F258" s="4"/>
    </row>
    <row r="259" spans="6:6" x14ac:dyDescent="0.25">
      <c r="F259" s="4"/>
    </row>
    <row r="260" spans="6:6" x14ac:dyDescent="0.25">
      <c r="F260" s="4"/>
    </row>
    <row r="261" spans="6:6" x14ac:dyDescent="0.25">
      <c r="F261" s="4"/>
    </row>
    <row r="262" spans="6:6" x14ac:dyDescent="0.25">
      <c r="F262" s="4"/>
    </row>
    <row r="263" spans="6:6" x14ac:dyDescent="0.25">
      <c r="F263" s="4"/>
    </row>
    <row r="264" spans="6:6" x14ac:dyDescent="0.25">
      <c r="F264" s="4"/>
    </row>
    <row r="265" spans="6:6" x14ac:dyDescent="0.25">
      <c r="F265" s="4"/>
    </row>
    <row r="266" spans="6:6" x14ac:dyDescent="0.25">
      <c r="F266" s="4"/>
    </row>
    <row r="267" spans="6:6" x14ac:dyDescent="0.25">
      <c r="F267" s="4"/>
    </row>
    <row r="268" spans="6:6" x14ac:dyDescent="0.25">
      <c r="F268" s="4"/>
    </row>
    <row r="269" spans="6:6" x14ac:dyDescent="0.25">
      <c r="F269" s="4"/>
    </row>
    <row r="270" spans="6:6" x14ac:dyDescent="0.25">
      <c r="F270" s="4"/>
    </row>
    <row r="271" spans="6:6" x14ac:dyDescent="0.25">
      <c r="F271" s="4"/>
    </row>
    <row r="272" spans="6:6" x14ac:dyDescent="0.25">
      <c r="F272" s="4"/>
    </row>
    <row r="273" spans="6:6" x14ac:dyDescent="0.25">
      <c r="F273" s="4"/>
    </row>
    <row r="274" spans="6:6" x14ac:dyDescent="0.25">
      <c r="F274" s="4"/>
    </row>
    <row r="275" spans="6:6" x14ac:dyDescent="0.25">
      <c r="F275" s="4"/>
    </row>
    <row r="276" spans="6:6" x14ac:dyDescent="0.25">
      <c r="F276" s="4"/>
    </row>
    <row r="277" spans="6:6" x14ac:dyDescent="0.25">
      <c r="F277" s="4"/>
    </row>
    <row r="278" spans="6:6" x14ac:dyDescent="0.25">
      <c r="F278" s="4"/>
    </row>
    <row r="279" spans="6:6" x14ac:dyDescent="0.25">
      <c r="F279" s="4"/>
    </row>
    <row r="280" spans="6:6" x14ac:dyDescent="0.25">
      <c r="F280" s="4"/>
    </row>
    <row r="281" spans="6:6" x14ac:dyDescent="0.25">
      <c r="F281" s="4"/>
    </row>
    <row r="282" spans="6:6" x14ac:dyDescent="0.25">
      <c r="F282" s="4"/>
    </row>
    <row r="283" spans="6:6" x14ac:dyDescent="0.25">
      <c r="F283" s="4"/>
    </row>
    <row r="284" spans="6:6" x14ac:dyDescent="0.25">
      <c r="F284" s="4"/>
    </row>
    <row r="285" spans="6:6" x14ac:dyDescent="0.25">
      <c r="F285" s="4"/>
    </row>
    <row r="286" spans="6:6" x14ac:dyDescent="0.25">
      <c r="F286" s="4"/>
    </row>
    <row r="287" spans="6:6" x14ac:dyDescent="0.25">
      <c r="F287" s="4"/>
    </row>
    <row r="288" spans="6:6" x14ac:dyDescent="0.25">
      <c r="F288" s="4"/>
    </row>
    <row r="289" spans="6:6" x14ac:dyDescent="0.25">
      <c r="F289" s="4"/>
    </row>
    <row r="290" spans="6:6" x14ac:dyDescent="0.25">
      <c r="F290" s="4"/>
    </row>
    <row r="291" spans="6:6" x14ac:dyDescent="0.25">
      <c r="F291" s="4"/>
    </row>
    <row r="292" spans="6:6" x14ac:dyDescent="0.25">
      <c r="F292" s="4"/>
    </row>
    <row r="293" spans="6:6" x14ac:dyDescent="0.25">
      <c r="F293" s="4"/>
    </row>
    <row r="294" spans="6:6" x14ac:dyDescent="0.25">
      <c r="F294" s="4"/>
    </row>
    <row r="295" spans="6:6" x14ac:dyDescent="0.25">
      <c r="F295" s="4"/>
    </row>
    <row r="296" spans="6:6" x14ac:dyDescent="0.25">
      <c r="F296" s="4"/>
    </row>
    <row r="297" spans="6:6" x14ac:dyDescent="0.25">
      <c r="F297" s="4"/>
    </row>
    <row r="298" spans="6:6" x14ac:dyDescent="0.25">
      <c r="F298" s="4"/>
    </row>
    <row r="299" spans="6:6" x14ac:dyDescent="0.25">
      <c r="F299" s="4"/>
    </row>
    <row r="300" spans="6:6" x14ac:dyDescent="0.25">
      <c r="F300" s="4"/>
    </row>
    <row r="301" spans="6:6" x14ac:dyDescent="0.25">
      <c r="F301" s="4"/>
    </row>
    <row r="302" spans="6:6" x14ac:dyDescent="0.25">
      <c r="F302" s="4"/>
    </row>
    <row r="303" spans="6:6" x14ac:dyDescent="0.25">
      <c r="F303" s="4"/>
    </row>
    <row r="304" spans="6:6" x14ac:dyDescent="0.25">
      <c r="F304" s="4"/>
    </row>
    <row r="305" spans="6:6" x14ac:dyDescent="0.25">
      <c r="F305" s="4"/>
    </row>
    <row r="306" spans="6:6" x14ac:dyDescent="0.25">
      <c r="F306" s="4"/>
    </row>
    <row r="307" spans="6:6" x14ac:dyDescent="0.25">
      <c r="F307" s="4"/>
    </row>
    <row r="308" spans="6:6" x14ac:dyDescent="0.25">
      <c r="F308" s="4"/>
    </row>
    <row r="309" spans="6:6" x14ac:dyDescent="0.25">
      <c r="F309" s="4"/>
    </row>
    <row r="310" spans="6:6" x14ac:dyDescent="0.25">
      <c r="F310" s="4"/>
    </row>
    <row r="311" spans="6:6" x14ac:dyDescent="0.25">
      <c r="F311" s="4"/>
    </row>
    <row r="312" spans="6:6" x14ac:dyDescent="0.25">
      <c r="F312" s="4"/>
    </row>
    <row r="313" spans="6:6" x14ac:dyDescent="0.25">
      <c r="F313" s="4"/>
    </row>
    <row r="314" spans="6:6" x14ac:dyDescent="0.25">
      <c r="F314" s="4"/>
    </row>
    <row r="315" spans="6:6" x14ac:dyDescent="0.25">
      <c r="F315" s="4"/>
    </row>
    <row r="316" spans="6:6" x14ac:dyDescent="0.25">
      <c r="F316" s="4"/>
    </row>
    <row r="317" spans="6:6" x14ac:dyDescent="0.25">
      <c r="F317" s="4"/>
    </row>
    <row r="318" spans="6:6" x14ac:dyDescent="0.25">
      <c r="F318" s="4"/>
    </row>
    <row r="319" spans="6:6" x14ac:dyDescent="0.25">
      <c r="F319" s="4"/>
    </row>
    <row r="320" spans="6:6" x14ac:dyDescent="0.25">
      <c r="F320" s="4"/>
    </row>
    <row r="321" spans="6:6" x14ac:dyDescent="0.25">
      <c r="F321" s="4"/>
    </row>
    <row r="322" spans="6:6" x14ac:dyDescent="0.25">
      <c r="F322" s="4"/>
    </row>
    <row r="323" spans="6:6" x14ac:dyDescent="0.25">
      <c r="F323" s="4"/>
    </row>
    <row r="324" spans="6:6" x14ac:dyDescent="0.25">
      <c r="F324" s="4"/>
    </row>
    <row r="325" spans="6:6" x14ac:dyDescent="0.25">
      <c r="F325" s="4"/>
    </row>
    <row r="326" spans="6:6" x14ac:dyDescent="0.25">
      <c r="F326" s="4"/>
    </row>
    <row r="327" spans="6:6" x14ac:dyDescent="0.25">
      <c r="F327" s="4"/>
    </row>
    <row r="328" spans="6:6" x14ac:dyDescent="0.25">
      <c r="F328" s="4"/>
    </row>
    <row r="329" spans="6:6" x14ac:dyDescent="0.25">
      <c r="F329" s="4"/>
    </row>
    <row r="330" spans="6:6" x14ac:dyDescent="0.25">
      <c r="F330" s="4"/>
    </row>
    <row r="331" spans="6:6" x14ac:dyDescent="0.25">
      <c r="F331" s="4"/>
    </row>
    <row r="332" spans="6:6" x14ac:dyDescent="0.25">
      <c r="F332" s="4"/>
    </row>
    <row r="333" spans="6:6" x14ac:dyDescent="0.25">
      <c r="F333" s="4"/>
    </row>
    <row r="334" spans="6:6" x14ac:dyDescent="0.25">
      <c r="F334" s="4"/>
    </row>
    <row r="335" spans="6:6" x14ac:dyDescent="0.25">
      <c r="F335" s="4"/>
    </row>
    <row r="336" spans="6:6" x14ac:dyDescent="0.25">
      <c r="F336" s="4"/>
    </row>
  </sheetData>
  <mergeCells count="36">
    <mergeCell ref="A2:A21"/>
    <mergeCell ref="A22:A41"/>
    <mergeCell ref="A42:A61"/>
    <mergeCell ref="A62:A81"/>
    <mergeCell ref="A82:A101"/>
    <mergeCell ref="A102:A121"/>
    <mergeCell ref="B2:B4"/>
    <mergeCell ref="B5:B7"/>
    <mergeCell ref="B8:B10"/>
    <mergeCell ref="B11:B13"/>
    <mergeCell ref="B14:B16"/>
    <mergeCell ref="B22:B24"/>
    <mergeCell ref="B25:B27"/>
    <mergeCell ref="B28:B30"/>
    <mergeCell ref="B31:B33"/>
    <mergeCell ref="B34:B36"/>
    <mergeCell ref="B42:B44"/>
    <mergeCell ref="B45:B47"/>
    <mergeCell ref="B48:B50"/>
    <mergeCell ref="B51:B53"/>
    <mergeCell ref="B54:B56"/>
    <mergeCell ref="B62:B64"/>
    <mergeCell ref="B65:B67"/>
    <mergeCell ref="B68:B70"/>
    <mergeCell ref="B71:B73"/>
    <mergeCell ref="B74:B76"/>
    <mergeCell ref="B82:B84"/>
    <mergeCell ref="B85:B87"/>
    <mergeCell ref="B88:B90"/>
    <mergeCell ref="B91:B93"/>
    <mergeCell ref="B94:B96"/>
    <mergeCell ref="B102:B104"/>
    <mergeCell ref="B105:B107"/>
    <mergeCell ref="B108:B110"/>
    <mergeCell ref="B111:B113"/>
    <mergeCell ref="B114:B116"/>
  </mergeCells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zhangyu</dc:creator>
  <cp:lastModifiedBy>yu zhang</cp:lastModifiedBy>
  <dcterms:created xsi:type="dcterms:W3CDTF">2024-03-28T10:16:57Z</dcterms:created>
  <dcterms:modified xsi:type="dcterms:W3CDTF">2024-11-22T12:11:34Z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FAF479B3EF8A4561AFA1B977991DD42C_13</vt:lpwstr>
  </property>
  <property fmtid="{D5CDD505-2E9C-101B-9397-08002B2CF9AE}" pid="3" name="KSOProductBuildVer">
    <vt:lpwstr>2052-12.1.0.16417</vt:lpwstr>
  </property>
</Properties>
</file>