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<sst xmlns="http://schemas.openxmlformats.org/spreadsheetml/2006/main" count="43" uniqueCount="35">
  <si>
    <t>Table S1. Basic data of each sample and sequencing data obtained by shotgun metagenomic sequencing after quality control.</t>
  </si>
  <si>
    <t>Sample name</t>
  </si>
  <si>
    <t>group</t>
  </si>
  <si>
    <r>
      <rPr>
        <sz val="11"/>
        <color indexed="8"/>
        <rFont val="等线"/>
        <charset val="134"/>
      </rPr>
      <t>longitude (</t>
    </r>
    <r>
      <rPr>
        <sz val="11"/>
        <color indexed="8"/>
        <rFont val="Calibri"/>
        <charset val="134"/>
      </rPr>
      <t>°</t>
    </r>
    <r>
      <rPr>
        <sz val="11"/>
        <color indexed="8"/>
        <rFont val="等线"/>
        <charset val="134"/>
      </rPr>
      <t>E)</t>
    </r>
  </si>
  <si>
    <r>
      <rPr>
        <sz val="11"/>
        <color indexed="8"/>
        <rFont val="等线"/>
        <charset val="134"/>
      </rPr>
      <t>latitude (</t>
    </r>
    <r>
      <rPr>
        <sz val="11"/>
        <color indexed="8"/>
        <rFont val="Calibri"/>
        <charset val="134"/>
      </rPr>
      <t>°</t>
    </r>
    <r>
      <rPr>
        <sz val="11"/>
        <color indexed="8"/>
        <rFont val="等线"/>
        <charset val="134"/>
      </rPr>
      <t>N)</t>
    </r>
  </si>
  <si>
    <t>TN</t>
  </si>
  <si>
    <t>TP</t>
  </si>
  <si>
    <t>NH3-N</t>
  </si>
  <si>
    <t>NO3-N</t>
  </si>
  <si>
    <t>NO2-N</t>
  </si>
  <si>
    <t>PO4</t>
  </si>
  <si>
    <t>CODMn</t>
  </si>
  <si>
    <t>Total reads (M)</t>
  </si>
  <si>
    <t>Total bases (G)</t>
  </si>
  <si>
    <t>Q20 bases</t>
  </si>
  <si>
    <t>Q30 bases</t>
  </si>
  <si>
    <t>GC content</t>
  </si>
  <si>
    <t>Genome number obtainning through binning</t>
  </si>
  <si>
    <t>Total genome size (Mb) obtainning through binning</t>
  </si>
  <si>
    <t>Average contigs obtainning through binning</t>
  </si>
  <si>
    <t>Average contig N50 obtainning through binning</t>
  </si>
  <si>
    <t>CHE01</t>
  </si>
  <si>
    <t>CHE</t>
  </si>
  <si>
    <t>CHE02</t>
  </si>
  <si>
    <t>CHE03</t>
  </si>
  <si>
    <t>CHE04</t>
  </si>
  <si>
    <t>CHE05</t>
  </si>
  <si>
    <t>CHW01</t>
  </si>
  <si>
    <t>CHW</t>
  </si>
  <si>
    <t>CHW02</t>
  </si>
  <si>
    <t>CHW03</t>
  </si>
  <si>
    <t>CHW04</t>
  </si>
  <si>
    <t>CHW05</t>
  </si>
  <si>
    <t>Total</t>
  </si>
  <si>
    <t>Average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</si>
</sst>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0" fontId="0" fillId="0" borderId="0" xfId="0" applyNumberForma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topLeftCell="J1" workbookViewId="0">
      <selection activeCell="R3" sqref="R3"/>
    </sheetView>
  </sheetViews>
  <sheetFormatPr defaultColWidth="9" defaultRowHeight="14"/>
  <cols>
    <col min="1" max="2" width="12.2727272727273" customWidth="1"/>
    <col min="3" max="3" width="14.3636363636364" customWidth="1"/>
    <col min="4" max="11" width="12.2727272727273" customWidth="1"/>
    <col min="12" max="12" width="16.1818181818182" customWidth="1"/>
    <col min="13" max="13" width="15.8181818181818" customWidth="1"/>
    <col min="14" max="14" width="12.5454545454545" customWidth="1"/>
    <col min="15" max="15" width="13.3636363636364" customWidth="1"/>
    <col min="16" max="16" width="14.0909090909091" customWidth="1"/>
    <col min="17" max="17" width="14.4545454545455" customWidth="1"/>
    <col min="18" max="18" width="13.0909090909091" customWidth="1"/>
    <col min="19" max="19" width="16.909090909090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5" spans="1:20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pans="1:20">
      <c r="A3" s="1" t="s">
        <v>21</v>
      </c>
      <c r="B3" s="1" t="s">
        <v>22</v>
      </c>
      <c r="C3" s="1">
        <v>117.68</v>
      </c>
      <c r="D3" s="1">
        <v>31.61</v>
      </c>
      <c r="E3" s="2">
        <v>1.34</v>
      </c>
      <c r="F3" s="2">
        <v>0.046</v>
      </c>
      <c r="G3" s="2">
        <v>0.54</v>
      </c>
      <c r="H3" s="2">
        <v>0.46</v>
      </c>
      <c r="I3" s="2">
        <v>0.0016</v>
      </c>
      <c r="J3" s="2">
        <v>0.011</v>
      </c>
      <c r="K3" s="2">
        <v>5.95</v>
      </c>
      <c r="L3" s="1">
        <v>164.75</v>
      </c>
      <c r="M3" s="1">
        <v>24.06</v>
      </c>
      <c r="N3" s="3">
        <v>0.9746</v>
      </c>
      <c r="O3" s="3">
        <v>0.9274</v>
      </c>
      <c r="P3" s="3">
        <v>0.455</v>
      </c>
      <c r="Q3" s="4">
        <v>173</v>
      </c>
      <c r="R3" s="4">
        <v>276.847</v>
      </c>
      <c r="S3" s="4">
        <v>290.48</v>
      </c>
      <c r="T3" s="4">
        <v>14719.595</v>
      </c>
    </row>
    <row r="4" spans="1:20">
      <c r="A4" s="1" t="s">
        <v>23</v>
      </c>
      <c r="B4" s="1" t="s">
        <v>22</v>
      </c>
      <c r="C4" s="1">
        <v>117.75</v>
      </c>
      <c r="D4" s="1">
        <v>31.6</v>
      </c>
      <c r="E4" s="2">
        <v>1.31</v>
      </c>
      <c r="F4" s="2">
        <v>0.063</v>
      </c>
      <c r="G4" s="2">
        <v>0.11</v>
      </c>
      <c r="H4" s="2">
        <v>0.55</v>
      </c>
      <c r="I4" s="2">
        <v>0.018</v>
      </c>
      <c r="J4" s="2">
        <v>0.013</v>
      </c>
      <c r="K4" s="2">
        <v>9.79</v>
      </c>
      <c r="L4" s="1">
        <v>159.11</v>
      </c>
      <c r="M4" s="1">
        <v>23.87</v>
      </c>
      <c r="N4" s="3">
        <v>0.973</v>
      </c>
      <c r="O4" s="3">
        <v>0.9229</v>
      </c>
      <c r="P4" s="3">
        <v>0.4574</v>
      </c>
      <c r="Q4" s="4">
        <v>172</v>
      </c>
      <c r="R4" s="4">
        <v>217.317</v>
      </c>
      <c r="S4" s="4">
        <v>226.616</v>
      </c>
      <c r="T4" s="4">
        <v>14180.163</v>
      </c>
    </row>
    <row r="5" spans="1:20">
      <c r="A5" s="1" t="s">
        <v>24</v>
      </c>
      <c r="B5" s="1" t="s">
        <v>22</v>
      </c>
      <c r="C5" s="1">
        <v>117.57</v>
      </c>
      <c r="D5" s="1">
        <v>31.55</v>
      </c>
      <c r="E5" s="2">
        <v>2.18</v>
      </c>
      <c r="F5" s="2">
        <v>0.041</v>
      </c>
      <c r="G5" s="2">
        <v>0.77</v>
      </c>
      <c r="H5" s="2">
        <v>0.53</v>
      </c>
      <c r="I5" s="2">
        <v>0.0093</v>
      </c>
      <c r="J5" s="2">
        <v>0.019</v>
      </c>
      <c r="K5" s="2">
        <v>4.03</v>
      </c>
      <c r="L5" s="1">
        <v>94.98</v>
      </c>
      <c r="M5" s="1">
        <v>14.05</v>
      </c>
      <c r="N5" s="3">
        <v>0.9678</v>
      </c>
      <c r="O5" s="3">
        <v>0.9087</v>
      </c>
      <c r="P5" s="3">
        <v>0.4514</v>
      </c>
      <c r="Q5" s="4">
        <v>117</v>
      </c>
      <c r="R5" s="4">
        <v>146.681</v>
      </c>
      <c r="S5" s="4">
        <v>215.487</v>
      </c>
      <c r="T5" s="4">
        <v>19652.103</v>
      </c>
    </row>
    <row r="6" spans="1:20">
      <c r="A6" s="1" t="s">
        <v>25</v>
      </c>
      <c r="B6" s="1" t="s">
        <v>22</v>
      </c>
      <c r="C6" s="1">
        <v>117.65</v>
      </c>
      <c r="D6" s="1">
        <v>31.53</v>
      </c>
      <c r="E6" s="2">
        <v>2.56</v>
      </c>
      <c r="F6" s="2">
        <v>0.037</v>
      </c>
      <c r="G6" s="2">
        <v>0.29</v>
      </c>
      <c r="H6" s="2">
        <v>1.6</v>
      </c>
      <c r="I6" s="2">
        <v>0.0599</v>
      </c>
      <c r="J6" s="2">
        <v>0.015</v>
      </c>
      <c r="K6" s="2">
        <v>13.63</v>
      </c>
      <c r="L6" s="1">
        <v>132.67</v>
      </c>
      <c r="M6" s="1">
        <v>19.61</v>
      </c>
      <c r="N6" s="3">
        <v>0.9676</v>
      </c>
      <c r="O6" s="3">
        <v>0.9089</v>
      </c>
      <c r="P6" s="3">
        <v>0.4573</v>
      </c>
      <c r="Q6" s="4">
        <v>155</v>
      </c>
      <c r="R6" s="4">
        <v>223.455</v>
      </c>
      <c r="S6" s="4">
        <v>246.955</v>
      </c>
      <c r="T6" s="4">
        <v>15473.31</v>
      </c>
    </row>
    <row r="7" spans="1:20">
      <c r="A7" s="1" t="s">
        <v>26</v>
      </c>
      <c r="B7" s="1" t="s">
        <v>22</v>
      </c>
      <c r="C7" s="1">
        <v>117.55</v>
      </c>
      <c r="D7" s="1">
        <v>31.47</v>
      </c>
      <c r="E7" s="2">
        <v>1.72</v>
      </c>
      <c r="F7" s="2">
        <v>0.054</v>
      </c>
      <c r="G7" s="2">
        <v>0.7</v>
      </c>
      <c r="H7" s="2">
        <v>0.52</v>
      </c>
      <c r="I7" s="2">
        <v>0.0075</v>
      </c>
      <c r="J7" s="2">
        <v>0.009</v>
      </c>
      <c r="K7" s="2">
        <v>5.18</v>
      </c>
      <c r="L7" s="1">
        <v>165.16</v>
      </c>
      <c r="M7" s="1">
        <v>24.77</v>
      </c>
      <c r="N7" s="3">
        <v>0.9725</v>
      </c>
      <c r="O7" s="3">
        <v>0.9217</v>
      </c>
      <c r="P7" s="3">
        <v>0.4607</v>
      </c>
      <c r="Q7" s="4">
        <v>192</v>
      </c>
      <c r="R7" s="4">
        <v>262.546</v>
      </c>
      <c r="S7" s="4">
        <v>241.38</v>
      </c>
      <c r="T7" s="4">
        <v>13998.417</v>
      </c>
    </row>
    <row r="8" spans="1:20">
      <c r="A8" s="1" t="s">
        <v>27</v>
      </c>
      <c r="B8" s="1" t="s">
        <v>28</v>
      </c>
      <c r="C8" s="1">
        <v>117.34</v>
      </c>
      <c r="D8" s="1">
        <v>31.68</v>
      </c>
      <c r="E8" s="2">
        <v>2.15</v>
      </c>
      <c r="F8" s="2">
        <v>0.076</v>
      </c>
      <c r="G8" s="2">
        <v>0.39</v>
      </c>
      <c r="H8" s="2">
        <v>1.16</v>
      </c>
      <c r="I8" s="2">
        <v>0.0142</v>
      </c>
      <c r="J8" s="2">
        <v>0.017</v>
      </c>
      <c r="K8" s="2">
        <v>13.63</v>
      </c>
      <c r="L8" s="1">
        <v>179.91</v>
      </c>
      <c r="M8" s="1">
        <v>26.07</v>
      </c>
      <c r="N8" s="3">
        <v>0.9762</v>
      </c>
      <c r="O8" s="3">
        <v>0.9318</v>
      </c>
      <c r="P8" s="3">
        <v>0.4636</v>
      </c>
      <c r="Q8" s="4">
        <v>135</v>
      </c>
      <c r="R8" s="4">
        <v>205.349</v>
      </c>
      <c r="S8" s="4">
        <v>311.778</v>
      </c>
      <c r="T8" s="4">
        <v>8581.067</v>
      </c>
    </row>
    <row r="9" spans="1:20">
      <c r="A9" s="1" t="s">
        <v>29</v>
      </c>
      <c r="B9" s="1" t="s">
        <v>28</v>
      </c>
      <c r="C9" s="1">
        <v>117.41</v>
      </c>
      <c r="D9" s="1">
        <v>31.65</v>
      </c>
      <c r="E9" s="2">
        <v>0.69</v>
      </c>
      <c r="F9" s="2">
        <v>0.033</v>
      </c>
      <c r="G9" s="2">
        <v>0.16</v>
      </c>
      <c r="H9" s="2">
        <v>0.36</v>
      </c>
      <c r="I9" s="2">
        <v>0.0157</v>
      </c>
      <c r="J9" s="2">
        <v>0.017</v>
      </c>
      <c r="K9" s="2">
        <v>12.86</v>
      </c>
      <c r="L9" s="1">
        <v>140.32</v>
      </c>
      <c r="M9" s="1">
        <v>20.69</v>
      </c>
      <c r="N9" s="3">
        <v>0.9706</v>
      </c>
      <c r="O9" s="3">
        <v>0.9163</v>
      </c>
      <c r="P9" s="3">
        <v>0.4564</v>
      </c>
      <c r="Q9" s="4">
        <v>124</v>
      </c>
      <c r="R9" s="4">
        <v>208.096</v>
      </c>
      <c r="S9" s="4">
        <v>313.766</v>
      </c>
      <c r="T9" s="4">
        <v>14816.911</v>
      </c>
    </row>
    <row r="10" spans="1:20">
      <c r="A10" s="1" t="s">
        <v>30</v>
      </c>
      <c r="B10" s="1" t="s">
        <v>28</v>
      </c>
      <c r="C10" s="1">
        <v>117.34</v>
      </c>
      <c r="D10" s="1">
        <v>31.63</v>
      </c>
      <c r="E10" s="2">
        <v>1.62</v>
      </c>
      <c r="F10" s="2">
        <v>0.054</v>
      </c>
      <c r="G10" s="2">
        <v>0.6</v>
      </c>
      <c r="H10" s="2">
        <v>0.57</v>
      </c>
      <c r="I10" s="2">
        <v>0.0039</v>
      </c>
      <c r="J10" s="2">
        <v>0.015</v>
      </c>
      <c r="K10" s="2">
        <v>8.83</v>
      </c>
      <c r="L10" s="1">
        <v>110.88</v>
      </c>
      <c r="M10" s="1">
        <v>16.32</v>
      </c>
      <c r="N10" s="3">
        <v>0.968</v>
      </c>
      <c r="O10" s="3">
        <v>0.9096</v>
      </c>
      <c r="P10" s="3">
        <v>0.4531</v>
      </c>
      <c r="Q10" s="4">
        <v>120</v>
      </c>
      <c r="R10" s="4">
        <v>205.444</v>
      </c>
      <c r="S10" s="4">
        <v>294.75</v>
      </c>
      <c r="T10" s="4">
        <v>13231.033</v>
      </c>
    </row>
    <row r="11" spans="1:20">
      <c r="A11" s="1" t="s">
        <v>31</v>
      </c>
      <c r="B11" s="1" t="s">
        <v>28</v>
      </c>
      <c r="C11" s="1">
        <v>117.36</v>
      </c>
      <c r="D11" s="1">
        <v>31.59</v>
      </c>
      <c r="E11" s="2">
        <v>1.7</v>
      </c>
      <c r="F11" s="2">
        <v>0.084</v>
      </c>
      <c r="G11" s="2">
        <v>0.26</v>
      </c>
      <c r="H11" s="2">
        <v>0.52</v>
      </c>
      <c r="I11" s="2">
        <v>0.0021</v>
      </c>
      <c r="J11" s="2">
        <v>0.029</v>
      </c>
      <c r="K11" s="2">
        <v>6.72</v>
      </c>
      <c r="L11" s="1">
        <v>125.77</v>
      </c>
      <c r="M11" s="1">
        <v>18.33</v>
      </c>
      <c r="N11" s="3">
        <v>0.9733</v>
      </c>
      <c r="O11" s="3">
        <v>0.9241</v>
      </c>
      <c r="P11" s="3">
        <v>0.4599</v>
      </c>
      <c r="Q11" s="4">
        <v>87</v>
      </c>
      <c r="R11" s="4">
        <v>146.561</v>
      </c>
      <c r="S11" s="4">
        <v>351.437</v>
      </c>
      <c r="T11" s="4">
        <v>8901.414</v>
      </c>
    </row>
    <row r="12" spans="1:20">
      <c r="A12" s="1" t="s">
        <v>32</v>
      </c>
      <c r="B12" s="1" t="s">
        <v>28</v>
      </c>
      <c r="C12" s="1">
        <v>117.44</v>
      </c>
      <c r="D12" s="1">
        <v>31.57</v>
      </c>
      <c r="E12" s="2">
        <v>1.42</v>
      </c>
      <c r="F12" s="2">
        <v>0.037</v>
      </c>
      <c r="G12" s="2">
        <v>0.13</v>
      </c>
      <c r="H12" s="2">
        <v>0.55</v>
      </c>
      <c r="I12" s="2">
        <v>0.0187</v>
      </c>
      <c r="J12" s="2">
        <v>0.021</v>
      </c>
      <c r="K12" s="2">
        <v>4.99</v>
      </c>
      <c r="L12" s="1">
        <v>140.03</v>
      </c>
      <c r="M12" s="1">
        <v>20.67</v>
      </c>
      <c r="N12" s="3">
        <v>0.973</v>
      </c>
      <c r="O12" s="3">
        <v>0.9226</v>
      </c>
      <c r="P12" s="3">
        <v>0.4586</v>
      </c>
      <c r="Q12" s="4">
        <v>159</v>
      </c>
      <c r="R12" s="4">
        <v>212.229</v>
      </c>
      <c r="S12" s="4">
        <v>237.138</v>
      </c>
      <c r="T12" s="4">
        <v>14380.893</v>
      </c>
    </row>
    <row r="13" spans="1:18">
      <c r="A13" s="1" t="s">
        <v>33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>
        <f>SUM(L3:L12)</f>
        <v>1413.58</v>
      </c>
      <c r="M13">
        <f>SUM(M3:M12)</f>
        <v>208.44</v>
      </c>
      <c r="R13">
        <f>SUM(R3:R12)</f>
        <v>2104.525</v>
      </c>
    </row>
    <row r="14" spans="1:17">
      <c r="A14" t="s">
        <v>34</v>
      </c>
      <c r="Q14">
        <f>AVERAGE(Q3:Q12)</f>
        <v>143.4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 Ni</dc:creator>
  <cp:lastModifiedBy>nijia</cp:lastModifiedBy>
  <dcterms:created xsi:type="dcterms:W3CDTF">2023-05-12T11:15:00Z</dcterms:created>
  <dcterms:modified xsi:type="dcterms:W3CDTF">2025-02-28T14:40:03Z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2052-11.8.2.12316</vt:lpwstr>
  </property>
  <property fmtid="{D5CDD505-2E9C-101B-9397-08002B2CF9AE}" pid="3" name="ICV">
    <vt:lpwstr>6794C3708DAB4727B1C40E783A4DAF47</vt:lpwstr>
  </property>
</Properties>
</file>