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50"/>
  </bookViews>
  <sheets>
    <sheet name="antibioti-gene_relatively" sheetId="1" r:id="rId1"/>
  </sheets>
  <calcPr calcId="144525"/>
</workbook>
</file>

<file path=xl/sharedStrings.xml><?xml version="1.0" encoding="utf-8"?>
<sst xmlns="http://schemas.openxmlformats.org/spreadsheetml/2006/main" count="60" uniqueCount="60">
  <si>
    <t>Table S2. Relative abundances of anbitiobic resistance genes in the Chaohu Lake.</t>
  </si>
  <si>
    <t>antibiotic_gene</t>
  </si>
  <si>
    <t>CHE01</t>
  </si>
  <si>
    <t>CHE02</t>
  </si>
  <si>
    <t>CHE03</t>
  </si>
  <si>
    <t>CHW05</t>
  </si>
  <si>
    <t>CHW03</t>
  </si>
  <si>
    <t>CHW02</t>
  </si>
  <si>
    <t>CHE05</t>
  </si>
  <si>
    <t>CHE04</t>
  </si>
  <si>
    <t>CHW04</t>
  </si>
  <si>
    <t>CHW01</t>
  </si>
  <si>
    <t>mean</t>
  </si>
  <si>
    <t>S.E.</t>
  </si>
  <si>
    <t>bacitracin__bacA</t>
  </si>
  <si>
    <t>multidrug__multidrug_ABC_transporter</t>
  </si>
  <si>
    <t>multidrug__mdtB</t>
  </si>
  <si>
    <t>multidrug__mexF</t>
  </si>
  <si>
    <t>multidrug__mdtC</t>
  </si>
  <si>
    <t>multidrug__mexW</t>
  </si>
  <si>
    <t>unclassified__cAMP-regulatory protein</t>
  </si>
  <si>
    <t>multidrug__multidrug_transporter</t>
  </si>
  <si>
    <t>polymyxin__arnA</t>
  </si>
  <si>
    <t>multidrug__mexD</t>
  </si>
  <si>
    <t>multidrug__mdtA</t>
  </si>
  <si>
    <t>macrolide-lincosamide-streptogramin__macB</t>
  </si>
  <si>
    <t>sulfonamide__sul1</t>
  </si>
  <si>
    <t>multidrug__acrB</t>
  </si>
  <si>
    <t>bacitracin__bcrA</t>
  </si>
  <si>
    <t>multidrug__qacEdelta1</t>
  </si>
  <si>
    <t>aminoglycoside__aac(6')-II</t>
  </si>
  <si>
    <t>aminoglycoside__aac(2')-I</t>
  </si>
  <si>
    <t>tetracycline__tetV</t>
  </si>
  <si>
    <t>fosmidomycin__rosA</t>
  </si>
  <si>
    <t>trimethoprim__dfrB6</t>
  </si>
  <si>
    <t>kasugamycin__kasugamycin resistance protein ksgA</t>
  </si>
  <si>
    <t>sulfonamide__sul2</t>
  </si>
  <si>
    <t>tetracycline__tetP</t>
  </si>
  <si>
    <t>multidrug__emrB</t>
  </si>
  <si>
    <t>fosmidomycin__rosB</t>
  </si>
  <si>
    <t>multidrug__EmrB-QacA family major facilitator transporter</t>
  </si>
  <si>
    <t>multidrug__mexB</t>
  </si>
  <si>
    <t>tetracycline__tetM</t>
  </si>
  <si>
    <t>vancomycin__vanR</t>
  </si>
  <si>
    <t>multidrug__mexI</t>
  </si>
  <si>
    <t>macrolide-lincosamide-streptogramin__srmB</t>
  </si>
  <si>
    <t>multidrug__bpeF</t>
  </si>
  <si>
    <t>multidrug__ceoB</t>
  </si>
  <si>
    <t>puromycin__puromycin resistance protein</t>
  </si>
  <si>
    <t>multidrug__cmeB</t>
  </si>
  <si>
    <t>rifamycin__ADP-ribosylating transferase_arr</t>
  </si>
  <si>
    <t>unclassified__cob(I)alamin adenolsyltransferase</t>
  </si>
  <si>
    <t>macrolide-lincosamide-streptogramin__vatB</t>
  </si>
  <si>
    <t>multidrug__mexT</t>
  </si>
  <si>
    <t>beta-lactam__class A beta-lactamase</t>
  </si>
  <si>
    <t>carbomycin__carA</t>
  </si>
  <si>
    <t>multidrug__amrB</t>
  </si>
  <si>
    <t>aminoglycoside__aac(3)-I</t>
  </si>
  <si>
    <t>multidrug__oprC</t>
  </si>
  <si>
    <t>others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</si>
</sst>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A1" sqref="A1"/>
    </sheetView>
  </sheetViews>
  <sheetFormatPr defaultColWidth="9" defaultRowHeight="14"/>
  <cols>
    <col min="1" max="1" width="32.8333333333333" customWidth="1"/>
  </cols>
  <sheetData>
    <row r="1" spans="1:1">
      <c r="A1" t="s">
        <v>0</v>
      </c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 t="s">
        <v>14</v>
      </c>
      <c r="B3">
        <v>0.280160486247703</v>
      </c>
      <c r="C3">
        <v>0.334281840228316</v>
      </c>
      <c r="D3">
        <v>0.428220442425464</v>
      </c>
      <c r="E3">
        <v>0.228646007484445</v>
      </c>
      <c r="F3">
        <v>0.38552547731703</v>
      </c>
      <c r="G3">
        <v>0.247098075881114</v>
      </c>
      <c r="H3">
        <v>0.227099411666524</v>
      </c>
      <c r="I3">
        <v>0.230336617217232</v>
      </c>
      <c r="J3">
        <v>0.273144479494648</v>
      </c>
      <c r="K3">
        <v>0.33918165212792</v>
      </c>
      <c r="L3">
        <f t="shared" ref="L3:L8" si="0">AVERAGE(B3:K3)</f>
        <v>0.29736944900904</v>
      </c>
      <c r="M3">
        <f>STDEV(B3:K3)/SQRT(10)</f>
        <v>0.0225015188042637</v>
      </c>
    </row>
    <row r="4" spans="1:13">
      <c r="A4" t="s">
        <v>15</v>
      </c>
      <c r="B4">
        <v>0.284365271910448</v>
      </c>
      <c r="C4">
        <v>0.154026960032337</v>
      </c>
      <c r="D4">
        <v>0.119734390930014</v>
      </c>
      <c r="E4">
        <v>0.235548254478525</v>
      </c>
      <c r="F4">
        <v>0.235456058341685</v>
      </c>
      <c r="G4">
        <v>0.161870371108568</v>
      </c>
      <c r="H4">
        <v>0.17166631349983</v>
      </c>
      <c r="I4">
        <v>0.117283712901323</v>
      </c>
      <c r="J4">
        <v>0.233318581795011</v>
      </c>
      <c r="K4">
        <v>0.183071593928671</v>
      </c>
      <c r="L4">
        <f t="shared" si="0"/>
        <v>0.189634150892641</v>
      </c>
      <c r="M4">
        <f t="shared" ref="M4:M48" si="1">STDEV(B4:K4)/SQRT(10)</f>
        <v>0.0175167345595345</v>
      </c>
    </row>
    <row r="5" spans="1:13">
      <c r="A5" t="s">
        <v>16</v>
      </c>
      <c r="B5">
        <v>0.0484629039283001</v>
      </c>
      <c r="C5">
        <v>0.0476420790238416</v>
      </c>
      <c r="D5">
        <v>0.0543825318325917</v>
      </c>
      <c r="E5">
        <v>0.0817013056844904</v>
      </c>
      <c r="F5">
        <v>0.05981868332937</v>
      </c>
      <c r="G5">
        <v>0.0618741417974935</v>
      </c>
      <c r="H5">
        <v>0.0796092008377212</v>
      </c>
      <c r="I5">
        <v>0.0690443876621995</v>
      </c>
      <c r="J5">
        <v>0.0406229579077355</v>
      </c>
      <c r="K5">
        <v>0.0506867016741905</v>
      </c>
      <c r="L5">
        <f t="shared" si="0"/>
        <v>0.0593844893677934</v>
      </c>
      <c r="M5">
        <f t="shared" si="1"/>
        <v>0.00436731694280476</v>
      </c>
    </row>
    <row r="6" spans="1:13">
      <c r="A6" t="s">
        <v>17</v>
      </c>
      <c r="B6">
        <v>0.0893748989711837</v>
      </c>
      <c r="C6">
        <v>0.063282509638025</v>
      </c>
      <c r="D6">
        <v>0.0477275800775513</v>
      </c>
      <c r="E6">
        <v>0.0621591488946397</v>
      </c>
      <c r="F6">
        <v>0.034252694727226</v>
      </c>
      <c r="G6">
        <v>0.0521635261900616</v>
      </c>
      <c r="H6">
        <v>0.081667463455098</v>
      </c>
      <c r="I6">
        <v>0.0730844838404988</v>
      </c>
      <c r="J6">
        <v>0.0549859275657134</v>
      </c>
      <c r="K6">
        <v>0.042380614948177</v>
      </c>
      <c r="L6">
        <f t="shared" si="0"/>
        <v>0.0601078848308174</v>
      </c>
      <c r="M6">
        <f t="shared" si="1"/>
        <v>0.00550698321824222</v>
      </c>
    </row>
    <row r="7" spans="1:13">
      <c r="A7" t="s">
        <v>18</v>
      </c>
      <c r="B7">
        <v>0.0625382321905037</v>
      </c>
      <c r="C7">
        <v>0.0302416160616495</v>
      </c>
      <c r="D7">
        <v>0.0319567852574564</v>
      </c>
      <c r="E7">
        <v>0.0471877016489562</v>
      </c>
      <c r="F7">
        <v>0.0414501242768347</v>
      </c>
      <c r="G7">
        <v>0.0331591494939529</v>
      </c>
      <c r="H7">
        <v>0.0562841751839653</v>
      </c>
      <c r="I7">
        <v>0.0202942687059155</v>
      </c>
      <c r="J7">
        <v>0.062319703842812</v>
      </c>
      <c r="K7">
        <v>0.0444614697762131</v>
      </c>
      <c r="L7">
        <f t="shared" si="0"/>
        <v>0.0429893226438259</v>
      </c>
      <c r="M7">
        <f t="shared" si="1"/>
        <v>0.00453462974426</v>
      </c>
    </row>
    <row r="8" spans="1:13">
      <c r="A8" t="s">
        <v>19</v>
      </c>
      <c r="B8">
        <v>0.0258155218869427</v>
      </c>
      <c r="C8">
        <v>0.0375259266489689</v>
      </c>
      <c r="D8">
        <v>0.0254829150667511</v>
      </c>
      <c r="E8">
        <v>0.00495480655952955</v>
      </c>
      <c r="F8">
        <v>0.0161963085832509</v>
      </c>
      <c r="G8">
        <v>0.0946156130720592</v>
      </c>
      <c r="H8">
        <v>0.0457989900215031</v>
      </c>
      <c r="I8">
        <v>0.0224401962641706</v>
      </c>
      <c r="J8">
        <v>0.0355846257769555</v>
      </c>
      <c r="K8">
        <v>0.00950065989606032</v>
      </c>
      <c r="L8">
        <f t="shared" si="0"/>
        <v>0.0317915563776192</v>
      </c>
      <c r="M8">
        <f t="shared" si="1"/>
        <v>0.00803714122380419</v>
      </c>
    </row>
    <row r="9" spans="1:13">
      <c r="A9" t="s">
        <v>20</v>
      </c>
      <c r="B9">
        <v>0.0283949685746117</v>
      </c>
      <c r="C9">
        <v>0.0277983113882608</v>
      </c>
      <c r="D9">
        <v>0.0295425175989475</v>
      </c>
      <c r="E9">
        <v>0.0228703409948268</v>
      </c>
      <c r="F9">
        <v>0.0381104715444853</v>
      </c>
      <c r="G9">
        <v>0.0231184159300131</v>
      </c>
      <c r="H9">
        <v>0.0392547220136519</v>
      </c>
      <c r="I9">
        <v>0.0287028390582989</v>
      </c>
      <c r="J9">
        <v>0.0141926872739599</v>
      </c>
      <c r="K9">
        <v>0.0143568593718827</v>
      </c>
      <c r="L9">
        <f t="shared" ref="L9:L48" si="2">AVERAGE(B9:K9)</f>
        <v>0.0266342133748939</v>
      </c>
      <c r="M9">
        <f t="shared" si="1"/>
        <v>0.00266713980930502</v>
      </c>
    </row>
    <row r="10" spans="1:13">
      <c r="A10" t="s">
        <v>21</v>
      </c>
      <c r="B10">
        <v>0.0185618305782247</v>
      </c>
      <c r="C10">
        <v>0.0182275941797212</v>
      </c>
      <c r="D10">
        <v>0.00763920614618405</v>
      </c>
      <c r="E10">
        <v>0.0281099364283371</v>
      </c>
      <c r="F10">
        <v>0.0294806284824167</v>
      </c>
      <c r="G10">
        <v>0.0246050892867881</v>
      </c>
      <c r="H10">
        <v>0.0604894404688923</v>
      </c>
      <c r="I10">
        <v>0.00816531226891317</v>
      </c>
      <c r="J10">
        <v>0.00914701562720479</v>
      </c>
      <c r="K10">
        <v>0.0279485302174289</v>
      </c>
      <c r="L10">
        <f t="shared" si="2"/>
        <v>0.0232374583684111</v>
      </c>
      <c r="M10">
        <f t="shared" si="1"/>
        <v>0.00493341088871975</v>
      </c>
    </row>
    <row r="11" spans="1:13">
      <c r="A11" t="s">
        <v>22</v>
      </c>
      <c r="B11">
        <v>0</v>
      </c>
      <c r="C11">
        <v>0.0193893736593637</v>
      </c>
      <c r="D11">
        <v>0.0171695298984711</v>
      </c>
      <c r="E11">
        <v>0.0157559272291147</v>
      </c>
      <c r="F11">
        <v>0.0230812813409807</v>
      </c>
      <c r="G11">
        <v>0.00196165634055921</v>
      </c>
      <c r="H11">
        <v>0.0238148814279707</v>
      </c>
      <c r="I11">
        <v>0.0411846737711242</v>
      </c>
      <c r="J11">
        <v>0.0548226198268955</v>
      </c>
      <c r="K11">
        <v>0.0492091908521283</v>
      </c>
      <c r="L11">
        <f t="shared" si="2"/>
        <v>0.0246389134346608</v>
      </c>
      <c r="M11">
        <f t="shared" si="1"/>
        <v>0.00584542835830482</v>
      </c>
    </row>
    <row r="12" spans="1:13">
      <c r="A12" t="s">
        <v>23</v>
      </c>
      <c r="B12">
        <v>0.0156920511635887</v>
      </c>
      <c r="C12">
        <v>0.0234240496626223</v>
      </c>
      <c r="D12">
        <v>0</v>
      </c>
      <c r="E12">
        <v>0</v>
      </c>
      <c r="F12">
        <v>0.00711616486393888</v>
      </c>
      <c r="G12">
        <v>0.00931786983190528</v>
      </c>
      <c r="H12">
        <v>0.00464087966701323</v>
      </c>
      <c r="I12">
        <v>0.172412015745098</v>
      </c>
      <c r="J12">
        <v>0.00275567249507968</v>
      </c>
      <c r="K12">
        <v>0</v>
      </c>
      <c r="L12">
        <f t="shared" si="2"/>
        <v>0.0235358703429246</v>
      </c>
      <c r="M12">
        <f t="shared" si="1"/>
        <v>0.0167159444221428</v>
      </c>
    </row>
    <row r="13" spans="1:13">
      <c r="A13" t="s">
        <v>24</v>
      </c>
      <c r="B13">
        <v>0</v>
      </c>
      <c r="C13">
        <v>0</v>
      </c>
      <c r="D13">
        <v>0</v>
      </c>
      <c r="E13">
        <v>0</v>
      </c>
      <c r="F13">
        <v>0</v>
      </c>
      <c r="G13">
        <v>0.0574658731550466</v>
      </c>
      <c r="H13">
        <v>0</v>
      </c>
      <c r="I13">
        <v>0</v>
      </c>
      <c r="J13">
        <v>0.00374226903732565</v>
      </c>
      <c r="K13">
        <v>0.0648858170046197</v>
      </c>
      <c r="L13">
        <f t="shared" si="2"/>
        <v>0.0126093959196992</v>
      </c>
      <c r="M13">
        <f t="shared" si="1"/>
        <v>0.00812166632381103</v>
      </c>
    </row>
    <row r="14" spans="1:13">
      <c r="A14" t="s">
        <v>25</v>
      </c>
      <c r="B14">
        <v>0.012947953371602</v>
      </c>
      <c r="C14">
        <v>0.0111272474566621</v>
      </c>
      <c r="D14">
        <v>0.021388689494335</v>
      </c>
      <c r="E14">
        <v>0.00118390311215694</v>
      </c>
      <c r="F14">
        <v>0.00688829295828341</v>
      </c>
      <c r="G14">
        <v>0.0146320408866075</v>
      </c>
      <c r="H14">
        <v>0.0139800109143497</v>
      </c>
      <c r="I14">
        <v>0.0272207020417152</v>
      </c>
      <c r="J14">
        <v>0.0200091343995185</v>
      </c>
      <c r="K14">
        <v>0.0162735107523633</v>
      </c>
      <c r="L14">
        <f t="shared" si="2"/>
        <v>0.0145651485387594</v>
      </c>
      <c r="M14">
        <f t="shared" si="1"/>
        <v>0.00233821492833678</v>
      </c>
    </row>
    <row r="15" spans="1:13">
      <c r="A15" t="s">
        <v>26</v>
      </c>
      <c r="B15">
        <v>0.0106654947656405</v>
      </c>
      <c r="C15">
        <v>0.0068701560920979</v>
      </c>
      <c r="D15">
        <v>0.0247357876479679</v>
      </c>
      <c r="E15">
        <v>0.00941298629279739</v>
      </c>
      <c r="F15">
        <v>0.0136736720421569</v>
      </c>
      <c r="G15">
        <v>0.0100815643156972</v>
      </c>
      <c r="H15">
        <v>0.0187715016858407</v>
      </c>
      <c r="I15">
        <v>0.00641020129890388</v>
      </c>
      <c r="J15">
        <v>0.0110844233087591</v>
      </c>
      <c r="K15">
        <v>0.016700928087653</v>
      </c>
      <c r="L15">
        <f t="shared" si="2"/>
        <v>0.0128406715537514</v>
      </c>
      <c r="M15">
        <f t="shared" si="1"/>
        <v>0.0018148752843743</v>
      </c>
    </row>
    <row r="16" spans="1:13">
      <c r="A16" t="s">
        <v>27</v>
      </c>
      <c r="B16">
        <v>0.00154023483926709</v>
      </c>
      <c r="C16">
        <v>0.0121638352527377</v>
      </c>
      <c r="D16">
        <v>0.0112795532798493</v>
      </c>
      <c r="E16">
        <v>0.012207496691314</v>
      </c>
      <c r="F16">
        <v>0.0240440284167597</v>
      </c>
      <c r="G16">
        <v>0.0123568203151444</v>
      </c>
      <c r="H16">
        <v>0.0275340664416152</v>
      </c>
      <c r="I16">
        <v>0.0185862465317069</v>
      </c>
      <c r="J16">
        <v>0</v>
      </c>
      <c r="K16">
        <v>0.00596387013667191</v>
      </c>
      <c r="L16">
        <f t="shared" si="2"/>
        <v>0.0125676151905066</v>
      </c>
      <c r="M16">
        <f t="shared" si="1"/>
        <v>0.00282268671476343</v>
      </c>
    </row>
    <row r="17" spans="1:13">
      <c r="A17" t="s">
        <v>28</v>
      </c>
      <c r="B17">
        <v>0.00930907155209155</v>
      </c>
      <c r="C17">
        <v>0.0135218992823753</v>
      </c>
      <c r="D17">
        <v>0.0137043661563602</v>
      </c>
      <c r="E17">
        <v>0.00167232824432411</v>
      </c>
      <c r="F17">
        <v>0.00123427529875134</v>
      </c>
      <c r="G17">
        <v>0.00815987959827922</v>
      </c>
      <c r="H17">
        <v>0.00402021844745341</v>
      </c>
      <c r="I17">
        <v>0.0256855182066852</v>
      </c>
      <c r="J17">
        <v>0.0107128445248439</v>
      </c>
      <c r="K17">
        <v>0.0305319471122257</v>
      </c>
      <c r="L17">
        <f t="shared" si="2"/>
        <v>0.011855234842339</v>
      </c>
      <c r="M17">
        <f t="shared" si="1"/>
        <v>0.00306525489235376</v>
      </c>
    </row>
    <row r="18" spans="1:13">
      <c r="A18" t="s">
        <v>29</v>
      </c>
      <c r="B18">
        <v>0.00697772589233171</v>
      </c>
      <c r="C18">
        <v>0.0108694004867998</v>
      </c>
      <c r="D18">
        <v>0.0130116244865947</v>
      </c>
      <c r="E18">
        <v>0.00836677706671985</v>
      </c>
      <c r="F18">
        <v>0.00883941066504355</v>
      </c>
      <c r="G18">
        <v>0.0102526814792444</v>
      </c>
      <c r="H18">
        <v>0.013294489700664</v>
      </c>
      <c r="I18">
        <v>0.0104146792670567</v>
      </c>
      <c r="J18">
        <v>0.0122686675431518</v>
      </c>
      <c r="K18">
        <v>0.0110935346975015</v>
      </c>
      <c r="L18">
        <f t="shared" si="2"/>
        <v>0.0105388991285108</v>
      </c>
      <c r="M18">
        <f t="shared" si="1"/>
        <v>0.000645516863123804</v>
      </c>
    </row>
    <row r="19" spans="1:13">
      <c r="A19" t="s">
        <v>30</v>
      </c>
      <c r="B19">
        <v>0.0189037026433832</v>
      </c>
      <c r="C19">
        <v>0.00918677636137389</v>
      </c>
      <c r="D19">
        <v>0.0195464552293093</v>
      </c>
      <c r="E19">
        <v>0.0145368686309306</v>
      </c>
      <c r="F19">
        <v>0.01567227231966</v>
      </c>
      <c r="G19">
        <v>0.00582812482107484</v>
      </c>
      <c r="H19">
        <v>0.0106841856295234</v>
      </c>
      <c r="I19">
        <v>0.0117872703345605</v>
      </c>
      <c r="J19">
        <v>0</v>
      </c>
      <c r="K19">
        <v>0.00486892708591984</v>
      </c>
      <c r="L19">
        <f t="shared" si="2"/>
        <v>0.0111014583055736</v>
      </c>
      <c r="M19">
        <f t="shared" si="1"/>
        <v>0.00199747814375342</v>
      </c>
    </row>
    <row r="20" spans="1:13">
      <c r="A20" t="s">
        <v>31</v>
      </c>
      <c r="B20">
        <v>0</v>
      </c>
      <c r="C20">
        <v>0.00943883288780081</v>
      </c>
      <c r="D20">
        <v>0.0090687087492392</v>
      </c>
      <c r="E20">
        <v>0.0111864812907387</v>
      </c>
      <c r="F20">
        <v>0</v>
      </c>
      <c r="G20">
        <v>0.0314903762985376</v>
      </c>
      <c r="H20">
        <v>0</v>
      </c>
      <c r="I20">
        <v>0</v>
      </c>
      <c r="J20">
        <v>0.00979106867913482</v>
      </c>
      <c r="K20">
        <v>0</v>
      </c>
      <c r="L20">
        <f t="shared" si="2"/>
        <v>0.00709754679054511</v>
      </c>
      <c r="M20">
        <f t="shared" si="1"/>
        <v>0.00312734805864803</v>
      </c>
    </row>
    <row r="21" spans="1:13">
      <c r="A21" t="s">
        <v>32</v>
      </c>
      <c r="B21">
        <v>0</v>
      </c>
      <c r="C21">
        <v>0.00715321527601193</v>
      </c>
      <c r="D21">
        <v>0</v>
      </c>
      <c r="E21">
        <v>0.0169559221339806</v>
      </c>
      <c r="F21">
        <v>0</v>
      </c>
      <c r="G21">
        <v>0.0255780568730797</v>
      </c>
      <c r="H21">
        <v>0</v>
      </c>
      <c r="I21">
        <v>0</v>
      </c>
      <c r="J21">
        <v>0.0156258996783594</v>
      </c>
      <c r="K21">
        <v>0</v>
      </c>
      <c r="L21">
        <f t="shared" si="2"/>
        <v>0.00653130939614316</v>
      </c>
      <c r="M21">
        <f t="shared" si="1"/>
        <v>0.00300092114391149</v>
      </c>
    </row>
    <row r="22" spans="1:13">
      <c r="A22" t="s">
        <v>33</v>
      </c>
      <c r="B22">
        <v>0.0116045759471417</v>
      </c>
      <c r="C22">
        <v>0</v>
      </c>
      <c r="D22">
        <v>0</v>
      </c>
      <c r="E22">
        <v>0.0156474638175211</v>
      </c>
      <c r="F22">
        <v>0</v>
      </c>
      <c r="G22">
        <v>0.00479295455157453</v>
      </c>
      <c r="H22">
        <v>0.00629250488730989</v>
      </c>
      <c r="I22">
        <v>0</v>
      </c>
      <c r="J22">
        <v>0.00976736611224786</v>
      </c>
      <c r="K22">
        <v>0.0134329846153994</v>
      </c>
      <c r="L22">
        <f t="shared" si="2"/>
        <v>0.00615378499311945</v>
      </c>
      <c r="M22">
        <f t="shared" si="1"/>
        <v>0.00194145751937019</v>
      </c>
    </row>
    <row r="23" spans="1:13">
      <c r="A23" t="s">
        <v>34</v>
      </c>
      <c r="B23">
        <v>0.0124124753273824</v>
      </c>
      <c r="C23">
        <v>0.0255033765757033</v>
      </c>
      <c r="D23">
        <v>0.0216228801469128</v>
      </c>
      <c r="E23">
        <v>0.0098828378290598</v>
      </c>
      <c r="F23">
        <v>0</v>
      </c>
      <c r="G23">
        <v>0</v>
      </c>
      <c r="H23">
        <v>0</v>
      </c>
      <c r="I23">
        <v>0</v>
      </c>
      <c r="J23">
        <v>0.00465032012849626</v>
      </c>
      <c r="K23">
        <v>0</v>
      </c>
      <c r="L23">
        <f t="shared" si="2"/>
        <v>0.00740718900075546</v>
      </c>
      <c r="M23">
        <f t="shared" si="1"/>
        <v>0.00305990591410664</v>
      </c>
    </row>
    <row r="24" spans="1:13">
      <c r="A24" t="s">
        <v>35</v>
      </c>
      <c r="B24">
        <v>0</v>
      </c>
      <c r="C24">
        <v>0.0162212629416759</v>
      </c>
      <c r="D24">
        <v>0</v>
      </c>
      <c r="E24">
        <v>0</v>
      </c>
      <c r="F24">
        <v>0.00123427529875134</v>
      </c>
      <c r="G24">
        <v>0.00292773318392951</v>
      </c>
      <c r="H24">
        <v>0.025009261780631</v>
      </c>
      <c r="I24">
        <v>0.00614827103231366</v>
      </c>
      <c r="J24">
        <v>0.00661133214249804</v>
      </c>
      <c r="K24">
        <v>0</v>
      </c>
      <c r="L24">
        <f t="shared" si="2"/>
        <v>0.00581521363797994</v>
      </c>
      <c r="M24">
        <f t="shared" si="1"/>
        <v>0.00267089551394335</v>
      </c>
    </row>
    <row r="25" spans="1:13">
      <c r="A25" t="s">
        <v>36</v>
      </c>
      <c r="B25">
        <v>0.00338181662483679</v>
      </c>
      <c r="C25">
        <v>0.00397255586362701</v>
      </c>
      <c r="D25">
        <v>0</v>
      </c>
      <c r="E25">
        <v>0.00156580643270705</v>
      </c>
      <c r="F25">
        <v>0</v>
      </c>
      <c r="G25">
        <v>0</v>
      </c>
      <c r="H25">
        <v>0.00471937866548242</v>
      </c>
      <c r="I25">
        <v>0.0229411713084971</v>
      </c>
      <c r="J25">
        <v>0</v>
      </c>
      <c r="K25">
        <v>0.0179971862237288</v>
      </c>
      <c r="L25">
        <f t="shared" si="2"/>
        <v>0.00545779151188792</v>
      </c>
      <c r="M25">
        <f t="shared" si="1"/>
        <v>0.00259114590620444</v>
      </c>
    </row>
    <row r="26" spans="1:13">
      <c r="A26" t="s">
        <v>37</v>
      </c>
      <c r="B26">
        <v>0</v>
      </c>
      <c r="C26">
        <v>0.015931609541725</v>
      </c>
      <c r="D26">
        <v>0.00750038205350355</v>
      </c>
      <c r="E26">
        <v>0.00156580643270705</v>
      </c>
      <c r="F26">
        <v>0.00307919842735751</v>
      </c>
      <c r="G26">
        <v>0.00665899076285549</v>
      </c>
      <c r="H26">
        <v>0</v>
      </c>
      <c r="I26">
        <v>0.00600496295490839</v>
      </c>
      <c r="J26">
        <v>0.00484990865249644</v>
      </c>
      <c r="K26">
        <v>0.00407443626086119</v>
      </c>
      <c r="L26">
        <f t="shared" si="2"/>
        <v>0.00496652950864146</v>
      </c>
      <c r="M26">
        <f t="shared" si="1"/>
        <v>0.00147522260289076</v>
      </c>
    </row>
    <row r="27" spans="1:13">
      <c r="A27" t="s">
        <v>38</v>
      </c>
      <c r="B27">
        <v>0.00747466726087284</v>
      </c>
      <c r="C27">
        <v>0</v>
      </c>
      <c r="D27">
        <v>0</v>
      </c>
      <c r="E27">
        <v>0.016026905690359</v>
      </c>
      <c r="F27">
        <v>0.0112655268777752</v>
      </c>
      <c r="G27">
        <v>0</v>
      </c>
      <c r="H27">
        <v>0</v>
      </c>
      <c r="I27">
        <v>0</v>
      </c>
      <c r="J27">
        <v>0.0129108120402584</v>
      </c>
      <c r="K27">
        <v>0</v>
      </c>
      <c r="L27">
        <f t="shared" si="2"/>
        <v>0.00476779118692654</v>
      </c>
      <c r="M27">
        <f t="shared" si="1"/>
        <v>0.00205214032447383</v>
      </c>
    </row>
    <row r="28" spans="1:13">
      <c r="A28" t="s">
        <v>39</v>
      </c>
      <c r="B28">
        <v>0</v>
      </c>
      <c r="C28">
        <v>0.0097977747667071</v>
      </c>
      <c r="D28">
        <v>0</v>
      </c>
      <c r="E28">
        <v>0.00502374901676164</v>
      </c>
      <c r="F28">
        <v>0</v>
      </c>
      <c r="G28">
        <v>0.0109124391144739</v>
      </c>
      <c r="H28">
        <v>0</v>
      </c>
      <c r="I28">
        <v>0</v>
      </c>
      <c r="J28">
        <v>0.0115437815810566</v>
      </c>
      <c r="K28">
        <v>0</v>
      </c>
      <c r="L28">
        <f t="shared" si="2"/>
        <v>0.00372777444789992</v>
      </c>
      <c r="M28">
        <f t="shared" si="1"/>
        <v>0.00161455753084457</v>
      </c>
    </row>
    <row r="29" spans="1:13">
      <c r="A29" t="s">
        <v>40</v>
      </c>
      <c r="B29">
        <v>0.00677215074833473</v>
      </c>
      <c r="C29">
        <v>0.00696498485555449</v>
      </c>
      <c r="D29">
        <v>0</v>
      </c>
      <c r="E29">
        <v>0.0205444138293621</v>
      </c>
      <c r="F29">
        <v>0</v>
      </c>
      <c r="G29">
        <v>0.00394538431525713</v>
      </c>
      <c r="H29">
        <v>0</v>
      </c>
      <c r="I29">
        <v>0</v>
      </c>
      <c r="J29">
        <v>0</v>
      </c>
      <c r="K29">
        <v>0</v>
      </c>
      <c r="L29">
        <f t="shared" si="2"/>
        <v>0.00382269337485084</v>
      </c>
      <c r="M29">
        <f t="shared" si="1"/>
        <v>0.00207064721605522</v>
      </c>
    </row>
    <row r="30" spans="1:13">
      <c r="A30" t="s">
        <v>41</v>
      </c>
      <c r="B30">
        <v>0</v>
      </c>
      <c r="C30">
        <v>0</v>
      </c>
      <c r="D30">
        <v>0.00713168242166494</v>
      </c>
      <c r="E30">
        <v>0.00939483859624232</v>
      </c>
      <c r="F30">
        <v>0</v>
      </c>
      <c r="G30">
        <v>0.00541569880034105</v>
      </c>
      <c r="H30">
        <v>0</v>
      </c>
      <c r="I30">
        <v>0.00596485302675494</v>
      </c>
      <c r="J30">
        <v>0.00304587106266719</v>
      </c>
      <c r="K30">
        <v>0.00488407351784573</v>
      </c>
      <c r="L30">
        <f t="shared" si="2"/>
        <v>0.00358370174255162</v>
      </c>
      <c r="M30">
        <f t="shared" si="1"/>
        <v>0.00109916874855589</v>
      </c>
    </row>
    <row r="31" spans="1:13">
      <c r="A31" t="s">
        <v>42</v>
      </c>
      <c r="B31">
        <v>0</v>
      </c>
      <c r="C31">
        <v>0.0249034997586115</v>
      </c>
      <c r="D31">
        <v>0</v>
      </c>
      <c r="E31">
        <v>0.0137503014275246</v>
      </c>
      <c r="F31">
        <v>0</v>
      </c>
      <c r="G31">
        <v>0</v>
      </c>
      <c r="H31">
        <v>0</v>
      </c>
      <c r="I31">
        <v>0.000562448474240606</v>
      </c>
      <c r="J31">
        <v>0</v>
      </c>
      <c r="K31">
        <v>0</v>
      </c>
      <c r="L31">
        <f t="shared" si="2"/>
        <v>0.00392162496603767</v>
      </c>
      <c r="M31">
        <f t="shared" si="1"/>
        <v>0.00269934151253932</v>
      </c>
    </row>
    <row r="32" spans="1:13">
      <c r="A32" t="s">
        <v>43</v>
      </c>
      <c r="B32">
        <v>0</v>
      </c>
      <c r="C32">
        <v>0.00164035224799507</v>
      </c>
      <c r="D32">
        <v>0.0161868075002575</v>
      </c>
      <c r="E32">
        <v>0.0184122035383327</v>
      </c>
      <c r="F32">
        <v>0</v>
      </c>
      <c r="G32">
        <v>0</v>
      </c>
      <c r="H32">
        <v>0</v>
      </c>
      <c r="I32">
        <v>0</v>
      </c>
      <c r="J32">
        <v>0.00483375189390737</v>
      </c>
      <c r="K32">
        <v>0</v>
      </c>
      <c r="L32">
        <f t="shared" si="2"/>
        <v>0.00410731151804926</v>
      </c>
      <c r="M32">
        <f t="shared" si="1"/>
        <v>0.00225678682593376</v>
      </c>
    </row>
    <row r="33" spans="1:13">
      <c r="A33" t="s">
        <v>44</v>
      </c>
      <c r="B33">
        <v>0</v>
      </c>
      <c r="C33">
        <v>0</v>
      </c>
      <c r="D33">
        <v>0</v>
      </c>
      <c r="E33">
        <v>0</v>
      </c>
      <c r="F33">
        <v>0.00488869291778832</v>
      </c>
      <c r="G33">
        <v>0</v>
      </c>
      <c r="H33">
        <v>0.00411056308637297</v>
      </c>
      <c r="I33">
        <v>0.00784034946367922</v>
      </c>
      <c r="J33">
        <v>0.00958823841863322</v>
      </c>
      <c r="K33">
        <v>0.00227660662315435</v>
      </c>
      <c r="L33">
        <f t="shared" si="2"/>
        <v>0.00287044505096281</v>
      </c>
      <c r="M33">
        <f t="shared" si="1"/>
        <v>0.00114012588402079</v>
      </c>
    </row>
    <row r="34" spans="1:13">
      <c r="A34" t="s">
        <v>45</v>
      </c>
      <c r="B34">
        <v>0</v>
      </c>
      <c r="C34">
        <v>0</v>
      </c>
      <c r="D34">
        <v>0</v>
      </c>
      <c r="E34">
        <v>0.00156580643270705</v>
      </c>
      <c r="F34">
        <v>0</v>
      </c>
      <c r="G34">
        <v>0.0138833412971161</v>
      </c>
      <c r="H34">
        <v>0</v>
      </c>
      <c r="I34">
        <v>0.0046082057020942</v>
      </c>
      <c r="J34">
        <v>0</v>
      </c>
      <c r="K34">
        <v>0</v>
      </c>
      <c r="L34">
        <f t="shared" si="2"/>
        <v>0.00200573534319173</v>
      </c>
      <c r="M34">
        <f t="shared" si="1"/>
        <v>0.0013992249143343</v>
      </c>
    </row>
    <row r="35" spans="1:13">
      <c r="A35" t="s">
        <v>46</v>
      </c>
      <c r="B35">
        <v>0.00589072055686735</v>
      </c>
      <c r="C35">
        <v>0</v>
      </c>
      <c r="D35">
        <v>0</v>
      </c>
      <c r="E35">
        <v>0</v>
      </c>
      <c r="F35">
        <v>0</v>
      </c>
      <c r="G35">
        <v>0.00354279841712691</v>
      </c>
      <c r="H35">
        <v>0.0051181818939779</v>
      </c>
      <c r="I35">
        <v>0.00371216364215164</v>
      </c>
      <c r="J35">
        <v>0.00639483747147079</v>
      </c>
      <c r="K35">
        <v>0</v>
      </c>
      <c r="L35">
        <f t="shared" si="2"/>
        <v>0.00246587019815946</v>
      </c>
      <c r="M35">
        <f t="shared" si="1"/>
        <v>0.000864849004510611</v>
      </c>
    </row>
    <row r="36" spans="1:13">
      <c r="A36" t="s">
        <v>47</v>
      </c>
      <c r="B36">
        <v>0</v>
      </c>
      <c r="C36">
        <v>0</v>
      </c>
      <c r="D36">
        <v>0</v>
      </c>
      <c r="E36">
        <v>0</v>
      </c>
      <c r="F36">
        <v>0</v>
      </c>
      <c r="G36">
        <v>0.00392918486949482</v>
      </c>
      <c r="H36">
        <v>0.00281852305786163</v>
      </c>
      <c r="I36">
        <v>0.0140109491603004</v>
      </c>
      <c r="J36">
        <v>0.00540323097281355</v>
      </c>
      <c r="K36">
        <v>0</v>
      </c>
      <c r="L36">
        <f t="shared" si="2"/>
        <v>0.00261618880604704</v>
      </c>
      <c r="M36">
        <f t="shared" si="1"/>
        <v>0.00141593992573289</v>
      </c>
    </row>
    <row r="37" spans="1:13">
      <c r="A37" t="s">
        <v>48</v>
      </c>
      <c r="B37">
        <v>0</v>
      </c>
      <c r="C37">
        <v>0.0139857088804959</v>
      </c>
      <c r="D37">
        <v>0</v>
      </c>
      <c r="E37">
        <v>0</v>
      </c>
      <c r="F37">
        <v>0.00266729360610761</v>
      </c>
      <c r="G37">
        <v>0.00134085177392607</v>
      </c>
      <c r="H37">
        <v>0.00157312622182747</v>
      </c>
      <c r="I37">
        <v>0.00464020455268955</v>
      </c>
      <c r="J37">
        <v>0</v>
      </c>
      <c r="K37">
        <v>0.00150622338898611</v>
      </c>
      <c r="L37">
        <f t="shared" si="2"/>
        <v>0.00257134084240327</v>
      </c>
      <c r="M37">
        <f t="shared" si="1"/>
        <v>0.00135264920134455</v>
      </c>
    </row>
    <row r="38" spans="1:13">
      <c r="A38" t="s">
        <v>49</v>
      </c>
      <c r="B38">
        <v>0</v>
      </c>
      <c r="C38">
        <v>0</v>
      </c>
      <c r="D38">
        <v>0</v>
      </c>
      <c r="E38">
        <v>0.00272016590909167</v>
      </c>
      <c r="F38">
        <v>0</v>
      </c>
      <c r="G38">
        <v>0.00449376522524816</v>
      </c>
      <c r="H38">
        <v>0.00659268883295901</v>
      </c>
      <c r="I38">
        <v>0.00565891506018702</v>
      </c>
      <c r="J38">
        <v>0</v>
      </c>
      <c r="K38">
        <v>0.00305883056608291</v>
      </c>
      <c r="L38">
        <f t="shared" si="2"/>
        <v>0.00225243655935688</v>
      </c>
      <c r="M38">
        <f t="shared" si="1"/>
        <v>0.00082799512929322</v>
      </c>
    </row>
    <row r="39" spans="1:13">
      <c r="A39" t="s">
        <v>50</v>
      </c>
      <c r="B39">
        <v>0</v>
      </c>
      <c r="C39">
        <v>0</v>
      </c>
      <c r="D39">
        <v>0</v>
      </c>
      <c r="E39">
        <v>0.0128321908257068</v>
      </c>
      <c r="F39">
        <v>0</v>
      </c>
      <c r="G39">
        <v>0.00354279841712691</v>
      </c>
      <c r="H39">
        <v>0</v>
      </c>
      <c r="I39">
        <v>0</v>
      </c>
      <c r="J39">
        <v>0.00578546117666194</v>
      </c>
      <c r="K39">
        <v>0</v>
      </c>
      <c r="L39">
        <f t="shared" si="2"/>
        <v>0.00221604504194957</v>
      </c>
      <c r="M39">
        <f t="shared" si="1"/>
        <v>0.00133989861456804</v>
      </c>
    </row>
    <row r="40" spans="1:13">
      <c r="A40" t="s">
        <v>51</v>
      </c>
      <c r="B40">
        <v>0</v>
      </c>
      <c r="C40">
        <v>0</v>
      </c>
      <c r="D40">
        <v>0</v>
      </c>
      <c r="E40">
        <v>0</v>
      </c>
      <c r="F40">
        <v>0.00445710387407394</v>
      </c>
      <c r="G40">
        <v>0.00168995912994975</v>
      </c>
      <c r="H40">
        <v>0.0151935991381785</v>
      </c>
      <c r="I40">
        <v>0.00115302030023415</v>
      </c>
      <c r="J40">
        <v>0</v>
      </c>
      <c r="K40">
        <v>0</v>
      </c>
      <c r="L40">
        <f t="shared" si="2"/>
        <v>0.00224936824424363</v>
      </c>
      <c r="M40">
        <f t="shared" si="1"/>
        <v>0.00150665218432376</v>
      </c>
    </row>
    <row r="41" spans="1:13">
      <c r="A41" t="s">
        <v>52</v>
      </c>
      <c r="B41">
        <v>0</v>
      </c>
      <c r="C41">
        <v>0</v>
      </c>
      <c r="D41">
        <v>0</v>
      </c>
      <c r="E41">
        <v>0</v>
      </c>
      <c r="F41">
        <v>0.00119849859494173</v>
      </c>
      <c r="G41">
        <v>0</v>
      </c>
      <c r="H41">
        <v>0.00479254476605961</v>
      </c>
      <c r="I41">
        <v>0.00525053993791391</v>
      </c>
      <c r="J41">
        <v>0.0070167456740535</v>
      </c>
      <c r="K41">
        <v>0.0030922678983117</v>
      </c>
      <c r="L41">
        <f t="shared" si="2"/>
        <v>0.00213505968712804</v>
      </c>
      <c r="M41">
        <f t="shared" si="1"/>
        <v>0.000851045734439409</v>
      </c>
    </row>
    <row r="42" spans="1:13">
      <c r="A42" t="s">
        <v>53</v>
      </c>
      <c r="B42">
        <v>0</v>
      </c>
      <c r="C42">
        <v>0.00994370050268874</v>
      </c>
      <c r="D42">
        <v>0</v>
      </c>
      <c r="E42">
        <v>0.00268797292883522</v>
      </c>
      <c r="F42">
        <v>0.00388104290664072</v>
      </c>
      <c r="G42">
        <v>0.00289328832631899</v>
      </c>
      <c r="H42">
        <v>0</v>
      </c>
      <c r="I42">
        <v>0</v>
      </c>
      <c r="J42">
        <v>0</v>
      </c>
      <c r="K42">
        <v>0</v>
      </c>
      <c r="L42">
        <f t="shared" si="2"/>
        <v>0.00194060046644837</v>
      </c>
      <c r="M42">
        <f t="shared" si="1"/>
        <v>0.00101037225170796</v>
      </c>
    </row>
    <row r="43" spans="1:13">
      <c r="A43" t="s">
        <v>54</v>
      </c>
      <c r="B43">
        <v>0</v>
      </c>
      <c r="C43">
        <v>0.0068376771175876</v>
      </c>
      <c r="D43">
        <v>0</v>
      </c>
      <c r="E43">
        <v>0.00392196932038732</v>
      </c>
      <c r="F43">
        <v>0</v>
      </c>
      <c r="G43">
        <v>0</v>
      </c>
      <c r="H43">
        <v>0</v>
      </c>
      <c r="I43">
        <v>0</v>
      </c>
      <c r="J43">
        <v>0.010252307439273</v>
      </c>
      <c r="K43">
        <v>0</v>
      </c>
      <c r="L43">
        <f t="shared" si="2"/>
        <v>0.00210119538772479</v>
      </c>
      <c r="M43">
        <f t="shared" si="1"/>
        <v>0.00116949779805908</v>
      </c>
    </row>
    <row r="44" spans="1:13">
      <c r="A44" t="s">
        <v>55</v>
      </c>
      <c r="B44">
        <v>0.00476932177744216</v>
      </c>
      <c r="C44">
        <v>0</v>
      </c>
      <c r="D44">
        <v>0</v>
      </c>
      <c r="E44">
        <v>0</v>
      </c>
      <c r="F44">
        <v>0</v>
      </c>
      <c r="G44">
        <v>0.00181927127217488</v>
      </c>
      <c r="H44">
        <v>0</v>
      </c>
      <c r="I44">
        <v>0.0101665396883971</v>
      </c>
      <c r="J44">
        <v>0</v>
      </c>
      <c r="K44">
        <v>0.00319437673407065</v>
      </c>
      <c r="L44">
        <f t="shared" si="2"/>
        <v>0.00199495094720848</v>
      </c>
      <c r="M44">
        <f t="shared" si="1"/>
        <v>0.00105314585523453</v>
      </c>
    </row>
    <row r="45" spans="1:13">
      <c r="A45" t="s">
        <v>56</v>
      </c>
      <c r="B45">
        <v>0</v>
      </c>
      <c r="C45">
        <v>0.00576293472822371</v>
      </c>
      <c r="D45">
        <v>0</v>
      </c>
      <c r="E45">
        <v>0</v>
      </c>
      <c r="F45">
        <v>0</v>
      </c>
      <c r="G45">
        <v>0.0031197351441457</v>
      </c>
      <c r="H45">
        <v>0</v>
      </c>
      <c r="I45">
        <v>0</v>
      </c>
      <c r="J45">
        <v>0</v>
      </c>
      <c r="K45">
        <v>0.00612634585434994</v>
      </c>
      <c r="L45">
        <f t="shared" si="2"/>
        <v>0.00150090157267193</v>
      </c>
      <c r="M45">
        <f t="shared" si="1"/>
        <v>0.000802421489894491</v>
      </c>
    </row>
    <row r="46" spans="1:13">
      <c r="A46" t="s">
        <v>57</v>
      </c>
      <c r="B46">
        <v>0</v>
      </c>
      <c r="C46">
        <v>0</v>
      </c>
      <c r="D46">
        <v>0</v>
      </c>
      <c r="E46">
        <v>0</v>
      </c>
      <c r="F46">
        <v>0.00544203087697153</v>
      </c>
      <c r="G46">
        <v>0</v>
      </c>
      <c r="H46">
        <v>0</v>
      </c>
      <c r="I46">
        <v>0</v>
      </c>
      <c r="J46">
        <v>0.00956594341092848</v>
      </c>
      <c r="K46">
        <v>0</v>
      </c>
      <c r="L46">
        <f t="shared" si="2"/>
        <v>0.00150079742879</v>
      </c>
      <c r="M46">
        <f t="shared" si="1"/>
        <v>0.00104668282463309</v>
      </c>
    </row>
    <row r="47" spans="1:13">
      <c r="A47" t="s">
        <v>58</v>
      </c>
      <c r="B47">
        <v>0</v>
      </c>
      <c r="C47">
        <v>0</v>
      </c>
      <c r="D47">
        <v>0</v>
      </c>
      <c r="E47">
        <v>0</v>
      </c>
      <c r="F47">
        <v>0</v>
      </c>
      <c r="G47">
        <v>0.00320604657058296</v>
      </c>
      <c r="H47">
        <v>0.00822847267220187</v>
      </c>
      <c r="I47">
        <v>0</v>
      </c>
      <c r="J47">
        <v>0.0028066982696214</v>
      </c>
      <c r="K47">
        <v>0</v>
      </c>
      <c r="L47">
        <f t="shared" si="2"/>
        <v>0.00142412175124062</v>
      </c>
      <c r="M47">
        <f t="shared" si="1"/>
        <v>0.000853638127097119</v>
      </c>
    </row>
    <row r="48" spans="1:13">
      <c r="A48" t="s">
        <v>59</v>
      </c>
      <c r="B48">
        <v>0.0339839232413001</v>
      </c>
      <c r="C48">
        <v>0.0223629386004391</v>
      </c>
      <c r="D48">
        <v>0.0729671636005751</v>
      </c>
      <c r="E48">
        <v>0.0620013751068673</v>
      </c>
      <c r="F48">
        <v>0.0210464921117183</v>
      </c>
      <c r="G48">
        <v>0.0362564321531301</v>
      </c>
      <c r="H48">
        <v>0.0369412039355214</v>
      </c>
      <c r="I48">
        <v>0.0182842805802361</v>
      </c>
      <c r="J48">
        <v>0.0208448147758069</v>
      </c>
      <c r="K48">
        <v>0.0292408606475832</v>
      </c>
      <c r="L48">
        <f t="shared" si="2"/>
        <v>0.0353929484753178</v>
      </c>
      <c r="M48">
        <f t="shared" si="1"/>
        <v>0.00581450573487738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antibioti-gene_relatively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Jiajia Ni</dc:creator>
  <cp:lastModifiedBy>nijia</cp:lastModifiedBy>
  <dcterms:created xsi:type="dcterms:W3CDTF">2024-05-08T03:17:00Z</dcterms:created>
  <dcterms:modified xsi:type="dcterms:W3CDTF">2025-03-02T15:29:49Z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CC053974255D4BEF868CB3E63AB7732B</vt:lpwstr>
  </property>
  <property fmtid="{D5CDD505-2E9C-101B-9397-08002B2CF9AE}" pid="3" name="KSOProductBuildVer">
    <vt:lpwstr>2052-11.8.2.12316</vt:lpwstr>
  </property>
</Properties>
</file>