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670"/>
  </bookViews>
  <sheets>
    <sheet name="results" sheetId="5" r:id="rId1"/>
  </sheets>
  <definedNames>
    <definedName name="_xlnm._FilterDatabase" localSheetId="0" hidden="1">results!$C$1:$AB$33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<sst xmlns="http://schemas.openxmlformats.org/spreadsheetml/2006/main" count="256" uniqueCount="90">
  <si>
    <t>Test records of rowers</t>
  </si>
  <si>
    <t>subject</t>
  </si>
  <si>
    <t>group</t>
  </si>
  <si>
    <t>serial number</t>
  </si>
  <si>
    <t>gender</t>
  </si>
  <si>
    <t>age</t>
  </si>
  <si>
    <t>Training years 
(months)</t>
  </si>
  <si>
    <t>Height (m)</t>
  </si>
  <si>
    <t>Weight (kg)</t>
  </si>
  <si>
    <t>BMI</t>
  </si>
  <si>
    <t>Best result of 2000m 
dynamometer</t>
  </si>
  <si>
    <t>Right leg length (cm)</t>
  </si>
  <si>
    <t>Right calf length (cm)</t>
  </si>
  <si>
    <t>Left leg length (cm)</t>
  </si>
  <si>
    <t xml:space="preserve">Left calf (cm)   </t>
  </si>
  <si>
    <t xml:space="preserve">2000 m test results    </t>
  </si>
  <si>
    <t>Paddle frequency (times/min)</t>
  </si>
  <si>
    <t>RPE Grade (Grade)</t>
  </si>
  <si>
    <t>Immediate heart rate (times/min)</t>
  </si>
  <si>
    <t>Blood lactic acid (mol/L)</t>
  </si>
  <si>
    <t>Quadriceps muscle strength (kg)</t>
  </si>
  <si>
    <t>TENS Intervention value</t>
  </si>
  <si>
    <t>T1</t>
  </si>
  <si>
    <t>T2</t>
  </si>
  <si>
    <t>T3</t>
  </si>
  <si>
    <r>
      <rPr>
        <sz val="12"/>
        <color theme="1"/>
        <rFont val="Times New Roman"/>
        <charset val="134"/>
      </rPr>
      <t>T2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1min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</si>
  <si>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Times New Roman"/>
        <charset val="134"/>
      </rPr>
      <t>T2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3min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</si>
  <si>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Times New Roman"/>
        <charset val="134"/>
      </rPr>
      <t>T1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R</t>
    </r>
    <r>
      <rPr>
        <sz val="12"/>
        <color theme="1"/>
        <rFont val="黑体"/>
        <charset val="134"/>
      </rPr>
      <t>）</t>
    </r>
  </si>
  <si>
    <t>TENS group</t>
  </si>
  <si>
    <t>female</t>
  </si>
  <si>
    <t>8′49</t>
  </si>
  <si>
    <t>male</t>
  </si>
  <si>
    <t>7′15</t>
  </si>
  <si>
    <t>7′14</t>
  </si>
  <si>
    <t>7′16</t>
  </si>
  <si>
    <t>7′03</t>
  </si>
  <si>
    <t>7′32</t>
  </si>
  <si>
    <t>7′25</t>
  </si>
  <si>
    <t>7′28</t>
  </si>
  <si>
    <t>7′40</t>
  </si>
  <si>
    <t>7′18</t>
  </si>
  <si>
    <t>9′18</t>
  </si>
  <si>
    <t>9′11</t>
  </si>
  <si>
    <t>7′30</t>
  </si>
  <si>
    <t>7′33</t>
  </si>
  <si>
    <t>8′10</t>
  </si>
  <si>
    <t>7′20</t>
  </si>
  <si>
    <t>7′34</t>
  </si>
  <si>
    <t>10′17</t>
  </si>
  <si>
    <t>7′41</t>
  </si>
  <si>
    <t>7′59</t>
  </si>
  <si>
    <t xml:space="preserve">sham-TENS group
</t>
  </si>
  <si>
    <t>7′39</t>
  </si>
  <si>
    <t>9′37</t>
  </si>
  <si>
    <t>7′27</t>
  </si>
  <si>
    <t>8′30</t>
  </si>
  <si>
    <t>8′41</t>
  </si>
  <si>
    <t>7′44</t>
  </si>
  <si>
    <t>7′17</t>
  </si>
  <si>
    <t>8′44</t>
  </si>
  <si>
    <t>7′19</t>
  </si>
  <si>
    <t>8′59</t>
  </si>
  <si>
    <t>7′48</t>
  </si>
  <si>
    <t>Surface EMG</t>
  </si>
  <si>
    <t>muscle</t>
  </si>
  <si>
    <t>Sex</t>
  </si>
  <si>
    <t>side</t>
  </si>
  <si>
    <t>mdf_0</t>
  </si>
  <si>
    <t>mdf_1</t>
  </si>
  <si>
    <t>mdf_2</t>
  </si>
  <si>
    <t>rms_pct_0</t>
  </si>
  <si>
    <t>rms_pct_1</t>
  </si>
  <si>
    <t>rms_pct_2</t>
  </si>
  <si>
    <t xml:space="preserve">group </t>
  </si>
  <si>
    <t>TNES</t>
  </si>
  <si>
    <t>VL</t>
  </si>
  <si>
    <t>sham-TENS group</t>
  </si>
  <si>
    <t xml:space="preserve">Sex </t>
  </si>
  <si>
    <t>Male</t>
  </si>
  <si>
    <t>Female</t>
  </si>
  <si>
    <t xml:space="preserve">side </t>
  </si>
  <si>
    <t xml:space="preserve">left </t>
  </si>
  <si>
    <t xml:space="preserve">right </t>
  </si>
  <si>
    <t>RF</t>
  </si>
  <si>
    <t>Torque （Nm)</t>
  </si>
  <si>
    <t>Side</t>
  </si>
  <si>
    <t xml:space="preserve">Group </t>
  </si>
  <si>
    <t>T1p</t>
  </si>
  <si>
    <t>T2p</t>
  </si>
  <si>
    <t>T3p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</si>
</sst>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00_ "/>
    <numFmt numFmtId="178" formatCode="0.000000_);[Red]\(0.000000\)"/>
    <numFmt numFmtId="179" formatCode="0.0000000_ "/>
    <numFmt numFmtId="180" formatCode="0_ "/>
  </numFmts>
  <fonts count="30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b/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0" borderId="0"/>
    <xf numFmtId="0" fontId="29" fillId="0" borderId="0"/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0" xfId="0" applyAlignment="1"/>
    <xf numFmtId="1" fontId="0" fillId="0" borderId="0" xfId="0" applyNumberFormat="1" applyAlignment="1"/>
    <xf numFmtId="176" fontId="0" fillId="0" borderId="0" xfId="0" applyNumberFormat="1" applyAlignment="1"/>
    <xf numFmtId="0" fontId="6" fillId="3" borderId="7" xfId="0" applyFont="1" applyFill="1" applyBorder="1" applyAlignment="1">
      <alignment horizontal="center" vertical="center"/>
    </xf>
    <xf numFmtId="0" fontId="7" fillId="0" borderId="0" xfId="49"/>
    <xf numFmtId="0" fontId="8" fillId="0" borderId="0" xfId="0" applyFont="1">
      <alignment vertical="center"/>
    </xf>
    <xf numFmtId="0" fontId="7" fillId="0" borderId="0" xfId="49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8" fontId="0" fillId="2" borderId="0" xfId="0" applyNumberFormat="1" applyFill="1">
      <alignment vertical="center"/>
    </xf>
    <xf numFmtId="179" fontId="0" fillId="2" borderId="0" xfId="0" applyNumberFormat="1" applyFill="1" applyAlignment="1"/>
    <xf numFmtId="179" fontId="0" fillId="0" borderId="0" xfId="0" applyNumberFormat="1" applyAlignment="1"/>
    <xf numFmtId="180" fontId="0" fillId="2" borderId="0" xfId="0" applyNumberFormat="1" applyFill="1" applyAlignment="1"/>
    <xf numFmtId="180" fontId="0" fillId="0" borderId="0" xfId="0" applyNumberFormat="1" applyAlignment="1"/>
    <xf numFmtId="179" fontId="8" fillId="2" borderId="0" xfId="0" applyNumberFormat="1" applyFont="1" applyFill="1" applyAlignment="1"/>
    <xf numFmtId="180" fontId="8" fillId="2" borderId="0" xfId="0" applyNumberFormat="1" applyFont="1" applyFill="1" applyAlignment="1"/>
    <xf numFmtId="180" fontId="8" fillId="0" borderId="0" xfId="0" applyNumberFormat="1" applyFont="1" applyAlignment="1"/>
    <xf numFmtId="179" fontId="8" fillId="0" borderId="0" xfId="0" applyNumberFormat="1" applyFont="1" applyAlignment="1"/>
    <xf numFmtId="49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/>
    </xf>
    <xf numFmtId="176" fontId="0" fillId="0" borderId="0" xfId="0" applyNumberForma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262"/>
  <sheetViews>
    <sheetView tabSelected="1" zoomScale="90" zoomScaleNormal="90" topLeftCell="A197" workbookViewId="0">
      <selection activeCell="I7" sqref="I7"/>
    </sheetView>
  </sheetViews>
  <sheetFormatPr defaultColWidth="8.83333333333333" defaultRowHeight="15.5"/>
  <cols>
    <col min="1" max="1" width="12.5" style="4" customWidth="1"/>
    <col min="2" max="2" width="17.8333333333333" style="5" customWidth="1"/>
    <col min="3" max="3" width="12.5" style="6" customWidth="1"/>
    <col min="4" max="4" width="12.1666666666667" style="5" customWidth="1"/>
    <col min="5" max="5" width="11.1666666666667" style="6" customWidth="1"/>
    <col min="6" max="6" width="16" style="6" customWidth="1"/>
    <col min="7" max="7" width="14.6666666666667" style="6" customWidth="1"/>
    <col min="8" max="8" width="12.8333333333333" style="6" customWidth="1"/>
    <col min="9" max="9" width="13.6666666666667" style="6" customWidth="1"/>
    <col min="10" max="10" width="19.5" style="6" customWidth="1"/>
    <col min="11" max="11" width="19.1666666666667" style="6" customWidth="1"/>
    <col min="12" max="12" width="20" style="6" customWidth="1"/>
    <col min="13" max="13" width="18.1666666666667" style="6" customWidth="1"/>
    <col min="14" max="14" width="14.5" style="6" customWidth="1"/>
    <col min="15" max="15" width="19.5" style="6" customWidth="1"/>
    <col min="16" max="16" width="27" style="6" customWidth="1"/>
    <col min="17" max="17" width="5.83333333333333" style="6" customWidth="1"/>
    <col min="18" max="18" width="7" style="6" customWidth="1"/>
    <col min="19" max="19" width="6.5" style="6" customWidth="1"/>
    <col min="20" max="21" width="13.1666666666667" style="6" customWidth="1"/>
    <col min="22" max="22" width="11.6666666666667" style="6" customWidth="1"/>
    <col min="23" max="23" width="8.5" style="6" customWidth="1"/>
    <col min="24" max="25" width="11.5" style="6" customWidth="1"/>
    <col min="26" max="26" width="6" style="6" customWidth="1"/>
    <col min="27" max="27" width="8.5" style="6" customWidth="1"/>
    <col min="28" max="28" width="24" style="6" customWidth="1"/>
    <col min="29" max="29" width="15.1666666666667" style="6" customWidth="1"/>
    <col min="30" max="30" width="14.1666666666667" style="7" customWidth="1"/>
    <col min="31" max="36" width="8.5" style="7" customWidth="1"/>
    <col min="37" max="86" width="8.83333333333333" style="7"/>
    <col min="87" max="87" width="10.5" style="7"/>
    <col min="88" max="89" width="10.5" style="6"/>
    <col min="90" max="95" width="12.6666666666667" style="6"/>
    <col min="96" max="148" width="8.83333333333333" style="6"/>
    <col min="149" max="149" width="9.16666666666667" style="6" customWidth="1"/>
    <col min="150" max="16384" width="8.83333333333333" style="6"/>
  </cols>
  <sheetData>
    <row r="1" ht="36.5" customHeight="1" spans="1:28">
      <c r="A1" s="8"/>
      <c r="C1" s="9" t="s">
        <v>0</v>
      </c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="1" customFormat="1" ht="25.25" customHeight="1" spans="1:228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5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32" t="s">
        <v>17</v>
      </c>
      <c r="R2" s="32"/>
      <c r="S2" s="32"/>
      <c r="T2" s="32" t="s">
        <v>18</v>
      </c>
      <c r="U2" s="32"/>
      <c r="V2" s="32"/>
      <c r="W2" s="32" t="s">
        <v>19</v>
      </c>
      <c r="X2" s="32"/>
      <c r="Y2" s="32"/>
      <c r="Z2" s="32"/>
      <c r="AA2" s="33" t="s">
        <v>20</v>
      </c>
      <c r="AB2" s="32" t="s">
        <v>21</v>
      </c>
      <c r="AC2" s="34"/>
      <c r="AD2" s="34"/>
      <c r="AE2" s="34"/>
      <c r="AF2" s="34"/>
      <c r="AG2" s="34"/>
      <c r="AH2" s="34"/>
      <c r="AI2" s="34"/>
      <c r="AJ2" s="34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34"/>
      <c r="CH2" s="39"/>
      <c r="CI2" s="39"/>
      <c r="CJ2" s="40"/>
      <c r="CK2" s="40"/>
      <c r="CL2" s="40"/>
      <c r="CM2" s="40"/>
      <c r="CN2" s="40"/>
      <c r="CO2" s="40"/>
      <c r="CP2" s="40"/>
      <c r="CQ2" s="40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</row>
    <row r="3" s="1" customFormat="1" ht="25.25" customHeight="1" spans="1:228">
      <c r="A3" s="16"/>
      <c r="B3" s="17"/>
      <c r="C3" s="13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2" t="s">
        <v>22</v>
      </c>
      <c r="R3" s="32" t="s">
        <v>23</v>
      </c>
      <c r="S3" s="32" t="s">
        <v>24</v>
      </c>
      <c r="T3" s="32" t="s">
        <v>22</v>
      </c>
      <c r="U3" s="32" t="s">
        <v>23</v>
      </c>
      <c r="V3" s="32" t="s">
        <v>24</v>
      </c>
      <c r="W3" s="32" t="s">
        <v>22</v>
      </c>
      <c r="X3" s="32" t="s">
        <v>25</v>
      </c>
      <c r="Y3" s="32" t="s">
        <v>26</v>
      </c>
      <c r="Z3" s="32" t="s">
        <v>24</v>
      </c>
      <c r="AA3" s="32" t="s">
        <v>27</v>
      </c>
      <c r="AB3" s="32"/>
      <c r="AC3" s="34"/>
      <c r="AD3" s="34"/>
      <c r="AE3" s="34"/>
      <c r="AF3" s="34"/>
      <c r="AG3" s="34"/>
      <c r="AH3" s="34"/>
      <c r="AI3" s="34"/>
      <c r="AJ3" s="34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34"/>
      <c r="CH3" s="39"/>
      <c r="CI3" s="41"/>
      <c r="CJ3" s="42"/>
      <c r="CK3" s="42"/>
      <c r="CL3" s="40"/>
      <c r="CM3" s="40"/>
      <c r="CN3" s="40"/>
      <c r="CO3" s="40"/>
      <c r="CP3" s="40"/>
      <c r="CQ3" s="40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</row>
    <row r="4" s="2" customFormat="1" ht="25" customHeight="1" spans="1:228">
      <c r="A4" s="19">
        <v>1</v>
      </c>
      <c r="B4" s="12" t="s">
        <v>28</v>
      </c>
      <c r="C4" s="20">
        <v>1</v>
      </c>
      <c r="D4" s="1" t="s">
        <v>29</v>
      </c>
      <c r="E4" s="20">
        <v>19</v>
      </c>
      <c r="F4" s="20">
        <v>2</v>
      </c>
      <c r="G4" s="20">
        <v>1.75</v>
      </c>
      <c r="H4" s="20">
        <v>64.7</v>
      </c>
      <c r="I4" s="20">
        <f>H4/(G4*G4)</f>
        <v>21.1265306122449</v>
      </c>
      <c r="J4" s="20"/>
      <c r="K4" s="20">
        <v>91</v>
      </c>
      <c r="L4" s="20">
        <v>43</v>
      </c>
      <c r="M4" s="20">
        <v>91.5</v>
      </c>
      <c r="N4" s="20">
        <v>43.5</v>
      </c>
      <c r="O4" s="20" t="s">
        <v>30</v>
      </c>
      <c r="P4" s="20">
        <v>24</v>
      </c>
      <c r="Q4" s="20">
        <v>11</v>
      </c>
      <c r="R4" s="20">
        <v>19</v>
      </c>
      <c r="S4" s="20">
        <v>10</v>
      </c>
      <c r="T4" s="20">
        <v>95</v>
      </c>
      <c r="U4" s="20">
        <v>177</v>
      </c>
      <c r="V4" s="20">
        <v>79</v>
      </c>
      <c r="W4" s="20">
        <v>2.32</v>
      </c>
      <c r="X4" s="20">
        <v>14.84</v>
      </c>
      <c r="Y4" s="20">
        <v>14.43</v>
      </c>
      <c r="Z4" s="20">
        <v>7.31</v>
      </c>
      <c r="AA4" s="20">
        <v>33.8</v>
      </c>
      <c r="AB4" s="20">
        <v>52</v>
      </c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39"/>
      <c r="CI4" s="41"/>
      <c r="CJ4" s="42"/>
      <c r="CK4" s="42"/>
      <c r="CL4" s="40"/>
      <c r="CM4" s="40"/>
      <c r="CN4" s="40"/>
      <c r="CO4" s="40"/>
      <c r="CP4" s="40"/>
      <c r="CQ4" s="40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</row>
    <row r="5" s="2" customFormat="1" ht="25" customHeight="1" spans="1:228">
      <c r="A5" s="19">
        <v>2</v>
      </c>
      <c r="B5" s="21"/>
      <c r="C5" s="20">
        <v>2</v>
      </c>
      <c r="D5" s="1" t="s">
        <v>31</v>
      </c>
      <c r="E5" s="20">
        <v>20</v>
      </c>
      <c r="F5" s="20">
        <v>18</v>
      </c>
      <c r="G5" s="20">
        <v>1.73</v>
      </c>
      <c r="H5" s="20">
        <v>67.5</v>
      </c>
      <c r="I5" s="20">
        <f>H5/(G5*G5)</f>
        <v>22.5533763239667</v>
      </c>
      <c r="J5" s="20" t="s">
        <v>32</v>
      </c>
      <c r="K5" s="20">
        <v>93</v>
      </c>
      <c r="L5" s="20">
        <v>46</v>
      </c>
      <c r="M5" s="20">
        <v>92.5</v>
      </c>
      <c r="N5" s="20">
        <v>45.5</v>
      </c>
      <c r="O5" s="20" t="s">
        <v>33</v>
      </c>
      <c r="P5" s="20">
        <v>28</v>
      </c>
      <c r="Q5" s="20">
        <v>7</v>
      </c>
      <c r="R5" s="20">
        <v>18</v>
      </c>
      <c r="S5" s="20">
        <v>7</v>
      </c>
      <c r="T5" s="20">
        <v>98</v>
      </c>
      <c r="U5" s="20">
        <v>178</v>
      </c>
      <c r="V5" s="20">
        <v>111</v>
      </c>
      <c r="W5" s="20">
        <v>2.85</v>
      </c>
      <c r="X5" s="20">
        <v>20.63</v>
      </c>
      <c r="Y5" s="20">
        <v>18.58</v>
      </c>
      <c r="Z5" s="20">
        <v>11.56</v>
      </c>
      <c r="AA5" s="20">
        <v>54.3</v>
      </c>
      <c r="AB5" s="20">
        <v>44</v>
      </c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7"/>
      <c r="CH5" s="39"/>
      <c r="CI5" s="41"/>
      <c r="CJ5" s="42"/>
      <c r="CK5" s="42"/>
      <c r="CL5" s="40"/>
      <c r="CM5" s="40"/>
      <c r="CN5" s="40"/>
      <c r="CO5" s="40"/>
      <c r="CP5" s="40"/>
      <c r="CQ5" s="40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</row>
    <row r="6" s="2" customFormat="1" ht="25" customHeight="1" spans="1:228">
      <c r="A6" s="19">
        <v>3</v>
      </c>
      <c r="B6" s="21"/>
      <c r="C6" s="20">
        <v>3</v>
      </c>
      <c r="D6" s="1" t="s">
        <v>31</v>
      </c>
      <c r="E6" s="20">
        <v>20</v>
      </c>
      <c r="F6" s="20">
        <v>4</v>
      </c>
      <c r="G6" s="20">
        <v>1.89</v>
      </c>
      <c r="H6" s="20">
        <v>76.8</v>
      </c>
      <c r="I6" s="20">
        <f t="shared" ref="I6:I31" si="0">H6/(G6*G6)</f>
        <v>21.4999580078945</v>
      </c>
      <c r="J6" s="20" t="s">
        <v>34</v>
      </c>
      <c r="K6" s="20">
        <v>97</v>
      </c>
      <c r="L6" s="20">
        <v>47</v>
      </c>
      <c r="M6" s="20">
        <v>98.5</v>
      </c>
      <c r="N6" s="20">
        <v>47</v>
      </c>
      <c r="O6" s="20" t="s">
        <v>35</v>
      </c>
      <c r="P6" s="20">
        <v>29</v>
      </c>
      <c r="Q6" s="20">
        <v>11</v>
      </c>
      <c r="R6" s="20">
        <v>19</v>
      </c>
      <c r="S6" s="20">
        <v>9</v>
      </c>
      <c r="T6" s="20">
        <v>108</v>
      </c>
      <c r="U6" s="20">
        <v>171</v>
      </c>
      <c r="V6" s="20">
        <v>102</v>
      </c>
      <c r="W6" s="20">
        <v>2.92</v>
      </c>
      <c r="X6" s="20">
        <v>23.62</v>
      </c>
      <c r="Y6" s="20">
        <v>22.39</v>
      </c>
      <c r="Z6" s="20">
        <v>13.23</v>
      </c>
      <c r="AA6" s="20">
        <v>38.7</v>
      </c>
      <c r="AB6" s="20">
        <v>45</v>
      </c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39"/>
      <c r="CI6" s="41"/>
      <c r="CJ6" s="42"/>
      <c r="CK6" s="42"/>
      <c r="CL6" s="40"/>
      <c r="CM6" s="40"/>
      <c r="CN6" s="40"/>
      <c r="CO6" s="40"/>
      <c r="CP6" s="40"/>
      <c r="CQ6" s="40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</row>
    <row r="7" s="2" customFormat="1" ht="25" customHeight="1" spans="1:228">
      <c r="A7" s="19">
        <v>4</v>
      </c>
      <c r="B7" s="21"/>
      <c r="C7" s="20">
        <v>4</v>
      </c>
      <c r="D7" s="1" t="s">
        <v>31</v>
      </c>
      <c r="E7" s="20">
        <v>20</v>
      </c>
      <c r="F7" s="20">
        <v>12</v>
      </c>
      <c r="G7" s="20">
        <v>1.78</v>
      </c>
      <c r="H7" s="20">
        <v>65.7</v>
      </c>
      <c r="I7" s="20">
        <f t="shared" si="0"/>
        <v>20.7360181795228</v>
      </c>
      <c r="J7" s="20" t="s">
        <v>36</v>
      </c>
      <c r="K7" s="20">
        <v>92</v>
      </c>
      <c r="L7" s="20">
        <v>43</v>
      </c>
      <c r="M7" s="20">
        <v>92</v>
      </c>
      <c r="N7" s="20">
        <v>42.5</v>
      </c>
      <c r="O7" s="20" t="s">
        <v>37</v>
      </c>
      <c r="P7" s="20">
        <v>29</v>
      </c>
      <c r="Q7" s="20">
        <v>12</v>
      </c>
      <c r="R7" s="20">
        <v>17</v>
      </c>
      <c r="S7" s="20">
        <v>9</v>
      </c>
      <c r="T7" s="20">
        <v>107</v>
      </c>
      <c r="U7" s="20">
        <v>192</v>
      </c>
      <c r="V7" s="20">
        <v>108</v>
      </c>
      <c r="W7" s="20">
        <v>2.93</v>
      </c>
      <c r="X7" s="20">
        <v>18.56</v>
      </c>
      <c r="Y7" s="20">
        <v>20.85</v>
      </c>
      <c r="Z7" s="20">
        <v>7.3</v>
      </c>
      <c r="AA7" s="20">
        <v>35.5</v>
      </c>
      <c r="AB7" s="20">
        <v>34</v>
      </c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7"/>
      <c r="CH7" s="39"/>
      <c r="CI7" s="41"/>
      <c r="CJ7" s="42"/>
      <c r="CK7" s="42"/>
      <c r="CL7" s="40"/>
      <c r="CM7" s="40"/>
      <c r="CN7" s="40"/>
      <c r="CO7" s="40"/>
      <c r="CP7" s="40"/>
      <c r="CQ7" s="40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</row>
    <row r="8" s="2" customFormat="1" ht="25" customHeight="1" spans="1:228">
      <c r="A8" s="19">
        <v>5</v>
      </c>
      <c r="B8" s="21"/>
      <c r="C8" s="20">
        <v>5</v>
      </c>
      <c r="D8" s="1" t="s">
        <v>31</v>
      </c>
      <c r="E8" s="20">
        <v>20</v>
      </c>
      <c r="F8" s="20">
        <v>3</v>
      </c>
      <c r="G8" s="20">
        <v>1.85</v>
      </c>
      <c r="H8" s="20">
        <v>72.6</v>
      </c>
      <c r="I8" s="20">
        <f t="shared" si="0"/>
        <v>21.2125639152666</v>
      </c>
      <c r="J8" s="20" t="s">
        <v>38</v>
      </c>
      <c r="K8" s="20">
        <v>97</v>
      </c>
      <c r="L8" s="20">
        <v>47</v>
      </c>
      <c r="M8" s="20">
        <v>97.5</v>
      </c>
      <c r="N8" s="20">
        <v>47</v>
      </c>
      <c r="O8" s="20" t="s">
        <v>38</v>
      </c>
      <c r="P8" s="20">
        <v>27</v>
      </c>
      <c r="Q8" s="20">
        <v>7</v>
      </c>
      <c r="R8" s="20">
        <v>18</v>
      </c>
      <c r="S8" s="20">
        <v>12</v>
      </c>
      <c r="T8" s="20">
        <v>88</v>
      </c>
      <c r="U8" s="20">
        <v>197</v>
      </c>
      <c r="V8" s="20">
        <v>111</v>
      </c>
      <c r="W8" s="20">
        <v>3.17</v>
      </c>
      <c r="X8" s="20">
        <v>20.94</v>
      </c>
      <c r="Y8" s="20">
        <v>18.28</v>
      </c>
      <c r="Z8" s="20">
        <v>10.44</v>
      </c>
      <c r="AA8" s="20">
        <v>50.3</v>
      </c>
      <c r="AB8" s="20">
        <v>52</v>
      </c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39"/>
      <c r="CI8" s="41"/>
      <c r="CJ8" s="42"/>
      <c r="CK8" s="42"/>
      <c r="CL8" s="40"/>
      <c r="CM8" s="40"/>
      <c r="CN8" s="40"/>
      <c r="CO8" s="40"/>
      <c r="CP8" s="40"/>
      <c r="CQ8" s="40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</row>
    <row r="9" s="2" customFormat="1" ht="25" customHeight="1" spans="1:228">
      <c r="A9" s="19">
        <v>6</v>
      </c>
      <c r="B9" s="21"/>
      <c r="C9" s="20">
        <v>6</v>
      </c>
      <c r="D9" s="1" t="s">
        <v>31</v>
      </c>
      <c r="E9" s="20">
        <v>20</v>
      </c>
      <c r="F9" s="20">
        <v>12</v>
      </c>
      <c r="G9" s="20">
        <v>1.73</v>
      </c>
      <c r="H9" s="20">
        <v>67.6</v>
      </c>
      <c r="I9" s="20">
        <f t="shared" si="0"/>
        <v>22.5867887333356</v>
      </c>
      <c r="J9" s="20" t="s">
        <v>39</v>
      </c>
      <c r="K9" s="20">
        <v>92</v>
      </c>
      <c r="L9" s="20">
        <v>43</v>
      </c>
      <c r="M9" s="20">
        <v>92</v>
      </c>
      <c r="N9" s="20">
        <v>43</v>
      </c>
      <c r="O9" s="20" t="s">
        <v>36</v>
      </c>
      <c r="P9" s="20">
        <v>27</v>
      </c>
      <c r="Q9" s="20">
        <v>7</v>
      </c>
      <c r="R9" s="20">
        <v>17</v>
      </c>
      <c r="S9" s="20">
        <v>7</v>
      </c>
      <c r="T9" s="20">
        <v>85</v>
      </c>
      <c r="U9" s="20">
        <v>198</v>
      </c>
      <c r="V9" s="20">
        <v>80</v>
      </c>
      <c r="W9" s="20">
        <v>2.3</v>
      </c>
      <c r="X9" s="20">
        <v>19.67</v>
      </c>
      <c r="Y9" s="20">
        <v>16.21</v>
      </c>
      <c r="Z9" s="20">
        <v>6.43</v>
      </c>
      <c r="AA9" s="20">
        <v>57.3</v>
      </c>
      <c r="AB9" s="20">
        <v>58</v>
      </c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7"/>
      <c r="CH9" s="39"/>
      <c r="CI9" s="41"/>
      <c r="CJ9" s="42"/>
      <c r="CK9" s="42"/>
      <c r="CL9" s="40"/>
      <c r="CM9" s="40"/>
      <c r="CN9" s="40"/>
      <c r="CO9" s="40"/>
      <c r="CP9" s="40"/>
      <c r="CQ9" s="40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</row>
    <row r="10" s="2" customFormat="1" ht="25" customHeight="1" spans="1:228">
      <c r="A10" s="19">
        <v>7</v>
      </c>
      <c r="B10" s="21"/>
      <c r="C10" s="20">
        <v>7</v>
      </c>
      <c r="D10" s="1" t="s">
        <v>31</v>
      </c>
      <c r="E10" s="20">
        <v>20</v>
      </c>
      <c r="F10" s="20">
        <v>18</v>
      </c>
      <c r="G10" s="20">
        <v>1.81</v>
      </c>
      <c r="H10" s="20">
        <v>73.7</v>
      </c>
      <c r="I10" s="20">
        <f t="shared" si="0"/>
        <v>22.4962607978999</v>
      </c>
      <c r="J10" s="20" t="s">
        <v>32</v>
      </c>
      <c r="K10" s="20">
        <v>98</v>
      </c>
      <c r="L10" s="20">
        <v>45.5</v>
      </c>
      <c r="M10" s="20">
        <v>98.5</v>
      </c>
      <c r="N10" s="20">
        <v>46</v>
      </c>
      <c r="O10" s="20" t="s">
        <v>40</v>
      </c>
      <c r="P10" s="20">
        <v>33</v>
      </c>
      <c r="Q10" s="20">
        <v>11</v>
      </c>
      <c r="R10" s="20">
        <v>17</v>
      </c>
      <c r="S10" s="20">
        <v>12</v>
      </c>
      <c r="T10" s="20">
        <v>101</v>
      </c>
      <c r="U10" s="20">
        <v>191</v>
      </c>
      <c r="V10" s="20">
        <v>111</v>
      </c>
      <c r="W10" s="20">
        <v>3.37</v>
      </c>
      <c r="X10" s="20">
        <v>21.2</v>
      </c>
      <c r="Y10" s="20">
        <v>22.96</v>
      </c>
      <c r="Z10" s="20">
        <v>14.46</v>
      </c>
      <c r="AA10" s="20">
        <v>72.7</v>
      </c>
      <c r="AB10" s="20">
        <v>40</v>
      </c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7"/>
      <c r="CH10" s="39"/>
      <c r="CI10" s="41"/>
      <c r="CJ10" s="42"/>
      <c r="CK10" s="42"/>
      <c r="CL10" s="40"/>
      <c r="CM10" s="40"/>
      <c r="CN10" s="40"/>
      <c r="CO10" s="40"/>
      <c r="CP10" s="40"/>
      <c r="CQ10" s="40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</row>
    <row r="11" s="2" customFormat="1" ht="25" customHeight="1" spans="1:228">
      <c r="A11" s="19">
        <v>8</v>
      </c>
      <c r="B11" s="21"/>
      <c r="C11" s="20">
        <v>8</v>
      </c>
      <c r="D11" s="1" t="s">
        <v>29</v>
      </c>
      <c r="E11" s="20">
        <v>22</v>
      </c>
      <c r="F11" s="20">
        <v>6</v>
      </c>
      <c r="G11" s="20">
        <v>1.64</v>
      </c>
      <c r="H11" s="20">
        <v>54.9</v>
      </c>
      <c r="I11" s="20">
        <f t="shared" si="0"/>
        <v>20.4119571683522</v>
      </c>
      <c r="J11" s="20" t="s">
        <v>41</v>
      </c>
      <c r="K11" s="20">
        <v>85</v>
      </c>
      <c r="L11" s="20">
        <v>40</v>
      </c>
      <c r="M11" s="20">
        <v>85</v>
      </c>
      <c r="N11" s="20">
        <v>40</v>
      </c>
      <c r="O11" s="20" t="s">
        <v>42</v>
      </c>
      <c r="P11" s="20">
        <v>30</v>
      </c>
      <c r="Q11" s="20">
        <v>10</v>
      </c>
      <c r="R11" s="20">
        <v>17</v>
      </c>
      <c r="S11" s="20">
        <v>11</v>
      </c>
      <c r="T11" s="20">
        <v>108</v>
      </c>
      <c r="U11" s="20">
        <v>195</v>
      </c>
      <c r="V11" s="20">
        <v>115</v>
      </c>
      <c r="W11" s="20">
        <v>2.89</v>
      </c>
      <c r="X11" s="20">
        <v>17.46</v>
      </c>
      <c r="Y11" s="20">
        <v>17.33</v>
      </c>
      <c r="Z11" s="20">
        <v>8.5</v>
      </c>
      <c r="AA11" s="20">
        <v>37.9</v>
      </c>
      <c r="AB11" s="20">
        <v>47</v>
      </c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7"/>
      <c r="CH11" s="39"/>
      <c r="CI11" s="41"/>
      <c r="CJ11" s="42"/>
      <c r="CK11" s="42"/>
      <c r="CL11" s="40"/>
      <c r="CM11" s="40"/>
      <c r="CN11" s="40"/>
      <c r="CO11" s="40"/>
      <c r="CP11" s="40"/>
      <c r="CQ11" s="40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</row>
    <row r="12" s="2" customFormat="1" ht="25" customHeight="1" spans="1:228">
      <c r="A12" s="19">
        <v>9</v>
      </c>
      <c r="B12" s="21"/>
      <c r="C12" s="20">
        <v>11</v>
      </c>
      <c r="D12" s="1" t="s">
        <v>31</v>
      </c>
      <c r="E12" s="20">
        <v>21</v>
      </c>
      <c r="F12" s="20">
        <v>24</v>
      </c>
      <c r="G12" s="20">
        <v>1.86</v>
      </c>
      <c r="H12" s="20">
        <v>86.9</v>
      </c>
      <c r="I12" s="20">
        <f t="shared" si="0"/>
        <v>25.1185108104983</v>
      </c>
      <c r="J12" s="20" t="s">
        <v>43</v>
      </c>
      <c r="K12" s="20">
        <v>95.5</v>
      </c>
      <c r="L12" s="20">
        <v>45.5</v>
      </c>
      <c r="M12" s="20">
        <v>96</v>
      </c>
      <c r="N12" s="20">
        <v>45.5</v>
      </c>
      <c r="O12" s="20" t="s">
        <v>44</v>
      </c>
      <c r="P12" s="20">
        <v>24</v>
      </c>
      <c r="Q12" s="20">
        <v>9</v>
      </c>
      <c r="R12" s="20">
        <v>17</v>
      </c>
      <c r="S12" s="20">
        <v>9</v>
      </c>
      <c r="T12" s="20">
        <v>108</v>
      </c>
      <c r="U12" s="20">
        <v>181</v>
      </c>
      <c r="V12" s="20">
        <v>115</v>
      </c>
      <c r="W12" s="20">
        <v>3.13</v>
      </c>
      <c r="X12" s="20">
        <v>17.12</v>
      </c>
      <c r="Y12" s="20">
        <v>17.04</v>
      </c>
      <c r="Z12" s="20">
        <v>8.81</v>
      </c>
      <c r="AA12" s="20">
        <v>75.5</v>
      </c>
      <c r="AB12" s="20">
        <v>54</v>
      </c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7"/>
      <c r="CH12" s="39"/>
      <c r="CI12" s="41"/>
      <c r="CJ12" s="42"/>
      <c r="CK12" s="42"/>
      <c r="CL12" s="40"/>
      <c r="CM12" s="40"/>
      <c r="CN12" s="40"/>
      <c r="CO12" s="40"/>
      <c r="CP12" s="40"/>
      <c r="CQ12" s="40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</row>
    <row r="13" s="2" customFormat="1" ht="25" customHeight="1" spans="1:228">
      <c r="A13" s="19">
        <v>10</v>
      </c>
      <c r="B13" s="21"/>
      <c r="C13" s="20">
        <v>12</v>
      </c>
      <c r="D13" s="1" t="s">
        <v>31</v>
      </c>
      <c r="E13" s="20">
        <v>19</v>
      </c>
      <c r="F13" s="20">
        <v>1</v>
      </c>
      <c r="G13" s="20">
        <v>1.7</v>
      </c>
      <c r="H13" s="20">
        <v>56.7</v>
      </c>
      <c r="I13" s="20">
        <f t="shared" si="0"/>
        <v>19.6193771626298</v>
      </c>
      <c r="J13" s="20"/>
      <c r="K13" s="20">
        <v>89</v>
      </c>
      <c r="L13" s="20">
        <v>43</v>
      </c>
      <c r="M13" s="20">
        <v>90</v>
      </c>
      <c r="N13" s="20">
        <v>42</v>
      </c>
      <c r="O13" s="20" t="s">
        <v>45</v>
      </c>
      <c r="P13" s="20">
        <v>23</v>
      </c>
      <c r="Q13" s="20">
        <v>6</v>
      </c>
      <c r="R13" s="20">
        <v>19</v>
      </c>
      <c r="S13" s="20">
        <v>6</v>
      </c>
      <c r="T13" s="20">
        <v>99</v>
      </c>
      <c r="U13" s="20">
        <v>184</v>
      </c>
      <c r="V13" s="20">
        <v>102</v>
      </c>
      <c r="W13" s="20">
        <v>2.87</v>
      </c>
      <c r="X13" s="20">
        <v>20.73</v>
      </c>
      <c r="Y13" s="20">
        <v>17.25</v>
      </c>
      <c r="Z13" s="20">
        <v>11.87</v>
      </c>
      <c r="AA13" s="20">
        <v>45.3</v>
      </c>
      <c r="AB13" s="20">
        <v>53</v>
      </c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7"/>
      <c r="CH13" s="39"/>
      <c r="CI13" s="41"/>
      <c r="CJ13" s="42"/>
      <c r="CK13" s="42"/>
      <c r="CL13" s="40"/>
      <c r="CM13" s="40"/>
      <c r="CN13" s="40"/>
      <c r="CO13" s="40"/>
      <c r="CP13" s="40"/>
      <c r="CQ13" s="40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</row>
    <row r="14" s="2" customFormat="1" ht="25" customHeight="1" spans="1:228">
      <c r="A14" s="19">
        <v>11</v>
      </c>
      <c r="B14" s="21"/>
      <c r="C14" s="20">
        <v>15</v>
      </c>
      <c r="D14" s="1" t="s">
        <v>31</v>
      </c>
      <c r="E14" s="20">
        <v>24</v>
      </c>
      <c r="F14" s="20">
        <v>12</v>
      </c>
      <c r="G14" s="20">
        <v>1.71</v>
      </c>
      <c r="H14" s="20">
        <v>77.4</v>
      </c>
      <c r="I14" s="20">
        <f t="shared" si="0"/>
        <v>26.4696829793783</v>
      </c>
      <c r="J14" s="20" t="s">
        <v>46</v>
      </c>
      <c r="K14" s="20">
        <v>91</v>
      </c>
      <c r="L14" s="20">
        <v>42</v>
      </c>
      <c r="M14" s="20">
        <v>90</v>
      </c>
      <c r="N14" s="20">
        <v>42</v>
      </c>
      <c r="O14" s="20" t="s">
        <v>47</v>
      </c>
      <c r="P14" s="20">
        <v>25</v>
      </c>
      <c r="Q14" s="20">
        <v>9</v>
      </c>
      <c r="R14" s="20">
        <v>17</v>
      </c>
      <c r="S14" s="20">
        <v>9</v>
      </c>
      <c r="T14" s="20">
        <v>93</v>
      </c>
      <c r="U14" s="20">
        <v>177</v>
      </c>
      <c r="V14" s="20">
        <v>90</v>
      </c>
      <c r="W14" s="20">
        <v>2.89</v>
      </c>
      <c r="X14" s="20">
        <v>19.41</v>
      </c>
      <c r="Y14" s="20">
        <v>16.84</v>
      </c>
      <c r="Z14" s="20">
        <v>9.14</v>
      </c>
      <c r="AA14" s="20">
        <v>86.2</v>
      </c>
      <c r="AB14" s="20">
        <v>48</v>
      </c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7"/>
      <c r="CH14" s="39"/>
      <c r="CI14" s="41"/>
      <c r="CJ14" s="42"/>
      <c r="CK14" s="42"/>
      <c r="CL14" s="40"/>
      <c r="CM14" s="40"/>
      <c r="CN14" s="40"/>
      <c r="CO14" s="40"/>
      <c r="CP14" s="40"/>
      <c r="CQ14" s="40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</row>
    <row r="15" s="2" customFormat="1" ht="25" customHeight="1" spans="1:228">
      <c r="A15" s="19">
        <v>12</v>
      </c>
      <c r="B15" s="21"/>
      <c r="C15" s="20">
        <v>27</v>
      </c>
      <c r="D15" s="1" t="s">
        <v>29</v>
      </c>
      <c r="E15" s="20">
        <v>19</v>
      </c>
      <c r="F15" s="20">
        <v>24</v>
      </c>
      <c r="G15" s="20">
        <v>1.57</v>
      </c>
      <c r="H15" s="20">
        <v>50</v>
      </c>
      <c r="I15" s="20">
        <f t="shared" si="0"/>
        <v>20.2847985719502</v>
      </c>
      <c r="J15" s="20"/>
      <c r="K15" s="20">
        <v>81</v>
      </c>
      <c r="L15" s="20">
        <v>39</v>
      </c>
      <c r="M15" s="20">
        <v>81.5</v>
      </c>
      <c r="N15" s="20">
        <v>39.5</v>
      </c>
      <c r="O15" s="20" t="s">
        <v>48</v>
      </c>
      <c r="P15" s="20">
        <v>26</v>
      </c>
      <c r="Q15" s="20">
        <v>11</v>
      </c>
      <c r="R15" s="20">
        <v>16</v>
      </c>
      <c r="S15" s="20">
        <v>10</v>
      </c>
      <c r="T15" s="20">
        <v>112</v>
      </c>
      <c r="U15" s="20">
        <v>180</v>
      </c>
      <c r="V15" s="20">
        <v>120</v>
      </c>
      <c r="W15" s="20">
        <v>3.62</v>
      </c>
      <c r="X15" s="20">
        <v>13.74</v>
      </c>
      <c r="Y15" s="20">
        <v>14.03</v>
      </c>
      <c r="Z15" s="20">
        <v>7.99</v>
      </c>
      <c r="AA15" s="20">
        <v>26.3</v>
      </c>
      <c r="AB15" s="20">
        <v>36</v>
      </c>
      <c r="AC15" s="6"/>
      <c r="AD15" s="7"/>
      <c r="AE15" s="7"/>
      <c r="AF15" s="7"/>
      <c r="AG15" s="7"/>
      <c r="AH15" s="7"/>
      <c r="AI15" s="7"/>
      <c r="AJ15" s="7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7"/>
      <c r="CH15" s="39"/>
      <c r="CI15" s="41"/>
      <c r="CJ15" s="42"/>
      <c r="CK15" s="42"/>
      <c r="CL15" s="40"/>
      <c r="CM15" s="40"/>
      <c r="CN15" s="40"/>
      <c r="CO15" s="40"/>
      <c r="CP15" s="40"/>
      <c r="CQ15" s="40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</row>
    <row r="16" ht="25" customHeight="1" spans="1:95">
      <c r="A16" s="19">
        <v>13</v>
      </c>
      <c r="B16" s="21"/>
      <c r="C16" s="20">
        <v>29</v>
      </c>
      <c r="D16" s="1" t="s">
        <v>31</v>
      </c>
      <c r="E16" s="20">
        <v>22</v>
      </c>
      <c r="F16" s="20">
        <v>24</v>
      </c>
      <c r="G16" s="20">
        <v>1.74</v>
      </c>
      <c r="H16" s="20">
        <v>71.4</v>
      </c>
      <c r="I16" s="20">
        <f t="shared" si="0"/>
        <v>23.5830360681728</v>
      </c>
      <c r="J16" s="20"/>
      <c r="K16" s="20">
        <v>89.5</v>
      </c>
      <c r="L16" s="20">
        <v>40.5</v>
      </c>
      <c r="M16" s="20">
        <v>90</v>
      </c>
      <c r="N16" s="20">
        <v>42</v>
      </c>
      <c r="O16" s="20" t="s">
        <v>49</v>
      </c>
      <c r="P16" s="20">
        <v>28</v>
      </c>
      <c r="Q16" s="20">
        <v>11</v>
      </c>
      <c r="R16" s="20">
        <v>19</v>
      </c>
      <c r="S16" s="20">
        <v>14</v>
      </c>
      <c r="T16" s="20">
        <v>119</v>
      </c>
      <c r="U16" s="20">
        <v>171</v>
      </c>
      <c r="V16" s="20">
        <v>104</v>
      </c>
      <c r="W16" s="20">
        <v>2.56</v>
      </c>
      <c r="X16" s="20">
        <v>20.86</v>
      </c>
      <c r="Y16" s="20">
        <v>20.32</v>
      </c>
      <c r="Z16" s="20">
        <v>13.55</v>
      </c>
      <c r="AA16" s="20">
        <v>53.4</v>
      </c>
      <c r="AB16" s="20">
        <v>72</v>
      </c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H16" s="39"/>
      <c r="CI16" s="41"/>
      <c r="CJ16" s="42"/>
      <c r="CK16" s="42"/>
      <c r="CL16" s="40"/>
      <c r="CM16" s="40"/>
      <c r="CN16" s="40"/>
      <c r="CO16" s="40"/>
      <c r="CP16" s="40"/>
      <c r="CQ16" s="40"/>
    </row>
    <row r="17" ht="25" customHeight="1" spans="1:95">
      <c r="A17" s="19">
        <v>14</v>
      </c>
      <c r="B17" s="17"/>
      <c r="C17" s="20">
        <v>30</v>
      </c>
      <c r="D17" s="1" t="s">
        <v>31</v>
      </c>
      <c r="E17" s="20">
        <v>24</v>
      </c>
      <c r="F17" s="20">
        <v>18</v>
      </c>
      <c r="G17" s="20">
        <v>1.62</v>
      </c>
      <c r="H17" s="20">
        <v>60.1</v>
      </c>
      <c r="I17" s="20">
        <f t="shared" si="0"/>
        <v>22.9004724889499</v>
      </c>
      <c r="J17" s="20"/>
      <c r="K17" s="20">
        <v>81</v>
      </c>
      <c r="L17" s="20">
        <v>37</v>
      </c>
      <c r="M17" s="20">
        <v>81</v>
      </c>
      <c r="N17" s="20">
        <v>37</v>
      </c>
      <c r="O17" s="20" t="s">
        <v>50</v>
      </c>
      <c r="P17" s="20">
        <v>29</v>
      </c>
      <c r="Q17" s="20">
        <v>11</v>
      </c>
      <c r="R17" s="20">
        <v>19</v>
      </c>
      <c r="S17" s="20">
        <v>11</v>
      </c>
      <c r="T17" s="20">
        <v>107</v>
      </c>
      <c r="U17" s="20">
        <v>186</v>
      </c>
      <c r="V17" s="20">
        <v>90</v>
      </c>
      <c r="W17" s="20">
        <v>2.91</v>
      </c>
      <c r="X17" s="20">
        <v>11.09</v>
      </c>
      <c r="Y17" s="20">
        <v>12.12</v>
      </c>
      <c r="Z17" s="20">
        <v>7.1</v>
      </c>
      <c r="AA17" s="20">
        <v>40.2</v>
      </c>
      <c r="AB17" s="20">
        <v>32</v>
      </c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H17" s="39"/>
      <c r="CI17" s="41"/>
      <c r="CJ17" s="42"/>
      <c r="CK17" s="42"/>
      <c r="CL17" s="40"/>
      <c r="CM17" s="40"/>
      <c r="CN17" s="40"/>
      <c r="CO17" s="40"/>
      <c r="CP17" s="40"/>
      <c r="CQ17" s="40"/>
    </row>
    <row r="18" s="2" customFormat="1" ht="25" customHeight="1" spans="1:228">
      <c r="A18" s="19">
        <v>1</v>
      </c>
      <c r="B18" s="22" t="s">
        <v>51</v>
      </c>
      <c r="C18" s="20">
        <v>10</v>
      </c>
      <c r="D18" s="1" t="s">
        <v>31</v>
      </c>
      <c r="E18" s="20">
        <v>22</v>
      </c>
      <c r="F18" s="20">
        <v>24</v>
      </c>
      <c r="G18" s="20">
        <v>1.8</v>
      </c>
      <c r="H18" s="20">
        <v>76.5</v>
      </c>
      <c r="I18" s="20">
        <f t="shared" si="0"/>
        <v>23.6111111111111</v>
      </c>
      <c r="J18" s="20"/>
      <c r="K18" s="20">
        <v>91</v>
      </c>
      <c r="L18" s="20">
        <v>43</v>
      </c>
      <c r="M18" s="20">
        <v>90.5</v>
      </c>
      <c r="N18" s="20">
        <v>43.5</v>
      </c>
      <c r="O18" s="20" t="s">
        <v>45</v>
      </c>
      <c r="P18" s="20">
        <v>28</v>
      </c>
      <c r="Q18" s="20">
        <v>10</v>
      </c>
      <c r="R18" s="20">
        <v>19</v>
      </c>
      <c r="S18" s="20">
        <v>10</v>
      </c>
      <c r="T18" s="20">
        <v>114</v>
      </c>
      <c r="U18" s="20">
        <v>179</v>
      </c>
      <c r="V18" s="20">
        <v>117</v>
      </c>
      <c r="W18" s="20">
        <v>3.26</v>
      </c>
      <c r="X18" s="20">
        <v>21.03</v>
      </c>
      <c r="Y18" s="20">
        <v>22.38</v>
      </c>
      <c r="Z18" s="20">
        <v>15.48</v>
      </c>
      <c r="AA18" s="20">
        <v>50.6</v>
      </c>
      <c r="AB18" s="20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7"/>
      <c r="CH18" s="39"/>
      <c r="CI18" s="41"/>
      <c r="CJ18" s="42"/>
      <c r="CK18" s="42"/>
      <c r="CL18" s="40"/>
      <c r="CM18" s="40"/>
      <c r="CN18" s="40"/>
      <c r="CO18" s="40"/>
      <c r="CP18" s="40"/>
      <c r="CQ18" s="40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</row>
    <row r="19" s="2" customFormat="1" ht="25" customHeight="1" spans="1:228">
      <c r="A19" s="19">
        <v>2</v>
      </c>
      <c r="B19" s="21"/>
      <c r="C19" s="20">
        <v>13</v>
      </c>
      <c r="D19" s="1" t="s">
        <v>31</v>
      </c>
      <c r="E19" s="20">
        <v>23</v>
      </c>
      <c r="F19" s="20">
        <v>12</v>
      </c>
      <c r="G19" s="20">
        <v>1.78</v>
      </c>
      <c r="H19" s="20">
        <v>76.8</v>
      </c>
      <c r="I19" s="20">
        <f t="shared" si="0"/>
        <v>24.2393637167024</v>
      </c>
      <c r="J19" s="20" t="s">
        <v>43</v>
      </c>
      <c r="K19" s="20">
        <v>94</v>
      </c>
      <c r="L19" s="20">
        <v>44</v>
      </c>
      <c r="M19" s="20">
        <v>95</v>
      </c>
      <c r="N19" s="20">
        <v>44</v>
      </c>
      <c r="O19" s="20" t="s">
        <v>52</v>
      </c>
      <c r="P19" s="20">
        <v>27</v>
      </c>
      <c r="Q19" s="20">
        <v>9</v>
      </c>
      <c r="R19" s="20">
        <v>19</v>
      </c>
      <c r="S19" s="20">
        <v>9</v>
      </c>
      <c r="T19" s="20">
        <v>109</v>
      </c>
      <c r="U19" s="20">
        <v>184</v>
      </c>
      <c r="V19" s="20">
        <v>101</v>
      </c>
      <c r="W19" s="20">
        <v>2.76</v>
      </c>
      <c r="X19" s="20">
        <v>19.96</v>
      </c>
      <c r="Y19" s="20">
        <v>20.34</v>
      </c>
      <c r="Z19" s="20">
        <v>11.23</v>
      </c>
      <c r="AA19" s="20">
        <v>65.3</v>
      </c>
      <c r="AB19" s="20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7"/>
      <c r="CH19" s="39"/>
      <c r="CI19" s="41"/>
      <c r="CJ19" s="42"/>
      <c r="CK19" s="42"/>
      <c r="CL19" s="40"/>
      <c r="CM19" s="40"/>
      <c r="CN19" s="40"/>
      <c r="CO19" s="40"/>
      <c r="CP19" s="40"/>
      <c r="CQ19" s="40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</row>
    <row r="20" s="2" customFormat="1" ht="25" customHeight="1" spans="1:228">
      <c r="A20" s="19">
        <v>3</v>
      </c>
      <c r="B20" s="21"/>
      <c r="C20" s="20">
        <v>14</v>
      </c>
      <c r="D20" s="1" t="s">
        <v>29</v>
      </c>
      <c r="E20" s="20">
        <v>21</v>
      </c>
      <c r="F20" s="20">
        <v>24</v>
      </c>
      <c r="G20" s="20">
        <v>1.7</v>
      </c>
      <c r="H20" s="20">
        <v>52.7</v>
      </c>
      <c r="I20" s="20">
        <f t="shared" si="0"/>
        <v>18.2352941176471</v>
      </c>
      <c r="J20" s="20"/>
      <c r="K20" s="20">
        <v>88</v>
      </c>
      <c r="L20" s="20">
        <v>43</v>
      </c>
      <c r="M20" s="20">
        <v>89</v>
      </c>
      <c r="N20" s="20">
        <v>42</v>
      </c>
      <c r="O20" s="20" t="s">
        <v>53</v>
      </c>
      <c r="P20" s="20">
        <v>21</v>
      </c>
      <c r="Q20" s="20">
        <v>10</v>
      </c>
      <c r="R20" s="20">
        <v>17</v>
      </c>
      <c r="S20" s="20">
        <v>7</v>
      </c>
      <c r="T20" s="20">
        <v>107</v>
      </c>
      <c r="U20" s="20">
        <v>187</v>
      </c>
      <c r="V20" s="20">
        <v>108</v>
      </c>
      <c r="W20" s="20">
        <v>2.79</v>
      </c>
      <c r="X20" s="20">
        <v>15.46</v>
      </c>
      <c r="Y20" s="20">
        <v>14.89</v>
      </c>
      <c r="Z20" s="20">
        <v>9.6</v>
      </c>
      <c r="AA20" s="20">
        <v>35.7</v>
      </c>
      <c r="AB20" s="20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7"/>
      <c r="CH20" s="39"/>
      <c r="CI20" s="41"/>
      <c r="CJ20" s="42"/>
      <c r="CK20" s="42"/>
      <c r="CL20" s="40"/>
      <c r="CM20" s="40"/>
      <c r="CN20" s="40"/>
      <c r="CO20" s="40"/>
      <c r="CP20" s="40"/>
      <c r="CQ20" s="40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</row>
    <row r="21" s="2" customFormat="1" ht="25" customHeight="1" spans="1:228">
      <c r="A21" s="19">
        <v>4</v>
      </c>
      <c r="B21" s="21"/>
      <c r="C21" s="20">
        <v>16</v>
      </c>
      <c r="D21" s="1" t="s">
        <v>31</v>
      </c>
      <c r="E21" s="20">
        <v>23</v>
      </c>
      <c r="F21" s="20">
        <v>6</v>
      </c>
      <c r="G21" s="20">
        <v>1.76</v>
      </c>
      <c r="H21" s="20">
        <v>65.2</v>
      </c>
      <c r="I21" s="20">
        <f t="shared" si="0"/>
        <v>21.0485537190083</v>
      </c>
      <c r="J21" s="20"/>
      <c r="K21" s="20">
        <v>93</v>
      </c>
      <c r="L21" s="20">
        <v>46</v>
      </c>
      <c r="M21" s="20">
        <v>94</v>
      </c>
      <c r="N21" s="20">
        <v>45</v>
      </c>
      <c r="O21" s="20" t="s">
        <v>52</v>
      </c>
      <c r="P21" s="20">
        <v>28</v>
      </c>
      <c r="Q21" s="20">
        <v>10</v>
      </c>
      <c r="R21" s="20">
        <v>20</v>
      </c>
      <c r="S21" s="20">
        <v>11</v>
      </c>
      <c r="T21" s="20">
        <v>112</v>
      </c>
      <c r="U21" s="20">
        <v>183</v>
      </c>
      <c r="V21" s="20">
        <v>107</v>
      </c>
      <c r="W21" s="20">
        <v>3.14</v>
      </c>
      <c r="X21" s="20">
        <v>21.34</v>
      </c>
      <c r="Y21" s="20">
        <v>19.19</v>
      </c>
      <c r="Z21" s="20">
        <v>14.39</v>
      </c>
      <c r="AA21" s="20">
        <v>56.6</v>
      </c>
      <c r="AB21" s="20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7"/>
      <c r="CH21" s="39"/>
      <c r="CI21" s="41"/>
      <c r="CJ21" s="42"/>
      <c r="CK21" s="42"/>
      <c r="CL21" s="40"/>
      <c r="CM21" s="40"/>
      <c r="CN21" s="40"/>
      <c r="CO21" s="40"/>
      <c r="CP21" s="40"/>
      <c r="CQ21" s="40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</row>
    <row r="22" s="2" customFormat="1" ht="25" customHeight="1" spans="1:228">
      <c r="A22" s="19">
        <v>5</v>
      </c>
      <c r="B22" s="21"/>
      <c r="C22" s="20">
        <v>17</v>
      </c>
      <c r="D22" s="1" t="s">
        <v>31</v>
      </c>
      <c r="E22" s="20">
        <v>24</v>
      </c>
      <c r="F22" s="20">
        <v>12</v>
      </c>
      <c r="G22" s="20">
        <v>1.86</v>
      </c>
      <c r="H22" s="20">
        <v>77</v>
      </c>
      <c r="I22" s="20">
        <f t="shared" si="0"/>
        <v>22.2569083130998</v>
      </c>
      <c r="J22" s="20" t="s">
        <v>38</v>
      </c>
      <c r="K22" s="20">
        <v>100</v>
      </c>
      <c r="L22" s="20">
        <v>47</v>
      </c>
      <c r="M22" s="20">
        <v>100</v>
      </c>
      <c r="N22" s="20">
        <v>48</v>
      </c>
      <c r="O22" s="20" t="s">
        <v>54</v>
      </c>
      <c r="P22" s="20">
        <v>26</v>
      </c>
      <c r="Q22" s="20">
        <v>9</v>
      </c>
      <c r="R22" s="20">
        <v>20</v>
      </c>
      <c r="S22" s="20">
        <v>10</v>
      </c>
      <c r="T22" s="20">
        <v>102</v>
      </c>
      <c r="U22" s="20">
        <v>175</v>
      </c>
      <c r="V22" s="20">
        <v>102</v>
      </c>
      <c r="W22" s="20">
        <v>2.97</v>
      </c>
      <c r="X22" s="20">
        <v>17.53</v>
      </c>
      <c r="Y22" s="20">
        <v>19.67</v>
      </c>
      <c r="Z22" s="20">
        <v>10.81</v>
      </c>
      <c r="AA22" s="20">
        <v>80.3</v>
      </c>
      <c r="AB22" s="20"/>
      <c r="AC22" s="6"/>
      <c r="AD22" s="7"/>
      <c r="AE22" s="7"/>
      <c r="AF22" s="7"/>
      <c r="AG22" s="7"/>
      <c r="AH22" s="7"/>
      <c r="AI22" s="7"/>
      <c r="AJ22" s="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7"/>
      <c r="CH22" s="39"/>
      <c r="CI22" s="41"/>
      <c r="CJ22" s="42"/>
      <c r="CK22" s="42"/>
      <c r="CL22" s="40"/>
      <c r="CM22" s="40"/>
      <c r="CN22" s="40"/>
      <c r="CO22" s="40"/>
      <c r="CP22" s="40"/>
      <c r="CQ22" s="40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</row>
    <row r="23" s="2" customFormat="1" ht="25" customHeight="1" spans="1:228">
      <c r="A23" s="19">
        <v>6</v>
      </c>
      <c r="B23" s="21"/>
      <c r="C23" s="20">
        <v>18</v>
      </c>
      <c r="D23" s="1" t="s">
        <v>29</v>
      </c>
      <c r="E23" s="20">
        <v>19</v>
      </c>
      <c r="F23" s="20">
        <v>3</v>
      </c>
      <c r="G23" s="20">
        <v>1.63</v>
      </c>
      <c r="H23" s="20">
        <v>70.9</v>
      </c>
      <c r="I23" s="20">
        <f t="shared" si="0"/>
        <v>26.6852346719862</v>
      </c>
      <c r="J23" s="20" t="s">
        <v>55</v>
      </c>
      <c r="K23" s="20">
        <v>80</v>
      </c>
      <c r="L23" s="20">
        <v>37</v>
      </c>
      <c r="M23" s="20">
        <v>81</v>
      </c>
      <c r="N23" s="20">
        <v>37</v>
      </c>
      <c r="O23" s="20" t="s">
        <v>56</v>
      </c>
      <c r="P23" s="20">
        <v>28</v>
      </c>
      <c r="Q23" s="20">
        <v>10</v>
      </c>
      <c r="R23" s="20">
        <v>17</v>
      </c>
      <c r="S23" s="20">
        <v>7</v>
      </c>
      <c r="T23" s="20">
        <v>94</v>
      </c>
      <c r="U23" s="20">
        <v>182</v>
      </c>
      <c r="V23" s="20">
        <v>104</v>
      </c>
      <c r="W23" s="20">
        <v>2.96</v>
      </c>
      <c r="X23" s="20">
        <v>19.55</v>
      </c>
      <c r="Y23" s="20">
        <v>18.42</v>
      </c>
      <c r="Z23" s="20">
        <v>12.24</v>
      </c>
      <c r="AA23" s="20">
        <v>29.9</v>
      </c>
      <c r="AB23" s="20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7"/>
      <c r="CH23" s="39"/>
      <c r="CI23" s="41"/>
      <c r="CJ23" s="42"/>
      <c r="CK23" s="42"/>
      <c r="CL23" s="40"/>
      <c r="CM23" s="40"/>
      <c r="CN23" s="40"/>
      <c r="CO23" s="40"/>
      <c r="CP23" s="40"/>
      <c r="CQ23" s="40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</row>
    <row r="24" s="2" customFormat="1" ht="25" customHeight="1" spans="1:228">
      <c r="A24" s="19">
        <v>7</v>
      </c>
      <c r="B24" s="21"/>
      <c r="C24" s="20">
        <v>19</v>
      </c>
      <c r="D24" s="1" t="s">
        <v>31</v>
      </c>
      <c r="E24" s="20">
        <v>21</v>
      </c>
      <c r="F24" s="20">
        <v>3</v>
      </c>
      <c r="G24" s="20">
        <v>1.77</v>
      </c>
      <c r="H24" s="20">
        <v>81.7</v>
      </c>
      <c r="I24" s="20">
        <f t="shared" si="0"/>
        <v>26.0780746273421</v>
      </c>
      <c r="J24" s="20" t="s">
        <v>57</v>
      </c>
      <c r="K24" s="20">
        <v>95</v>
      </c>
      <c r="L24" s="20">
        <v>44.5</v>
      </c>
      <c r="M24" s="20">
        <v>95.5</v>
      </c>
      <c r="N24" s="20">
        <v>44.5</v>
      </c>
      <c r="O24" s="20" t="s">
        <v>58</v>
      </c>
      <c r="P24" s="20">
        <v>29</v>
      </c>
      <c r="Q24" s="20">
        <v>8</v>
      </c>
      <c r="R24" s="20">
        <v>20</v>
      </c>
      <c r="S24" s="20">
        <v>8</v>
      </c>
      <c r="T24" s="20">
        <v>113</v>
      </c>
      <c r="U24" s="20">
        <v>174</v>
      </c>
      <c r="V24" s="20">
        <v>94</v>
      </c>
      <c r="W24" s="20">
        <v>3.32</v>
      </c>
      <c r="X24" s="20">
        <v>17.19</v>
      </c>
      <c r="Y24" s="20">
        <v>17.86</v>
      </c>
      <c r="Z24" s="20">
        <v>12.82</v>
      </c>
      <c r="AA24" s="20">
        <v>67.8</v>
      </c>
      <c r="AB24" s="20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7"/>
      <c r="CH24" s="39"/>
      <c r="CI24" s="41"/>
      <c r="CJ24" s="42"/>
      <c r="CK24" s="42"/>
      <c r="CL24" s="40"/>
      <c r="CM24" s="40"/>
      <c r="CN24" s="40"/>
      <c r="CO24" s="40"/>
      <c r="CP24" s="40"/>
      <c r="CQ24" s="40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</row>
    <row r="25" s="2" customFormat="1" ht="25" customHeight="1" spans="1:228">
      <c r="A25" s="19">
        <v>8</v>
      </c>
      <c r="B25" s="21"/>
      <c r="C25" s="20">
        <v>20</v>
      </c>
      <c r="D25" s="1" t="s">
        <v>31</v>
      </c>
      <c r="E25" s="20">
        <v>19</v>
      </c>
      <c r="F25" s="20">
        <v>3</v>
      </c>
      <c r="G25" s="20">
        <v>1.76</v>
      </c>
      <c r="H25" s="20">
        <v>61.6</v>
      </c>
      <c r="I25" s="20">
        <f t="shared" si="0"/>
        <v>19.8863636363636</v>
      </c>
      <c r="J25" s="20"/>
      <c r="K25" s="20">
        <v>91.5</v>
      </c>
      <c r="L25" s="20">
        <v>43</v>
      </c>
      <c r="M25" s="20">
        <v>91.5</v>
      </c>
      <c r="N25" s="20">
        <v>43</v>
      </c>
      <c r="O25" s="20" t="s">
        <v>59</v>
      </c>
      <c r="P25" s="20">
        <v>21</v>
      </c>
      <c r="Q25" s="20">
        <v>11</v>
      </c>
      <c r="R25" s="20">
        <v>19</v>
      </c>
      <c r="S25" s="20">
        <v>11</v>
      </c>
      <c r="T25" s="20">
        <v>95</v>
      </c>
      <c r="U25" s="20">
        <v>177</v>
      </c>
      <c r="V25" s="20">
        <v>108</v>
      </c>
      <c r="W25" s="20">
        <v>1.09</v>
      </c>
      <c r="X25" s="20">
        <v>15.06</v>
      </c>
      <c r="Y25" s="20">
        <v>16.08</v>
      </c>
      <c r="Z25" s="20">
        <v>7.52</v>
      </c>
      <c r="AA25" s="20">
        <v>58.9</v>
      </c>
      <c r="AB25" s="20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7"/>
      <c r="CH25" s="39"/>
      <c r="CI25" s="41"/>
      <c r="CJ25" s="42"/>
      <c r="CK25" s="42"/>
      <c r="CL25" s="40"/>
      <c r="CM25" s="40"/>
      <c r="CN25" s="40"/>
      <c r="CO25" s="40"/>
      <c r="CP25" s="40"/>
      <c r="CQ25" s="40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</row>
    <row r="26" s="2" customFormat="1" ht="25" customHeight="1" spans="1:228">
      <c r="A26" s="19">
        <v>9</v>
      </c>
      <c r="B26" s="21"/>
      <c r="C26" s="20">
        <v>21</v>
      </c>
      <c r="D26" s="1" t="s">
        <v>31</v>
      </c>
      <c r="E26" s="20">
        <v>24</v>
      </c>
      <c r="F26" s="20">
        <v>12</v>
      </c>
      <c r="G26" s="20">
        <v>1.73</v>
      </c>
      <c r="H26" s="20">
        <v>73</v>
      </c>
      <c r="I26" s="20">
        <f t="shared" si="0"/>
        <v>24.3910588392529</v>
      </c>
      <c r="J26" s="20"/>
      <c r="K26" s="20">
        <v>92</v>
      </c>
      <c r="L26" s="20">
        <v>43</v>
      </c>
      <c r="M26" s="20">
        <v>91.5</v>
      </c>
      <c r="N26" s="20">
        <v>42</v>
      </c>
      <c r="O26" s="20" t="s">
        <v>60</v>
      </c>
      <c r="P26" s="20">
        <v>27</v>
      </c>
      <c r="Q26" s="20">
        <v>11</v>
      </c>
      <c r="R26" s="20">
        <v>19</v>
      </c>
      <c r="S26" s="20">
        <v>12</v>
      </c>
      <c r="T26" s="20">
        <v>111</v>
      </c>
      <c r="U26" s="20">
        <v>183</v>
      </c>
      <c r="V26" s="20">
        <v>101</v>
      </c>
      <c r="W26" s="20">
        <v>2.25</v>
      </c>
      <c r="X26" s="20">
        <v>20.82</v>
      </c>
      <c r="Y26" s="20">
        <v>20.21</v>
      </c>
      <c r="Z26" s="20">
        <v>16.12</v>
      </c>
      <c r="AA26" s="20">
        <v>59.5</v>
      </c>
      <c r="AB26" s="20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7"/>
      <c r="CH26" s="39"/>
      <c r="CI26" s="41"/>
      <c r="CJ26" s="42"/>
      <c r="CK26" s="42"/>
      <c r="CL26" s="40"/>
      <c r="CM26" s="40"/>
      <c r="CN26" s="40"/>
      <c r="CO26" s="40"/>
      <c r="CP26" s="40"/>
      <c r="CQ26" s="40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</row>
    <row r="27" s="2" customFormat="1" ht="25" customHeight="1" spans="1:228">
      <c r="A27" s="19">
        <v>10</v>
      </c>
      <c r="B27" s="21"/>
      <c r="C27" s="20">
        <f>22</f>
        <v>22</v>
      </c>
      <c r="D27" s="1" t="s">
        <v>29</v>
      </c>
      <c r="E27" s="20">
        <v>24</v>
      </c>
      <c r="F27" s="20">
        <v>12</v>
      </c>
      <c r="G27" s="20">
        <v>1.66</v>
      </c>
      <c r="H27" s="20">
        <v>59.5</v>
      </c>
      <c r="I27" s="20">
        <f t="shared" si="0"/>
        <v>21.5923936710698</v>
      </c>
      <c r="J27" s="20"/>
      <c r="K27" s="20">
        <v>87</v>
      </c>
      <c r="L27" s="20">
        <v>39</v>
      </c>
      <c r="M27" s="20">
        <v>86</v>
      </c>
      <c r="N27" s="20">
        <v>40</v>
      </c>
      <c r="O27" s="20" t="s">
        <v>61</v>
      </c>
      <c r="P27" s="20">
        <v>25</v>
      </c>
      <c r="Q27" s="20">
        <v>8</v>
      </c>
      <c r="R27" s="20">
        <v>16</v>
      </c>
      <c r="S27" s="20">
        <v>6</v>
      </c>
      <c r="T27" s="20">
        <v>82</v>
      </c>
      <c r="U27" s="20">
        <v>172</v>
      </c>
      <c r="V27" s="20">
        <v>78</v>
      </c>
      <c r="W27" s="20">
        <v>2.67</v>
      </c>
      <c r="X27" s="20">
        <v>12.11</v>
      </c>
      <c r="Y27" s="20">
        <v>9.96</v>
      </c>
      <c r="Z27" s="20">
        <v>6.83</v>
      </c>
      <c r="AA27" s="20">
        <v>48.1</v>
      </c>
      <c r="AB27" s="20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7"/>
      <c r="CH27" s="39"/>
      <c r="CI27" s="41"/>
      <c r="CJ27" s="42"/>
      <c r="CK27" s="42"/>
      <c r="CL27" s="40"/>
      <c r="CM27" s="40"/>
      <c r="CN27" s="40"/>
      <c r="CO27" s="40"/>
      <c r="CP27" s="40"/>
      <c r="CQ27" s="40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</row>
    <row r="28" s="2" customFormat="1" ht="25" customHeight="1" spans="1:228">
      <c r="A28" s="19">
        <v>11</v>
      </c>
      <c r="B28" s="21"/>
      <c r="C28" s="20">
        <v>23</v>
      </c>
      <c r="D28" s="1" t="s">
        <v>31</v>
      </c>
      <c r="E28" s="20">
        <v>22</v>
      </c>
      <c r="F28" s="20">
        <v>12</v>
      </c>
      <c r="G28" s="20">
        <v>1.85</v>
      </c>
      <c r="H28" s="20">
        <v>76.6</v>
      </c>
      <c r="I28" s="20">
        <f t="shared" si="0"/>
        <v>22.3813002191381</v>
      </c>
      <c r="J28" s="20" t="s">
        <v>43</v>
      </c>
      <c r="K28" s="20">
        <v>96.5</v>
      </c>
      <c r="L28" s="20">
        <v>46.5</v>
      </c>
      <c r="M28" s="20">
        <v>97</v>
      </c>
      <c r="N28" s="20">
        <v>46</v>
      </c>
      <c r="O28" s="20" t="s">
        <v>62</v>
      </c>
      <c r="P28" s="20">
        <v>24</v>
      </c>
      <c r="Q28" s="20">
        <v>10</v>
      </c>
      <c r="R28" s="20">
        <v>20</v>
      </c>
      <c r="S28" s="20">
        <v>9</v>
      </c>
      <c r="T28" s="20">
        <v>109</v>
      </c>
      <c r="U28" s="20">
        <v>183</v>
      </c>
      <c r="V28" s="20">
        <v>102</v>
      </c>
      <c r="W28" s="20">
        <v>2.9</v>
      </c>
      <c r="X28" s="20">
        <v>19.73</v>
      </c>
      <c r="Y28" s="20">
        <v>18.34</v>
      </c>
      <c r="Z28" s="20">
        <v>10.04</v>
      </c>
      <c r="AA28" s="20">
        <v>50.1</v>
      </c>
      <c r="AB28" s="20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7"/>
      <c r="CH28" s="39"/>
      <c r="CI28" s="41"/>
      <c r="CJ28" s="42"/>
      <c r="CK28" s="42"/>
      <c r="CL28" s="40"/>
      <c r="CM28" s="40"/>
      <c r="CN28" s="40"/>
      <c r="CO28" s="40"/>
      <c r="CP28" s="40"/>
      <c r="CQ28" s="40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</row>
    <row r="29" s="2" customFormat="1" ht="25" customHeight="1" spans="1:228">
      <c r="A29" s="19">
        <v>12</v>
      </c>
      <c r="B29" s="21"/>
      <c r="C29" s="20">
        <v>24</v>
      </c>
      <c r="D29" s="1" t="s">
        <v>31</v>
      </c>
      <c r="E29" s="20">
        <v>23</v>
      </c>
      <c r="F29" s="20">
        <v>24</v>
      </c>
      <c r="G29" s="20">
        <v>1.75</v>
      </c>
      <c r="H29" s="20">
        <v>77.3</v>
      </c>
      <c r="I29" s="20">
        <f t="shared" si="0"/>
        <v>25.2408163265306</v>
      </c>
      <c r="J29" s="20" t="s">
        <v>43</v>
      </c>
      <c r="K29" s="20">
        <v>91</v>
      </c>
      <c r="L29" s="20">
        <v>41.5</v>
      </c>
      <c r="M29" s="20">
        <v>92.5</v>
      </c>
      <c r="N29" s="20">
        <v>41.5</v>
      </c>
      <c r="O29" s="20" t="s">
        <v>33</v>
      </c>
      <c r="P29" s="20">
        <v>27</v>
      </c>
      <c r="Q29" s="20">
        <v>8</v>
      </c>
      <c r="R29" s="20">
        <v>16</v>
      </c>
      <c r="S29" s="20">
        <v>11</v>
      </c>
      <c r="T29" s="20">
        <v>97</v>
      </c>
      <c r="U29" s="20">
        <v>181</v>
      </c>
      <c r="V29" s="20">
        <v>118</v>
      </c>
      <c r="W29" s="20">
        <v>2.88</v>
      </c>
      <c r="X29" s="20">
        <v>17.79</v>
      </c>
      <c r="Y29" s="20">
        <v>19.72</v>
      </c>
      <c r="Z29" s="20">
        <v>8.68</v>
      </c>
      <c r="AA29" s="20">
        <v>56.9</v>
      </c>
      <c r="AB29" s="20"/>
      <c r="AC29" s="6"/>
      <c r="AD29" s="7"/>
      <c r="AE29" s="7"/>
      <c r="AF29" s="7"/>
      <c r="AG29" s="7"/>
      <c r="AH29" s="7"/>
      <c r="AI29" s="7"/>
      <c r="AJ29" s="7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7"/>
      <c r="CH29" s="39"/>
      <c r="CI29" s="41"/>
      <c r="CJ29" s="42"/>
      <c r="CK29" s="42"/>
      <c r="CL29" s="40"/>
      <c r="CM29" s="40"/>
      <c r="CN29" s="40"/>
      <c r="CO29" s="40"/>
      <c r="CP29" s="40"/>
      <c r="CQ29" s="40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</row>
    <row r="30" s="2" customFormat="1" ht="25" customHeight="1" spans="1:228">
      <c r="A30" s="19">
        <v>13</v>
      </c>
      <c r="B30" s="21"/>
      <c r="C30" s="20">
        <v>25</v>
      </c>
      <c r="D30" s="1" t="s">
        <v>31</v>
      </c>
      <c r="E30" s="20">
        <v>19</v>
      </c>
      <c r="F30" s="20">
        <v>12</v>
      </c>
      <c r="G30" s="20">
        <v>1.85</v>
      </c>
      <c r="H30" s="20">
        <v>79.7</v>
      </c>
      <c r="I30" s="20">
        <f t="shared" si="0"/>
        <v>23.2870708546384</v>
      </c>
      <c r="J30" s="20"/>
      <c r="K30" s="20">
        <v>95</v>
      </c>
      <c r="L30" s="20">
        <v>46</v>
      </c>
      <c r="M30" s="20">
        <v>96</v>
      </c>
      <c r="N30" s="20">
        <v>45.5</v>
      </c>
      <c r="O30" s="20" t="s">
        <v>39</v>
      </c>
      <c r="P30" s="20">
        <v>25</v>
      </c>
      <c r="Q30" s="20">
        <v>9</v>
      </c>
      <c r="R30" s="20">
        <v>18</v>
      </c>
      <c r="S30" s="20">
        <v>10</v>
      </c>
      <c r="T30" s="20">
        <v>87</v>
      </c>
      <c r="U30" s="20">
        <v>174</v>
      </c>
      <c r="V30" s="20">
        <v>93</v>
      </c>
      <c r="W30" s="20">
        <v>3.1</v>
      </c>
      <c r="X30" s="20">
        <v>15.45</v>
      </c>
      <c r="Y30" s="20">
        <v>14.81</v>
      </c>
      <c r="Z30" s="20">
        <v>14.25</v>
      </c>
      <c r="AA30" s="20">
        <v>57.2</v>
      </c>
      <c r="AB30" s="20"/>
      <c r="AC30" s="6"/>
      <c r="AD30" s="7"/>
      <c r="AE30" s="7"/>
      <c r="AF30" s="7"/>
      <c r="AG30" s="7"/>
      <c r="AH30" s="7"/>
      <c r="AI30" s="7"/>
      <c r="AJ30" s="7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7"/>
      <c r="CH30" s="39"/>
      <c r="CI30" s="41"/>
      <c r="CJ30" s="42"/>
      <c r="CK30" s="42"/>
      <c r="CL30" s="40"/>
      <c r="CM30" s="40"/>
      <c r="CN30" s="40"/>
      <c r="CO30" s="40"/>
      <c r="CP30" s="40"/>
      <c r="CQ30" s="40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</row>
    <row r="31" s="2" customFormat="1" ht="25" customHeight="1" spans="1:228">
      <c r="A31" s="19">
        <v>14</v>
      </c>
      <c r="B31" s="17"/>
      <c r="C31" s="20">
        <v>26</v>
      </c>
      <c r="D31" s="1" t="s">
        <v>31</v>
      </c>
      <c r="E31" s="20">
        <v>19</v>
      </c>
      <c r="F31" s="20">
        <v>24</v>
      </c>
      <c r="G31" s="20">
        <v>1.77</v>
      </c>
      <c r="H31" s="20">
        <v>71.9</v>
      </c>
      <c r="I31" s="20">
        <f t="shared" si="0"/>
        <v>22.9499824443806</v>
      </c>
      <c r="J31" s="20"/>
      <c r="K31" s="20">
        <v>94</v>
      </c>
      <c r="L31" s="20">
        <v>44.5</v>
      </c>
      <c r="M31" s="20">
        <v>94</v>
      </c>
      <c r="N31" s="20">
        <v>44.5</v>
      </c>
      <c r="O31" s="20" t="s">
        <v>62</v>
      </c>
      <c r="P31" s="20">
        <v>29</v>
      </c>
      <c r="Q31" s="20">
        <v>11</v>
      </c>
      <c r="R31" s="20">
        <v>19</v>
      </c>
      <c r="S31" s="20">
        <v>10</v>
      </c>
      <c r="T31" s="20">
        <v>111</v>
      </c>
      <c r="U31" s="20">
        <v>191</v>
      </c>
      <c r="V31" s="20">
        <v>107</v>
      </c>
      <c r="W31" s="20">
        <v>2.92</v>
      </c>
      <c r="X31" s="20">
        <v>16.54</v>
      </c>
      <c r="Y31" s="20">
        <v>15.99</v>
      </c>
      <c r="Z31" s="20">
        <v>9.05</v>
      </c>
      <c r="AA31" s="20">
        <v>41.5</v>
      </c>
      <c r="AB31" s="20"/>
      <c r="AC31" s="6"/>
      <c r="AD31" s="7"/>
      <c r="AE31" s="7"/>
      <c r="AF31" s="7"/>
      <c r="AG31" s="7"/>
      <c r="AH31" s="7"/>
      <c r="AI31" s="7"/>
      <c r="AJ31" s="7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7"/>
      <c r="CH31" s="39"/>
      <c r="CI31" s="41"/>
      <c r="CJ31" s="42"/>
      <c r="CK31" s="42"/>
      <c r="CL31" s="40"/>
      <c r="CM31" s="40"/>
      <c r="CN31" s="40"/>
      <c r="CO31" s="40"/>
      <c r="CP31" s="40"/>
      <c r="CQ31" s="40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</row>
    <row r="32" ht="25.25" customHeight="1" spans="37:95"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H32" s="39"/>
      <c r="CI32" s="41"/>
      <c r="CJ32" s="42"/>
      <c r="CK32" s="42"/>
      <c r="CL32" s="40"/>
      <c r="CM32" s="40"/>
      <c r="CN32" s="40"/>
      <c r="CO32" s="40"/>
      <c r="CP32" s="40"/>
      <c r="CQ32" s="40"/>
    </row>
    <row r="33" ht="25.25" customHeight="1" spans="1:95">
      <c r="A33" s="23" t="s">
        <v>63</v>
      </c>
      <c r="B33" s="24"/>
      <c r="C33" s="24"/>
      <c r="D33" s="24"/>
      <c r="E33" s="24"/>
      <c r="F33" s="24"/>
      <c r="G33" s="24"/>
      <c r="H33" s="24"/>
      <c r="I33" s="24"/>
      <c r="J33" s="28"/>
      <c r="CH33" s="39"/>
      <c r="CI33" s="41"/>
      <c r="CJ33" s="42"/>
      <c r="CK33" s="42"/>
      <c r="CL33" s="40"/>
      <c r="CM33" s="40"/>
      <c r="CN33" s="40"/>
      <c r="CO33" s="40"/>
      <c r="CP33" s="40"/>
      <c r="CQ33" s="40"/>
    </row>
    <row r="34" s="3" customFormat="1" ht="25.25" customHeight="1" spans="1:95">
      <c r="A34" s="25" t="s">
        <v>64</v>
      </c>
      <c r="B34" s="25" t="s">
        <v>2</v>
      </c>
      <c r="C34" s="25" t="s">
        <v>65</v>
      </c>
      <c r="D34" s="25" t="s">
        <v>66</v>
      </c>
      <c r="E34" s="25" t="s">
        <v>67</v>
      </c>
      <c r="F34" s="25" t="s">
        <v>68</v>
      </c>
      <c r="G34" s="25" t="s">
        <v>69</v>
      </c>
      <c r="H34" s="25" t="s">
        <v>70</v>
      </c>
      <c r="I34" s="25" t="s">
        <v>71</v>
      </c>
      <c r="J34" s="25" t="s">
        <v>72</v>
      </c>
      <c r="K34" s="6"/>
      <c r="L34" s="29" t="s">
        <v>73</v>
      </c>
      <c r="M34" s="29" t="s">
        <v>74</v>
      </c>
      <c r="N34" s="29">
        <v>1</v>
      </c>
      <c r="O34" s="30"/>
      <c r="P34" s="30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43"/>
      <c r="CI34" s="44"/>
      <c r="CJ34" s="45"/>
      <c r="CK34" s="45"/>
      <c r="CL34" s="46"/>
      <c r="CM34" s="46"/>
      <c r="CN34" s="46"/>
      <c r="CO34" s="46"/>
      <c r="CP34" s="46"/>
      <c r="CQ34" s="46"/>
    </row>
    <row r="35" s="3" customFormat="1" ht="25" customHeight="1" spans="1:95">
      <c r="A35" s="25" t="s">
        <v>75</v>
      </c>
      <c r="B35" s="26">
        <v>0</v>
      </c>
      <c r="C35" s="26">
        <v>1</v>
      </c>
      <c r="D35" s="26">
        <v>1</v>
      </c>
      <c r="E35" s="27">
        <v>34.85601611</v>
      </c>
      <c r="F35" s="27">
        <v>56.55942057</v>
      </c>
      <c r="G35" s="27">
        <v>45.51415677</v>
      </c>
      <c r="H35" s="27">
        <v>100</v>
      </c>
      <c r="I35" s="27">
        <v>15.47555013</v>
      </c>
      <c r="J35" s="27">
        <v>12.73932241</v>
      </c>
      <c r="L35" s="29"/>
      <c r="M35" s="31" t="s">
        <v>76</v>
      </c>
      <c r="N35" s="29">
        <v>0</v>
      </c>
      <c r="O35" s="30"/>
      <c r="P35" s="30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43"/>
      <c r="CI35" s="44"/>
      <c r="CJ35" s="45"/>
      <c r="CK35" s="45"/>
      <c r="CL35" s="46"/>
      <c r="CM35" s="46"/>
      <c r="CN35" s="46"/>
      <c r="CO35" s="46"/>
      <c r="CP35" s="46"/>
      <c r="CQ35" s="46"/>
    </row>
    <row r="36" s="3" customFormat="1" ht="25" customHeight="1" spans="1:95">
      <c r="A36" s="25" t="s">
        <v>75</v>
      </c>
      <c r="B36" s="26">
        <v>0</v>
      </c>
      <c r="C36" s="26">
        <v>1</v>
      </c>
      <c r="D36" s="26">
        <v>0</v>
      </c>
      <c r="E36" s="27">
        <v>47.56232234</v>
      </c>
      <c r="F36" s="27">
        <v>57.98044816</v>
      </c>
      <c r="G36" s="27">
        <v>56.15821554</v>
      </c>
      <c r="H36" s="27">
        <v>100</v>
      </c>
      <c r="I36" s="27">
        <v>133.4663576</v>
      </c>
      <c r="J36" s="27">
        <v>96.96907262</v>
      </c>
      <c r="L36" s="29" t="s">
        <v>77</v>
      </c>
      <c r="M36" s="29" t="s">
        <v>78</v>
      </c>
      <c r="N36" s="29">
        <v>1</v>
      </c>
      <c r="O36" s="30"/>
      <c r="P36" s="30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43"/>
      <c r="CI36" s="44"/>
      <c r="CJ36" s="45"/>
      <c r="CK36" s="45"/>
      <c r="CL36" s="46"/>
      <c r="CM36" s="46"/>
      <c r="CN36" s="46"/>
      <c r="CO36" s="46"/>
      <c r="CP36" s="46"/>
      <c r="CQ36" s="46"/>
    </row>
    <row r="37" s="3" customFormat="1" ht="25" customHeight="1" spans="1:95">
      <c r="A37" s="25" t="s">
        <v>75</v>
      </c>
      <c r="B37" s="26">
        <v>0</v>
      </c>
      <c r="C37" s="26">
        <v>1</v>
      </c>
      <c r="D37" s="26">
        <v>1</v>
      </c>
      <c r="E37" s="27">
        <v>55.44180643</v>
      </c>
      <c r="F37" s="27">
        <v>70.62335498</v>
      </c>
      <c r="G37" s="27">
        <v>53.46757704</v>
      </c>
      <c r="H37" s="27">
        <v>100</v>
      </c>
      <c r="I37" s="27">
        <v>77.44972327</v>
      </c>
      <c r="J37" s="27">
        <v>114.7729124</v>
      </c>
      <c r="L37" s="29"/>
      <c r="M37" s="29" t="s">
        <v>79</v>
      </c>
      <c r="N37" s="29">
        <v>0</v>
      </c>
      <c r="O37" s="30"/>
      <c r="P37" s="30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43"/>
      <c r="CI37" s="44"/>
      <c r="CJ37" s="45"/>
      <c r="CK37" s="45"/>
      <c r="CL37" s="46"/>
      <c r="CM37" s="46"/>
      <c r="CN37" s="46"/>
      <c r="CO37" s="46"/>
      <c r="CP37" s="46"/>
      <c r="CQ37" s="46"/>
    </row>
    <row r="38" s="3" customFormat="1" ht="25" customHeight="1" spans="1:95">
      <c r="A38" s="25" t="s">
        <v>75</v>
      </c>
      <c r="B38" s="26">
        <v>0</v>
      </c>
      <c r="C38" s="26">
        <v>1</v>
      </c>
      <c r="D38" s="26">
        <v>0</v>
      </c>
      <c r="E38" s="27">
        <v>66.71659916</v>
      </c>
      <c r="F38" s="27">
        <v>65.02181624</v>
      </c>
      <c r="G38" s="27">
        <v>66.64013375</v>
      </c>
      <c r="H38" s="27">
        <v>100</v>
      </c>
      <c r="I38" s="27">
        <v>53.97897384</v>
      </c>
      <c r="J38" s="27">
        <v>96.52138603</v>
      </c>
      <c r="L38" s="29" t="s">
        <v>80</v>
      </c>
      <c r="M38" s="29" t="s">
        <v>81</v>
      </c>
      <c r="N38" s="29">
        <v>1</v>
      </c>
      <c r="O38" s="30"/>
      <c r="P38" s="30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43"/>
      <c r="CI38" s="44"/>
      <c r="CJ38" s="45"/>
      <c r="CK38" s="45"/>
      <c r="CL38" s="46"/>
      <c r="CM38" s="46"/>
      <c r="CN38" s="46"/>
      <c r="CO38" s="46"/>
      <c r="CP38" s="46"/>
      <c r="CQ38" s="46"/>
    </row>
    <row r="39" s="3" customFormat="1" ht="25" customHeight="1" spans="1:95">
      <c r="A39" s="25" t="s">
        <v>75</v>
      </c>
      <c r="B39" s="26">
        <v>0</v>
      </c>
      <c r="C39" s="26">
        <v>0</v>
      </c>
      <c r="D39" s="26">
        <v>1</v>
      </c>
      <c r="E39" s="27">
        <v>62.72018616</v>
      </c>
      <c r="F39" s="27">
        <v>66.83964944</v>
      </c>
      <c r="G39" s="27">
        <v>66.68061734</v>
      </c>
      <c r="H39" s="27">
        <v>100</v>
      </c>
      <c r="I39" s="27">
        <v>170.9673812</v>
      </c>
      <c r="J39" s="27">
        <v>161.9188093</v>
      </c>
      <c r="L39" s="29"/>
      <c r="M39" s="29" t="s">
        <v>82</v>
      </c>
      <c r="N39" s="29">
        <v>0</v>
      </c>
      <c r="O39" s="30"/>
      <c r="P39" s="30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43"/>
      <c r="CI39" s="44"/>
      <c r="CJ39" s="45"/>
      <c r="CK39" s="45"/>
      <c r="CL39" s="46"/>
      <c r="CM39" s="46"/>
      <c r="CN39" s="46"/>
      <c r="CO39" s="46"/>
      <c r="CP39" s="46"/>
      <c r="CQ39" s="46"/>
    </row>
    <row r="40" s="3" customFormat="1" ht="25" customHeight="1" spans="1:95">
      <c r="A40" s="25" t="s">
        <v>75</v>
      </c>
      <c r="B40" s="26">
        <v>0</v>
      </c>
      <c r="C40" s="26">
        <v>0</v>
      </c>
      <c r="D40" s="26">
        <v>0</v>
      </c>
      <c r="E40" s="27">
        <v>71.39990897</v>
      </c>
      <c r="F40" s="27">
        <v>83.33260835</v>
      </c>
      <c r="G40" s="27">
        <v>65.28121232</v>
      </c>
      <c r="H40" s="27">
        <v>100</v>
      </c>
      <c r="I40" s="27">
        <v>85.91197968</v>
      </c>
      <c r="J40" s="27">
        <v>104.4451634</v>
      </c>
      <c r="N40" s="30"/>
      <c r="O40" s="30"/>
      <c r="P40" s="30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43"/>
      <c r="CI40" s="44"/>
      <c r="CJ40" s="45"/>
      <c r="CK40" s="45"/>
      <c r="CL40" s="46"/>
      <c r="CM40" s="46"/>
      <c r="CN40" s="46"/>
      <c r="CO40" s="46"/>
      <c r="CP40" s="46"/>
      <c r="CQ40" s="46"/>
    </row>
    <row r="41" s="3" customFormat="1" ht="25" customHeight="1" spans="1:95">
      <c r="A41" s="25" t="s">
        <v>75</v>
      </c>
      <c r="B41" s="26">
        <v>0</v>
      </c>
      <c r="C41" s="26">
        <v>1</v>
      </c>
      <c r="D41" s="26">
        <v>1</v>
      </c>
      <c r="E41" s="27">
        <v>65.59202763</v>
      </c>
      <c r="F41" s="27">
        <v>77.18894618</v>
      </c>
      <c r="G41" s="27">
        <v>62.26389594</v>
      </c>
      <c r="H41" s="27">
        <v>100</v>
      </c>
      <c r="I41" s="27">
        <v>66.22910878</v>
      </c>
      <c r="J41" s="27">
        <v>103.7677837</v>
      </c>
      <c r="K41" s="6"/>
      <c r="L41" s="30"/>
      <c r="M41" s="30"/>
      <c r="N41" s="30"/>
      <c r="O41" s="30"/>
      <c r="P41" s="30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43"/>
      <c r="CI41" s="44"/>
      <c r="CJ41" s="45"/>
      <c r="CK41" s="45"/>
      <c r="CL41" s="46"/>
      <c r="CM41" s="46"/>
      <c r="CN41" s="46"/>
      <c r="CO41" s="46"/>
      <c r="CP41" s="46"/>
      <c r="CQ41" s="46"/>
    </row>
    <row r="42" s="3" customFormat="1" ht="25" customHeight="1" spans="1:95">
      <c r="A42" s="25" t="s">
        <v>75</v>
      </c>
      <c r="B42" s="26">
        <v>0</v>
      </c>
      <c r="C42" s="26">
        <v>1</v>
      </c>
      <c r="D42" s="26">
        <v>0</v>
      </c>
      <c r="E42" s="27">
        <v>48.1820582</v>
      </c>
      <c r="F42" s="27">
        <v>49.64768804</v>
      </c>
      <c r="G42" s="27">
        <v>53.48640507</v>
      </c>
      <c r="H42" s="27">
        <v>100</v>
      </c>
      <c r="I42" s="27">
        <v>113.821754</v>
      </c>
      <c r="J42" s="27">
        <v>105.2717656</v>
      </c>
      <c r="K42" s="6"/>
      <c r="L42" s="30"/>
      <c r="M42" s="30"/>
      <c r="N42" s="30"/>
      <c r="O42" s="30"/>
      <c r="P42" s="30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43"/>
      <c r="CI42" s="44"/>
      <c r="CJ42" s="45"/>
      <c r="CK42" s="45"/>
      <c r="CL42" s="46"/>
      <c r="CM42" s="46"/>
      <c r="CN42" s="46"/>
      <c r="CO42" s="46"/>
      <c r="CP42" s="46"/>
      <c r="CQ42" s="46"/>
    </row>
    <row r="43" s="3" customFormat="1" ht="25" customHeight="1" spans="1:95">
      <c r="A43" s="25" t="s">
        <v>75</v>
      </c>
      <c r="B43" s="26">
        <v>0</v>
      </c>
      <c r="C43" s="26">
        <v>1</v>
      </c>
      <c r="D43" s="26">
        <v>1</v>
      </c>
      <c r="E43" s="27">
        <v>96.72219347</v>
      </c>
      <c r="F43" s="27">
        <v>80.5224976</v>
      </c>
      <c r="G43" s="27">
        <v>95.6405157</v>
      </c>
      <c r="H43" s="27">
        <v>100</v>
      </c>
      <c r="I43" s="27">
        <v>91.45890628</v>
      </c>
      <c r="J43" s="27">
        <v>104.9622991</v>
      </c>
      <c r="K43" s="6"/>
      <c r="L43" s="30"/>
      <c r="M43" s="30"/>
      <c r="N43" s="30"/>
      <c r="O43" s="30"/>
      <c r="P43" s="30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43"/>
      <c r="CI43" s="44"/>
      <c r="CJ43" s="45"/>
      <c r="CK43" s="45"/>
      <c r="CL43" s="46"/>
      <c r="CM43" s="46"/>
      <c r="CN43" s="46"/>
      <c r="CO43" s="46"/>
      <c r="CP43" s="46"/>
      <c r="CQ43" s="46"/>
    </row>
    <row r="44" s="3" customFormat="1" ht="25" customHeight="1" spans="1:95">
      <c r="A44" s="25" t="s">
        <v>75</v>
      </c>
      <c r="B44" s="26">
        <v>0</v>
      </c>
      <c r="C44" s="26">
        <v>1</v>
      </c>
      <c r="D44" s="26">
        <v>0</v>
      </c>
      <c r="E44" s="27">
        <v>93.40137263</v>
      </c>
      <c r="F44" s="27">
        <v>79.7251961</v>
      </c>
      <c r="G44" s="27">
        <v>95.04200338</v>
      </c>
      <c r="H44" s="27">
        <v>100</v>
      </c>
      <c r="I44" s="27">
        <v>106.6922314</v>
      </c>
      <c r="J44" s="27">
        <v>122.8053941</v>
      </c>
      <c r="K44" s="6"/>
      <c r="L44" s="30"/>
      <c r="M44" s="30"/>
      <c r="N44" s="30"/>
      <c r="O44" s="30"/>
      <c r="P44" s="30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43"/>
      <c r="CI44" s="44"/>
      <c r="CJ44" s="45"/>
      <c r="CK44" s="45"/>
      <c r="CL44" s="46"/>
      <c r="CM44" s="46"/>
      <c r="CN44" s="46"/>
      <c r="CO44" s="46"/>
      <c r="CP44" s="46"/>
      <c r="CQ44" s="46"/>
    </row>
    <row r="45" s="3" customFormat="1" ht="25" customHeight="1" spans="1:95">
      <c r="A45" s="25" t="s">
        <v>75</v>
      </c>
      <c r="B45" s="26">
        <v>0</v>
      </c>
      <c r="C45" s="26">
        <v>0</v>
      </c>
      <c r="D45" s="26">
        <v>1</v>
      </c>
      <c r="E45" s="27">
        <v>66.48978732</v>
      </c>
      <c r="F45" s="27">
        <v>56.1653636</v>
      </c>
      <c r="G45" s="27">
        <v>63.78224574</v>
      </c>
      <c r="H45" s="27">
        <v>100</v>
      </c>
      <c r="I45" s="27">
        <v>185.892829</v>
      </c>
      <c r="J45" s="27">
        <v>115.0024511</v>
      </c>
      <c r="K45" s="6"/>
      <c r="L45" s="30"/>
      <c r="M45" s="30"/>
      <c r="N45" s="30"/>
      <c r="O45" s="30"/>
      <c r="P45" s="30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43"/>
      <c r="CI45" s="44"/>
      <c r="CJ45" s="45"/>
      <c r="CK45" s="45"/>
      <c r="CL45" s="46"/>
      <c r="CM45" s="46"/>
      <c r="CN45" s="46"/>
      <c r="CO45" s="46"/>
      <c r="CP45" s="46"/>
      <c r="CQ45" s="46"/>
    </row>
    <row r="46" s="3" customFormat="1" ht="25" customHeight="1" spans="1:95">
      <c r="A46" s="25" t="s">
        <v>75</v>
      </c>
      <c r="B46" s="26">
        <v>0</v>
      </c>
      <c r="C46" s="26">
        <v>0</v>
      </c>
      <c r="D46" s="26">
        <v>0</v>
      </c>
      <c r="E46" s="27">
        <v>71.60863097</v>
      </c>
      <c r="F46" s="27">
        <v>71.09050555</v>
      </c>
      <c r="G46" s="27">
        <v>68.37119722</v>
      </c>
      <c r="H46" s="27">
        <v>100</v>
      </c>
      <c r="I46" s="27">
        <v>114.1953903</v>
      </c>
      <c r="J46" s="27">
        <v>96.84221243</v>
      </c>
      <c r="K46" s="6"/>
      <c r="L46" s="30"/>
      <c r="M46" s="30"/>
      <c r="N46" s="30"/>
      <c r="O46" s="30"/>
      <c r="P46" s="30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43"/>
      <c r="CI46" s="44"/>
      <c r="CJ46" s="45"/>
      <c r="CK46" s="45"/>
      <c r="CL46" s="46"/>
      <c r="CM46" s="46"/>
      <c r="CN46" s="46"/>
      <c r="CO46" s="46"/>
      <c r="CP46" s="46"/>
      <c r="CQ46" s="46"/>
    </row>
    <row r="47" s="3" customFormat="1" ht="25" customHeight="1" spans="1:95">
      <c r="A47" s="25" t="s">
        <v>75</v>
      </c>
      <c r="B47" s="26">
        <v>0</v>
      </c>
      <c r="C47" s="26">
        <v>1</v>
      </c>
      <c r="D47" s="26">
        <v>1</v>
      </c>
      <c r="E47" s="27">
        <v>70.06218704</v>
      </c>
      <c r="F47" s="27">
        <v>67.77591764</v>
      </c>
      <c r="G47" s="27">
        <v>65.31275244</v>
      </c>
      <c r="H47" s="27">
        <v>100</v>
      </c>
      <c r="I47" s="27">
        <v>76.04486548</v>
      </c>
      <c r="J47" s="27">
        <v>66.84324057</v>
      </c>
      <c r="K47" s="6"/>
      <c r="L47" s="30"/>
      <c r="M47" s="30"/>
      <c r="N47" s="30"/>
      <c r="O47" s="30"/>
      <c r="P47" s="30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43"/>
      <c r="CI47" s="44"/>
      <c r="CJ47" s="45"/>
      <c r="CK47" s="45"/>
      <c r="CL47" s="46"/>
      <c r="CM47" s="46"/>
      <c r="CN47" s="46"/>
      <c r="CO47" s="46"/>
      <c r="CP47" s="46"/>
      <c r="CQ47" s="46"/>
    </row>
    <row r="48" s="3" customFormat="1" ht="25" customHeight="1" spans="1:95">
      <c r="A48" s="25" t="s">
        <v>75</v>
      </c>
      <c r="B48" s="26">
        <v>0</v>
      </c>
      <c r="C48" s="26">
        <v>1</v>
      </c>
      <c r="D48" s="26">
        <v>0</v>
      </c>
      <c r="E48" s="27">
        <v>56.64007438</v>
      </c>
      <c r="F48" s="27">
        <v>58.34985093</v>
      </c>
      <c r="G48" s="27">
        <v>69.75255019</v>
      </c>
      <c r="H48" s="27">
        <v>100</v>
      </c>
      <c r="I48" s="27">
        <v>78.54907018</v>
      </c>
      <c r="J48" s="27">
        <v>144.5760444</v>
      </c>
      <c r="K48" s="6"/>
      <c r="L48" s="30"/>
      <c r="M48" s="30"/>
      <c r="N48" s="30"/>
      <c r="O48" s="30"/>
      <c r="P48" s="30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43"/>
      <c r="CI48" s="44"/>
      <c r="CJ48" s="45"/>
      <c r="CK48" s="45"/>
      <c r="CL48" s="46"/>
      <c r="CM48" s="46"/>
      <c r="CN48" s="46"/>
      <c r="CO48" s="46"/>
      <c r="CP48" s="46"/>
      <c r="CQ48" s="46"/>
    </row>
    <row r="49" s="3" customFormat="1" ht="25" customHeight="1" spans="1:95">
      <c r="A49" s="25" t="s">
        <v>75</v>
      </c>
      <c r="B49" s="26">
        <v>0</v>
      </c>
      <c r="C49" s="26">
        <v>1</v>
      </c>
      <c r="D49" s="26">
        <v>1</v>
      </c>
      <c r="E49" s="27">
        <v>54.07968964</v>
      </c>
      <c r="F49" s="27">
        <v>63.46430718</v>
      </c>
      <c r="G49" s="27">
        <v>63.82102846</v>
      </c>
      <c r="H49" s="27">
        <v>100</v>
      </c>
      <c r="I49" s="27">
        <v>58.64659234</v>
      </c>
      <c r="J49" s="27">
        <v>78.02537315</v>
      </c>
      <c r="K49" s="6"/>
      <c r="L49" s="30"/>
      <c r="M49" s="30"/>
      <c r="N49" s="30"/>
      <c r="O49" s="30"/>
      <c r="P49" s="30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43"/>
      <c r="CI49" s="44"/>
      <c r="CJ49" s="45"/>
      <c r="CK49" s="45"/>
      <c r="CL49" s="46"/>
      <c r="CM49" s="46"/>
      <c r="CN49" s="46"/>
      <c r="CO49" s="46"/>
      <c r="CP49" s="46"/>
      <c r="CQ49" s="46"/>
    </row>
    <row r="50" s="3" customFormat="1" ht="25" customHeight="1" spans="1:95">
      <c r="A50" s="25" t="s">
        <v>75</v>
      </c>
      <c r="B50" s="26">
        <v>0</v>
      </c>
      <c r="C50" s="26">
        <v>1</v>
      </c>
      <c r="D50" s="26">
        <v>0</v>
      </c>
      <c r="E50" s="27">
        <v>55.58335932</v>
      </c>
      <c r="F50" s="27">
        <v>64.46465189</v>
      </c>
      <c r="G50" s="27">
        <v>65.03487573</v>
      </c>
      <c r="H50" s="27">
        <v>100</v>
      </c>
      <c r="I50" s="27">
        <v>78.34905389</v>
      </c>
      <c r="J50" s="27">
        <v>134.0843896</v>
      </c>
      <c r="K50" s="6"/>
      <c r="L50" s="30"/>
      <c r="M50" s="30"/>
      <c r="N50" s="30"/>
      <c r="O50" s="30"/>
      <c r="P50" s="30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43"/>
      <c r="CI50" s="44"/>
      <c r="CJ50" s="45"/>
      <c r="CK50" s="45"/>
      <c r="CL50" s="46"/>
      <c r="CM50" s="46"/>
      <c r="CN50" s="46"/>
      <c r="CO50" s="46"/>
      <c r="CP50" s="46"/>
      <c r="CQ50" s="46"/>
    </row>
    <row r="51" s="3" customFormat="1" ht="25" customHeight="1" spans="1:95">
      <c r="A51" s="25" t="s">
        <v>75</v>
      </c>
      <c r="B51" s="26">
        <v>0</v>
      </c>
      <c r="C51" s="26">
        <v>1</v>
      </c>
      <c r="D51" s="26">
        <v>1</v>
      </c>
      <c r="E51" s="27">
        <v>69.5862774</v>
      </c>
      <c r="F51" s="27">
        <v>53.83749606</v>
      </c>
      <c r="G51" s="27">
        <v>57.03732362</v>
      </c>
      <c r="H51" s="27">
        <v>100</v>
      </c>
      <c r="I51" s="27">
        <v>188.2772972</v>
      </c>
      <c r="J51" s="27">
        <v>162.7844034</v>
      </c>
      <c r="K51" s="6"/>
      <c r="L51" s="30"/>
      <c r="M51" s="30"/>
      <c r="N51" s="30"/>
      <c r="O51" s="30"/>
      <c r="P51" s="30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43"/>
      <c r="CI51" s="44"/>
      <c r="CJ51" s="45"/>
      <c r="CK51" s="45"/>
      <c r="CL51" s="46"/>
      <c r="CM51" s="46"/>
      <c r="CN51" s="46"/>
      <c r="CO51" s="46"/>
      <c r="CP51" s="46"/>
      <c r="CQ51" s="46"/>
    </row>
    <row r="52" s="3" customFormat="1" ht="25" customHeight="1" spans="1:95">
      <c r="A52" s="25" t="s">
        <v>75</v>
      </c>
      <c r="B52" s="26">
        <v>0</v>
      </c>
      <c r="C52" s="26">
        <v>1</v>
      </c>
      <c r="D52" s="26">
        <v>0</v>
      </c>
      <c r="E52" s="27">
        <v>87.43996571</v>
      </c>
      <c r="F52" s="27">
        <v>72.11978608</v>
      </c>
      <c r="G52" s="27">
        <v>71.25252578</v>
      </c>
      <c r="H52" s="27">
        <v>100</v>
      </c>
      <c r="I52" s="27">
        <v>140.0964431</v>
      </c>
      <c r="J52" s="27">
        <v>130.8623788</v>
      </c>
      <c r="K52" s="6"/>
      <c r="L52" s="30"/>
      <c r="M52" s="30"/>
      <c r="N52" s="30"/>
      <c r="O52" s="30"/>
      <c r="P52" s="30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43"/>
      <c r="CI52" s="44"/>
      <c r="CJ52" s="45"/>
      <c r="CK52" s="45"/>
      <c r="CL52" s="46"/>
      <c r="CM52" s="46"/>
      <c r="CN52" s="46"/>
      <c r="CO52" s="46"/>
      <c r="CP52" s="46"/>
      <c r="CQ52" s="46"/>
    </row>
    <row r="53" s="3" customFormat="1" ht="25" customHeight="1" spans="1:95">
      <c r="A53" s="25" t="s">
        <v>75</v>
      </c>
      <c r="B53" s="26">
        <v>0</v>
      </c>
      <c r="C53" s="26">
        <v>0</v>
      </c>
      <c r="D53" s="26">
        <v>1</v>
      </c>
      <c r="E53" s="27">
        <v>61.73964504</v>
      </c>
      <c r="F53" s="27">
        <v>67.43981025</v>
      </c>
      <c r="G53" s="27">
        <v>65.52974888</v>
      </c>
      <c r="H53" s="27">
        <v>100</v>
      </c>
      <c r="I53" s="27">
        <v>60.62988855</v>
      </c>
      <c r="J53" s="27">
        <v>99.62952792</v>
      </c>
      <c r="K53" s="6"/>
      <c r="L53" s="30"/>
      <c r="M53" s="30"/>
      <c r="N53" s="30"/>
      <c r="O53" s="30"/>
      <c r="P53" s="30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43"/>
      <c r="CI53" s="44"/>
      <c r="CJ53" s="45"/>
      <c r="CK53" s="45"/>
      <c r="CL53" s="46"/>
      <c r="CM53" s="46"/>
      <c r="CN53" s="46"/>
      <c r="CO53" s="46"/>
      <c r="CP53" s="46"/>
      <c r="CQ53" s="46"/>
    </row>
    <row r="54" s="3" customFormat="1" ht="25" customHeight="1" spans="1:95">
      <c r="A54" s="25" t="s">
        <v>75</v>
      </c>
      <c r="B54" s="26">
        <v>0</v>
      </c>
      <c r="C54" s="26">
        <v>0</v>
      </c>
      <c r="D54" s="26">
        <v>0</v>
      </c>
      <c r="E54" s="27">
        <v>61.22766852</v>
      </c>
      <c r="F54" s="27">
        <v>75.29262323</v>
      </c>
      <c r="G54" s="27">
        <v>54.88188887</v>
      </c>
      <c r="H54" s="27">
        <v>100</v>
      </c>
      <c r="I54" s="27">
        <v>20.83485923</v>
      </c>
      <c r="J54" s="27">
        <v>50.81008735</v>
      </c>
      <c r="K54" s="6"/>
      <c r="L54" s="30"/>
      <c r="M54" s="30"/>
      <c r="N54" s="30"/>
      <c r="O54" s="30"/>
      <c r="P54" s="30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43"/>
      <c r="CI54" s="44"/>
      <c r="CJ54" s="45"/>
      <c r="CK54" s="45"/>
      <c r="CL54" s="46"/>
      <c r="CM54" s="46"/>
      <c r="CN54" s="46"/>
      <c r="CO54" s="46"/>
      <c r="CP54" s="46"/>
      <c r="CQ54" s="46"/>
    </row>
    <row r="55" s="3" customFormat="1" ht="25" customHeight="1" spans="1:95">
      <c r="A55" s="25" t="s">
        <v>75</v>
      </c>
      <c r="B55" s="26">
        <v>0</v>
      </c>
      <c r="C55" s="26">
        <v>1</v>
      </c>
      <c r="D55" s="26">
        <v>1</v>
      </c>
      <c r="E55" s="27">
        <v>71.28952324</v>
      </c>
      <c r="F55" s="27">
        <v>66.09075257</v>
      </c>
      <c r="G55" s="27">
        <v>77.2552197</v>
      </c>
      <c r="H55" s="27">
        <v>100</v>
      </c>
      <c r="I55" s="27">
        <v>80.84931662</v>
      </c>
      <c r="J55" s="27">
        <v>57.32700836</v>
      </c>
      <c r="K55" s="6"/>
      <c r="L55" s="30"/>
      <c r="M55" s="30"/>
      <c r="N55" s="30"/>
      <c r="O55" s="30"/>
      <c r="P55" s="30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43"/>
      <c r="CI55" s="44"/>
      <c r="CJ55" s="45"/>
      <c r="CK55" s="45"/>
      <c r="CL55" s="46"/>
      <c r="CM55" s="46"/>
      <c r="CN55" s="46"/>
      <c r="CO55" s="46"/>
      <c r="CP55" s="46"/>
      <c r="CQ55" s="46"/>
    </row>
    <row r="56" s="3" customFormat="1" ht="25" customHeight="1" spans="1:95">
      <c r="A56" s="25" t="s">
        <v>75</v>
      </c>
      <c r="B56" s="26">
        <v>0</v>
      </c>
      <c r="C56" s="26">
        <v>1</v>
      </c>
      <c r="D56" s="26">
        <v>0</v>
      </c>
      <c r="E56" s="27">
        <v>81.30315026</v>
      </c>
      <c r="F56" s="27">
        <v>62.22679691</v>
      </c>
      <c r="G56" s="27">
        <v>66.56657422</v>
      </c>
      <c r="H56" s="27">
        <v>100</v>
      </c>
      <c r="I56" s="27">
        <v>110.5787551</v>
      </c>
      <c r="J56" s="27">
        <v>116.7954324</v>
      </c>
      <c r="K56" s="6"/>
      <c r="L56" s="30"/>
      <c r="M56" s="30"/>
      <c r="N56" s="30"/>
      <c r="O56" s="30"/>
      <c r="P56" s="30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43"/>
      <c r="CI56" s="44"/>
      <c r="CJ56" s="45"/>
      <c r="CK56" s="45"/>
      <c r="CL56" s="46"/>
      <c r="CM56" s="46"/>
      <c r="CN56" s="46"/>
      <c r="CO56" s="46"/>
      <c r="CP56" s="46"/>
      <c r="CQ56" s="46"/>
    </row>
    <row r="57" s="3" customFormat="1" ht="25" customHeight="1" spans="1:95">
      <c r="A57" s="25" t="s">
        <v>75</v>
      </c>
      <c r="B57" s="26">
        <v>0</v>
      </c>
      <c r="C57" s="26">
        <v>1</v>
      </c>
      <c r="D57" s="26">
        <v>1</v>
      </c>
      <c r="E57" s="27">
        <v>88.3666931</v>
      </c>
      <c r="F57" s="27">
        <v>75.04160233</v>
      </c>
      <c r="G57" s="27">
        <v>57.15646954</v>
      </c>
      <c r="H57" s="27">
        <v>100</v>
      </c>
      <c r="I57" s="27">
        <v>93.7006337</v>
      </c>
      <c r="J57" s="27">
        <v>210.1937887</v>
      </c>
      <c r="K57" s="6"/>
      <c r="L57" s="30"/>
      <c r="M57" s="30"/>
      <c r="N57" s="30"/>
      <c r="O57" s="30"/>
      <c r="P57" s="30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43"/>
      <c r="CI57" s="44"/>
      <c r="CJ57" s="45"/>
      <c r="CK57" s="45"/>
      <c r="CL57" s="46"/>
      <c r="CM57" s="46"/>
      <c r="CN57" s="46"/>
      <c r="CO57" s="46"/>
      <c r="CP57" s="46"/>
      <c r="CQ57" s="46"/>
    </row>
    <row r="58" s="3" customFormat="1" ht="25" customHeight="1" spans="1:95">
      <c r="A58" s="25" t="s">
        <v>75</v>
      </c>
      <c r="B58" s="26">
        <v>0</v>
      </c>
      <c r="C58" s="26">
        <v>1</v>
      </c>
      <c r="D58" s="26">
        <v>0</v>
      </c>
      <c r="E58" s="27">
        <v>85.07879049</v>
      </c>
      <c r="F58" s="27">
        <v>92.04770202</v>
      </c>
      <c r="G58" s="27">
        <v>94.04515017</v>
      </c>
      <c r="H58" s="27">
        <v>100</v>
      </c>
      <c r="I58" s="27">
        <v>184.2409318</v>
      </c>
      <c r="J58" s="27">
        <v>163.4773077</v>
      </c>
      <c r="K58" s="6"/>
      <c r="L58" s="30"/>
      <c r="M58" s="30"/>
      <c r="N58" s="30"/>
      <c r="O58" s="30"/>
      <c r="P58" s="30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43"/>
      <c r="CI58" s="44"/>
      <c r="CJ58" s="45"/>
      <c r="CK58" s="45"/>
      <c r="CL58" s="46"/>
      <c r="CM58" s="46"/>
      <c r="CN58" s="46"/>
      <c r="CO58" s="46"/>
      <c r="CP58" s="46"/>
      <c r="CQ58" s="46"/>
    </row>
    <row r="59" s="3" customFormat="1" ht="25" customHeight="1" spans="1:95">
      <c r="A59" s="25" t="s">
        <v>75</v>
      </c>
      <c r="B59" s="26">
        <v>0</v>
      </c>
      <c r="C59" s="26">
        <v>1</v>
      </c>
      <c r="D59" s="26">
        <v>1</v>
      </c>
      <c r="E59" s="27">
        <v>65.50455888</v>
      </c>
      <c r="F59" s="27">
        <v>71.98203933</v>
      </c>
      <c r="G59" s="27">
        <v>65.97966779</v>
      </c>
      <c r="H59" s="27">
        <v>100</v>
      </c>
      <c r="I59" s="27">
        <v>91.09346204</v>
      </c>
      <c r="J59" s="27">
        <v>181.5155191</v>
      </c>
      <c r="K59" s="6"/>
      <c r="L59" s="30"/>
      <c r="M59" s="30"/>
      <c r="N59" s="30"/>
      <c r="O59" s="30"/>
      <c r="P59" s="30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43"/>
      <c r="CI59" s="44"/>
      <c r="CJ59" s="45"/>
      <c r="CK59" s="45"/>
      <c r="CL59" s="46"/>
      <c r="CM59" s="46"/>
      <c r="CN59" s="46"/>
      <c r="CO59" s="46"/>
      <c r="CP59" s="46"/>
      <c r="CQ59" s="46"/>
    </row>
    <row r="60" s="3" customFormat="1" ht="25" customHeight="1" spans="1:95">
      <c r="A60" s="25" t="s">
        <v>75</v>
      </c>
      <c r="B60" s="26">
        <v>0</v>
      </c>
      <c r="C60" s="26">
        <v>1</v>
      </c>
      <c r="D60" s="26">
        <v>0</v>
      </c>
      <c r="E60" s="27">
        <v>61.44331037</v>
      </c>
      <c r="F60" s="27">
        <v>80.9966693</v>
      </c>
      <c r="G60" s="27">
        <v>72.79982703</v>
      </c>
      <c r="H60" s="27">
        <v>100</v>
      </c>
      <c r="I60" s="27">
        <v>42.68972675</v>
      </c>
      <c r="J60" s="27">
        <v>82.96315318</v>
      </c>
      <c r="K60" s="6"/>
      <c r="L60" s="30"/>
      <c r="M60" s="30"/>
      <c r="N60" s="30"/>
      <c r="O60" s="30"/>
      <c r="P60" s="30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43"/>
      <c r="CI60" s="44"/>
      <c r="CJ60" s="45"/>
      <c r="CK60" s="45"/>
      <c r="CL60" s="46"/>
      <c r="CM60" s="46"/>
      <c r="CN60" s="46"/>
      <c r="CO60" s="46"/>
      <c r="CP60" s="46"/>
      <c r="CQ60" s="46"/>
    </row>
    <row r="61" s="3" customFormat="1" ht="25" customHeight="1" spans="1:95">
      <c r="A61" s="25" t="s">
        <v>75</v>
      </c>
      <c r="B61" s="26">
        <v>0</v>
      </c>
      <c r="C61" s="26">
        <v>1</v>
      </c>
      <c r="D61" s="26">
        <v>0</v>
      </c>
      <c r="E61" s="27">
        <v>76.71969251</v>
      </c>
      <c r="F61" s="27">
        <v>101.3438464</v>
      </c>
      <c r="G61" s="27">
        <v>102.6998422</v>
      </c>
      <c r="H61" s="27">
        <v>100</v>
      </c>
      <c r="I61" s="27"/>
      <c r="J61" s="27"/>
      <c r="K61" s="6"/>
      <c r="L61" s="30"/>
      <c r="M61" s="30"/>
      <c r="N61" s="30"/>
      <c r="O61" s="30"/>
      <c r="P61" s="30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43"/>
      <c r="CI61" s="44"/>
      <c r="CJ61" s="45"/>
      <c r="CK61" s="45"/>
      <c r="CL61" s="46"/>
      <c r="CM61" s="46"/>
      <c r="CN61" s="46"/>
      <c r="CO61" s="46"/>
      <c r="CP61" s="46"/>
      <c r="CQ61" s="46"/>
    </row>
    <row r="62" s="3" customFormat="1" ht="25" customHeight="1" spans="1:95">
      <c r="A62" s="25" t="s">
        <v>75</v>
      </c>
      <c r="B62" s="26">
        <v>0</v>
      </c>
      <c r="C62" s="26">
        <v>1</v>
      </c>
      <c r="D62" s="26">
        <v>1</v>
      </c>
      <c r="E62" s="27">
        <v>91.46754251</v>
      </c>
      <c r="F62" s="27">
        <v>75.90941477</v>
      </c>
      <c r="G62" s="27">
        <v>89.92939476</v>
      </c>
      <c r="H62" s="27">
        <v>100</v>
      </c>
      <c r="I62" s="27">
        <v>34.62414964</v>
      </c>
      <c r="J62" s="27">
        <v>24.24251107</v>
      </c>
      <c r="K62" s="6"/>
      <c r="L62" s="30"/>
      <c r="M62" s="30"/>
      <c r="N62" s="30"/>
      <c r="O62" s="30"/>
      <c r="P62" s="30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43"/>
      <c r="CI62" s="44"/>
      <c r="CJ62" s="45"/>
      <c r="CK62" s="45"/>
      <c r="CL62" s="46"/>
      <c r="CM62" s="46"/>
      <c r="CN62" s="46"/>
      <c r="CO62" s="46"/>
      <c r="CP62" s="46"/>
      <c r="CQ62" s="46"/>
    </row>
    <row r="63" s="3" customFormat="1" ht="25" customHeight="1" spans="1:95">
      <c r="A63" s="25" t="s">
        <v>75</v>
      </c>
      <c r="B63" s="26">
        <v>1</v>
      </c>
      <c r="C63" s="26">
        <v>0</v>
      </c>
      <c r="D63" s="26">
        <v>1</v>
      </c>
      <c r="E63" s="27">
        <v>64.10932883</v>
      </c>
      <c r="F63" s="27">
        <v>64.02773575</v>
      </c>
      <c r="G63" s="27">
        <v>53.87307671</v>
      </c>
      <c r="H63" s="27">
        <v>100</v>
      </c>
      <c r="I63" s="27">
        <v>72.93574769</v>
      </c>
      <c r="J63" s="27">
        <v>74.58038233</v>
      </c>
      <c r="K63" s="6"/>
      <c r="L63" s="30"/>
      <c r="M63" s="30"/>
      <c r="N63" s="30"/>
      <c r="O63" s="30"/>
      <c r="P63" s="30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43"/>
      <c r="CI63" s="44"/>
      <c r="CJ63" s="45"/>
      <c r="CK63" s="45"/>
      <c r="CL63" s="46"/>
      <c r="CM63" s="46"/>
      <c r="CN63" s="46"/>
      <c r="CO63" s="46"/>
      <c r="CP63" s="46"/>
      <c r="CQ63" s="46"/>
    </row>
    <row r="64" s="3" customFormat="1" ht="25" customHeight="1" spans="1:95">
      <c r="A64" s="25" t="s">
        <v>75</v>
      </c>
      <c r="B64" s="26">
        <v>1</v>
      </c>
      <c r="C64" s="26">
        <v>0</v>
      </c>
      <c r="D64" s="26">
        <v>0</v>
      </c>
      <c r="E64" s="27">
        <v>62.34896175</v>
      </c>
      <c r="F64" s="27">
        <v>55.11024413</v>
      </c>
      <c r="G64" s="27">
        <v>60.87114297</v>
      </c>
      <c r="H64" s="27">
        <v>100</v>
      </c>
      <c r="I64" s="27">
        <v>83.65930485</v>
      </c>
      <c r="J64" s="27">
        <v>80.32996842</v>
      </c>
      <c r="K64" s="6"/>
      <c r="L64" s="30"/>
      <c r="M64" s="30"/>
      <c r="N64" s="30"/>
      <c r="O64" s="30"/>
      <c r="P64" s="30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43"/>
      <c r="CI64" s="44"/>
      <c r="CJ64" s="45"/>
      <c r="CK64" s="45"/>
      <c r="CL64" s="46"/>
      <c r="CM64" s="46"/>
      <c r="CN64" s="46"/>
      <c r="CO64" s="46"/>
      <c r="CP64" s="46"/>
      <c r="CQ64" s="46"/>
    </row>
    <row r="65" s="3" customFormat="1" ht="25" customHeight="1" spans="1:95">
      <c r="A65" s="25" t="s">
        <v>75</v>
      </c>
      <c r="B65" s="26">
        <v>1</v>
      </c>
      <c r="C65" s="26">
        <v>1</v>
      </c>
      <c r="D65" s="26">
        <v>1</v>
      </c>
      <c r="E65" s="27">
        <v>63.54734463</v>
      </c>
      <c r="F65" s="27">
        <v>56.83518075</v>
      </c>
      <c r="G65" s="27">
        <v>57.47632635</v>
      </c>
      <c r="H65" s="27">
        <v>100</v>
      </c>
      <c r="I65" s="27">
        <v>142.4120166</v>
      </c>
      <c r="J65" s="27">
        <v>135.3333528</v>
      </c>
      <c r="K65" s="6"/>
      <c r="L65" s="30"/>
      <c r="M65" s="30"/>
      <c r="N65" s="30"/>
      <c r="O65" s="30"/>
      <c r="P65" s="30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43"/>
      <c r="CI65" s="44"/>
      <c r="CJ65" s="45"/>
      <c r="CK65" s="45"/>
      <c r="CL65" s="46"/>
      <c r="CM65" s="46"/>
      <c r="CN65" s="46"/>
      <c r="CO65" s="46"/>
      <c r="CP65" s="46"/>
      <c r="CQ65" s="46"/>
    </row>
    <row r="66" s="3" customFormat="1" ht="25" customHeight="1" spans="1:95">
      <c r="A66" s="25" t="s">
        <v>75</v>
      </c>
      <c r="B66" s="26">
        <v>1</v>
      </c>
      <c r="C66" s="26">
        <v>1</v>
      </c>
      <c r="D66" s="26">
        <v>0</v>
      </c>
      <c r="E66" s="27">
        <v>57.28617941</v>
      </c>
      <c r="F66" s="27">
        <v>61.28026719</v>
      </c>
      <c r="G66" s="27">
        <v>67.69851263</v>
      </c>
      <c r="H66" s="27">
        <v>100</v>
      </c>
      <c r="I66" s="27">
        <v>114.8068936</v>
      </c>
      <c r="J66" s="27">
        <v>119.1613223</v>
      </c>
      <c r="K66" s="6"/>
      <c r="L66" s="30"/>
      <c r="M66" s="30"/>
      <c r="N66" s="30"/>
      <c r="O66" s="30"/>
      <c r="P66" s="30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43"/>
      <c r="CI66" s="44"/>
      <c r="CJ66" s="45"/>
      <c r="CK66" s="45"/>
      <c r="CL66" s="46"/>
      <c r="CM66" s="46"/>
      <c r="CN66" s="46"/>
      <c r="CO66" s="46"/>
      <c r="CP66" s="46"/>
      <c r="CQ66" s="46"/>
    </row>
    <row r="67" s="3" customFormat="1" ht="25" customHeight="1" spans="1:95">
      <c r="A67" s="25" t="s">
        <v>75</v>
      </c>
      <c r="B67" s="26">
        <v>1</v>
      </c>
      <c r="C67" s="26">
        <v>1</v>
      </c>
      <c r="D67" s="26">
        <v>1</v>
      </c>
      <c r="E67" s="27">
        <v>133.6681328</v>
      </c>
      <c r="F67" s="27">
        <v>84.39040497</v>
      </c>
      <c r="G67" s="27">
        <v>78.38876672</v>
      </c>
      <c r="H67" s="27">
        <v>100</v>
      </c>
      <c r="I67" s="27">
        <v>81.2096873</v>
      </c>
      <c r="J67" s="27">
        <v>163.2843276</v>
      </c>
      <c r="K67" s="6"/>
      <c r="L67" s="30"/>
      <c r="M67" s="30"/>
      <c r="N67" s="30"/>
      <c r="O67" s="30"/>
      <c r="P67" s="30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43"/>
      <c r="CI67" s="44"/>
      <c r="CJ67" s="45"/>
      <c r="CK67" s="45"/>
      <c r="CL67" s="46"/>
      <c r="CM67" s="46"/>
      <c r="CN67" s="46"/>
      <c r="CO67" s="46"/>
      <c r="CP67" s="46"/>
      <c r="CQ67" s="46"/>
    </row>
    <row r="68" s="3" customFormat="1" ht="25" customHeight="1" spans="1:95">
      <c r="A68" s="25" t="s">
        <v>75</v>
      </c>
      <c r="B68" s="26">
        <v>1</v>
      </c>
      <c r="C68" s="26">
        <v>1</v>
      </c>
      <c r="D68" s="26">
        <v>0</v>
      </c>
      <c r="E68" s="27">
        <v>70.03580417</v>
      </c>
      <c r="F68" s="27">
        <v>62.49063997</v>
      </c>
      <c r="G68" s="27">
        <v>90.98754529</v>
      </c>
      <c r="H68" s="27">
        <v>100</v>
      </c>
      <c r="I68" s="27">
        <v>111.6978408</v>
      </c>
      <c r="J68" s="27">
        <v>128.354369</v>
      </c>
      <c r="K68" s="6"/>
      <c r="L68" s="30"/>
      <c r="M68" s="30"/>
      <c r="N68" s="30"/>
      <c r="O68" s="30"/>
      <c r="P68" s="30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43"/>
      <c r="CI68" s="44"/>
      <c r="CJ68" s="45"/>
      <c r="CK68" s="45"/>
      <c r="CL68" s="46"/>
      <c r="CM68" s="46"/>
      <c r="CN68" s="46"/>
      <c r="CO68" s="46"/>
      <c r="CP68" s="46"/>
      <c r="CQ68" s="46"/>
    </row>
    <row r="69" s="3" customFormat="1" ht="25" customHeight="1" spans="1:95">
      <c r="A69" s="25" t="s">
        <v>75</v>
      </c>
      <c r="B69" s="26">
        <v>1</v>
      </c>
      <c r="C69" s="26">
        <v>1</v>
      </c>
      <c r="D69" s="26">
        <v>1</v>
      </c>
      <c r="E69" s="27">
        <v>96.77085442</v>
      </c>
      <c r="F69" s="27">
        <v>76.23772132</v>
      </c>
      <c r="G69" s="27">
        <v>78.05124753</v>
      </c>
      <c r="H69" s="27">
        <v>100</v>
      </c>
      <c r="I69" s="27">
        <v>25.6672989</v>
      </c>
      <c r="J69" s="27">
        <v>117.5385447</v>
      </c>
      <c r="K69" s="6"/>
      <c r="L69" s="30"/>
      <c r="M69" s="30"/>
      <c r="N69" s="30"/>
      <c r="O69" s="30"/>
      <c r="P69" s="30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43"/>
      <c r="CI69" s="44"/>
      <c r="CJ69" s="45"/>
      <c r="CK69" s="45"/>
      <c r="CL69" s="46"/>
      <c r="CM69" s="46"/>
      <c r="CN69" s="46"/>
      <c r="CO69" s="46"/>
      <c r="CP69" s="46"/>
      <c r="CQ69" s="46"/>
    </row>
    <row r="70" s="3" customFormat="1" ht="25" customHeight="1" spans="1:95">
      <c r="A70" s="25" t="s">
        <v>75</v>
      </c>
      <c r="B70" s="26">
        <v>1</v>
      </c>
      <c r="C70" s="26">
        <v>1</v>
      </c>
      <c r="D70" s="26">
        <v>0</v>
      </c>
      <c r="E70" s="27">
        <v>86.70384265</v>
      </c>
      <c r="F70" s="27">
        <v>80.14608923</v>
      </c>
      <c r="G70" s="27">
        <v>64.87678704</v>
      </c>
      <c r="H70" s="27">
        <v>100</v>
      </c>
      <c r="I70" s="27">
        <v>103.8725115</v>
      </c>
      <c r="J70" s="27">
        <v>83.63314321</v>
      </c>
      <c r="K70" s="6"/>
      <c r="L70" s="30"/>
      <c r="M70" s="30"/>
      <c r="N70" s="30"/>
      <c r="O70" s="30"/>
      <c r="P70" s="30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43"/>
      <c r="CI70" s="44"/>
      <c r="CJ70" s="45"/>
      <c r="CK70" s="45"/>
      <c r="CL70" s="46"/>
      <c r="CM70" s="46"/>
      <c r="CN70" s="46"/>
      <c r="CO70" s="46"/>
      <c r="CP70" s="46"/>
      <c r="CQ70" s="46"/>
    </row>
    <row r="71" s="3" customFormat="1" ht="25" customHeight="1" spans="1:95">
      <c r="A71" s="25" t="s">
        <v>75</v>
      </c>
      <c r="B71" s="26">
        <v>1</v>
      </c>
      <c r="C71" s="26">
        <v>1</v>
      </c>
      <c r="D71" s="26">
        <v>1</v>
      </c>
      <c r="E71" s="27">
        <v>64.82656945</v>
      </c>
      <c r="F71" s="27">
        <v>68.6155726</v>
      </c>
      <c r="G71" s="27">
        <v>69.29473196</v>
      </c>
      <c r="H71" s="27">
        <v>100</v>
      </c>
      <c r="I71" s="27">
        <v>163.5459509</v>
      </c>
      <c r="J71" s="27">
        <v>108.9089225</v>
      </c>
      <c r="K71" s="6"/>
      <c r="L71" s="30"/>
      <c r="M71" s="30"/>
      <c r="N71" s="30"/>
      <c r="O71" s="30"/>
      <c r="P71" s="30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43"/>
      <c r="CI71" s="44"/>
      <c r="CJ71" s="45"/>
      <c r="CK71" s="45"/>
      <c r="CL71" s="46"/>
      <c r="CM71" s="46"/>
      <c r="CN71" s="46"/>
      <c r="CO71" s="46"/>
      <c r="CP71" s="46"/>
      <c r="CQ71" s="46"/>
    </row>
    <row r="72" s="3" customFormat="1" ht="25" customHeight="1" spans="1:95">
      <c r="A72" s="25" t="s">
        <v>75</v>
      </c>
      <c r="B72" s="26">
        <v>1</v>
      </c>
      <c r="C72" s="26">
        <v>1</v>
      </c>
      <c r="D72" s="26">
        <v>0</v>
      </c>
      <c r="E72" s="27">
        <v>71.63369384</v>
      </c>
      <c r="F72" s="27">
        <v>82.2353607</v>
      </c>
      <c r="G72" s="27">
        <v>89.86567453</v>
      </c>
      <c r="H72" s="27">
        <v>100</v>
      </c>
      <c r="I72" s="27">
        <v>241.3684395</v>
      </c>
      <c r="J72" s="27">
        <v>194.8623727</v>
      </c>
      <c r="K72" s="6"/>
      <c r="L72" s="30"/>
      <c r="M72" s="30"/>
      <c r="N72" s="30"/>
      <c r="O72" s="30"/>
      <c r="P72" s="30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43"/>
      <c r="CI72" s="44"/>
      <c r="CJ72" s="45"/>
      <c r="CK72" s="45"/>
      <c r="CL72" s="46"/>
      <c r="CM72" s="46"/>
      <c r="CN72" s="46"/>
      <c r="CO72" s="46"/>
      <c r="CP72" s="46"/>
      <c r="CQ72" s="46"/>
    </row>
    <row r="73" s="3" customFormat="1" ht="25" customHeight="1" spans="1:95">
      <c r="A73" s="25" t="s">
        <v>75</v>
      </c>
      <c r="B73" s="26">
        <v>1</v>
      </c>
      <c r="C73" s="26">
        <v>1</v>
      </c>
      <c r="D73" s="26">
        <v>1</v>
      </c>
      <c r="E73" s="27">
        <v>72.9506519</v>
      </c>
      <c r="F73" s="27">
        <v>64.31694981</v>
      </c>
      <c r="G73" s="27">
        <v>75.66977365</v>
      </c>
      <c r="H73" s="27">
        <v>100</v>
      </c>
      <c r="I73" s="27">
        <v>93.07507595</v>
      </c>
      <c r="J73" s="27">
        <v>93.34944943</v>
      </c>
      <c r="K73" s="6"/>
      <c r="L73" s="30"/>
      <c r="M73" s="30"/>
      <c r="N73" s="30"/>
      <c r="O73" s="30"/>
      <c r="P73" s="30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43"/>
      <c r="CI73" s="44"/>
      <c r="CJ73" s="45"/>
      <c r="CK73" s="45"/>
      <c r="CL73" s="46"/>
      <c r="CM73" s="46"/>
      <c r="CN73" s="46"/>
      <c r="CO73" s="46"/>
      <c r="CP73" s="46"/>
      <c r="CQ73" s="46"/>
    </row>
    <row r="74" s="3" customFormat="1" ht="25" customHeight="1" spans="1:95">
      <c r="A74" s="25" t="s">
        <v>75</v>
      </c>
      <c r="B74" s="26">
        <v>1</v>
      </c>
      <c r="C74" s="26">
        <v>1</v>
      </c>
      <c r="D74" s="26">
        <v>0</v>
      </c>
      <c r="E74" s="27">
        <v>68.77408898</v>
      </c>
      <c r="F74" s="27">
        <v>69.62613737</v>
      </c>
      <c r="G74" s="27">
        <v>69.35774368</v>
      </c>
      <c r="H74" s="27">
        <v>100</v>
      </c>
      <c r="I74" s="27">
        <v>83.65434299</v>
      </c>
      <c r="J74" s="27">
        <v>83.33511724</v>
      </c>
      <c r="K74" s="6"/>
      <c r="L74" s="30"/>
      <c r="M74" s="30"/>
      <c r="N74" s="30"/>
      <c r="O74" s="30"/>
      <c r="P74" s="30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43"/>
      <c r="CI74" s="44"/>
      <c r="CJ74" s="45"/>
      <c r="CK74" s="45"/>
      <c r="CL74" s="46"/>
      <c r="CM74" s="46"/>
      <c r="CN74" s="46"/>
      <c r="CO74" s="46"/>
      <c r="CP74" s="46"/>
      <c r="CQ74" s="46"/>
    </row>
    <row r="75" s="3" customFormat="1" ht="25" customHeight="1" spans="1:95">
      <c r="A75" s="25" t="s">
        <v>75</v>
      </c>
      <c r="B75" s="26">
        <v>1</v>
      </c>
      <c r="C75" s="26">
        <v>1</v>
      </c>
      <c r="D75" s="26">
        <v>1</v>
      </c>
      <c r="E75" s="27">
        <v>84.25260633</v>
      </c>
      <c r="F75" s="27">
        <v>69.66124862</v>
      </c>
      <c r="G75" s="27">
        <v>69.29084706</v>
      </c>
      <c r="H75" s="27">
        <v>100</v>
      </c>
      <c r="I75" s="27">
        <v>42.392906</v>
      </c>
      <c r="J75" s="27">
        <v>123.4409007</v>
      </c>
      <c r="K75" s="6"/>
      <c r="L75" s="30"/>
      <c r="M75" s="30"/>
      <c r="N75" s="30"/>
      <c r="O75" s="30"/>
      <c r="P75" s="30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43"/>
      <c r="CI75" s="44"/>
      <c r="CJ75" s="45"/>
      <c r="CK75" s="45"/>
      <c r="CL75" s="46"/>
      <c r="CM75" s="46"/>
      <c r="CN75" s="46"/>
      <c r="CO75" s="46"/>
      <c r="CP75" s="46"/>
      <c r="CQ75" s="46"/>
    </row>
    <row r="76" s="3" customFormat="1" ht="25" customHeight="1" spans="1:95">
      <c r="A76" s="25" t="s">
        <v>75</v>
      </c>
      <c r="B76" s="26">
        <v>1</v>
      </c>
      <c r="C76" s="26">
        <v>1</v>
      </c>
      <c r="D76" s="26">
        <v>0</v>
      </c>
      <c r="E76" s="27">
        <v>84.39235273</v>
      </c>
      <c r="F76" s="27">
        <v>49.75237328</v>
      </c>
      <c r="G76" s="27">
        <v>77.20457458</v>
      </c>
      <c r="H76" s="27">
        <v>100</v>
      </c>
      <c r="I76" s="27">
        <v>81.49001156</v>
      </c>
      <c r="J76" s="27">
        <v>106.4364552</v>
      </c>
      <c r="K76" s="6"/>
      <c r="L76" s="30"/>
      <c r="M76" s="30"/>
      <c r="N76" s="30"/>
      <c r="O76" s="30"/>
      <c r="P76" s="30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43"/>
      <c r="CI76" s="44"/>
      <c r="CJ76" s="45"/>
      <c r="CK76" s="45"/>
      <c r="CL76" s="46"/>
      <c r="CM76" s="46"/>
      <c r="CN76" s="46"/>
      <c r="CO76" s="46"/>
      <c r="CP76" s="46"/>
      <c r="CQ76" s="46"/>
    </row>
    <row r="77" s="3" customFormat="1" ht="25" customHeight="1" spans="1:95">
      <c r="A77" s="25" t="s">
        <v>75</v>
      </c>
      <c r="B77" s="26">
        <v>1</v>
      </c>
      <c r="C77" s="26">
        <v>0</v>
      </c>
      <c r="D77" s="26">
        <v>1</v>
      </c>
      <c r="E77" s="27">
        <v>70.82033312</v>
      </c>
      <c r="F77" s="27">
        <v>69.20658653</v>
      </c>
      <c r="G77" s="27">
        <v>68.960409</v>
      </c>
      <c r="H77" s="27">
        <v>100</v>
      </c>
      <c r="I77" s="27">
        <v>119.9232132</v>
      </c>
      <c r="J77" s="27">
        <v>151.1207816</v>
      </c>
      <c r="K77" s="6"/>
      <c r="L77" s="30"/>
      <c r="M77" s="30"/>
      <c r="N77" s="30"/>
      <c r="O77" s="30"/>
      <c r="P77" s="30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43"/>
      <c r="CI77" s="44"/>
      <c r="CJ77" s="45"/>
      <c r="CK77" s="45"/>
      <c r="CL77" s="46"/>
      <c r="CM77" s="46"/>
      <c r="CN77" s="46"/>
      <c r="CO77" s="46"/>
      <c r="CP77" s="46"/>
      <c r="CQ77" s="46"/>
    </row>
    <row r="78" s="3" customFormat="1" ht="25" customHeight="1" spans="1:95">
      <c r="A78" s="25" t="s">
        <v>75</v>
      </c>
      <c r="B78" s="26">
        <v>1</v>
      </c>
      <c r="C78" s="26">
        <v>0</v>
      </c>
      <c r="D78" s="26">
        <v>0</v>
      </c>
      <c r="E78" s="27">
        <v>57.27468753</v>
      </c>
      <c r="F78" s="27">
        <v>70.37732389</v>
      </c>
      <c r="G78" s="27">
        <v>65.61351995</v>
      </c>
      <c r="H78" s="27">
        <v>100</v>
      </c>
      <c r="I78" s="27">
        <v>134.0687832</v>
      </c>
      <c r="J78" s="27">
        <v>112.3871211</v>
      </c>
      <c r="K78" s="6"/>
      <c r="L78" s="30"/>
      <c r="M78" s="30"/>
      <c r="N78" s="30"/>
      <c r="O78" s="30"/>
      <c r="P78" s="30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43"/>
      <c r="CI78" s="44"/>
      <c r="CJ78" s="45"/>
      <c r="CK78" s="45"/>
      <c r="CL78" s="46"/>
      <c r="CM78" s="46"/>
      <c r="CN78" s="46"/>
      <c r="CO78" s="46"/>
      <c r="CP78" s="46"/>
      <c r="CQ78" s="46"/>
    </row>
    <row r="79" s="3" customFormat="1" ht="25" customHeight="1" spans="1:95">
      <c r="A79" s="25" t="s">
        <v>75</v>
      </c>
      <c r="B79" s="26">
        <v>1</v>
      </c>
      <c r="C79" s="26">
        <v>1</v>
      </c>
      <c r="D79" s="26">
        <v>1</v>
      </c>
      <c r="E79" s="27">
        <v>54.0427367</v>
      </c>
      <c r="F79" s="27">
        <v>65.64006385</v>
      </c>
      <c r="G79" s="27">
        <v>63.73276455</v>
      </c>
      <c r="H79" s="27">
        <v>100</v>
      </c>
      <c r="I79" s="27">
        <v>65.71408604</v>
      </c>
      <c r="J79" s="27">
        <v>123.8156531</v>
      </c>
      <c r="K79" s="6"/>
      <c r="L79" s="30"/>
      <c r="M79" s="30"/>
      <c r="N79" s="30"/>
      <c r="O79" s="30"/>
      <c r="P79" s="30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43"/>
      <c r="CI79" s="44"/>
      <c r="CJ79" s="45"/>
      <c r="CK79" s="45"/>
      <c r="CL79" s="46"/>
      <c r="CM79" s="46"/>
      <c r="CN79" s="46"/>
      <c r="CO79" s="46"/>
      <c r="CP79" s="46"/>
      <c r="CQ79" s="46"/>
    </row>
    <row r="80" s="3" customFormat="1" ht="25" customHeight="1" spans="1:95">
      <c r="A80" s="25" t="s">
        <v>75</v>
      </c>
      <c r="B80" s="26">
        <v>1</v>
      </c>
      <c r="C80" s="26">
        <v>1</v>
      </c>
      <c r="D80" s="26">
        <v>0</v>
      </c>
      <c r="E80" s="27">
        <v>72.2228839</v>
      </c>
      <c r="F80" s="27">
        <v>65.16599366</v>
      </c>
      <c r="G80" s="27">
        <v>67.81582768</v>
      </c>
      <c r="H80" s="27">
        <v>100</v>
      </c>
      <c r="I80" s="27">
        <v>97.89444812</v>
      </c>
      <c r="J80" s="27">
        <v>128.1751395</v>
      </c>
      <c r="K80" s="6"/>
      <c r="L80" s="30"/>
      <c r="M80" s="30"/>
      <c r="N80" s="30"/>
      <c r="O80" s="30"/>
      <c r="P80" s="30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43"/>
      <c r="CI80" s="44"/>
      <c r="CJ80" s="45"/>
      <c r="CK80" s="45"/>
      <c r="CL80" s="46"/>
      <c r="CM80" s="46"/>
      <c r="CN80" s="46"/>
      <c r="CO80" s="46"/>
      <c r="CP80" s="46"/>
      <c r="CQ80" s="46"/>
    </row>
    <row r="81" s="3" customFormat="1" ht="25" customHeight="1" spans="1:95">
      <c r="A81" s="25" t="s">
        <v>75</v>
      </c>
      <c r="B81" s="26">
        <v>1</v>
      </c>
      <c r="C81" s="26">
        <v>1</v>
      </c>
      <c r="D81" s="26">
        <v>1</v>
      </c>
      <c r="E81" s="27">
        <v>111.7151249</v>
      </c>
      <c r="F81" s="27">
        <v>124.2310436</v>
      </c>
      <c r="G81" s="27">
        <v>116.8802069</v>
      </c>
      <c r="H81" s="27">
        <v>100</v>
      </c>
      <c r="I81" s="27">
        <v>144.2607183</v>
      </c>
      <c r="J81" s="27">
        <v>193.1863399</v>
      </c>
      <c r="K81" s="6"/>
      <c r="L81" s="30"/>
      <c r="M81" s="30"/>
      <c r="N81" s="30"/>
      <c r="O81" s="30"/>
      <c r="P81" s="30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43"/>
      <c r="CI81" s="44"/>
      <c r="CJ81" s="45"/>
      <c r="CK81" s="45"/>
      <c r="CL81" s="46"/>
      <c r="CM81" s="46"/>
      <c r="CN81" s="46"/>
      <c r="CO81" s="46"/>
      <c r="CP81" s="46"/>
      <c r="CQ81" s="46"/>
    </row>
    <row r="82" s="3" customFormat="1" ht="25" customHeight="1" spans="1:95">
      <c r="A82" s="25" t="s">
        <v>75</v>
      </c>
      <c r="B82" s="26">
        <v>1</v>
      </c>
      <c r="C82" s="26">
        <v>1</v>
      </c>
      <c r="D82" s="26">
        <v>0</v>
      </c>
      <c r="E82" s="27">
        <v>75.8956511</v>
      </c>
      <c r="F82" s="27">
        <v>113.4399394</v>
      </c>
      <c r="G82" s="27">
        <v>94.11679198</v>
      </c>
      <c r="H82" s="27">
        <v>100</v>
      </c>
      <c r="I82" s="27">
        <v>80.7505769</v>
      </c>
      <c r="J82" s="27">
        <v>93.98598322</v>
      </c>
      <c r="K82" s="6"/>
      <c r="L82" s="30"/>
      <c r="M82" s="30"/>
      <c r="N82" s="30"/>
      <c r="O82" s="30"/>
      <c r="P82" s="30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43"/>
      <c r="CI82" s="44"/>
      <c r="CJ82" s="45"/>
      <c r="CK82" s="45"/>
      <c r="CL82" s="46"/>
      <c r="CM82" s="46"/>
      <c r="CN82" s="46"/>
      <c r="CO82" s="46"/>
      <c r="CP82" s="46"/>
      <c r="CQ82" s="46"/>
    </row>
    <row r="83" s="3" customFormat="1" ht="25" customHeight="1" spans="1:95">
      <c r="A83" s="25" t="s">
        <v>75</v>
      </c>
      <c r="B83" s="26">
        <v>1</v>
      </c>
      <c r="C83" s="26">
        <v>1</v>
      </c>
      <c r="D83" s="26">
        <v>0</v>
      </c>
      <c r="E83" s="27">
        <v>55.37850778</v>
      </c>
      <c r="F83" s="27">
        <v>46.59153153</v>
      </c>
      <c r="G83" s="27">
        <v>56.90557395</v>
      </c>
      <c r="H83" s="27">
        <v>100</v>
      </c>
      <c r="I83" s="27"/>
      <c r="J83" s="27"/>
      <c r="K83" s="6"/>
      <c r="L83" s="30"/>
      <c r="M83" s="30"/>
      <c r="N83" s="30"/>
      <c r="O83" s="30"/>
      <c r="P83" s="30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43"/>
      <c r="CI83" s="44"/>
      <c r="CJ83" s="45"/>
      <c r="CK83" s="45"/>
      <c r="CL83" s="46"/>
      <c r="CM83" s="46"/>
      <c r="CN83" s="46"/>
      <c r="CO83" s="46"/>
      <c r="CP83" s="46"/>
      <c r="CQ83" s="46"/>
    </row>
    <row r="84" s="3" customFormat="1" ht="25" customHeight="1" spans="1:95">
      <c r="A84" s="25" t="s">
        <v>75</v>
      </c>
      <c r="B84" s="26">
        <v>1</v>
      </c>
      <c r="C84" s="26">
        <v>1</v>
      </c>
      <c r="D84" s="26">
        <v>1</v>
      </c>
      <c r="E84" s="27">
        <v>79.17863577</v>
      </c>
      <c r="F84" s="27">
        <v>73.82468888</v>
      </c>
      <c r="G84" s="27">
        <v>57.21542342</v>
      </c>
      <c r="H84" s="27">
        <v>100</v>
      </c>
      <c r="I84" s="27">
        <v>116.2150699</v>
      </c>
      <c r="J84" s="27">
        <v>133.2577953</v>
      </c>
      <c r="K84" s="6"/>
      <c r="L84" s="30"/>
      <c r="M84" s="30"/>
      <c r="N84" s="30"/>
      <c r="O84" s="30"/>
      <c r="P84" s="30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43"/>
      <c r="CI84" s="44"/>
      <c r="CJ84" s="45"/>
      <c r="CK84" s="45"/>
      <c r="CL84" s="46"/>
      <c r="CM84" s="46"/>
      <c r="CN84" s="46"/>
      <c r="CO84" s="46"/>
      <c r="CP84" s="46"/>
      <c r="CQ84" s="46"/>
    </row>
    <row r="85" s="3" customFormat="1" ht="25" customHeight="1" spans="1:95">
      <c r="A85" s="25" t="s">
        <v>75</v>
      </c>
      <c r="B85" s="26">
        <v>1</v>
      </c>
      <c r="C85" s="26">
        <v>1</v>
      </c>
      <c r="D85" s="26">
        <v>1</v>
      </c>
      <c r="E85" s="27">
        <v>68.00549534</v>
      </c>
      <c r="F85" s="27">
        <v>72.52396535</v>
      </c>
      <c r="G85" s="27">
        <v>71.91274854</v>
      </c>
      <c r="H85" s="27">
        <v>100</v>
      </c>
      <c r="I85" s="27">
        <v>72.24394162</v>
      </c>
      <c r="J85" s="27">
        <v>122.3760022</v>
      </c>
      <c r="K85" s="6"/>
      <c r="L85" s="30"/>
      <c r="M85" s="30"/>
      <c r="N85" s="30"/>
      <c r="O85" s="30"/>
      <c r="P85" s="30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43"/>
      <c r="CI85" s="44"/>
      <c r="CJ85" s="45"/>
      <c r="CK85" s="45"/>
      <c r="CL85" s="46"/>
      <c r="CM85" s="46"/>
      <c r="CN85" s="46"/>
      <c r="CO85" s="46"/>
      <c r="CP85" s="46"/>
      <c r="CQ85" s="46"/>
    </row>
    <row r="86" s="3" customFormat="1" ht="25" customHeight="1" spans="1:95">
      <c r="A86" s="25" t="s">
        <v>75</v>
      </c>
      <c r="B86" s="26">
        <v>1</v>
      </c>
      <c r="C86" s="26">
        <v>1</v>
      </c>
      <c r="D86" s="26">
        <v>0</v>
      </c>
      <c r="E86" s="27">
        <v>74.31220087</v>
      </c>
      <c r="F86" s="27">
        <v>70.26503754</v>
      </c>
      <c r="G86" s="27">
        <v>75.95613403</v>
      </c>
      <c r="H86" s="27">
        <v>100</v>
      </c>
      <c r="I86" s="27">
        <v>113.142902</v>
      </c>
      <c r="J86" s="27">
        <v>93.85156693</v>
      </c>
      <c r="K86" s="6"/>
      <c r="L86" s="30"/>
      <c r="M86" s="30"/>
      <c r="N86" s="30"/>
      <c r="O86" s="30"/>
      <c r="P86" s="30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43"/>
      <c r="CI86" s="44"/>
      <c r="CJ86" s="45"/>
      <c r="CK86" s="45"/>
      <c r="CL86" s="46"/>
      <c r="CM86" s="46"/>
      <c r="CN86" s="46"/>
      <c r="CO86" s="46"/>
      <c r="CP86" s="46"/>
      <c r="CQ86" s="46"/>
    </row>
    <row r="87" s="3" customFormat="1" ht="25" customHeight="1" spans="1:95">
      <c r="A87" s="25" t="s">
        <v>75</v>
      </c>
      <c r="B87" s="26">
        <v>1</v>
      </c>
      <c r="C87" s="26">
        <v>1</v>
      </c>
      <c r="D87" s="26">
        <v>1</v>
      </c>
      <c r="E87" s="27">
        <v>62.25203268</v>
      </c>
      <c r="F87" s="27">
        <v>61.30214419</v>
      </c>
      <c r="G87" s="27">
        <v>55.58505393</v>
      </c>
      <c r="H87" s="27">
        <v>100</v>
      </c>
      <c r="I87" s="27">
        <v>107.2389898</v>
      </c>
      <c r="J87" s="27">
        <v>85.45060445</v>
      </c>
      <c r="K87" s="6"/>
      <c r="L87" s="30"/>
      <c r="M87" s="30"/>
      <c r="N87" s="30"/>
      <c r="O87" s="30"/>
      <c r="P87" s="30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43"/>
      <c r="CI87" s="44"/>
      <c r="CJ87" s="45"/>
      <c r="CK87" s="45"/>
      <c r="CL87" s="46"/>
      <c r="CM87" s="46"/>
      <c r="CN87" s="46"/>
      <c r="CO87" s="46"/>
      <c r="CP87" s="46"/>
      <c r="CQ87" s="46"/>
    </row>
    <row r="88" s="3" customFormat="1" ht="25" customHeight="1" spans="1:95">
      <c r="A88" s="25" t="s">
        <v>75</v>
      </c>
      <c r="B88" s="26">
        <v>1</v>
      </c>
      <c r="C88" s="26">
        <v>1</v>
      </c>
      <c r="D88" s="26">
        <v>0</v>
      </c>
      <c r="E88" s="27">
        <v>63.02509176</v>
      </c>
      <c r="F88" s="27">
        <v>63.55936345</v>
      </c>
      <c r="G88" s="27">
        <v>52.71631014</v>
      </c>
      <c r="H88" s="27">
        <v>100</v>
      </c>
      <c r="I88" s="27">
        <v>127.847067</v>
      </c>
      <c r="J88" s="27">
        <v>109.5603671</v>
      </c>
      <c r="K88" s="6"/>
      <c r="L88" s="30"/>
      <c r="M88" s="30"/>
      <c r="N88" s="30"/>
      <c r="O88" s="30"/>
      <c r="P88" s="30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43"/>
      <c r="CI88" s="44"/>
      <c r="CJ88" s="45"/>
      <c r="CK88" s="45"/>
      <c r="CL88" s="46"/>
      <c r="CM88" s="46"/>
      <c r="CN88" s="46"/>
      <c r="CO88" s="46"/>
      <c r="CP88" s="46"/>
      <c r="CQ88" s="46"/>
    </row>
    <row r="89" s="3" customFormat="1" ht="25" customHeight="1" spans="1:95">
      <c r="A89" s="25" t="s">
        <v>75</v>
      </c>
      <c r="B89" s="26">
        <v>1</v>
      </c>
      <c r="C89" s="26">
        <v>1</v>
      </c>
      <c r="D89" s="26">
        <v>0</v>
      </c>
      <c r="E89" s="27">
        <v>98.96615233</v>
      </c>
      <c r="F89" s="27">
        <v>96.0807774</v>
      </c>
      <c r="G89" s="27">
        <v>121.1350928</v>
      </c>
      <c r="H89" s="27">
        <v>100</v>
      </c>
      <c r="I89" s="27">
        <v>101.253652</v>
      </c>
      <c r="J89" s="27">
        <v>128.4346184</v>
      </c>
      <c r="K89" s="6"/>
      <c r="L89" s="30"/>
      <c r="M89" s="30"/>
      <c r="N89" s="30"/>
      <c r="O89" s="30"/>
      <c r="P89" s="30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43"/>
      <c r="CI89" s="44"/>
      <c r="CJ89" s="45"/>
      <c r="CK89" s="45"/>
      <c r="CL89" s="46"/>
      <c r="CM89" s="46"/>
      <c r="CN89" s="46"/>
      <c r="CO89" s="46"/>
      <c r="CP89" s="46"/>
      <c r="CQ89" s="46"/>
    </row>
    <row r="90" s="3" customFormat="1" ht="25" customHeight="1" spans="1:95">
      <c r="A90" s="25" t="s">
        <v>75</v>
      </c>
      <c r="B90" s="26">
        <v>1</v>
      </c>
      <c r="C90" s="26">
        <v>1</v>
      </c>
      <c r="D90" s="26">
        <v>1</v>
      </c>
      <c r="E90" s="27">
        <v>78.19898434</v>
      </c>
      <c r="F90" s="27">
        <v>98.25674428</v>
      </c>
      <c r="G90" s="27">
        <v>105.667911</v>
      </c>
      <c r="H90" s="27">
        <v>100</v>
      </c>
      <c r="I90" s="27">
        <v>43.65073534</v>
      </c>
      <c r="J90" s="27">
        <v>52.75622314</v>
      </c>
      <c r="K90" s="6"/>
      <c r="L90" s="30"/>
      <c r="M90" s="30"/>
      <c r="N90" s="30"/>
      <c r="O90" s="30"/>
      <c r="P90" s="30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43"/>
      <c r="CI90" s="44"/>
      <c r="CJ90" s="45"/>
      <c r="CK90" s="45"/>
      <c r="CL90" s="46"/>
      <c r="CM90" s="46"/>
      <c r="CN90" s="46"/>
      <c r="CO90" s="46"/>
      <c r="CP90" s="46"/>
      <c r="CQ90" s="46"/>
    </row>
    <row r="91" s="3" customFormat="1" ht="25" customHeight="1" spans="1:95">
      <c r="A91" s="25" t="s">
        <v>83</v>
      </c>
      <c r="B91" s="26">
        <v>0</v>
      </c>
      <c r="C91" s="26">
        <v>1</v>
      </c>
      <c r="D91" s="26">
        <v>1</v>
      </c>
      <c r="E91" s="27">
        <v>72.87355958</v>
      </c>
      <c r="F91" s="27">
        <v>67.99145601</v>
      </c>
      <c r="G91" s="27">
        <v>66.62455017</v>
      </c>
      <c r="H91" s="27">
        <v>100</v>
      </c>
      <c r="I91" s="27">
        <v>89.38863724</v>
      </c>
      <c r="J91" s="27">
        <v>75.38610443</v>
      </c>
      <c r="K91" s="6"/>
      <c r="L91" s="30"/>
      <c r="M91" s="30"/>
      <c r="N91" s="30"/>
      <c r="O91" s="30"/>
      <c r="P91" s="30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43"/>
      <c r="CI91" s="44"/>
      <c r="CJ91" s="45"/>
      <c r="CK91" s="45"/>
      <c r="CL91" s="46"/>
      <c r="CM91" s="46"/>
      <c r="CN91" s="46"/>
      <c r="CO91" s="46"/>
      <c r="CP91" s="46"/>
      <c r="CQ91" s="46"/>
    </row>
    <row r="92" s="3" customFormat="1" ht="25" customHeight="1" spans="1:95">
      <c r="A92" s="25" t="s">
        <v>83</v>
      </c>
      <c r="B92" s="26">
        <v>0</v>
      </c>
      <c r="C92" s="26">
        <v>1</v>
      </c>
      <c r="D92" s="26">
        <v>0</v>
      </c>
      <c r="E92" s="27">
        <v>52.48934936</v>
      </c>
      <c r="F92" s="27">
        <v>54.87451798</v>
      </c>
      <c r="G92" s="27">
        <v>57.27739472</v>
      </c>
      <c r="H92" s="27">
        <v>100</v>
      </c>
      <c r="I92" s="27">
        <v>69.02396846</v>
      </c>
      <c r="J92" s="27">
        <v>103.458874</v>
      </c>
      <c r="K92" s="6"/>
      <c r="L92" s="30"/>
      <c r="M92" s="30"/>
      <c r="N92" s="30"/>
      <c r="O92" s="30"/>
      <c r="P92" s="30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43"/>
      <c r="CI92" s="44"/>
      <c r="CJ92" s="45"/>
      <c r="CK92" s="45"/>
      <c r="CL92" s="46"/>
      <c r="CM92" s="46"/>
      <c r="CN92" s="46"/>
      <c r="CO92" s="46"/>
      <c r="CP92" s="46"/>
      <c r="CQ92" s="46"/>
    </row>
    <row r="93" s="3" customFormat="1" ht="25" customHeight="1" spans="1:95">
      <c r="A93" s="25" t="s">
        <v>83</v>
      </c>
      <c r="B93" s="26">
        <v>0</v>
      </c>
      <c r="C93" s="26">
        <v>1</v>
      </c>
      <c r="D93" s="26">
        <v>1</v>
      </c>
      <c r="E93" s="27">
        <v>87.23747271</v>
      </c>
      <c r="F93" s="27">
        <v>63.58546144</v>
      </c>
      <c r="G93" s="27">
        <v>81.77041844</v>
      </c>
      <c r="H93" s="27">
        <v>100</v>
      </c>
      <c r="I93" s="27">
        <v>34.39562958</v>
      </c>
      <c r="J93" s="27">
        <v>104.2058661</v>
      </c>
      <c r="K93" s="6"/>
      <c r="L93" s="30"/>
      <c r="M93" s="30"/>
      <c r="N93" s="30"/>
      <c r="O93" s="30"/>
      <c r="P93" s="30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43"/>
      <c r="CI93" s="44"/>
      <c r="CJ93" s="45"/>
      <c r="CK93" s="45"/>
      <c r="CL93" s="46"/>
      <c r="CM93" s="46"/>
      <c r="CN93" s="46"/>
      <c r="CO93" s="46"/>
      <c r="CP93" s="46"/>
      <c r="CQ93" s="46"/>
    </row>
    <row r="94" s="3" customFormat="1" ht="25" customHeight="1" spans="1:95">
      <c r="A94" s="25" t="s">
        <v>83</v>
      </c>
      <c r="B94" s="26">
        <v>0</v>
      </c>
      <c r="C94" s="26">
        <v>1</v>
      </c>
      <c r="D94" s="26">
        <v>0</v>
      </c>
      <c r="E94" s="27">
        <v>66.39678182</v>
      </c>
      <c r="F94" s="27">
        <v>63.06568671</v>
      </c>
      <c r="G94" s="27">
        <v>73.1915056</v>
      </c>
      <c r="H94" s="27">
        <v>100</v>
      </c>
      <c r="I94" s="27">
        <v>70.17842341</v>
      </c>
      <c r="J94" s="27">
        <v>60.49940934</v>
      </c>
      <c r="K94" s="6"/>
      <c r="L94" s="30"/>
      <c r="M94" s="30"/>
      <c r="N94" s="30"/>
      <c r="O94" s="30"/>
      <c r="P94" s="30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43"/>
      <c r="CI94" s="44"/>
      <c r="CJ94" s="45"/>
      <c r="CK94" s="45"/>
      <c r="CL94" s="46"/>
      <c r="CM94" s="46"/>
      <c r="CN94" s="46"/>
      <c r="CO94" s="46"/>
      <c r="CP94" s="46"/>
      <c r="CQ94" s="46"/>
    </row>
    <row r="95" s="3" customFormat="1" ht="25" customHeight="1" spans="1:95">
      <c r="A95" s="25" t="s">
        <v>83</v>
      </c>
      <c r="B95" s="26">
        <v>0</v>
      </c>
      <c r="C95" s="26">
        <v>0</v>
      </c>
      <c r="D95" s="26">
        <v>1</v>
      </c>
      <c r="E95" s="27">
        <v>68.86607164</v>
      </c>
      <c r="F95" s="27">
        <v>66.3246734</v>
      </c>
      <c r="G95" s="27">
        <v>78.17279329</v>
      </c>
      <c r="H95" s="27">
        <v>100</v>
      </c>
      <c r="I95" s="27">
        <v>141.164314</v>
      </c>
      <c r="J95" s="27">
        <v>121.8842801</v>
      </c>
      <c r="K95" s="6"/>
      <c r="L95" s="30"/>
      <c r="M95" s="30"/>
      <c r="N95" s="30"/>
      <c r="O95" s="30"/>
      <c r="P95" s="30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43"/>
      <c r="CI95" s="44"/>
      <c r="CJ95" s="45"/>
      <c r="CK95" s="45"/>
      <c r="CL95" s="46"/>
      <c r="CM95" s="46"/>
      <c r="CN95" s="46"/>
      <c r="CO95" s="46"/>
      <c r="CP95" s="46"/>
      <c r="CQ95" s="46"/>
    </row>
    <row r="96" s="3" customFormat="1" ht="25" customHeight="1" spans="1:95">
      <c r="A96" s="25" t="s">
        <v>83</v>
      </c>
      <c r="B96" s="26">
        <v>0</v>
      </c>
      <c r="C96" s="26">
        <v>0</v>
      </c>
      <c r="D96" s="26">
        <v>0</v>
      </c>
      <c r="E96" s="27">
        <v>73.85203095</v>
      </c>
      <c r="F96" s="27">
        <v>53.31458989</v>
      </c>
      <c r="G96" s="27">
        <v>59.61315796</v>
      </c>
      <c r="H96" s="27">
        <v>100</v>
      </c>
      <c r="I96" s="27">
        <v>149.8593975</v>
      </c>
      <c r="J96" s="27">
        <v>219.2417788</v>
      </c>
      <c r="K96" s="6"/>
      <c r="L96" s="30"/>
      <c r="M96" s="30"/>
      <c r="N96" s="30"/>
      <c r="O96" s="30"/>
      <c r="P96" s="30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43"/>
      <c r="CI96" s="44"/>
      <c r="CJ96" s="45"/>
      <c r="CK96" s="45"/>
      <c r="CL96" s="46"/>
      <c r="CM96" s="46"/>
      <c r="CN96" s="46"/>
      <c r="CO96" s="46"/>
      <c r="CP96" s="46"/>
      <c r="CQ96" s="46"/>
    </row>
    <row r="97" s="3" customFormat="1" ht="25" customHeight="1" spans="1:95">
      <c r="A97" s="25" t="s">
        <v>83</v>
      </c>
      <c r="B97" s="26">
        <v>0</v>
      </c>
      <c r="C97" s="26">
        <v>1</v>
      </c>
      <c r="D97" s="26">
        <v>1</v>
      </c>
      <c r="E97" s="27">
        <v>55.30214647</v>
      </c>
      <c r="F97" s="27">
        <v>76.90639775</v>
      </c>
      <c r="G97" s="27">
        <v>90.59493995</v>
      </c>
      <c r="H97" s="27">
        <v>100</v>
      </c>
      <c r="I97" s="27">
        <v>67.0827909</v>
      </c>
      <c r="J97" s="27">
        <v>80.03468768</v>
      </c>
      <c r="K97" s="6"/>
      <c r="L97" s="30"/>
      <c r="M97" s="30"/>
      <c r="N97" s="30"/>
      <c r="O97" s="30"/>
      <c r="P97" s="30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43"/>
      <c r="CI97" s="44"/>
      <c r="CJ97" s="45"/>
      <c r="CK97" s="45"/>
      <c r="CL97" s="46"/>
      <c r="CM97" s="46"/>
      <c r="CN97" s="46"/>
      <c r="CO97" s="46"/>
      <c r="CP97" s="46"/>
      <c r="CQ97" s="46"/>
    </row>
    <row r="98" s="3" customFormat="1" ht="25" customHeight="1" spans="1:95">
      <c r="A98" s="25" t="s">
        <v>83</v>
      </c>
      <c r="B98" s="26">
        <v>0</v>
      </c>
      <c r="C98" s="26">
        <v>1</v>
      </c>
      <c r="D98" s="26">
        <v>0</v>
      </c>
      <c r="E98" s="27">
        <v>48.73770752</v>
      </c>
      <c r="F98" s="27">
        <v>47.67015983</v>
      </c>
      <c r="G98" s="27">
        <v>64.07345056</v>
      </c>
      <c r="H98" s="27">
        <v>100</v>
      </c>
      <c r="I98" s="27">
        <v>93.19253546</v>
      </c>
      <c r="J98" s="27">
        <v>117.2965641</v>
      </c>
      <c r="K98" s="6"/>
      <c r="L98" s="30"/>
      <c r="M98" s="30"/>
      <c r="N98" s="30"/>
      <c r="O98" s="30"/>
      <c r="P98" s="30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43"/>
      <c r="CI98" s="44"/>
      <c r="CJ98" s="45"/>
      <c r="CK98" s="45"/>
      <c r="CL98" s="46"/>
      <c r="CM98" s="46"/>
      <c r="CN98" s="46"/>
      <c r="CO98" s="46"/>
      <c r="CP98" s="46"/>
      <c r="CQ98" s="46"/>
    </row>
    <row r="99" s="3" customFormat="1" ht="25" customHeight="1" spans="1:95">
      <c r="A99" s="25" t="s">
        <v>83</v>
      </c>
      <c r="B99" s="26">
        <v>0</v>
      </c>
      <c r="C99" s="26">
        <v>1</v>
      </c>
      <c r="D99" s="26">
        <v>1</v>
      </c>
      <c r="E99" s="27">
        <v>72.20991269</v>
      </c>
      <c r="F99" s="27">
        <v>72.88470966</v>
      </c>
      <c r="G99" s="27">
        <v>119.1984747</v>
      </c>
      <c r="H99" s="27">
        <v>100</v>
      </c>
      <c r="I99" s="27">
        <v>146.3686045</v>
      </c>
      <c r="J99" s="27">
        <v>101.0145476</v>
      </c>
      <c r="K99" s="6"/>
      <c r="L99" s="30"/>
      <c r="M99" s="30"/>
      <c r="N99" s="30"/>
      <c r="O99" s="30"/>
      <c r="P99" s="30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43"/>
      <c r="CI99" s="44"/>
      <c r="CJ99" s="45"/>
      <c r="CK99" s="45"/>
      <c r="CL99" s="46"/>
      <c r="CM99" s="46"/>
      <c r="CN99" s="46"/>
      <c r="CO99" s="46"/>
      <c r="CP99" s="46"/>
      <c r="CQ99" s="46"/>
    </row>
    <row r="100" s="3" customFormat="1" ht="25" customHeight="1" spans="1:95">
      <c r="A100" s="25" t="s">
        <v>83</v>
      </c>
      <c r="B100" s="26">
        <v>0</v>
      </c>
      <c r="C100" s="26">
        <v>1</v>
      </c>
      <c r="D100" s="26">
        <v>0</v>
      </c>
      <c r="E100" s="27">
        <v>86.133738</v>
      </c>
      <c r="F100" s="27">
        <v>74.42961134</v>
      </c>
      <c r="G100" s="27">
        <v>79.67609434</v>
      </c>
      <c r="H100" s="27">
        <v>100</v>
      </c>
      <c r="I100" s="27">
        <v>110.987467</v>
      </c>
      <c r="J100" s="27">
        <v>140.3202109</v>
      </c>
      <c r="K100" s="6"/>
      <c r="L100" s="30"/>
      <c r="M100" s="30"/>
      <c r="N100" s="30"/>
      <c r="O100" s="30"/>
      <c r="P100" s="30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43"/>
      <c r="CI100" s="44"/>
      <c r="CJ100" s="45"/>
      <c r="CK100" s="45"/>
      <c r="CL100" s="46"/>
      <c r="CM100" s="46"/>
      <c r="CN100" s="46"/>
      <c r="CO100" s="46"/>
      <c r="CP100" s="46"/>
      <c r="CQ100" s="46"/>
    </row>
    <row r="101" s="3" customFormat="1" ht="25" customHeight="1" spans="1:95">
      <c r="A101" s="25" t="s">
        <v>83</v>
      </c>
      <c r="B101" s="26">
        <v>0</v>
      </c>
      <c r="C101" s="26">
        <v>0</v>
      </c>
      <c r="D101" s="26">
        <v>1</v>
      </c>
      <c r="E101" s="27">
        <v>82.98059515</v>
      </c>
      <c r="F101" s="27">
        <v>87.16690573</v>
      </c>
      <c r="G101" s="27">
        <v>79.53714627</v>
      </c>
      <c r="H101" s="27">
        <v>100</v>
      </c>
      <c r="I101" s="27">
        <v>201.1980258</v>
      </c>
      <c r="J101" s="27">
        <v>212.5085392</v>
      </c>
      <c r="K101" s="6"/>
      <c r="L101" s="30"/>
      <c r="M101" s="30"/>
      <c r="N101" s="30"/>
      <c r="O101" s="30"/>
      <c r="P101" s="30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43"/>
      <c r="CI101" s="44"/>
      <c r="CJ101" s="45"/>
      <c r="CK101" s="45"/>
      <c r="CL101" s="46"/>
      <c r="CM101" s="46"/>
      <c r="CN101" s="46"/>
      <c r="CO101" s="46"/>
      <c r="CP101" s="46"/>
      <c r="CQ101" s="46"/>
    </row>
    <row r="102" s="3" customFormat="1" ht="25" customHeight="1" spans="1:95">
      <c r="A102" s="25" t="s">
        <v>83</v>
      </c>
      <c r="B102" s="26">
        <v>0</v>
      </c>
      <c r="C102" s="26">
        <v>0</v>
      </c>
      <c r="D102" s="26">
        <v>0</v>
      </c>
      <c r="E102" s="27">
        <v>71.79661648</v>
      </c>
      <c r="F102" s="27">
        <v>28.26997513</v>
      </c>
      <c r="G102" s="27">
        <v>79.49668665</v>
      </c>
      <c r="H102" s="27">
        <v>100</v>
      </c>
      <c r="I102" s="27"/>
      <c r="J102" s="27">
        <v>185.4506051</v>
      </c>
      <c r="K102" s="6"/>
      <c r="L102" s="30"/>
      <c r="M102" s="30"/>
      <c r="N102" s="30"/>
      <c r="O102" s="30"/>
      <c r="P102" s="30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43"/>
      <c r="CI102" s="44"/>
      <c r="CJ102" s="45"/>
      <c r="CK102" s="45"/>
      <c r="CL102" s="46"/>
      <c r="CM102" s="46"/>
      <c r="CN102" s="46"/>
      <c r="CO102" s="46"/>
      <c r="CP102" s="46"/>
      <c r="CQ102" s="46"/>
    </row>
    <row r="103" s="3" customFormat="1" ht="25" customHeight="1" spans="1:95">
      <c r="A103" s="25" t="s">
        <v>83</v>
      </c>
      <c r="B103" s="26">
        <v>0</v>
      </c>
      <c r="C103" s="26">
        <v>1</v>
      </c>
      <c r="D103" s="26">
        <v>1</v>
      </c>
      <c r="E103" s="27">
        <v>97.58419777</v>
      </c>
      <c r="F103" s="27">
        <v>85.27258065</v>
      </c>
      <c r="G103" s="27">
        <v>90.76763197</v>
      </c>
      <c r="H103" s="27">
        <v>100</v>
      </c>
      <c r="I103" s="27">
        <v>94.58653053</v>
      </c>
      <c r="J103" s="27">
        <v>41.54283782</v>
      </c>
      <c r="K103" s="6"/>
      <c r="L103" s="30"/>
      <c r="M103" s="30"/>
      <c r="N103" s="30"/>
      <c r="O103" s="30"/>
      <c r="P103" s="30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43"/>
      <c r="CI103" s="44"/>
      <c r="CJ103" s="45"/>
      <c r="CK103" s="45"/>
      <c r="CL103" s="46"/>
      <c r="CM103" s="46"/>
      <c r="CN103" s="46"/>
      <c r="CO103" s="46"/>
      <c r="CP103" s="46"/>
      <c r="CQ103" s="46"/>
    </row>
    <row r="104" s="3" customFormat="1" ht="25" customHeight="1" spans="1:95">
      <c r="A104" s="25" t="s">
        <v>83</v>
      </c>
      <c r="B104" s="26">
        <v>0</v>
      </c>
      <c r="C104" s="26">
        <v>1</v>
      </c>
      <c r="D104" s="26">
        <v>0</v>
      </c>
      <c r="E104" s="27">
        <v>59.72038925</v>
      </c>
      <c r="F104" s="27">
        <v>67.42953206</v>
      </c>
      <c r="G104" s="27">
        <v>60.57755439</v>
      </c>
      <c r="H104" s="27">
        <v>100</v>
      </c>
      <c r="I104" s="27">
        <v>106.8166909</v>
      </c>
      <c r="J104" s="27">
        <v>123.036058</v>
      </c>
      <c r="K104" s="6"/>
      <c r="L104" s="30"/>
      <c r="M104" s="30"/>
      <c r="N104" s="30"/>
      <c r="O104" s="30"/>
      <c r="P104" s="30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43"/>
      <c r="CI104" s="44"/>
      <c r="CJ104" s="45"/>
      <c r="CK104" s="45"/>
      <c r="CL104" s="46"/>
      <c r="CM104" s="46"/>
      <c r="CN104" s="46"/>
      <c r="CO104" s="46"/>
      <c r="CP104" s="46"/>
      <c r="CQ104" s="46"/>
    </row>
    <row r="105" s="3" customFormat="1" ht="25" customHeight="1" spans="1:95">
      <c r="A105" s="25" t="s">
        <v>83</v>
      </c>
      <c r="B105" s="26">
        <v>0</v>
      </c>
      <c r="C105" s="26">
        <v>1</v>
      </c>
      <c r="D105" s="26">
        <v>1</v>
      </c>
      <c r="E105" s="27">
        <v>90.80028349</v>
      </c>
      <c r="F105" s="27">
        <v>84.97290459</v>
      </c>
      <c r="G105" s="27">
        <v>87.05677574</v>
      </c>
      <c r="H105" s="27">
        <v>100</v>
      </c>
      <c r="I105" s="27">
        <v>74.67431868</v>
      </c>
      <c r="J105" s="27">
        <v>118.116047</v>
      </c>
      <c r="K105" s="6"/>
      <c r="L105" s="30"/>
      <c r="M105" s="30"/>
      <c r="N105" s="30"/>
      <c r="O105" s="30"/>
      <c r="P105" s="30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43"/>
      <c r="CI105" s="44"/>
      <c r="CJ105" s="45"/>
      <c r="CK105" s="45"/>
      <c r="CL105" s="46"/>
      <c r="CM105" s="46"/>
      <c r="CN105" s="46"/>
      <c r="CO105" s="46"/>
      <c r="CP105" s="46"/>
      <c r="CQ105" s="46"/>
    </row>
    <row r="106" s="3" customFormat="1" ht="25" customHeight="1" spans="1:95">
      <c r="A106" s="25" t="s">
        <v>83</v>
      </c>
      <c r="B106" s="26">
        <v>0</v>
      </c>
      <c r="C106" s="26">
        <v>1</v>
      </c>
      <c r="D106" s="26">
        <v>0</v>
      </c>
      <c r="E106" s="27">
        <v>58.47549879</v>
      </c>
      <c r="F106" s="27">
        <v>64.58302069</v>
      </c>
      <c r="G106" s="27">
        <v>67.92399788</v>
      </c>
      <c r="H106" s="27">
        <v>100</v>
      </c>
      <c r="I106" s="27">
        <v>139.6489968</v>
      </c>
      <c r="J106" s="27">
        <v>124.1777343</v>
      </c>
      <c r="K106" s="6"/>
      <c r="L106" s="30"/>
      <c r="M106" s="30"/>
      <c r="N106" s="30"/>
      <c r="O106" s="30"/>
      <c r="P106" s="30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43"/>
      <c r="CI106" s="44"/>
      <c r="CJ106" s="45"/>
      <c r="CK106" s="45"/>
      <c r="CL106" s="46"/>
      <c r="CM106" s="46"/>
      <c r="CN106" s="46"/>
      <c r="CO106" s="46"/>
      <c r="CP106" s="46"/>
      <c r="CQ106" s="46"/>
    </row>
    <row r="107" s="3" customFormat="1" ht="25" customHeight="1" spans="1:95">
      <c r="A107" s="25" t="s">
        <v>83</v>
      </c>
      <c r="B107" s="26">
        <v>0</v>
      </c>
      <c r="C107" s="26">
        <v>1</v>
      </c>
      <c r="D107" s="26">
        <v>1</v>
      </c>
      <c r="E107" s="27">
        <v>81.8203345</v>
      </c>
      <c r="F107" s="27">
        <v>62.90907063</v>
      </c>
      <c r="G107" s="27">
        <v>88.20122392</v>
      </c>
      <c r="H107" s="27">
        <v>100</v>
      </c>
      <c r="I107" s="27">
        <v>138.0849579</v>
      </c>
      <c r="J107" s="27">
        <v>186.5179946</v>
      </c>
      <c r="K107" s="6"/>
      <c r="L107" s="30"/>
      <c r="M107" s="30"/>
      <c r="N107" s="30"/>
      <c r="O107" s="30"/>
      <c r="P107" s="30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43"/>
      <c r="CI107" s="44"/>
      <c r="CJ107" s="45"/>
      <c r="CK107" s="45"/>
      <c r="CL107" s="46"/>
      <c r="CM107" s="46"/>
      <c r="CN107" s="46"/>
      <c r="CO107" s="46"/>
      <c r="CP107" s="46"/>
      <c r="CQ107" s="46"/>
    </row>
    <row r="108" s="3" customFormat="1" ht="25" customHeight="1" spans="1:95">
      <c r="A108" s="25" t="s">
        <v>83</v>
      </c>
      <c r="B108" s="26">
        <v>0</v>
      </c>
      <c r="C108" s="26">
        <v>1</v>
      </c>
      <c r="D108" s="26">
        <v>0</v>
      </c>
      <c r="E108" s="27">
        <v>55.42484405</v>
      </c>
      <c r="F108" s="27">
        <v>52.47485965</v>
      </c>
      <c r="G108" s="27">
        <v>56.87353136</v>
      </c>
      <c r="H108" s="27">
        <v>100</v>
      </c>
      <c r="I108" s="27">
        <v>108.4081556</v>
      </c>
      <c r="J108" s="27">
        <v>102.8654634</v>
      </c>
      <c r="K108" s="6"/>
      <c r="L108" s="30"/>
      <c r="M108" s="30"/>
      <c r="N108" s="30"/>
      <c r="O108" s="30"/>
      <c r="P108" s="30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43"/>
      <c r="CI108" s="44"/>
      <c r="CJ108" s="45"/>
      <c r="CK108" s="45"/>
      <c r="CL108" s="46"/>
      <c r="CM108" s="46"/>
      <c r="CN108" s="46"/>
      <c r="CO108" s="46"/>
      <c r="CP108" s="46"/>
      <c r="CQ108" s="46"/>
    </row>
    <row r="109" s="3" customFormat="1" ht="25" customHeight="1" spans="1:95">
      <c r="A109" s="25" t="s">
        <v>83</v>
      </c>
      <c r="B109" s="26">
        <v>0</v>
      </c>
      <c r="C109" s="26">
        <v>0</v>
      </c>
      <c r="D109" s="26">
        <v>1</v>
      </c>
      <c r="E109" s="27">
        <v>97.8247265</v>
      </c>
      <c r="F109" s="27">
        <v>105.597861</v>
      </c>
      <c r="G109" s="27">
        <v>88.98835524</v>
      </c>
      <c r="H109" s="27">
        <v>100</v>
      </c>
      <c r="I109" s="27">
        <v>88.75002227</v>
      </c>
      <c r="J109" s="27">
        <v>77.96928767</v>
      </c>
      <c r="K109" s="6"/>
      <c r="L109" s="30"/>
      <c r="M109" s="30"/>
      <c r="N109" s="30"/>
      <c r="O109" s="30"/>
      <c r="P109" s="30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43"/>
      <c r="CI109" s="44"/>
      <c r="CJ109" s="45"/>
      <c r="CK109" s="45"/>
      <c r="CL109" s="46"/>
      <c r="CM109" s="46"/>
      <c r="CN109" s="46"/>
      <c r="CO109" s="46"/>
      <c r="CP109" s="46"/>
      <c r="CQ109" s="46"/>
    </row>
    <row r="110" s="3" customFormat="1" ht="25" customHeight="1" spans="1:95">
      <c r="A110" s="25" t="s">
        <v>83</v>
      </c>
      <c r="B110" s="26">
        <v>0</v>
      </c>
      <c r="C110" s="26">
        <v>0</v>
      </c>
      <c r="D110" s="26">
        <v>0</v>
      </c>
      <c r="E110" s="27">
        <v>55.52125665</v>
      </c>
      <c r="F110" s="27">
        <v>60.91383845</v>
      </c>
      <c r="G110" s="27">
        <v>53.56795019</v>
      </c>
      <c r="H110" s="27">
        <v>100</v>
      </c>
      <c r="I110" s="27">
        <v>124.2109841</v>
      </c>
      <c r="J110" s="27">
        <v>199.078198</v>
      </c>
      <c r="K110" s="6"/>
      <c r="L110" s="30"/>
      <c r="M110" s="30"/>
      <c r="N110" s="30"/>
      <c r="O110" s="30"/>
      <c r="P110" s="30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43"/>
      <c r="CI110" s="44"/>
      <c r="CJ110" s="45"/>
      <c r="CK110" s="45"/>
      <c r="CL110" s="46"/>
      <c r="CM110" s="46"/>
      <c r="CN110" s="46"/>
      <c r="CO110" s="46"/>
      <c r="CP110" s="46"/>
      <c r="CQ110" s="46"/>
    </row>
    <row r="111" s="3" customFormat="1" ht="25" customHeight="1" spans="1:95">
      <c r="A111" s="25" t="s">
        <v>83</v>
      </c>
      <c r="B111" s="26">
        <v>0</v>
      </c>
      <c r="C111" s="26">
        <v>1</v>
      </c>
      <c r="D111" s="26">
        <v>1</v>
      </c>
      <c r="E111" s="27">
        <v>89.45051084</v>
      </c>
      <c r="F111" s="27">
        <v>71.31126284</v>
      </c>
      <c r="G111" s="27">
        <v>90.68235216</v>
      </c>
      <c r="H111" s="27">
        <v>100</v>
      </c>
      <c r="I111" s="27">
        <v>46.36239979</v>
      </c>
      <c r="J111" s="27">
        <v>115.116532</v>
      </c>
      <c r="K111" s="6"/>
      <c r="L111" s="30"/>
      <c r="M111" s="30"/>
      <c r="N111" s="30"/>
      <c r="O111" s="30"/>
      <c r="P111" s="30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43"/>
      <c r="CI111" s="44"/>
      <c r="CJ111" s="45"/>
      <c r="CK111" s="45"/>
      <c r="CL111" s="46"/>
      <c r="CM111" s="46"/>
      <c r="CN111" s="46"/>
      <c r="CO111" s="46"/>
      <c r="CP111" s="46"/>
      <c r="CQ111" s="46"/>
    </row>
    <row r="112" s="3" customFormat="1" ht="25" customHeight="1" spans="1:95">
      <c r="A112" s="25" t="s">
        <v>83</v>
      </c>
      <c r="B112" s="26">
        <v>0</v>
      </c>
      <c r="C112" s="26">
        <v>1</v>
      </c>
      <c r="D112" s="26">
        <v>0</v>
      </c>
      <c r="E112" s="27">
        <v>85.32212484</v>
      </c>
      <c r="F112" s="27">
        <v>61.77741877</v>
      </c>
      <c r="G112" s="27">
        <v>98.03748574</v>
      </c>
      <c r="H112" s="27">
        <v>100</v>
      </c>
      <c r="I112" s="27">
        <v>105.2037431</v>
      </c>
      <c r="J112" s="27">
        <v>158.1397994</v>
      </c>
      <c r="K112" s="6"/>
      <c r="L112" s="30"/>
      <c r="M112" s="30"/>
      <c r="N112" s="30"/>
      <c r="O112" s="30"/>
      <c r="P112" s="30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43"/>
      <c r="CI112" s="44"/>
      <c r="CJ112" s="45"/>
      <c r="CK112" s="45"/>
      <c r="CL112" s="46"/>
      <c r="CM112" s="46"/>
      <c r="CN112" s="46"/>
      <c r="CO112" s="46"/>
      <c r="CP112" s="46"/>
      <c r="CQ112" s="46"/>
    </row>
    <row r="113" s="3" customFormat="1" ht="25" customHeight="1" spans="1:95">
      <c r="A113" s="25" t="s">
        <v>83</v>
      </c>
      <c r="B113" s="26">
        <v>0</v>
      </c>
      <c r="C113" s="26">
        <v>1</v>
      </c>
      <c r="D113" s="26">
        <v>1</v>
      </c>
      <c r="E113" s="27">
        <v>141.083214</v>
      </c>
      <c r="F113" s="27">
        <v>97.01504493</v>
      </c>
      <c r="G113" s="27">
        <v>117.7736556</v>
      </c>
      <c r="H113" s="27">
        <v>100</v>
      </c>
      <c r="I113" s="27">
        <v>44.13934526</v>
      </c>
      <c r="J113" s="27">
        <v>151.1184719</v>
      </c>
      <c r="K113" s="6"/>
      <c r="L113" s="30"/>
      <c r="M113" s="30"/>
      <c r="N113" s="30"/>
      <c r="O113" s="30"/>
      <c r="P113" s="30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43"/>
      <c r="CI113" s="44"/>
      <c r="CJ113" s="45"/>
      <c r="CK113" s="45"/>
      <c r="CL113" s="46"/>
      <c r="CM113" s="46"/>
      <c r="CN113" s="46"/>
      <c r="CO113" s="46"/>
      <c r="CP113" s="46"/>
      <c r="CQ113" s="46"/>
    </row>
    <row r="114" s="3" customFormat="1" ht="25" customHeight="1" spans="1:95">
      <c r="A114" s="25" t="s">
        <v>83</v>
      </c>
      <c r="B114" s="26">
        <v>0</v>
      </c>
      <c r="C114" s="26">
        <v>1</v>
      </c>
      <c r="D114" s="26">
        <v>0</v>
      </c>
      <c r="E114" s="27">
        <v>122.9385416</v>
      </c>
      <c r="F114" s="27">
        <v>91.06193094</v>
      </c>
      <c r="G114" s="27">
        <v>143.0927163</v>
      </c>
      <c r="H114" s="27">
        <v>100</v>
      </c>
      <c r="I114" s="27">
        <v>39.29283546</v>
      </c>
      <c r="J114" s="27">
        <v>100.228692</v>
      </c>
      <c r="K114" s="6"/>
      <c r="L114" s="30"/>
      <c r="M114" s="30"/>
      <c r="N114" s="30"/>
      <c r="O114" s="30"/>
      <c r="P114" s="30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43"/>
      <c r="CI114" s="44"/>
      <c r="CJ114" s="45"/>
      <c r="CK114" s="45"/>
      <c r="CL114" s="46"/>
      <c r="CM114" s="46"/>
      <c r="CN114" s="46"/>
      <c r="CO114" s="46"/>
      <c r="CP114" s="46"/>
      <c r="CQ114" s="46"/>
    </row>
    <row r="115" s="3" customFormat="1" ht="25" customHeight="1" spans="1:95">
      <c r="A115" s="25" t="s">
        <v>83</v>
      </c>
      <c r="B115" s="26">
        <v>0</v>
      </c>
      <c r="C115" s="26">
        <v>1</v>
      </c>
      <c r="D115" s="26">
        <v>1</v>
      </c>
      <c r="E115" s="27">
        <v>97.98332636</v>
      </c>
      <c r="F115" s="27">
        <v>67.18918264</v>
      </c>
      <c r="G115" s="27">
        <v>95.68970033</v>
      </c>
      <c r="H115" s="27">
        <v>100</v>
      </c>
      <c r="I115" s="27">
        <v>41.01716443</v>
      </c>
      <c r="J115" s="27">
        <v>194.6135336</v>
      </c>
      <c r="K115" s="6"/>
      <c r="L115" s="30"/>
      <c r="M115" s="30"/>
      <c r="N115" s="30"/>
      <c r="O115" s="30"/>
      <c r="P115" s="30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43"/>
      <c r="CI115" s="44"/>
      <c r="CJ115" s="45"/>
      <c r="CK115" s="45"/>
      <c r="CL115" s="46"/>
      <c r="CM115" s="46"/>
      <c r="CN115" s="46"/>
      <c r="CO115" s="46"/>
      <c r="CP115" s="46"/>
      <c r="CQ115" s="46"/>
    </row>
    <row r="116" s="3" customFormat="1" ht="25" customHeight="1" spans="1:87">
      <c r="A116" s="25" t="s">
        <v>83</v>
      </c>
      <c r="B116" s="26">
        <v>0</v>
      </c>
      <c r="C116" s="26">
        <v>1</v>
      </c>
      <c r="D116" s="26">
        <v>0</v>
      </c>
      <c r="E116" s="27">
        <v>79.9986277</v>
      </c>
      <c r="F116" s="27">
        <v>73.31575733</v>
      </c>
      <c r="G116" s="27">
        <v>82.8938315</v>
      </c>
      <c r="H116" s="27">
        <v>100</v>
      </c>
      <c r="I116" s="27">
        <v>121.640416</v>
      </c>
      <c r="J116" s="27">
        <v>176.4392828</v>
      </c>
      <c r="K116" s="6"/>
      <c r="L116" s="30"/>
      <c r="M116" s="30"/>
      <c r="N116" s="30"/>
      <c r="O116" s="30"/>
      <c r="P116" s="30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</row>
    <row r="117" s="3" customFormat="1" ht="25" customHeight="1" spans="1:87">
      <c r="A117" s="25" t="s">
        <v>83</v>
      </c>
      <c r="B117" s="26">
        <v>0</v>
      </c>
      <c r="C117" s="26">
        <v>1</v>
      </c>
      <c r="D117" s="26">
        <v>0</v>
      </c>
      <c r="E117" s="27">
        <v>111.2776646</v>
      </c>
      <c r="F117" s="27">
        <v>100.2771389</v>
      </c>
      <c r="G117" s="27">
        <v>85.11449947</v>
      </c>
      <c r="H117" s="27">
        <v>100</v>
      </c>
      <c r="I117" s="27">
        <v>45.26900136</v>
      </c>
      <c r="J117" s="27">
        <v>26.08006842</v>
      </c>
      <c r="K117" s="6"/>
      <c r="L117" s="30"/>
      <c r="M117" s="30"/>
      <c r="N117" s="30"/>
      <c r="O117" s="30"/>
      <c r="P117" s="30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</row>
    <row r="118" s="3" customFormat="1" ht="25" customHeight="1" spans="1:87">
      <c r="A118" s="25" t="s">
        <v>83</v>
      </c>
      <c r="B118" s="26">
        <v>0</v>
      </c>
      <c r="C118" s="26">
        <v>1</v>
      </c>
      <c r="D118" s="26">
        <v>1</v>
      </c>
      <c r="E118" s="27">
        <v>97.31018416</v>
      </c>
      <c r="F118" s="27">
        <v>98.45507139</v>
      </c>
      <c r="G118" s="27">
        <v>113.7353893</v>
      </c>
      <c r="H118" s="27">
        <v>100</v>
      </c>
      <c r="I118" s="27">
        <v>38.44865758</v>
      </c>
      <c r="J118" s="27">
        <v>51.04915773</v>
      </c>
      <c r="K118" s="6"/>
      <c r="L118" s="30"/>
      <c r="M118" s="30"/>
      <c r="N118" s="30"/>
      <c r="O118" s="30"/>
      <c r="P118" s="30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</row>
    <row r="119" s="3" customFormat="1" ht="25" customHeight="1" spans="1:87">
      <c r="A119" s="25" t="s">
        <v>83</v>
      </c>
      <c r="B119" s="26">
        <v>1</v>
      </c>
      <c r="C119" s="26">
        <v>0</v>
      </c>
      <c r="D119" s="26">
        <v>1</v>
      </c>
      <c r="E119" s="27">
        <v>79.78156863</v>
      </c>
      <c r="F119" s="27">
        <v>83.83487239</v>
      </c>
      <c r="G119" s="27">
        <v>81.95738646</v>
      </c>
      <c r="H119" s="27">
        <v>100</v>
      </c>
      <c r="I119" s="27">
        <v>69.97487174</v>
      </c>
      <c r="J119" s="27">
        <v>112.2915418</v>
      </c>
      <c r="K119" s="6"/>
      <c r="L119" s="30"/>
      <c r="M119" s="30"/>
      <c r="N119" s="30"/>
      <c r="O119" s="30"/>
      <c r="P119" s="30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</row>
    <row r="120" s="3" customFormat="1" ht="25" customHeight="1" spans="1:87">
      <c r="A120" s="25" t="s">
        <v>83</v>
      </c>
      <c r="B120" s="26">
        <v>1</v>
      </c>
      <c r="C120" s="26">
        <v>0</v>
      </c>
      <c r="D120" s="26">
        <v>0</v>
      </c>
      <c r="E120" s="27">
        <v>76.13065918</v>
      </c>
      <c r="F120" s="27">
        <v>78.1367712</v>
      </c>
      <c r="G120" s="27">
        <v>92.25906162</v>
      </c>
      <c r="H120" s="27">
        <v>100</v>
      </c>
      <c r="I120" s="27">
        <v>66.76976423</v>
      </c>
      <c r="J120" s="27">
        <v>107.7820759</v>
      </c>
      <c r="K120" s="6"/>
      <c r="L120" s="30"/>
      <c r="M120" s="30"/>
      <c r="N120" s="30"/>
      <c r="O120" s="30"/>
      <c r="P120" s="30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</row>
    <row r="121" s="3" customFormat="1" ht="25" customHeight="1" spans="1:87">
      <c r="A121" s="25" t="s">
        <v>83</v>
      </c>
      <c r="B121" s="26">
        <v>1</v>
      </c>
      <c r="C121" s="26">
        <v>1</v>
      </c>
      <c r="D121" s="26">
        <v>1</v>
      </c>
      <c r="E121" s="27">
        <v>81.48230246</v>
      </c>
      <c r="F121" s="27">
        <v>59.39000962</v>
      </c>
      <c r="G121" s="27">
        <v>68.67886567</v>
      </c>
      <c r="H121" s="27">
        <v>100</v>
      </c>
      <c r="I121" s="27">
        <v>147.6208732</v>
      </c>
      <c r="J121" s="27">
        <v>91.79463284</v>
      </c>
      <c r="K121" s="6"/>
      <c r="L121" s="30"/>
      <c r="M121" s="30"/>
      <c r="N121" s="30"/>
      <c r="O121" s="30"/>
      <c r="P121" s="30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</row>
    <row r="122" s="3" customFormat="1" ht="25" customHeight="1" spans="1:87">
      <c r="A122" s="25" t="s">
        <v>83</v>
      </c>
      <c r="B122" s="26">
        <v>1</v>
      </c>
      <c r="C122" s="26">
        <v>1</v>
      </c>
      <c r="D122" s="26">
        <v>0</v>
      </c>
      <c r="E122" s="27">
        <v>85.01651766</v>
      </c>
      <c r="F122" s="27">
        <v>77.72074055</v>
      </c>
      <c r="G122" s="27">
        <v>77.94981199</v>
      </c>
      <c r="H122" s="27">
        <v>100</v>
      </c>
      <c r="I122" s="27">
        <v>160.8009596</v>
      </c>
      <c r="J122" s="27">
        <v>153.504664</v>
      </c>
      <c r="K122" s="6"/>
      <c r="L122" s="30"/>
      <c r="M122" s="30"/>
      <c r="N122" s="30"/>
      <c r="O122" s="30"/>
      <c r="P122" s="30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</row>
    <row r="123" s="3" customFormat="1" ht="25" customHeight="1" spans="1:87">
      <c r="A123" s="25" t="s">
        <v>83</v>
      </c>
      <c r="B123" s="26">
        <v>1</v>
      </c>
      <c r="C123" s="26">
        <v>1</v>
      </c>
      <c r="D123" s="26">
        <v>1</v>
      </c>
      <c r="E123" s="27">
        <v>113.7094104</v>
      </c>
      <c r="F123" s="27">
        <v>78.49984253</v>
      </c>
      <c r="G123" s="27">
        <v>112.4596169</v>
      </c>
      <c r="H123" s="27">
        <v>100</v>
      </c>
      <c r="I123" s="27">
        <v>222.0998767</v>
      </c>
      <c r="J123" s="27">
        <v>249.2888464</v>
      </c>
      <c r="K123" s="6"/>
      <c r="L123" s="30"/>
      <c r="M123" s="30"/>
      <c r="N123" s="30"/>
      <c r="O123" s="30"/>
      <c r="P123" s="30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</row>
    <row r="124" s="3" customFormat="1" ht="25" customHeight="1" spans="1:87">
      <c r="A124" s="25" t="s">
        <v>83</v>
      </c>
      <c r="B124" s="26">
        <v>1</v>
      </c>
      <c r="C124" s="26">
        <v>1</v>
      </c>
      <c r="D124" s="26">
        <v>0</v>
      </c>
      <c r="E124" s="27">
        <v>116.442304</v>
      </c>
      <c r="F124" s="27">
        <v>84.07284825</v>
      </c>
      <c r="G124" s="27">
        <v>110.4945517</v>
      </c>
      <c r="H124" s="27">
        <v>100</v>
      </c>
      <c r="I124" s="27">
        <v>77.12117333</v>
      </c>
      <c r="J124" s="27">
        <v>86.44971536</v>
      </c>
      <c r="K124" s="6"/>
      <c r="L124" s="30"/>
      <c r="M124" s="30"/>
      <c r="N124" s="30"/>
      <c r="O124" s="30"/>
      <c r="P124" s="30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</row>
    <row r="125" s="3" customFormat="1" ht="25" customHeight="1" spans="1:87">
      <c r="A125" s="25" t="s">
        <v>83</v>
      </c>
      <c r="B125" s="26">
        <v>1</v>
      </c>
      <c r="C125" s="26">
        <v>1</v>
      </c>
      <c r="D125" s="26">
        <v>1</v>
      </c>
      <c r="E125" s="27">
        <v>123.7104037</v>
      </c>
      <c r="F125" s="27">
        <v>98.3130366</v>
      </c>
      <c r="G125" s="27">
        <v>135.7152317</v>
      </c>
      <c r="H125" s="27">
        <v>100</v>
      </c>
      <c r="I125" s="27">
        <v>124.4772998</v>
      </c>
      <c r="J125" s="27">
        <v>125.2578608</v>
      </c>
      <c r="K125" s="6"/>
      <c r="L125" s="30"/>
      <c r="M125" s="30"/>
      <c r="N125" s="30"/>
      <c r="O125" s="30"/>
      <c r="P125" s="30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</row>
    <row r="126" s="3" customFormat="1" ht="25" customHeight="1" spans="1:87">
      <c r="A126" s="25" t="s">
        <v>83</v>
      </c>
      <c r="B126" s="26">
        <v>1</v>
      </c>
      <c r="C126" s="26">
        <v>1</v>
      </c>
      <c r="D126" s="26">
        <v>0</v>
      </c>
      <c r="E126" s="27">
        <v>121.4648956</v>
      </c>
      <c r="F126" s="27">
        <v>87.03350468</v>
      </c>
      <c r="G126" s="27">
        <v>124.7538765</v>
      </c>
      <c r="H126" s="27">
        <v>100</v>
      </c>
      <c r="I126" s="27">
        <v>96.06226385</v>
      </c>
      <c r="J126" s="27">
        <v>113.6251418</v>
      </c>
      <c r="K126" s="6"/>
      <c r="L126" s="30"/>
      <c r="M126" s="30"/>
      <c r="N126" s="30"/>
      <c r="O126" s="30"/>
      <c r="P126" s="30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</row>
    <row r="127" s="3" customFormat="1" ht="25" customHeight="1" spans="1:87">
      <c r="A127" s="25" t="s">
        <v>83</v>
      </c>
      <c r="B127" s="26">
        <v>1</v>
      </c>
      <c r="C127" s="26">
        <v>1</v>
      </c>
      <c r="D127" s="26">
        <v>1</v>
      </c>
      <c r="E127" s="27">
        <v>69.10124519</v>
      </c>
      <c r="F127" s="27">
        <v>79.35663944</v>
      </c>
      <c r="G127" s="27">
        <v>95.81891105</v>
      </c>
      <c r="H127" s="27">
        <v>100</v>
      </c>
      <c r="I127" s="27">
        <v>139.3740087</v>
      </c>
      <c r="J127" s="27">
        <v>100.3772059</v>
      </c>
      <c r="K127" s="6"/>
      <c r="L127" s="30"/>
      <c r="M127" s="30"/>
      <c r="N127" s="30"/>
      <c r="O127" s="30"/>
      <c r="P127" s="30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</row>
    <row r="128" s="3" customFormat="1" ht="25" customHeight="1" spans="1:87">
      <c r="A128" s="25" t="s">
        <v>83</v>
      </c>
      <c r="B128" s="26">
        <v>1</v>
      </c>
      <c r="C128" s="26">
        <v>1</v>
      </c>
      <c r="D128" s="26">
        <v>0</v>
      </c>
      <c r="E128" s="27">
        <v>75.85660913</v>
      </c>
      <c r="F128" s="27">
        <v>72.60505961</v>
      </c>
      <c r="G128" s="27">
        <v>80.32253475</v>
      </c>
      <c r="H128" s="27">
        <v>100</v>
      </c>
      <c r="I128" s="27">
        <v>120.1378102</v>
      </c>
      <c r="J128" s="27">
        <v>117.7885993</v>
      </c>
      <c r="K128" s="6"/>
      <c r="L128" s="30"/>
      <c r="M128" s="30"/>
      <c r="N128" s="30"/>
      <c r="O128" s="30"/>
      <c r="P128" s="30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</row>
    <row r="129" s="3" customFormat="1" ht="25" customHeight="1" spans="1:87">
      <c r="A129" s="25" t="s">
        <v>83</v>
      </c>
      <c r="B129" s="26">
        <v>1</v>
      </c>
      <c r="C129" s="26">
        <v>1</v>
      </c>
      <c r="D129" s="26">
        <v>1</v>
      </c>
      <c r="E129" s="27">
        <v>83.04292108</v>
      </c>
      <c r="F129" s="27">
        <v>70.92331794</v>
      </c>
      <c r="G129" s="27">
        <v>78.05897557</v>
      </c>
      <c r="H129" s="27">
        <v>100</v>
      </c>
      <c r="I129" s="27">
        <v>121.9458394</v>
      </c>
      <c r="J129" s="27">
        <v>84.67565345</v>
      </c>
      <c r="K129" s="6"/>
      <c r="L129" s="30"/>
      <c r="M129" s="30"/>
      <c r="N129" s="30"/>
      <c r="O129" s="30"/>
      <c r="P129" s="30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</row>
    <row r="130" s="3" customFormat="1" ht="25" customHeight="1" spans="1:87">
      <c r="A130" s="25" t="s">
        <v>83</v>
      </c>
      <c r="B130" s="26">
        <v>1</v>
      </c>
      <c r="C130" s="26">
        <v>1</v>
      </c>
      <c r="D130" s="26">
        <v>0</v>
      </c>
      <c r="E130" s="27">
        <v>73.06405493</v>
      </c>
      <c r="F130" s="27">
        <v>71.06150985</v>
      </c>
      <c r="G130" s="27">
        <v>79.51859088</v>
      </c>
      <c r="H130" s="27">
        <v>100</v>
      </c>
      <c r="I130" s="27">
        <v>135.8737126</v>
      </c>
      <c r="J130" s="27">
        <v>87.85659798</v>
      </c>
      <c r="K130" s="6"/>
      <c r="L130" s="30"/>
      <c r="M130" s="30"/>
      <c r="N130" s="30"/>
      <c r="O130" s="30"/>
      <c r="P130" s="30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</row>
    <row r="131" s="3" customFormat="1" ht="25" customHeight="1" spans="1:87">
      <c r="A131" s="25" t="s">
        <v>83</v>
      </c>
      <c r="B131" s="26">
        <v>1</v>
      </c>
      <c r="C131" s="26">
        <v>1</v>
      </c>
      <c r="D131" s="26">
        <v>1</v>
      </c>
      <c r="E131" s="27">
        <v>70.22878539</v>
      </c>
      <c r="F131" s="27">
        <v>66.638161</v>
      </c>
      <c r="G131" s="27">
        <v>71.79017287</v>
      </c>
      <c r="H131" s="27">
        <v>100</v>
      </c>
      <c r="I131" s="27">
        <v>56.44026228</v>
      </c>
      <c r="J131" s="27">
        <v>138.9271301</v>
      </c>
      <c r="K131" s="6"/>
      <c r="L131" s="30"/>
      <c r="M131" s="30"/>
      <c r="N131" s="30"/>
      <c r="O131" s="30"/>
      <c r="P131" s="30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</row>
    <row r="132" s="3" customFormat="1" ht="25" customHeight="1" spans="1:87">
      <c r="A132" s="25" t="s">
        <v>83</v>
      </c>
      <c r="B132" s="26">
        <v>1</v>
      </c>
      <c r="C132" s="26">
        <v>1</v>
      </c>
      <c r="D132" s="26">
        <v>0</v>
      </c>
      <c r="E132" s="27">
        <v>97.5589384</v>
      </c>
      <c r="F132" s="27">
        <v>74.85617736</v>
      </c>
      <c r="G132" s="27">
        <v>106.8854126</v>
      </c>
      <c r="H132" s="27">
        <v>100</v>
      </c>
      <c r="I132" s="27">
        <v>66.24059029</v>
      </c>
      <c r="J132" s="27">
        <v>97.80027821</v>
      </c>
      <c r="K132" s="6"/>
      <c r="L132" s="30"/>
      <c r="M132" s="30"/>
      <c r="N132" s="30"/>
      <c r="O132" s="30"/>
      <c r="P132" s="30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</row>
    <row r="133" s="3" customFormat="1" ht="25" customHeight="1" spans="1:87">
      <c r="A133" s="25" t="s">
        <v>83</v>
      </c>
      <c r="B133" s="26">
        <v>1</v>
      </c>
      <c r="C133" s="26">
        <v>0</v>
      </c>
      <c r="D133" s="26">
        <v>1</v>
      </c>
      <c r="E133" s="27">
        <v>91.31291686</v>
      </c>
      <c r="F133" s="27">
        <v>91.93379284</v>
      </c>
      <c r="G133" s="27">
        <v>77.80986296</v>
      </c>
      <c r="H133" s="27">
        <v>100</v>
      </c>
      <c r="I133" s="27">
        <v>125.2162074</v>
      </c>
      <c r="J133" s="27">
        <v>144.1983822</v>
      </c>
      <c r="K133" s="6"/>
      <c r="L133" s="30"/>
      <c r="M133" s="30"/>
      <c r="N133" s="30"/>
      <c r="O133" s="30"/>
      <c r="P133" s="30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</row>
    <row r="134" s="3" customFormat="1" ht="25" customHeight="1" spans="1:87">
      <c r="A134" s="25" t="s">
        <v>83</v>
      </c>
      <c r="B134" s="26">
        <v>1</v>
      </c>
      <c r="C134" s="26">
        <v>0</v>
      </c>
      <c r="D134" s="26">
        <v>0</v>
      </c>
      <c r="E134" s="27">
        <v>83.37073895</v>
      </c>
      <c r="F134" s="27">
        <v>90.99242319</v>
      </c>
      <c r="G134" s="27">
        <v>75.82244769</v>
      </c>
      <c r="H134" s="27">
        <v>100</v>
      </c>
      <c r="I134" s="27">
        <v>211.4308425</v>
      </c>
      <c r="J134" s="27">
        <v>151.3732955</v>
      </c>
      <c r="K134" s="6"/>
      <c r="L134" s="30"/>
      <c r="M134" s="30"/>
      <c r="N134" s="30"/>
      <c r="O134" s="30"/>
      <c r="P134" s="30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</row>
    <row r="135" s="3" customFormat="1" ht="25" customHeight="1" spans="1:87">
      <c r="A135" s="25" t="s">
        <v>83</v>
      </c>
      <c r="B135" s="26">
        <v>1</v>
      </c>
      <c r="C135" s="26">
        <v>1</v>
      </c>
      <c r="D135" s="26">
        <v>1</v>
      </c>
      <c r="E135" s="27">
        <v>75.33721797</v>
      </c>
      <c r="F135" s="27">
        <v>75.38592519</v>
      </c>
      <c r="G135" s="27">
        <v>83.21484927</v>
      </c>
      <c r="H135" s="27">
        <v>100</v>
      </c>
      <c r="I135" s="27">
        <v>114.6863363</v>
      </c>
      <c r="J135" s="27">
        <v>146.6304814</v>
      </c>
      <c r="K135" s="6"/>
      <c r="L135" s="30"/>
      <c r="M135" s="30"/>
      <c r="N135" s="30"/>
      <c r="O135" s="30"/>
      <c r="P135" s="30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</row>
    <row r="136" s="3" customFormat="1" ht="25" customHeight="1" spans="1:87">
      <c r="A136" s="25" t="s">
        <v>83</v>
      </c>
      <c r="B136" s="26">
        <v>1</v>
      </c>
      <c r="C136" s="26">
        <v>1</v>
      </c>
      <c r="D136" s="26">
        <v>0</v>
      </c>
      <c r="E136" s="27">
        <v>89.56292086</v>
      </c>
      <c r="F136" s="27">
        <v>92.72763261</v>
      </c>
      <c r="G136" s="27">
        <v>95.61588573</v>
      </c>
      <c r="H136" s="27">
        <v>100</v>
      </c>
      <c r="I136" s="27">
        <v>147.4715984</v>
      </c>
      <c r="J136" s="27">
        <v>103.3895605</v>
      </c>
      <c r="K136" s="6"/>
      <c r="L136" s="30"/>
      <c r="M136" s="30"/>
      <c r="N136" s="30"/>
      <c r="O136" s="30"/>
      <c r="P136" s="30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</row>
    <row r="137" s="3" customFormat="1" ht="25" customHeight="1" spans="1:87">
      <c r="A137" s="25" t="s">
        <v>83</v>
      </c>
      <c r="B137" s="26">
        <v>1</v>
      </c>
      <c r="C137" s="26">
        <v>1</v>
      </c>
      <c r="D137" s="26">
        <v>1</v>
      </c>
      <c r="E137" s="27">
        <v>107.8400248</v>
      </c>
      <c r="F137" s="27">
        <v>73.99890141</v>
      </c>
      <c r="G137" s="27">
        <v>77.98580033</v>
      </c>
      <c r="H137" s="27">
        <v>100</v>
      </c>
      <c r="I137" s="27">
        <v>147.1081516</v>
      </c>
      <c r="J137" s="27">
        <v>141.3874393</v>
      </c>
      <c r="K137" s="6"/>
      <c r="L137" s="30"/>
      <c r="M137" s="30"/>
      <c r="N137" s="30"/>
      <c r="O137" s="30"/>
      <c r="P137" s="30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</row>
    <row r="138" s="3" customFormat="1" ht="25" customHeight="1" spans="1:87">
      <c r="A138" s="25" t="s">
        <v>83</v>
      </c>
      <c r="B138" s="26">
        <v>1</v>
      </c>
      <c r="C138" s="26">
        <v>1</v>
      </c>
      <c r="D138" s="26">
        <v>0</v>
      </c>
      <c r="E138" s="27">
        <v>85.50804246</v>
      </c>
      <c r="F138" s="27">
        <v>75.65458525</v>
      </c>
      <c r="G138" s="27">
        <v>102.1181302</v>
      </c>
      <c r="H138" s="27">
        <v>100</v>
      </c>
      <c r="I138" s="27">
        <v>239.0248447</v>
      </c>
      <c r="J138" s="27">
        <v>214.7427395</v>
      </c>
      <c r="K138" s="6"/>
      <c r="L138" s="30"/>
      <c r="M138" s="30"/>
      <c r="N138" s="30"/>
      <c r="O138" s="30"/>
      <c r="P138" s="30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</row>
    <row r="139" s="3" customFormat="1" ht="25" customHeight="1" spans="1:87">
      <c r="A139" s="25" t="s">
        <v>83</v>
      </c>
      <c r="B139" s="26">
        <v>1</v>
      </c>
      <c r="C139" s="26">
        <v>1</v>
      </c>
      <c r="D139" s="26">
        <v>0</v>
      </c>
      <c r="E139" s="27">
        <v>73.70635448</v>
      </c>
      <c r="F139" s="27">
        <v>49.9800038</v>
      </c>
      <c r="G139" s="27">
        <v>65.53147827</v>
      </c>
      <c r="H139" s="27">
        <v>100</v>
      </c>
      <c r="I139" s="27">
        <v>368.6338293</v>
      </c>
      <c r="J139" s="27"/>
      <c r="K139" s="6"/>
      <c r="L139" s="30"/>
      <c r="M139" s="30"/>
      <c r="N139" s="30"/>
      <c r="O139" s="30"/>
      <c r="P139" s="30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</row>
    <row r="140" s="3" customFormat="1" ht="25" customHeight="1" spans="1:87">
      <c r="A140" s="25" t="s">
        <v>83</v>
      </c>
      <c r="B140" s="26">
        <v>1</v>
      </c>
      <c r="C140" s="26">
        <v>1</v>
      </c>
      <c r="D140" s="26">
        <v>1</v>
      </c>
      <c r="E140" s="27">
        <v>104.0454512</v>
      </c>
      <c r="F140" s="27">
        <v>105.1554385</v>
      </c>
      <c r="G140" s="27">
        <v>97.1053661</v>
      </c>
      <c r="H140" s="27">
        <v>100</v>
      </c>
      <c r="I140" s="27">
        <v>103.4867719</v>
      </c>
      <c r="J140" s="27">
        <v>77.16716592</v>
      </c>
      <c r="K140" s="6"/>
      <c r="L140" s="30"/>
      <c r="M140" s="30"/>
      <c r="N140" s="30"/>
      <c r="O140" s="30"/>
      <c r="P140" s="30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</row>
    <row r="141" s="3" customFormat="1" ht="25" customHeight="1" spans="1:87">
      <c r="A141" s="25" t="s">
        <v>83</v>
      </c>
      <c r="B141" s="26">
        <v>1</v>
      </c>
      <c r="C141" s="26">
        <v>1</v>
      </c>
      <c r="D141" s="26">
        <v>1</v>
      </c>
      <c r="E141" s="27">
        <v>60.45737982</v>
      </c>
      <c r="F141" s="27">
        <v>62.22029149</v>
      </c>
      <c r="G141" s="27">
        <v>65.68348934</v>
      </c>
      <c r="H141" s="27">
        <v>100</v>
      </c>
      <c r="I141" s="27">
        <v>75.61063418</v>
      </c>
      <c r="J141" s="27">
        <v>100.2035906</v>
      </c>
      <c r="K141" s="6"/>
      <c r="L141" s="30"/>
      <c r="M141" s="30"/>
      <c r="N141" s="30"/>
      <c r="O141" s="30"/>
      <c r="P141" s="30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</row>
    <row r="142" s="3" customFormat="1" ht="25" customHeight="1" spans="1:87">
      <c r="A142" s="25" t="s">
        <v>83</v>
      </c>
      <c r="B142" s="26">
        <v>1</v>
      </c>
      <c r="C142" s="26">
        <v>1</v>
      </c>
      <c r="D142" s="26">
        <v>0</v>
      </c>
      <c r="E142" s="27">
        <v>69.06569188</v>
      </c>
      <c r="F142" s="27">
        <v>64.93963098</v>
      </c>
      <c r="G142" s="27">
        <v>61.77485849</v>
      </c>
      <c r="H142" s="27">
        <v>100</v>
      </c>
      <c r="I142" s="27">
        <v>100.6498006</v>
      </c>
      <c r="J142" s="27">
        <v>113.7648812</v>
      </c>
      <c r="K142" s="6"/>
      <c r="L142" s="30"/>
      <c r="M142" s="30"/>
      <c r="N142" s="30"/>
      <c r="O142" s="30"/>
      <c r="P142" s="30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</row>
    <row r="143" s="3" customFormat="1" ht="25" customHeight="1" spans="1:87">
      <c r="A143" s="25" t="s">
        <v>83</v>
      </c>
      <c r="B143" s="26">
        <v>1</v>
      </c>
      <c r="C143" s="26">
        <v>1</v>
      </c>
      <c r="D143" s="26">
        <v>1</v>
      </c>
      <c r="E143" s="27">
        <v>92.49514371</v>
      </c>
      <c r="F143" s="27">
        <v>76.71130088</v>
      </c>
      <c r="G143" s="27">
        <v>56.07306698</v>
      </c>
      <c r="H143" s="27">
        <v>100</v>
      </c>
      <c r="I143" s="27">
        <v>92.95102588</v>
      </c>
      <c r="J143" s="27">
        <v>55.14027647</v>
      </c>
      <c r="K143" s="6"/>
      <c r="L143" s="30"/>
      <c r="M143" s="30"/>
      <c r="N143" s="30"/>
      <c r="O143" s="30"/>
      <c r="P143" s="30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</row>
    <row r="144" s="3" customFormat="1" ht="25" customHeight="1" spans="1:87">
      <c r="A144" s="25" t="s">
        <v>83</v>
      </c>
      <c r="B144" s="26">
        <v>1</v>
      </c>
      <c r="C144" s="26">
        <v>1</v>
      </c>
      <c r="D144" s="26">
        <v>0</v>
      </c>
      <c r="E144" s="27">
        <v>58.61101003</v>
      </c>
      <c r="F144" s="27">
        <v>55.36642113</v>
      </c>
      <c r="G144" s="27">
        <v>58.98461229</v>
      </c>
      <c r="H144" s="27">
        <v>100</v>
      </c>
      <c r="I144" s="27">
        <v>161.210826</v>
      </c>
      <c r="J144" s="27">
        <v>210.8565702</v>
      </c>
      <c r="K144" s="6"/>
      <c r="L144" s="30"/>
      <c r="M144" s="30"/>
      <c r="N144" s="30"/>
      <c r="O144" s="30"/>
      <c r="P144" s="30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</row>
    <row r="145" s="3" customFormat="1" ht="25" customHeight="1" spans="1:87">
      <c r="A145" s="25" t="s">
        <v>83</v>
      </c>
      <c r="B145" s="26">
        <v>1</v>
      </c>
      <c r="C145" s="26">
        <v>1</v>
      </c>
      <c r="D145" s="26">
        <v>0</v>
      </c>
      <c r="E145" s="27">
        <v>102.5013313</v>
      </c>
      <c r="F145" s="27">
        <v>93.73737984</v>
      </c>
      <c r="G145" s="27">
        <v>111.4959061</v>
      </c>
      <c r="H145" s="27">
        <v>100</v>
      </c>
      <c r="I145" s="27">
        <v>148.4688182</v>
      </c>
      <c r="J145" s="27">
        <v>149.8826713</v>
      </c>
      <c r="K145" s="6"/>
      <c r="L145" s="30"/>
      <c r="M145" s="30"/>
      <c r="N145" s="30"/>
      <c r="O145" s="30"/>
      <c r="P145" s="30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</row>
    <row r="146" s="3" customFormat="1" ht="25" customHeight="1" spans="1:87">
      <c r="A146" s="25" t="s">
        <v>83</v>
      </c>
      <c r="B146" s="26">
        <v>1</v>
      </c>
      <c r="C146" s="26">
        <v>1</v>
      </c>
      <c r="D146" s="26">
        <v>1</v>
      </c>
      <c r="E146" s="27">
        <v>117.1063351</v>
      </c>
      <c r="F146" s="27">
        <v>83.86654079</v>
      </c>
      <c r="G146" s="27">
        <v>122.9004669</v>
      </c>
      <c r="H146" s="27">
        <v>100</v>
      </c>
      <c r="I146" s="27">
        <v>77.59226161</v>
      </c>
      <c r="J146" s="27">
        <v>137.9301356</v>
      </c>
      <c r="K146" s="6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</row>
    <row r="147" ht="14" spans="1:10">
      <c r="A147" s="47"/>
      <c r="B147" s="48"/>
      <c r="C147" s="48"/>
      <c r="D147" s="48"/>
      <c r="E147" s="48"/>
      <c r="F147" s="48"/>
      <c r="G147" s="48"/>
      <c r="H147" s="48"/>
      <c r="I147" s="48"/>
      <c r="J147" s="48"/>
    </row>
    <row r="148" ht="33" customHeight="1" spans="1:8">
      <c r="A148" s="23" t="s">
        <v>84</v>
      </c>
      <c r="B148" s="24"/>
      <c r="C148" s="24"/>
      <c r="D148" s="24"/>
      <c r="E148" s="24"/>
      <c r="F148" s="24"/>
      <c r="G148" s="24"/>
      <c r="H148" s="28"/>
    </row>
    <row r="149" ht="25" customHeight="1" spans="1:12">
      <c r="A149" t="s">
        <v>85</v>
      </c>
      <c r="B149" t="s">
        <v>86</v>
      </c>
      <c r="C149" t="s">
        <v>22</v>
      </c>
      <c r="D149" t="s">
        <v>23</v>
      </c>
      <c r="E149" t="s">
        <v>24</v>
      </c>
      <c r="F149" t="s">
        <v>87</v>
      </c>
      <c r="G149" t="s">
        <v>88</v>
      </c>
      <c r="H149" t="s">
        <v>89</v>
      </c>
      <c r="J149" s="29" t="s">
        <v>73</v>
      </c>
      <c r="K149" s="29" t="s">
        <v>74</v>
      </c>
      <c r="L149" s="29">
        <v>1</v>
      </c>
    </row>
    <row r="150" s="4" customFormat="1" ht="25" customHeight="1" spans="1:87">
      <c r="A150">
        <v>0</v>
      </c>
      <c r="B150">
        <v>1</v>
      </c>
      <c r="C150" s="49">
        <v>61.3087722</v>
      </c>
      <c r="D150" s="49">
        <v>55.3230045</v>
      </c>
      <c r="E150" s="49">
        <v>75.8197242</v>
      </c>
      <c r="F150">
        <v>100</v>
      </c>
      <c r="G150" s="49">
        <v>90.2366863905325</v>
      </c>
      <c r="H150" s="49">
        <v>123.668639053254</v>
      </c>
      <c r="I150" s="6"/>
      <c r="J150" s="29"/>
      <c r="K150" s="31" t="s">
        <v>76</v>
      </c>
      <c r="L150" s="29">
        <v>0</v>
      </c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</row>
    <row r="151" s="4" customFormat="1" ht="25" customHeight="1" spans="1:87">
      <c r="A151">
        <v>0</v>
      </c>
      <c r="B151">
        <v>1</v>
      </c>
      <c r="C151" s="49">
        <v>112.7157228</v>
      </c>
      <c r="D151" s="49">
        <v>99.0154692</v>
      </c>
      <c r="E151" s="49">
        <v>113.5460412</v>
      </c>
      <c r="F151">
        <v>100</v>
      </c>
      <c r="G151" s="49">
        <v>87.8453038674033</v>
      </c>
      <c r="H151" s="49">
        <v>100.73664825046</v>
      </c>
      <c r="I151" s="6"/>
      <c r="J151" s="29" t="s">
        <v>77</v>
      </c>
      <c r="K151" s="29" t="s">
        <v>78</v>
      </c>
      <c r="L151" s="29">
        <v>1</v>
      </c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</row>
    <row r="152" s="4" customFormat="1" ht="25" customHeight="1" spans="1:87">
      <c r="A152">
        <v>0</v>
      </c>
      <c r="B152">
        <v>1</v>
      </c>
      <c r="C152" s="49">
        <v>83.8640223</v>
      </c>
      <c r="D152" s="49">
        <v>81.4802904</v>
      </c>
      <c r="E152" s="49">
        <v>114.852537</v>
      </c>
      <c r="F152">
        <v>100</v>
      </c>
      <c r="G152" s="49">
        <v>97.1576227390181</v>
      </c>
      <c r="H152" s="49">
        <v>136.950904392765</v>
      </c>
      <c r="I152" s="6"/>
      <c r="J152" s="29"/>
      <c r="K152" s="29" t="s">
        <v>79</v>
      </c>
      <c r="L152" s="29">
        <v>0</v>
      </c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</row>
    <row r="153" s="4" customFormat="1" ht="25" customHeight="1" spans="1:87">
      <c r="A153">
        <v>0</v>
      </c>
      <c r="B153">
        <v>1</v>
      </c>
      <c r="C153" s="49">
        <v>64.3923495</v>
      </c>
      <c r="D153" s="49">
        <v>65.299284</v>
      </c>
      <c r="E153" s="49">
        <v>65.4806709</v>
      </c>
      <c r="F153">
        <v>100</v>
      </c>
      <c r="G153" s="49">
        <v>101.408450704225</v>
      </c>
      <c r="H153" s="49">
        <v>101.69014084507</v>
      </c>
      <c r="I153" s="6"/>
      <c r="J153" s="29" t="s">
        <v>80</v>
      </c>
      <c r="K153" s="29" t="s">
        <v>81</v>
      </c>
      <c r="L153" s="29">
        <v>1</v>
      </c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</row>
    <row r="154" s="4" customFormat="1" ht="25" customHeight="1" spans="1:87">
      <c r="A154">
        <v>0</v>
      </c>
      <c r="B154">
        <v>1</v>
      </c>
      <c r="C154" s="49">
        <v>109.0015587</v>
      </c>
      <c r="D154" s="49">
        <v>82.9972107</v>
      </c>
      <c r="E154" s="49">
        <v>110.3017761</v>
      </c>
      <c r="F154">
        <v>100</v>
      </c>
      <c r="G154" s="49">
        <v>76.1431411530815</v>
      </c>
      <c r="H154" s="49">
        <v>101.192842942346</v>
      </c>
      <c r="I154" s="6"/>
      <c r="J154" s="29"/>
      <c r="K154" s="29" t="s">
        <v>82</v>
      </c>
      <c r="L154" s="29">
        <v>0</v>
      </c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</row>
    <row r="155" s="4" customFormat="1" ht="25" customHeight="1" spans="1:87">
      <c r="A155">
        <v>0</v>
      </c>
      <c r="B155">
        <v>1</v>
      </c>
      <c r="C155" s="49">
        <v>103.9346937</v>
      </c>
      <c r="D155" s="49">
        <v>80.5357836</v>
      </c>
      <c r="E155" s="49">
        <v>117.7200981</v>
      </c>
      <c r="F155">
        <v>100</v>
      </c>
      <c r="G155" s="49">
        <v>77.4869109947644</v>
      </c>
      <c r="H155" s="49">
        <v>113.26352530541</v>
      </c>
      <c r="I155" s="6"/>
      <c r="J155" s="6"/>
      <c r="K155" s="6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</row>
    <row r="156" s="4" customFormat="1" ht="25" customHeight="1" spans="1:87">
      <c r="A156">
        <v>0</v>
      </c>
      <c r="B156">
        <v>1</v>
      </c>
      <c r="C156" s="49">
        <v>147.647538675</v>
      </c>
      <c r="D156" s="49">
        <v>103.779769275</v>
      </c>
      <c r="E156" s="49">
        <v>139.7269692</v>
      </c>
      <c r="F156">
        <v>100</v>
      </c>
      <c r="G156" s="49">
        <v>70.2888583218707</v>
      </c>
      <c r="H156" s="49">
        <v>94.6354883081156</v>
      </c>
      <c r="I156" s="6"/>
      <c r="J156" s="6"/>
      <c r="K156" s="6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</row>
    <row r="157" s="4" customFormat="1" ht="25" customHeight="1" spans="1:87">
      <c r="A157">
        <v>0</v>
      </c>
      <c r="B157">
        <v>1</v>
      </c>
      <c r="C157" s="49">
        <v>59.48784</v>
      </c>
      <c r="D157" s="49">
        <v>46.77408</v>
      </c>
      <c r="E157" s="49">
        <v>81.30528</v>
      </c>
      <c r="F157">
        <v>100</v>
      </c>
      <c r="G157" s="49">
        <v>78.6279683377309</v>
      </c>
      <c r="H157" s="49">
        <v>136.675461741425</v>
      </c>
      <c r="I157" s="6"/>
      <c r="J157" s="6"/>
      <c r="K157" s="6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</row>
    <row r="158" s="4" customFormat="1" ht="25" customHeight="1" spans="1:87">
      <c r="A158">
        <v>0</v>
      </c>
      <c r="B158">
        <v>1</v>
      </c>
      <c r="C158" s="49">
        <v>153.334101375</v>
      </c>
      <c r="D158" s="49">
        <v>129.978576</v>
      </c>
      <c r="E158" s="49">
        <v>139.117694625</v>
      </c>
      <c r="F158">
        <v>100</v>
      </c>
      <c r="G158" s="49">
        <v>84.7682119205298</v>
      </c>
      <c r="H158" s="49">
        <v>90.728476821192</v>
      </c>
      <c r="I158" s="6"/>
      <c r="J158" s="6"/>
      <c r="K158" s="6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</row>
    <row r="159" s="4" customFormat="1" ht="25" customHeight="1" spans="1:87">
      <c r="A159">
        <v>0</v>
      </c>
      <c r="B159">
        <v>1</v>
      </c>
      <c r="C159" s="49">
        <v>82.1682657</v>
      </c>
      <c r="D159" s="49">
        <v>70.5595041</v>
      </c>
      <c r="E159" s="49">
        <v>79.9916229</v>
      </c>
      <c r="F159">
        <v>100</v>
      </c>
      <c r="G159" s="49">
        <v>85.8719646799117</v>
      </c>
      <c r="H159" s="49">
        <v>97.3509933774834</v>
      </c>
      <c r="I159" s="6"/>
      <c r="J159" s="6"/>
      <c r="K159" s="6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</row>
    <row r="160" s="4" customFormat="1" ht="25" customHeight="1" spans="1:87">
      <c r="A160">
        <v>0</v>
      </c>
      <c r="B160">
        <v>1</v>
      </c>
      <c r="C160" s="49">
        <v>149.1677208</v>
      </c>
      <c r="D160" s="49">
        <v>132.7281228</v>
      </c>
      <c r="E160" s="49">
        <v>147.7833336</v>
      </c>
      <c r="F160">
        <v>100</v>
      </c>
      <c r="G160" s="49">
        <v>88.9791183294663</v>
      </c>
      <c r="H160" s="49">
        <v>99.0719257540603</v>
      </c>
      <c r="I160" s="6"/>
      <c r="J160" s="6"/>
      <c r="K160" s="6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</row>
    <row r="161" s="4" customFormat="1" ht="25" customHeight="1" spans="1:87">
      <c r="A161">
        <v>0</v>
      </c>
      <c r="B161">
        <v>1</v>
      </c>
      <c r="C161" s="49">
        <v>39.2422563</v>
      </c>
      <c r="D161" s="49">
        <v>38.0485755</v>
      </c>
      <c r="E161" s="49">
        <v>49.3885431</v>
      </c>
      <c r="F161">
        <v>100</v>
      </c>
      <c r="G161" s="49">
        <v>96.958174904943</v>
      </c>
      <c r="H161" s="49">
        <v>125.855513307985</v>
      </c>
      <c r="I161" s="6"/>
      <c r="J161" s="6"/>
      <c r="K161" s="6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</row>
    <row r="162" s="4" customFormat="1" ht="25" customHeight="1" spans="1:87">
      <c r="A162">
        <v>0</v>
      </c>
      <c r="B162">
        <v>1</v>
      </c>
      <c r="C162" s="49">
        <v>85.92515235</v>
      </c>
      <c r="D162" s="49">
        <v>81.902439225</v>
      </c>
      <c r="E162" s="49">
        <v>78.040634625</v>
      </c>
      <c r="F162">
        <v>100</v>
      </c>
      <c r="G162" s="49">
        <v>95.3183520599251</v>
      </c>
      <c r="H162" s="49">
        <v>90.8239700374532</v>
      </c>
      <c r="I162" s="6"/>
      <c r="J162" s="6"/>
      <c r="K162" s="6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</row>
    <row r="163" s="4" customFormat="1" ht="25" customHeight="1" spans="1:87">
      <c r="A163">
        <v>0</v>
      </c>
      <c r="B163">
        <v>1</v>
      </c>
      <c r="C163" s="49">
        <v>53.9881578</v>
      </c>
      <c r="D163" s="49">
        <v>46.4674194</v>
      </c>
      <c r="E163" s="49">
        <v>56.0026413</v>
      </c>
      <c r="F163">
        <v>100</v>
      </c>
      <c r="G163" s="49">
        <v>86.0696517412935</v>
      </c>
      <c r="H163" s="49">
        <v>103.731343283582</v>
      </c>
      <c r="I163" s="6"/>
      <c r="J163" s="6"/>
      <c r="K163" s="6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</row>
    <row r="164" s="4" customFormat="1" ht="25" customHeight="1" spans="1:87">
      <c r="A164">
        <v>0</v>
      </c>
      <c r="B164">
        <v>0</v>
      </c>
      <c r="C164" s="49">
        <v>91.7817714</v>
      </c>
      <c r="D164" s="49">
        <v>79.810236</v>
      </c>
      <c r="E164" s="49">
        <v>90.69345</v>
      </c>
      <c r="F164">
        <v>100</v>
      </c>
      <c r="G164" s="49">
        <v>86.9565217391305</v>
      </c>
      <c r="H164" s="49">
        <v>98.8142292490119</v>
      </c>
      <c r="I164" s="6"/>
      <c r="J164" s="6"/>
      <c r="K164" s="6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</row>
    <row r="165" s="4" customFormat="1" ht="25" customHeight="1" spans="1:87">
      <c r="A165">
        <v>0</v>
      </c>
      <c r="B165">
        <v>0</v>
      </c>
      <c r="C165" s="49">
        <v>124.0188048</v>
      </c>
      <c r="D165" s="49">
        <v>97.2398592</v>
      </c>
      <c r="E165" s="49">
        <v>101.608056</v>
      </c>
      <c r="F165">
        <v>100</v>
      </c>
      <c r="G165" s="49">
        <v>78.4073506891271</v>
      </c>
      <c r="H165" s="49">
        <v>81.9295558958652</v>
      </c>
      <c r="I165" s="6"/>
      <c r="J165" s="6"/>
      <c r="K165" s="6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</row>
    <row r="166" s="4" customFormat="1" ht="25" customHeight="1" spans="1:87">
      <c r="A166">
        <v>0</v>
      </c>
      <c r="B166">
        <v>0</v>
      </c>
      <c r="C166" s="49">
        <v>64.7551233</v>
      </c>
      <c r="D166" s="49">
        <v>63.8481888</v>
      </c>
      <c r="E166" s="49">
        <v>74.368629</v>
      </c>
      <c r="F166">
        <v>100</v>
      </c>
      <c r="G166" s="49">
        <v>98.5994397759104</v>
      </c>
      <c r="H166" s="49">
        <v>114.84593837535</v>
      </c>
      <c r="I166" s="6"/>
      <c r="J166" s="6"/>
      <c r="K166" s="6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</row>
    <row r="167" s="4" customFormat="1" ht="25" customHeight="1" spans="1:87">
      <c r="A167">
        <v>0</v>
      </c>
      <c r="B167">
        <v>0</v>
      </c>
      <c r="C167" s="49">
        <v>117.4900536</v>
      </c>
      <c r="D167" s="49">
        <v>80.5408848</v>
      </c>
      <c r="E167" s="49">
        <v>105.4504368</v>
      </c>
      <c r="F167">
        <v>100</v>
      </c>
      <c r="G167" s="49">
        <v>68.5512367491166</v>
      </c>
      <c r="H167" s="49">
        <v>89.7526501766784</v>
      </c>
      <c r="I167" s="6"/>
      <c r="J167" s="6"/>
      <c r="K167" s="6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</row>
    <row r="168" s="4" customFormat="1" ht="25" customHeight="1" spans="1:87">
      <c r="A168">
        <v>0</v>
      </c>
      <c r="B168">
        <v>0</v>
      </c>
      <c r="C168" s="49">
        <v>174.0124287</v>
      </c>
      <c r="D168" s="49">
        <v>119.8367037</v>
      </c>
      <c r="E168" s="49">
        <v>138.0397473</v>
      </c>
      <c r="F168">
        <v>100</v>
      </c>
      <c r="G168" s="49">
        <v>68.8667496886675</v>
      </c>
      <c r="H168" s="49">
        <v>79.3275217932752</v>
      </c>
      <c r="I168" s="6"/>
      <c r="J168" s="6"/>
      <c r="K168" s="6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</row>
    <row r="169" s="4" customFormat="1" ht="25" customHeight="1" spans="1:87">
      <c r="A169">
        <v>0</v>
      </c>
      <c r="B169">
        <v>0</v>
      </c>
      <c r="C169" s="49">
        <v>40.1553711</v>
      </c>
      <c r="D169" s="49">
        <v>35.3206107</v>
      </c>
      <c r="E169" s="49">
        <v>39.0809799</v>
      </c>
      <c r="F169">
        <v>100</v>
      </c>
      <c r="G169" s="49">
        <v>87.9598662207358</v>
      </c>
      <c r="H169" s="49">
        <v>97.324414715719</v>
      </c>
      <c r="I169" s="6"/>
      <c r="J169" s="6"/>
      <c r="K169" s="6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</row>
    <row r="170" s="4" customFormat="1" ht="25" customHeight="1" spans="1:87">
      <c r="A170">
        <v>0</v>
      </c>
      <c r="B170">
        <v>0</v>
      </c>
      <c r="C170" s="49">
        <v>131.70999195</v>
      </c>
      <c r="D170" s="49">
        <v>93.63453705</v>
      </c>
      <c r="E170" s="49">
        <v>90.1378116</v>
      </c>
      <c r="F170">
        <v>100</v>
      </c>
      <c r="G170" s="49">
        <v>71.0914454277286</v>
      </c>
      <c r="H170" s="49">
        <v>68.4365781710914</v>
      </c>
      <c r="I170" s="6"/>
      <c r="J170" s="6"/>
      <c r="K170" s="6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</row>
    <row r="171" s="4" customFormat="1" ht="25" customHeight="1" spans="1:87">
      <c r="A171">
        <v>0</v>
      </c>
      <c r="B171">
        <v>0</v>
      </c>
      <c r="C171" s="49">
        <v>106.8368841</v>
      </c>
      <c r="D171" s="49">
        <v>88.1540334</v>
      </c>
      <c r="E171" s="49">
        <v>88.879581</v>
      </c>
      <c r="F171">
        <v>100</v>
      </c>
      <c r="G171" s="49">
        <v>82.5127334465195</v>
      </c>
      <c r="H171" s="49">
        <v>83.1918505942275</v>
      </c>
      <c r="I171" s="6"/>
      <c r="J171" s="6"/>
      <c r="K171" s="6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</row>
    <row r="172" s="4" customFormat="1" ht="25" customHeight="1" spans="1:87">
      <c r="A172">
        <v>0</v>
      </c>
      <c r="B172">
        <v>0</v>
      </c>
      <c r="C172" s="49">
        <v>107.9252055</v>
      </c>
      <c r="D172" s="49">
        <v>88.5168072</v>
      </c>
      <c r="E172" s="49">
        <v>104.2974675</v>
      </c>
      <c r="F172">
        <v>100</v>
      </c>
      <c r="G172" s="49">
        <v>82.0168067226891</v>
      </c>
      <c r="H172" s="49">
        <v>96.6386554621849</v>
      </c>
      <c r="I172" s="6"/>
      <c r="J172" s="6"/>
      <c r="K172" s="6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</row>
    <row r="173" s="4" customFormat="1" ht="25" customHeight="1" spans="1:87">
      <c r="A173">
        <v>0</v>
      </c>
      <c r="B173">
        <v>0</v>
      </c>
      <c r="C173" s="49">
        <v>71.7700581</v>
      </c>
      <c r="D173" s="49">
        <v>53.8648461</v>
      </c>
      <c r="E173" s="49">
        <v>72.5161086</v>
      </c>
      <c r="F173">
        <v>100</v>
      </c>
      <c r="G173" s="49">
        <v>75.051975051975</v>
      </c>
      <c r="H173" s="49">
        <v>101.039501039501</v>
      </c>
      <c r="I173" s="6"/>
      <c r="J173" s="6"/>
      <c r="K173" s="6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</row>
    <row r="174" s="4" customFormat="1" ht="25" customHeight="1" spans="1:87">
      <c r="A174">
        <v>0</v>
      </c>
      <c r="B174">
        <v>0</v>
      </c>
      <c r="C174" s="49">
        <v>106.270479225</v>
      </c>
      <c r="D174" s="49">
        <v>90.149608125</v>
      </c>
      <c r="E174" s="49">
        <v>113.058214425</v>
      </c>
      <c r="F174">
        <v>100</v>
      </c>
      <c r="G174" s="49">
        <v>84.8303393213573</v>
      </c>
      <c r="H174" s="49">
        <v>106.387225548902</v>
      </c>
      <c r="I174" s="6"/>
      <c r="J174" s="6"/>
      <c r="K174" s="6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</row>
    <row r="175" s="4" customFormat="1" ht="25" customHeight="1" spans="1:87">
      <c r="A175">
        <v>0</v>
      </c>
      <c r="B175">
        <v>0</v>
      </c>
      <c r="C175" s="49">
        <v>96.134100525</v>
      </c>
      <c r="D175" s="49">
        <v>74.846057175</v>
      </c>
      <c r="E175" s="49">
        <v>90.051802425</v>
      </c>
      <c r="F175">
        <v>100</v>
      </c>
      <c r="G175" s="49">
        <v>77.8558875219684</v>
      </c>
      <c r="H175" s="49">
        <v>93.6731107205624</v>
      </c>
      <c r="I175" s="6"/>
      <c r="J175" s="6"/>
      <c r="K175" s="6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</row>
    <row r="176" s="4" customFormat="1" ht="25" customHeight="1" spans="1:87">
      <c r="A176">
        <v>0</v>
      </c>
      <c r="B176">
        <v>0</v>
      </c>
      <c r="C176" s="49">
        <v>118.7355312</v>
      </c>
      <c r="D176" s="49">
        <v>100.4685264</v>
      </c>
      <c r="E176" s="49">
        <v>91.1274444</v>
      </c>
      <c r="F176">
        <v>100</v>
      </c>
      <c r="G176" s="49">
        <v>84.6153846153846</v>
      </c>
      <c r="H176" s="49">
        <v>76.7482517482517</v>
      </c>
      <c r="I176" s="6"/>
      <c r="J176" s="6"/>
      <c r="K176" s="6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</row>
    <row r="177" s="4" customFormat="1" ht="25" customHeight="1" spans="1:87">
      <c r="A177">
        <v>0</v>
      </c>
      <c r="B177">
        <v>0</v>
      </c>
      <c r="C177" s="49">
        <v>80.618947875</v>
      </c>
      <c r="D177" s="49">
        <v>76.733697375</v>
      </c>
      <c r="E177" s="49">
        <v>80.230422825</v>
      </c>
      <c r="F177">
        <v>100</v>
      </c>
      <c r="G177" s="49">
        <v>95.1807228915663</v>
      </c>
      <c r="H177" s="49">
        <v>99.5180722891566</v>
      </c>
      <c r="I177" s="6"/>
      <c r="J177" s="6"/>
      <c r="K177" s="6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</row>
    <row r="178" s="4" customFormat="1" ht="25" customHeight="1" spans="1:87">
      <c r="A178">
        <v>1</v>
      </c>
      <c r="B178">
        <v>1</v>
      </c>
      <c r="C178" s="49">
        <v>71.838703575</v>
      </c>
      <c r="D178" s="49">
        <v>61.25780925</v>
      </c>
      <c r="E178" s="49">
        <v>75.7369278</v>
      </c>
      <c r="F178">
        <v>100</v>
      </c>
      <c r="G178" s="49">
        <v>85.2713178294574</v>
      </c>
      <c r="H178" s="49">
        <v>105.426356589147</v>
      </c>
      <c r="I178" s="6"/>
      <c r="J178" s="6"/>
      <c r="K178" s="6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</row>
    <row r="179" s="4" customFormat="1" ht="25" customHeight="1" spans="1:87">
      <c r="A179">
        <v>1</v>
      </c>
      <c r="B179">
        <v>1</v>
      </c>
      <c r="C179" s="49">
        <v>99.717938775</v>
      </c>
      <c r="D179" s="49">
        <v>100.32721335</v>
      </c>
      <c r="E179" s="49">
        <v>111.903430275</v>
      </c>
      <c r="F179">
        <v>100</v>
      </c>
      <c r="G179" s="49">
        <v>100.61099796334</v>
      </c>
      <c r="H179" s="49">
        <v>112.219959266802</v>
      </c>
      <c r="I179" s="6"/>
      <c r="J179" s="6"/>
      <c r="K179" s="6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</row>
    <row r="180" s="4" customFormat="1" ht="25" customHeight="1" spans="1:87">
      <c r="A180">
        <v>1</v>
      </c>
      <c r="B180">
        <v>1</v>
      </c>
      <c r="C180" s="49">
        <v>97.516305</v>
      </c>
      <c r="D180" s="49">
        <v>89.9317035</v>
      </c>
      <c r="E180" s="49">
        <v>104.2340949</v>
      </c>
      <c r="F180">
        <v>100</v>
      </c>
      <c r="G180" s="49">
        <v>92.2222222222222</v>
      </c>
      <c r="H180" s="49">
        <v>106.888888888889</v>
      </c>
      <c r="I180" s="6"/>
      <c r="J180" s="6"/>
      <c r="K180" s="6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</row>
    <row r="181" s="4" customFormat="1" ht="25" customHeight="1" spans="1:87">
      <c r="A181">
        <v>1</v>
      </c>
      <c r="B181">
        <v>1</v>
      </c>
      <c r="C181" s="49">
        <v>55.63864125</v>
      </c>
      <c r="D181" s="49">
        <v>60.2456625</v>
      </c>
      <c r="E181" s="49">
        <v>74.4211125</v>
      </c>
      <c r="F181">
        <v>100</v>
      </c>
      <c r="G181" s="49">
        <v>108.28025477707</v>
      </c>
      <c r="H181" s="49">
        <v>133.757961783439</v>
      </c>
      <c r="I181" s="6"/>
      <c r="J181" s="6"/>
      <c r="K181" s="6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</row>
    <row r="182" s="4" customFormat="1" ht="25" customHeight="1" spans="1:87">
      <c r="A182">
        <v>1</v>
      </c>
      <c r="B182">
        <v>1</v>
      </c>
      <c r="C182" s="49">
        <v>89.2815948</v>
      </c>
      <c r="D182" s="49">
        <v>75.846015</v>
      </c>
      <c r="E182" s="49">
        <v>102.0670659</v>
      </c>
      <c r="F182">
        <v>100</v>
      </c>
      <c r="G182" s="49">
        <v>84.9514563106796</v>
      </c>
      <c r="H182" s="49">
        <v>114.320388349515</v>
      </c>
      <c r="I182" s="6"/>
      <c r="J182" s="6"/>
      <c r="K182" s="6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</row>
    <row r="183" s="4" customFormat="1" ht="25" customHeight="1" spans="1:87">
      <c r="A183">
        <v>1</v>
      </c>
      <c r="B183">
        <v>1</v>
      </c>
      <c r="C183" s="49">
        <v>104.2974675</v>
      </c>
      <c r="D183" s="49">
        <v>85.9773906</v>
      </c>
      <c r="E183" s="49">
        <v>106.2927234</v>
      </c>
      <c r="F183">
        <v>100</v>
      </c>
      <c r="G183" s="49">
        <v>82.4347826086957</v>
      </c>
      <c r="H183" s="49">
        <v>101.913043478261</v>
      </c>
      <c r="I183" s="6"/>
      <c r="J183" s="6"/>
      <c r="K183" s="6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</row>
    <row r="184" s="4" customFormat="1" ht="25" customHeight="1" spans="1:87">
      <c r="A184">
        <v>1</v>
      </c>
      <c r="B184">
        <v>1</v>
      </c>
      <c r="C184" s="49">
        <v>147.7966752</v>
      </c>
      <c r="D184" s="49">
        <v>106.6959144</v>
      </c>
      <c r="E184" s="49">
        <v>143.4375036</v>
      </c>
      <c r="F184">
        <v>100</v>
      </c>
      <c r="G184" s="49">
        <v>72.191011235955</v>
      </c>
      <c r="H184" s="49">
        <v>97.0505617977528</v>
      </c>
      <c r="I184" s="6"/>
      <c r="J184" s="6"/>
      <c r="K184" s="6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</row>
    <row r="185" s="4" customFormat="1" ht="25" customHeight="1" spans="1:87">
      <c r="A185">
        <v>1</v>
      </c>
      <c r="B185">
        <v>1</v>
      </c>
      <c r="C185" s="49">
        <v>62.784</v>
      </c>
      <c r="D185" s="49">
        <v>46.77408</v>
      </c>
      <c r="E185" s="49">
        <v>73.14336</v>
      </c>
      <c r="F185">
        <v>100</v>
      </c>
      <c r="G185" s="49">
        <v>74.5</v>
      </c>
      <c r="H185" s="49">
        <v>116.5</v>
      </c>
      <c r="I185" s="6"/>
      <c r="J185" s="6"/>
      <c r="K185" s="6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</row>
    <row r="186" s="4" customFormat="1" ht="25" customHeight="1" spans="1:87">
      <c r="A186">
        <v>1</v>
      </c>
      <c r="B186">
        <v>1</v>
      </c>
      <c r="C186" s="49">
        <v>130.587850575</v>
      </c>
      <c r="D186" s="49">
        <v>110.278698075</v>
      </c>
      <c r="E186" s="49">
        <v>136.88368785</v>
      </c>
      <c r="F186">
        <v>100</v>
      </c>
      <c r="G186" s="49">
        <v>84.447900466563</v>
      </c>
      <c r="H186" s="49">
        <v>104.821150855365</v>
      </c>
      <c r="I186" s="6"/>
      <c r="J186" s="6"/>
      <c r="K186" s="6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</row>
    <row r="187" s="4" customFormat="1" ht="25" customHeight="1" spans="1:87">
      <c r="A187">
        <v>1</v>
      </c>
      <c r="B187">
        <v>1</v>
      </c>
      <c r="C187" s="49">
        <v>66.4505856</v>
      </c>
      <c r="D187" s="49">
        <v>57.971214</v>
      </c>
      <c r="E187" s="49">
        <v>72.5072796</v>
      </c>
      <c r="F187">
        <v>100</v>
      </c>
      <c r="G187" s="49">
        <v>87.2395833333333</v>
      </c>
      <c r="H187" s="49">
        <v>109.114583333333</v>
      </c>
      <c r="I187" s="6"/>
      <c r="J187" s="6"/>
      <c r="K187" s="6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</row>
    <row r="188" s="4" customFormat="1" ht="25" customHeight="1" spans="1:87">
      <c r="A188">
        <v>1</v>
      </c>
      <c r="B188">
        <v>1</v>
      </c>
      <c r="C188" s="49">
        <v>150.3790596</v>
      </c>
      <c r="D188" s="49">
        <v>133.7664132</v>
      </c>
      <c r="E188" s="49">
        <v>145.360656</v>
      </c>
      <c r="F188">
        <v>100</v>
      </c>
      <c r="G188" s="49">
        <v>88.9528193325662</v>
      </c>
      <c r="H188" s="49">
        <v>96.6628308400461</v>
      </c>
      <c r="I188" s="6"/>
      <c r="J188" s="6"/>
      <c r="K188" s="6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</row>
    <row r="189" s="4" customFormat="1" ht="25" customHeight="1" spans="1:87">
      <c r="A189">
        <v>1</v>
      </c>
      <c r="B189">
        <v>1</v>
      </c>
      <c r="C189" s="49">
        <v>35.663102325</v>
      </c>
      <c r="D189" s="49">
        <v>35.5100418</v>
      </c>
      <c r="E189" s="49">
        <v>45.3059154</v>
      </c>
      <c r="F189">
        <v>100</v>
      </c>
      <c r="G189" s="49">
        <v>99.5708154506438</v>
      </c>
      <c r="H189" s="49">
        <v>127.038626609442</v>
      </c>
      <c r="I189" s="6"/>
      <c r="J189" s="6"/>
      <c r="K189" s="6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</row>
    <row r="190" s="4" customFormat="1" ht="25" customHeight="1" spans="1:87">
      <c r="A190">
        <v>1</v>
      </c>
      <c r="B190">
        <v>1</v>
      </c>
      <c r="C190" s="49">
        <v>91.3695552</v>
      </c>
      <c r="D190" s="49">
        <v>86.1781032</v>
      </c>
      <c r="E190" s="49">
        <v>82.7171352</v>
      </c>
      <c r="F190">
        <v>100</v>
      </c>
      <c r="G190" s="49">
        <v>94.3181818181818</v>
      </c>
      <c r="H190" s="49">
        <v>90.530303030303</v>
      </c>
      <c r="I190" s="6"/>
      <c r="J190" s="6"/>
      <c r="K190" s="6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</row>
    <row r="191" s="4" customFormat="1" ht="25" customHeight="1" spans="1:87">
      <c r="A191">
        <v>1</v>
      </c>
      <c r="B191">
        <v>1</v>
      </c>
      <c r="C191" s="49">
        <v>52.2422721</v>
      </c>
      <c r="D191" s="49">
        <v>42.0355557</v>
      </c>
      <c r="E191" s="49">
        <v>52.9137666</v>
      </c>
      <c r="F191">
        <v>100</v>
      </c>
      <c r="G191" s="49">
        <v>80.4627249357326</v>
      </c>
      <c r="H191" s="49">
        <v>101.285347043702</v>
      </c>
      <c r="I191" s="6"/>
      <c r="J191" s="6"/>
      <c r="K191" s="6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</row>
    <row r="192" s="4" customFormat="1" ht="25" customHeight="1" spans="1:87">
      <c r="A192">
        <v>1</v>
      </c>
      <c r="B192">
        <v>0</v>
      </c>
      <c r="C192" s="49">
        <v>106.737091875</v>
      </c>
      <c r="D192" s="49">
        <v>83.1621168</v>
      </c>
      <c r="E192" s="49">
        <v>89.659157175</v>
      </c>
      <c r="F192">
        <v>100</v>
      </c>
      <c r="G192" s="49">
        <v>77.9130434782609</v>
      </c>
      <c r="H192" s="49">
        <v>84</v>
      </c>
      <c r="I192" s="6"/>
      <c r="J192" s="6"/>
      <c r="K192" s="6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</row>
    <row r="193" s="4" customFormat="1" ht="25" customHeight="1" spans="1:87">
      <c r="A193">
        <v>1</v>
      </c>
      <c r="B193">
        <v>0</v>
      </c>
      <c r="C193" s="49">
        <v>122.1195888</v>
      </c>
      <c r="D193" s="49">
        <v>95.1507216</v>
      </c>
      <c r="E193" s="49">
        <v>85.2747984</v>
      </c>
      <c r="F193">
        <v>100</v>
      </c>
      <c r="G193" s="49">
        <v>77.9160186625194</v>
      </c>
      <c r="H193" s="49">
        <v>69.8289269051322</v>
      </c>
      <c r="I193" s="6"/>
      <c r="J193" s="6"/>
      <c r="K193" s="6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</row>
    <row r="194" s="4" customFormat="1" ht="25" customHeight="1" spans="1:87">
      <c r="A194">
        <v>1</v>
      </c>
      <c r="B194">
        <v>0</v>
      </c>
      <c r="C194" s="49">
        <v>63.162666</v>
      </c>
      <c r="D194" s="49">
        <v>66.4505856</v>
      </c>
      <c r="E194" s="49">
        <v>69.5654568</v>
      </c>
      <c r="F194">
        <v>100</v>
      </c>
      <c r="G194" s="49">
        <v>105.205479452055</v>
      </c>
      <c r="H194" s="49">
        <v>110.13698630137</v>
      </c>
      <c r="I194" s="6"/>
      <c r="J194" s="6"/>
      <c r="K194" s="6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0"/>
      <c r="BR194" s="50"/>
      <c r="BS194" s="50"/>
      <c r="BT194" s="50"/>
      <c r="BU194" s="50"/>
      <c r="BV194" s="50"/>
      <c r="BW194" s="50"/>
      <c r="BX194" s="50"/>
      <c r="BY194" s="50"/>
      <c r="BZ194" s="50"/>
      <c r="CA194" s="50"/>
      <c r="CB194" s="50"/>
      <c r="CC194" s="50"/>
      <c r="CD194" s="50"/>
      <c r="CE194" s="50"/>
      <c r="CF194" s="50"/>
      <c r="CG194" s="50"/>
      <c r="CH194" s="50"/>
      <c r="CI194" s="50"/>
    </row>
    <row r="195" s="4" customFormat="1" ht="25" customHeight="1" spans="1:87">
      <c r="A195">
        <v>1</v>
      </c>
      <c r="B195">
        <v>0</v>
      </c>
      <c r="C195" s="49">
        <v>111.4440525</v>
      </c>
      <c r="D195" s="49">
        <v>83.831355</v>
      </c>
      <c r="E195" s="49">
        <v>106.2790875</v>
      </c>
      <c r="F195">
        <v>100</v>
      </c>
      <c r="G195" s="49">
        <v>75.222816399287</v>
      </c>
      <c r="H195" s="49">
        <v>95.3654188948307</v>
      </c>
      <c r="I195" s="6"/>
      <c r="J195" s="6"/>
      <c r="K195" s="6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</row>
    <row r="196" s="4" customFormat="1" ht="25" customHeight="1" spans="1:87">
      <c r="A196">
        <v>1</v>
      </c>
      <c r="B196">
        <v>0</v>
      </c>
      <c r="C196" s="49">
        <v>177.2015616</v>
      </c>
      <c r="D196" s="49">
        <v>117.9836928</v>
      </c>
      <c r="E196" s="49">
        <v>146.4625152</v>
      </c>
      <c r="F196">
        <v>100</v>
      </c>
      <c r="G196" s="49">
        <v>66.5816326530612</v>
      </c>
      <c r="H196" s="49">
        <v>82.6530612244898</v>
      </c>
      <c r="I196" s="6"/>
      <c r="J196" s="6"/>
      <c r="K196" s="6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</row>
    <row r="197" s="4" customFormat="1" ht="25" customHeight="1" spans="1:87">
      <c r="A197">
        <v>1</v>
      </c>
      <c r="B197">
        <v>0</v>
      </c>
      <c r="C197" s="49">
        <v>28.7399646</v>
      </c>
      <c r="D197" s="49">
        <v>38.1408876</v>
      </c>
      <c r="E197" s="49">
        <v>39.0809799</v>
      </c>
      <c r="F197">
        <v>100</v>
      </c>
      <c r="G197" s="49">
        <v>132.710280373832</v>
      </c>
      <c r="H197" s="49">
        <v>135.981308411215</v>
      </c>
      <c r="I197" s="6"/>
      <c r="J197" s="6"/>
      <c r="K197" s="6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</row>
    <row r="198" s="4" customFormat="1" ht="25" customHeight="1" spans="1:87">
      <c r="A198">
        <v>1</v>
      </c>
      <c r="B198">
        <v>0</v>
      </c>
      <c r="C198" s="49">
        <v>122.191128225</v>
      </c>
      <c r="D198" s="49">
        <v>90.332074125</v>
      </c>
      <c r="E198" s="49">
        <v>69.1574589</v>
      </c>
      <c r="F198">
        <v>100</v>
      </c>
      <c r="G198" s="49">
        <v>73.9268680445151</v>
      </c>
      <c r="H198" s="49">
        <v>56.5977742448331</v>
      </c>
      <c r="I198" s="6"/>
      <c r="J198" s="6"/>
      <c r="K198" s="6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</row>
    <row r="199" s="4" customFormat="1" ht="25" customHeight="1" spans="1:87">
      <c r="A199">
        <v>1</v>
      </c>
      <c r="B199">
        <v>0</v>
      </c>
      <c r="C199" s="49">
        <v>109.7390745</v>
      </c>
      <c r="D199" s="49">
        <v>84.7076823</v>
      </c>
      <c r="E199" s="49">
        <v>86.8843251</v>
      </c>
      <c r="F199">
        <v>100</v>
      </c>
      <c r="G199" s="49">
        <v>77.1900826446281</v>
      </c>
      <c r="H199" s="49">
        <v>79.1735537190083</v>
      </c>
      <c r="I199" s="6"/>
      <c r="J199" s="6"/>
      <c r="K199" s="6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</row>
    <row r="200" s="4" customFormat="1" ht="25" customHeight="1" spans="1:87">
      <c r="A200">
        <v>1</v>
      </c>
      <c r="B200">
        <v>0</v>
      </c>
      <c r="C200" s="49">
        <v>98.4645396</v>
      </c>
      <c r="D200" s="49">
        <v>78.0448284</v>
      </c>
      <c r="E200" s="49">
        <v>93.2730876</v>
      </c>
      <c r="F200">
        <v>100</v>
      </c>
      <c r="G200" s="49">
        <v>79.261862917399</v>
      </c>
      <c r="H200" s="49">
        <v>94.7275922671353</v>
      </c>
      <c r="I200" s="6"/>
      <c r="J200" s="6"/>
      <c r="K200" s="6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</row>
    <row r="201" s="4" customFormat="1" ht="25" customHeight="1" spans="1:87">
      <c r="A201">
        <v>1</v>
      </c>
      <c r="B201">
        <v>0</v>
      </c>
      <c r="C201" s="49">
        <v>78.79392</v>
      </c>
      <c r="D201" s="49">
        <v>55.7208</v>
      </c>
      <c r="E201" s="49">
        <v>81.6192</v>
      </c>
      <c r="F201">
        <v>100</v>
      </c>
      <c r="G201" s="49">
        <v>70.7171314741036</v>
      </c>
      <c r="H201" s="49">
        <v>103.585657370518</v>
      </c>
      <c r="I201" s="6"/>
      <c r="J201" s="6"/>
      <c r="K201" s="6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</row>
    <row r="202" s="4" customFormat="1" ht="25" customHeight="1" spans="1:87">
      <c r="A202">
        <v>1</v>
      </c>
      <c r="B202">
        <v>0</v>
      </c>
      <c r="C202" s="49">
        <v>99.638208</v>
      </c>
      <c r="D202" s="49">
        <v>79.7105664</v>
      </c>
      <c r="E202" s="49">
        <v>91.9577628</v>
      </c>
      <c r="F202">
        <v>100</v>
      </c>
      <c r="G202" s="49">
        <v>80</v>
      </c>
      <c r="H202" s="49">
        <v>92.2916666666667</v>
      </c>
      <c r="I202" s="6"/>
      <c r="J202" s="6"/>
      <c r="K202" s="6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</row>
    <row r="203" s="4" customFormat="1" ht="25" customHeight="1" spans="1:87">
      <c r="A203">
        <v>1</v>
      </c>
      <c r="B203">
        <v>0</v>
      </c>
      <c r="C203" s="49">
        <v>96.472005975</v>
      </c>
      <c r="D203" s="49">
        <v>71.804908125</v>
      </c>
      <c r="E203" s="49">
        <v>88.19332245</v>
      </c>
      <c r="F203">
        <v>100</v>
      </c>
      <c r="G203" s="49">
        <v>74.430823117338</v>
      </c>
      <c r="H203" s="49">
        <v>91.4185639229422</v>
      </c>
      <c r="I203" s="6"/>
      <c r="J203" s="6"/>
      <c r="K203" s="6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</row>
    <row r="204" s="4" customFormat="1" ht="25" customHeight="1" spans="1:87">
      <c r="A204">
        <v>1</v>
      </c>
      <c r="B204">
        <v>0</v>
      </c>
      <c r="C204" s="49">
        <v>108.0446913</v>
      </c>
      <c r="D204" s="49">
        <v>98.70248115</v>
      </c>
      <c r="E204" s="49">
        <v>86.51698965</v>
      </c>
      <c r="F204">
        <v>100</v>
      </c>
      <c r="G204" s="49">
        <v>91.3533834586466</v>
      </c>
      <c r="H204" s="49">
        <v>80.0751879699248</v>
      </c>
      <c r="I204" s="6"/>
      <c r="J204" s="6"/>
      <c r="K204" s="6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</row>
    <row r="205" s="4" customFormat="1" ht="25" customHeight="1" spans="1:87">
      <c r="A205">
        <v>1</v>
      </c>
      <c r="B205">
        <v>0</v>
      </c>
      <c r="C205" s="49">
        <v>80.0361603</v>
      </c>
      <c r="D205" s="49">
        <v>74.20828455</v>
      </c>
      <c r="E205" s="49">
        <v>83.727148275</v>
      </c>
      <c r="F205">
        <v>100</v>
      </c>
      <c r="G205" s="49">
        <v>92.7184466019417</v>
      </c>
      <c r="H205" s="49">
        <v>104.611650485437</v>
      </c>
      <c r="I205" s="6"/>
      <c r="J205" s="6"/>
      <c r="K205" s="6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</row>
    <row r="206" s="4" customFormat="1" ht="14" spans="2:87">
      <c r="B206" s="51"/>
      <c r="C206" s="51"/>
      <c r="D206" s="51"/>
      <c r="E206" s="51"/>
      <c r="F206" s="51"/>
      <c r="G206" s="51"/>
      <c r="H206" s="51"/>
      <c r="I206" s="6"/>
      <c r="J206" s="6"/>
      <c r="K206" s="6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</row>
    <row r="207" s="4" customFormat="1" ht="14" spans="1:87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</row>
    <row r="208" s="4" customFormat="1" ht="14" spans="1:87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</row>
    <row r="209" s="4" customFormat="1" ht="14" spans="1:87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</row>
    <row r="210" s="4" customFormat="1" ht="14" spans="1:87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</row>
    <row r="211" s="4" customFormat="1" ht="14" spans="1:87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</row>
    <row r="212" s="4" customFormat="1" ht="14" spans="1:87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</row>
    <row r="213" s="4" customFormat="1" ht="14" spans="1:87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</row>
    <row r="214" s="4" customFormat="1" ht="14" spans="1:87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</row>
    <row r="215" s="4" customFormat="1" ht="14" spans="1:87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</row>
    <row r="216" s="4" customFormat="1" ht="14" spans="1:87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</row>
    <row r="217" s="4" customFormat="1" ht="14" spans="1:87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</row>
    <row r="218" s="4" customFormat="1" ht="14" spans="1:87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</row>
    <row r="219" s="4" customFormat="1" ht="14" spans="1:87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</row>
    <row r="220" s="4" customFormat="1" ht="14" spans="1:87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</row>
    <row r="221" s="4" customFormat="1" ht="14" spans="1:87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</row>
    <row r="222" s="4" customFormat="1" ht="14" spans="1:87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</row>
    <row r="223" s="4" customFormat="1" ht="14" spans="1:87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</row>
    <row r="224" s="4" customFormat="1" ht="14" spans="1:87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</row>
    <row r="225" s="4" customFormat="1" ht="14" spans="1:87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</row>
    <row r="226" s="4" customFormat="1" ht="14" spans="1:87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</row>
    <row r="227" s="4" customFormat="1" ht="14" spans="1:87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</row>
    <row r="228" s="4" customFormat="1" ht="14" spans="1:87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</row>
    <row r="229" s="4" customFormat="1" ht="14" spans="1:87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</row>
    <row r="230" s="4" customFormat="1" ht="14" spans="1:87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</row>
    <row r="231" s="4" customFormat="1" ht="14" spans="1:87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</row>
    <row r="232" s="4" customFormat="1" ht="14" spans="1:87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</row>
    <row r="233" s="4" customFormat="1" ht="14" spans="1:87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</row>
    <row r="234" s="4" customFormat="1" ht="14" spans="1:87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</row>
    <row r="235" s="4" customFormat="1" ht="14" spans="1:87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</row>
    <row r="236" s="4" customFormat="1" ht="14" spans="1:87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0"/>
      <c r="CA236" s="50"/>
      <c r="CB236" s="50"/>
      <c r="CC236" s="50"/>
      <c r="CD236" s="50"/>
      <c r="CE236" s="50"/>
      <c r="CF236" s="50"/>
      <c r="CG236" s="50"/>
      <c r="CH236" s="50"/>
      <c r="CI236" s="50"/>
    </row>
    <row r="237" s="4" customFormat="1" ht="14" spans="1:87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</row>
    <row r="238" s="4" customFormat="1" ht="14" spans="1:87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</row>
    <row r="239" s="4" customFormat="1" ht="14" spans="1:87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0"/>
      <c r="BR239" s="50"/>
      <c r="BS239" s="50"/>
      <c r="BT239" s="50"/>
      <c r="BU239" s="50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50"/>
      <c r="CG239" s="50"/>
      <c r="CH239" s="50"/>
      <c r="CI239" s="50"/>
    </row>
    <row r="240" s="4" customFormat="1" ht="14" spans="1:87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</row>
    <row r="241" s="4" customFormat="1" ht="14" spans="1:87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</row>
    <row r="242" s="4" customFormat="1" ht="14" spans="1:87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</row>
    <row r="243" s="4" customFormat="1" ht="14" spans="1:87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</row>
    <row r="244" s="4" customFormat="1" ht="14" spans="1:87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</row>
    <row r="245" s="4" customFormat="1" ht="14" spans="1:87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</row>
    <row r="246" s="4" customFormat="1" ht="14" spans="1:87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</row>
    <row r="247" s="4" customFormat="1" ht="14" spans="1:87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</row>
    <row r="248" s="4" customFormat="1" ht="14" spans="1:87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</row>
    <row r="249" s="4" customFormat="1" ht="14" spans="1:87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</row>
    <row r="250" s="4" customFormat="1" ht="14" spans="1:87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</row>
    <row r="251" s="4" customFormat="1" ht="14" spans="1:87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</row>
    <row r="252" s="4" customFormat="1" ht="14" spans="1:87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</row>
    <row r="253" s="4" customFormat="1" ht="14" spans="1:87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</row>
    <row r="254" s="4" customFormat="1" ht="14" spans="1:87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</row>
    <row r="255" s="4" customFormat="1" ht="14" spans="1:87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</row>
    <row r="256" s="4" customFormat="1" ht="14" spans="1:87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</row>
    <row r="257" s="4" customFormat="1" ht="14" spans="1:8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</row>
    <row r="258" s="4" customFormat="1" ht="14" spans="1:87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</row>
    <row r="259" s="4" customFormat="1" ht="14" spans="1:87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</row>
    <row r="260" s="4" customFormat="1" ht="14" spans="1:87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</row>
    <row r="261" s="4" customFormat="1" ht="14" spans="1:87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</row>
    <row r="262" s="4" customFormat="1" ht="14" spans="1:87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</row>
  </sheetData>
  <mergeCells count="41">
    <mergeCell ref="C1:AB1"/>
    <mergeCell ref="Q2:S2"/>
    <mergeCell ref="T2:V2"/>
    <mergeCell ref="W2:Z2"/>
    <mergeCell ref="AK2:AM2"/>
    <mergeCell ref="AN2:AP2"/>
    <mergeCell ref="AQ2:AS2"/>
    <mergeCell ref="AT2:AV2"/>
    <mergeCell ref="AW2:AY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33:J33"/>
    <mergeCell ref="A148:H148"/>
    <mergeCell ref="A2:A3"/>
    <mergeCell ref="B2:B3"/>
    <mergeCell ref="B4:B17"/>
    <mergeCell ref="B18:B31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AB2:A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毛鑫玉</dc:creator>
  <cp:lastModifiedBy>Brayden</cp:lastModifiedBy>
  <dcterms:created xsi:type="dcterms:W3CDTF">2021-09-24T12:50:00Z</dcterms:created>
  <dcterms:modified xsi:type="dcterms:W3CDTF">2024-11-19T14:44:44Z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97596E0BD8A0434AABB31F63470BEF52_13</vt:lpwstr>
  </property>
</Properties>
</file>