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5" i="1"/>
  <c r="E34" i="1"/>
  <c r="E33" i="1"/>
  <c r="E32" i="1"/>
  <c r="E31" i="1"/>
  <c r="E30" i="1"/>
  <c r="E25" i="1"/>
  <c r="E24" i="1"/>
  <c r="E23" i="1"/>
  <c r="E22" i="1"/>
  <c r="E17" i="1"/>
  <c r="E16" i="1"/>
  <c r="E15" i="1"/>
  <c r="E14" i="1"/>
  <c r="E13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<sst xmlns="http://schemas.openxmlformats.org/spreadsheetml/2006/main" count="73" uniqueCount="38">
  <si>
    <t>Figure 5</t>
  </si>
  <si>
    <r>
      <rPr>
        <b/>
        <i/>
        <sz val="11"/>
        <color theme="1"/>
        <rFont val="Times New Roman"/>
        <family val="1"/>
      </rPr>
      <t xml:space="preserve"> OD</t>
    </r>
    <r>
      <rPr>
        <b/>
        <i/>
        <vertAlign val="subscript"/>
        <sz val="11"/>
        <color theme="1"/>
        <rFont val="Times New Roman"/>
        <family val="1"/>
      </rPr>
      <t>600</t>
    </r>
  </si>
  <si>
    <t>The diameter of inhibition zone (cm)</t>
  </si>
  <si>
    <t>Average (cm)</t>
  </si>
  <si>
    <t xml:space="preserve">Standard Deviation </t>
  </si>
  <si>
    <t>X</t>
  </si>
  <si>
    <t>Y1</t>
  </si>
  <si>
    <t>Y2</t>
  </si>
  <si>
    <t>Y3</t>
  </si>
  <si>
    <t>±0.005</t>
  </si>
  <si>
    <t>±0.016</t>
  </si>
  <si>
    <t>±0.014</t>
  </si>
  <si>
    <t>±0.019</t>
  </si>
  <si>
    <t>±0.013</t>
  </si>
  <si>
    <t>Figure 6</t>
  </si>
  <si>
    <t>Induction time (h)</t>
  </si>
  <si>
    <t>±0.021</t>
  </si>
  <si>
    <t>Figure 7</t>
  </si>
  <si>
    <t>Temperature (℃)</t>
  </si>
  <si>
    <t>±0.017</t>
  </si>
  <si>
    <t>±0.018</t>
  </si>
  <si>
    <t>±0.045</t>
  </si>
  <si>
    <t>Figure 8</t>
  </si>
  <si>
    <t>IPTG concentraction</t>
  </si>
  <si>
    <t>±0.015</t>
  </si>
  <si>
    <t>±0.012</t>
  </si>
  <si>
    <t>±0.022</t>
  </si>
  <si>
    <t>Table 1</t>
  </si>
  <si>
    <t>The indicator strains</t>
  </si>
  <si>
    <r>
      <t xml:space="preserve">Average1 (cm)
</t>
    </r>
    <r>
      <rPr>
        <b/>
        <sz val="11"/>
        <color rgb="FFFF0000"/>
        <rFont val="Times New Roman"/>
        <family val="1"/>
      </rPr>
      <t>3 decimal places</t>
    </r>
  </si>
  <si>
    <r>
      <t xml:space="preserve">Average 2(cm)
</t>
    </r>
    <r>
      <rPr>
        <b/>
        <sz val="11"/>
        <color rgb="FFFF0000"/>
        <rFont val="Times New Roman"/>
        <family val="1"/>
      </rPr>
      <t>2 decimal places</t>
    </r>
  </si>
  <si>
    <r>
      <rPr>
        <i/>
        <sz val="11"/>
        <color theme="1"/>
        <rFont val="Times New Roman"/>
        <family val="1"/>
      </rPr>
      <t>B. cinereal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CGMCC 3.4584</t>
    </r>
  </si>
  <si>
    <r>
      <rPr>
        <i/>
        <sz val="11"/>
        <color theme="1"/>
        <rFont val="Times New Roman"/>
        <family val="1"/>
      </rPr>
      <t xml:space="preserve">F. graminearu </t>
    </r>
    <r>
      <rPr>
        <sz val="11"/>
        <color theme="1"/>
        <rFont val="Times New Roman"/>
        <family val="1"/>
      </rPr>
      <t>CGMCC 3.6862</t>
    </r>
  </si>
  <si>
    <t>±0.031</t>
  </si>
  <si>
    <r>
      <rPr>
        <i/>
        <sz val="11"/>
        <color theme="1"/>
        <rFont val="Times New Roman"/>
        <family val="1"/>
      </rPr>
      <t>F. oxysporum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CGMCC 3.2830</t>
    </r>
  </si>
  <si>
    <t>±0.024</t>
  </si>
  <si>
    <r>
      <rPr>
        <i/>
        <sz val="11"/>
        <color theme="1"/>
        <rFont val="Times New Roman"/>
        <family val="1"/>
      </rPr>
      <t>R. solani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CGMCC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3.2888</t>
    </r>
  </si>
  <si>
    <t>±0.026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</si>
</sst>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36" workbookViewId="0">
      <selection activeCell="D53" sqref="D53"/>
    </sheetView>
  </sheetViews>
  <sheetFormatPr defaultColWidth="8.875" defaultRowHeight="13.5" x14ac:dyDescent="0.15"/>
  <cols>
    <col min="1" max="1" width="18.75" style="1" customWidth="1"/>
    <col min="2" max="2" width="16.375" style="1" customWidth="1"/>
    <col min="3" max="4" width="16.5" style="1" customWidth="1"/>
    <col min="5" max="5" width="15.375" style="1" customWidth="1"/>
    <col min="6" max="7" width="20.125" customWidth="1"/>
  </cols>
  <sheetData>
    <row r="1" spans="1:7" ht="32.1" customHeight="1" x14ac:dyDescent="0.15">
      <c r="A1" s="2" t="s">
        <v>0</v>
      </c>
      <c r="B1" s="3"/>
      <c r="C1" s="3"/>
      <c r="D1" s="3"/>
      <c r="E1" s="3"/>
    </row>
    <row r="2" spans="1:7" ht="16.5" x14ac:dyDescent="0.15">
      <c r="A2" s="4" t="s">
        <v>1</v>
      </c>
      <c r="B2" s="25" t="s">
        <v>2</v>
      </c>
      <c r="C2" s="25"/>
      <c r="D2" s="25"/>
      <c r="E2" s="30" t="s">
        <v>3</v>
      </c>
      <c r="F2" s="33" t="s">
        <v>4</v>
      </c>
    </row>
    <row r="3" spans="1:7" ht="14.25" x14ac:dyDescent="0.15">
      <c r="A3" s="5" t="s">
        <v>5</v>
      </c>
      <c r="B3" s="6" t="s">
        <v>6</v>
      </c>
      <c r="C3" s="6" t="s">
        <v>7</v>
      </c>
      <c r="D3" s="6" t="s">
        <v>8</v>
      </c>
      <c r="E3" s="31"/>
      <c r="F3" s="34"/>
    </row>
    <row r="4" spans="1:7" ht="32.1" customHeight="1" x14ac:dyDescent="0.15">
      <c r="A4" s="7">
        <v>0.4</v>
      </c>
      <c r="B4" s="8">
        <v>1.3540000000000001</v>
      </c>
      <c r="C4" s="8">
        <v>1.3640000000000001</v>
      </c>
      <c r="D4" s="8">
        <v>1.3560000000000001</v>
      </c>
      <c r="E4" s="8">
        <f t="shared" ref="E4:E8" si="0">AVERAGE(B4:D4)</f>
        <v>1.3580000000000001</v>
      </c>
      <c r="F4" s="9" t="s">
        <v>9</v>
      </c>
    </row>
    <row r="5" spans="1:7" ht="32.1" customHeight="1" x14ac:dyDescent="0.15">
      <c r="A5" s="7">
        <v>0.6</v>
      </c>
      <c r="B5" s="8">
        <v>1.482</v>
      </c>
      <c r="C5" s="8">
        <v>1.49</v>
      </c>
      <c r="D5" s="8">
        <v>1.46</v>
      </c>
      <c r="E5" s="8">
        <f t="shared" si="0"/>
        <v>1.4773333333333301</v>
      </c>
      <c r="F5" s="9" t="s">
        <v>10</v>
      </c>
    </row>
    <row r="6" spans="1:7" ht="32.1" customHeight="1" x14ac:dyDescent="0.15">
      <c r="A6" s="7">
        <v>0.8</v>
      </c>
      <c r="B6" s="8">
        <v>1.55</v>
      </c>
      <c r="C6" s="8">
        <v>1.542</v>
      </c>
      <c r="D6" s="8">
        <v>1.522</v>
      </c>
      <c r="E6" s="8">
        <f t="shared" si="0"/>
        <v>1.538</v>
      </c>
      <c r="F6" s="9" t="s">
        <v>11</v>
      </c>
    </row>
    <row r="7" spans="1:7" ht="32.1" customHeight="1" x14ac:dyDescent="0.15">
      <c r="A7" s="7">
        <v>1</v>
      </c>
      <c r="B7" s="8">
        <v>1.458</v>
      </c>
      <c r="C7" s="8">
        <v>1.4339999999999999</v>
      </c>
      <c r="D7" s="8">
        <v>1.42</v>
      </c>
      <c r="E7" s="8">
        <f t="shared" si="0"/>
        <v>1.43733333333333</v>
      </c>
      <c r="F7" s="9" t="s">
        <v>12</v>
      </c>
    </row>
    <row r="8" spans="1:7" ht="32.1" customHeight="1" x14ac:dyDescent="0.15">
      <c r="A8" s="10">
        <v>1.2</v>
      </c>
      <c r="B8" s="11">
        <v>1.33</v>
      </c>
      <c r="C8" s="11">
        <v>1.304</v>
      </c>
      <c r="D8" s="11">
        <v>1.3180000000000001</v>
      </c>
      <c r="E8" s="11">
        <f t="shared" si="0"/>
        <v>1.3173333333333299</v>
      </c>
      <c r="F8" s="12" t="s">
        <v>13</v>
      </c>
    </row>
    <row r="9" spans="1:7" ht="32.1" customHeight="1" x14ac:dyDescent="0.15"/>
    <row r="10" spans="1:7" ht="32.1" customHeight="1" x14ac:dyDescent="0.15">
      <c r="A10" s="2" t="s">
        <v>14</v>
      </c>
      <c r="B10" s="13"/>
      <c r="C10" s="13"/>
      <c r="D10" s="13"/>
      <c r="E10" s="13"/>
      <c r="F10" s="13"/>
      <c r="G10" s="14"/>
    </row>
    <row r="11" spans="1:7" ht="14.25" x14ac:dyDescent="0.15">
      <c r="A11" s="15" t="s">
        <v>15</v>
      </c>
      <c r="B11" s="25" t="s">
        <v>2</v>
      </c>
      <c r="C11" s="25"/>
      <c r="D11" s="25"/>
      <c r="E11" s="30" t="s">
        <v>3</v>
      </c>
      <c r="F11" s="33" t="s">
        <v>4</v>
      </c>
      <c r="G11" s="14"/>
    </row>
    <row r="12" spans="1:7" ht="14.25" x14ac:dyDescent="0.15">
      <c r="A12" s="5" t="s">
        <v>5</v>
      </c>
      <c r="B12" s="6" t="s">
        <v>6</v>
      </c>
      <c r="C12" s="6" t="s">
        <v>7</v>
      </c>
      <c r="D12" s="6" t="s">
        <v>8</v>
      </c>
      <c r="E12" s="31"/>
      <c r="F12" s="34"/>
      <c r="G12" s="14"/>
    </row>
    <row r="13" spans="1:7" ht="32.1" customHeight="1" x14ac:dyDescent="0.15">
      <c r="A13" s="7">
        <v>8</v>
      </c>
      <c r="B13" s="16">
        <v>1.47</v>
      </c>
      <c r="C13" s="16">
        <v>1.5</v>
      </c>
      <c r="D13" s="16">
        <v>1.494</v>
      </c>
      <c r="E13" s="16">
        <f t="shared" ref="E13:E17" si="1">AVERAGE(B13:D13)</f>
        <v>1.488</v>
      </c>
      <c r="F13" s="9" t="s">
        <v>10</v>
      </c>
    </row>
    <row r="14" spans="1:7" ht="32.1" customHeight="1" x14ac:dyDescent="0.15">
      <c r="A14" s="7">
        <v>12</v>
      </c>
      <c r="B14" s="16">
        <v>1.5660000000000001</v>
      </c>
      <c r="C14" s="16">
        <v>1.5920000000000001</v>
      </c>
      <c r="D14" s="16">
        <v>1.5820000000000001</v>
      </c>
      <c r="E14" s="16">
        <f t="shared" si="1"/>
        <v>1.58</v>
      </c>
      <c r="F14" s="9" t="s">
        <v>13</v>
      </c>
    </row>
    <row r="15" spans="1:7" ht="32.1" customHeight="1" x14ac:dyDescent="0.15">
      <c r="A15" s="7">
        <v>16</v>
      </c>
      <c r="B15" s="16">
        <v>1.528</v>
      </c>
      <c r="C15" s="16">
        <v>1.554</v>
      </c>
      <c r="D15" s="16">
        <v>1.552</v>
      </c>
      <c r="E15" s="16">
        <f t="shared" si="1"/>
        <v>1.54466666666667</v>
      </c>
      <c r="F15" s="9" t="s">
        <v>11</v>
      </c>
    </row>
    <row r="16" spans="1:7" ht="32.1" customHeight="1" x14ac:dyDescent="0.15">
      <c r="A16" s="7">
        <v>20</v>
      </c>
      <c r="B16" s="16">
        <v>1.4379999999999999</v>
      </c>
      <c r="C16" s="16">
        <v>1.476</v>
      </c>
      <c r="D16" s="16">
        <v>1.458</v>
      </c>
      <c r="E16" s="16">
        <f t="shared" si="1"/>
        <v>1.45733333333333</v>
      </c>
      <c r="F16" s="9" t="s">
        <v>12</v>
      </c>
    </row>
    <row r="17" spans="1:6" ht="32.1" customHeight="1" x14ac:dyDescent="0.15">
      <c r="A17" s="10">
        <v>24</v>
      </c>
      <c r="B17" s="11">
        <v>1.3640000000000001</v>
      </c>
      <c r="C17" s="11">
        <v>1.4059999999999999</v>
      </c>
      <c r="D17" s="11">
        <v>1.3819999999999999</v>
      </c>
      <c r="E17" s="11">
        <f t="shared" si="1"/>
        <v>1.3839999999999999</v>
      </c>
      <c r="F17" s="12" t="s">
        <v>16</v>
      </c>
    </row>
    <row r="18" spans="1:6" ht="32.1" customHeight="1" x14ac:dyDescent="0.15"/>
    <row r="19" spans="1:6" ht="32.1" customHeight="1" x14ac:dyDescent="0.15">
      <c r="A19" s="2" t="s">
        <v>17</v>
      </c>
      <c r="B19" s="13"/>
      <c r="C19" s="13"/>
      <c r="D19" s="13"/>
    </row>
    <row r="20" spans="1:6" ht="14.25" x14ac:dyDescent="0.15">
      <c r="A20" s="15" t="s">
        <v>18</v>
      </c>
      <c r="B20" s="25" t="s">
        <v>2</v>
      </c>
      <c r="C20" s="25"/>
      <c r="D20" s="25"/>
      <c r="E20" s="17" t="s">
        <v>3</v>
      </c>
      <c r="F20" s="33" t="s">
        <v>4</v>
      </c>
    </row>
    <row r="21" spans="1:6" ht="14.25" x14ac:dyDescent="0.15">
      <c r="A21" s="5" t="s">
        <v>5</v>
      </c>
      <c r="B21" s="6" t="s">
        <v>6</v>
      </c>
      <c r="C21" s="6" t="s">
        <v>7</v>
      </c>
      <c r="D21" s="6" t="s">
        <v>8</v>
      </c>
      <c r="E21" s="18"/>
      <c r="F21" s="34"/>
    </row>
    <row r="22" spans="1:6" ht="32.1" customHeight="1" x14ac:dyDescent="0.15">
      <c r="A22" s="7">
        <v>16</v>
      </c>
      <c r="B22" s="16">
        <v>1.3640000000000001</v>
      </c>
      <c r="C22" s="16">
        <v>1.3979999999999999</v>
      </c>
      <c r="D22" s="16">
        <v>1.3879999999999999</v>
      </c>
      <c r="E22" s="16">
        <f>AVERAGE(B22:D22)</f>
        <v>1.38333333333333</v>
      </c>
      <c r="F22" s="19" t="s">
        <v>19</v>
      </c>
    </row>
    <row r="23" spans="1:6" ht="32.1" customHeight="1" x14ac:dyDescent="0.15">
      <c r="A23" s="7">
        <v>25</v>
      </c>
      <c r="B23" s="16">
        <v>1.446</v>
      </c>
      <c r="C23" s="16">
        <v>1.474</v>
      </c>
      <c r="D23" s="16">
        <v>1.448</v>
      </c>
      <c r="E23" s="16">
        <f>AVERAGE(B23:D23)</f>
        <v>1.456</v>
      </c>
      <c r="F23" s="19" t="s">
        <v>10</v>
      </c>
    </row>
    <row r="24" spans="1:6" ht="32.1" customHeight="1" x14ac:dyDescent="0.15">
      <c r="A24" s="7">
        <v>30</v>
      </c>
      <c r="B24" s="16">
        <v>1.3959999999999999</v>
      </c>
      <c r="C24" s="16">
        <v>1.4319999999999999</v>
      </c>
      <c r="D24" s="16">
        <v>1.4119999999999999</v>
      </c>
      <c r="E24" s="16">
        <f>AVERAGE(B24:D24)</f>
        <v>1.41333333333333</v>
      </c>
      <c r="F24" s="19" t="s">
        <v>20</v>
      </c>
    </row>
    <row r="25" spans="1:6" ht="32.1" customHeight="1" x14ac:dyDescent="0.15">
      <c r="A25" s="10">
        <v>37</v>
      </c>
      <c r="B25" s="11">
        <v>1.006</v>
      </c>
      <c r="C25" s="11">
        <v>1.0900000000000001</v>
      </c>
      <c r="D25" s="11">
        <v>1.018</v>
      </c>
      <c r="E25" s="11">
        <f>AVERAGE(B25:D25)</f>
        <v>1.038</v>
      </c>
      <c r="F25" s="20" t="s">
        <v>21</v>
      </c>
    </row>
    <row r="26" spans="1:6" ht="32.1" customHeight="1" x14ac:dyDescent="0.15"/>
    <row r="27" spans="1:6" ht="32.1" customHeight="1" x14ac:dyDescent="0.15">
      <c r="A27" s="2" t="s">
        <v>22</v>
      </c>
      <c r="B27" s="13"/>
      <c r="C27" s="13"/>
      <c r="D27" s="13"/>
    </row>
    <row r="28" spans="1:6" ht="14.25" x14ac:dyDescent="0.15">
      <c r="A28" s="15" t="s">
        <v>23</v>
      </c>
      <c r="B28" s="25" t="s">
        <v>2</v>
      </c>
      <c r="C28" s="25"/>
      <c r="D28" s="25"/>
      <c r="E28" s="30" t="s">
        <v>3</v>
      </c>
      <c r="F28" s="33" t="s">
        <v>4</v>
      </c>
    </row>
    <row r="29" spans="1:6" ht="14.25" x14ac:dyDescent="0.15">
      <c r="A29" s="5" t="s">
        <v>5</v>
      </c>
      <c r="B29" s="6" t="s">
        <v>6</v>
      </c>
      <c r="C29" s="6" t="s">
        <v>7</v>
      </c>
      <c r="D29" s="6" t="s">
        <v>8</v>
      </c>
      <c r="E29" s="31"/>
      <c r="F29" s="34"/>
    </row>
    <row r="30" spans="1:6" ht="32.1" customHeight="1" x14ac:dyDescent="0.15">
      <c r="A30" s="7">
        <v>0.2</v>
      </c>
      <c r="B30" s="16">
        <v>1.1619999999999999</v>
      </c>
      <c r="C30" s="16">
        <v>1.1379999999999999</v>
      </c>
      <c r="D30" s="16">
        <v>1.1659999999999999</v>
      </c>
      <c r="E30" s="16">
        <f t="shared" ref="E30:E35" si="2">AVERAGE(B30:D30)</f>
        <v>1.15533333333333</v>
      </c>
      <c r="F30" s="19" t="s">
        <v>24</v>
      </c>
    </row>
    <row r="31" spans="1:6" ht="32.1" customHeight="1" x14ac:dyDescent="0.15">
      <c r="A31" s="7">
        <v>0.4</v>
      </c>
      <c r="B31" s="16">
        <v>1.222</v>
      </c>
      <c r="C31" s="16">
        <v>1.246</v>
      </c>
      <c r="D31" s="16">
        <v>1.25</v>
      </c>
      <c r="E31" s="16">
        <f t="shared" si="2"/>
        <v>1.2393333333333301</v>
      </c>
      <c r="F31" s="19" t="s">
        <v>24</v>
      </c>
    </row>
    <row r="32" spans="1:6" ht="32.1" customHeight="1" x14ac:dyDescent="0.15">
      <c r="A32" s="7">
        <v>0.6</v>
      </c>
      <c r="B32" s="16">
        <v>1.42</v>
      </c>
      <c r="C32" s="16">
        <v>1.41</v>
      </c>
      <c r="D32" s="16">
        <v>1.3859999999999999</v>
      </c>
      <c r="E32" s="16">
        <f t="shared" si="2"/>
        <v>1.40533333333333</v>
      </c>
      <c r="F32" s="19" t="s">
        <v>19</v>
      </c>
    </row>
    <row r="33" spans="1:7" ht="32.1" customHeight="1" x14ac:dyDescent="0.15">
      <c r="A33" s="7">
        <v>0.8</v>
      </c>
      <c r="B33" s="16">
        <v>1.3720000000000001</v>
      </c>
      <c r="C33" s="16">
        <v>1.3919999999999999</v>
      </c>
      <c r="D33" s="16">
        <v>1.37</v>
      </c>
      <c r="E33" s="16">
        <f t="shared" si="2"/>
        <v>1.3779999999999999</v>
      </c>
      <c r="F33" s="19" t="s">
        <v>25</v>
      </c>
    </row>
    <row r="34" spans="1:7" ht="32.1" customHeight="1" x14ac:dyDescent="0.15">
      <c r="A34" s="7">
        <v>1</v>
      </c>
      <c r="B34" s="16">
        <v>1.34</v>
      </c>
      <c r="C34" s="16">
        <v>1.3680000000000001</v>
      </c>
      <c r="D34" s="16">
        <v>1.3360000000000001</v>
      </c>
      <c r="E34" s="16">
        <f t="shared" si="2"/>
        <v>1.3480000000000001</v>
      </c>
      <c r="F34" s="19" t="s">
        <v>19</v>
      </c>
    </row>
    <row r="35" spans="1:7" ht="32.1" customHeight="1" x14ac:dyDescent="0.15">
      <c r="A35" s="10">
        <v>1.2</v>
      </c>
      <c r="B35" s="11">
        <v>1.19</v>
      </c>
      <c r="C35" s="11">
        <v>1.214</v>
      </c>
      <c r="D35" s="11">
        <v>1.17</v>
      </c>
      <c r="E35" s="11">
        <f t="shared" si="2"/>
        <v>1.19133333333333</v>
      </c>
      <c r="F35" s="20" t="s">
        <v>26</v>
      </c>
    </row>
    <row r="36" spans="1:7" ht="32.1" customHeight="1" x14ac:dyDescent="0.15"/>
    <row r="37" spans="1:7" ht="32.1" customHeight="1" x14ac:dyDescent="0.15">
      <c r="A37" s="26" t="s">
        <v>27</v>
      </c>
      <c r="B37" s="27"/>
      <c r="C37" s="27"/>
      <c r="D37" s="27"/>
      <c r="E37" s="27"/>
      <c r="F37" s="27"/>
    </row>
    <row r="38" spans="1:7" ht="14.25" x14ac:dyDescent="0.15">
      <c r="A38" s="28" t="s">
        <v>28</v>
      </c>
      <c r="B38" s="25" t="s">
        <v>2</v>
      </c>
      <c r="C38" s="25"/>
      <c r="D38" s="25"/>
      <c r="E38" s="32" t="s">
        <v>29</v>
      </c>
      <c r="F38" s="32" t="s">
        <v>30</v>
      </c>
      <c r="G38" s="33" t="s">
        <v>4</v>
      </c>
    </row>
    <row r="39" spans="1:7" ht="14.25" x14ac:dyDescent="0.15">
      <c r="A39" s="29"/>
      <c r="B39" s="6" t="s">
        <v>6</v>
      </c>
      <c r="C39" s="6" t="s">
        <v>7</v>
      </c>
      <c r="D39" s="6" t="s">
        <v>8</v>
      </c>
      <c r="E39" s="31"/>
      <c r="F39" s="31"/>
      <c r="G39" s="34"/>
    </row>
    <row r="40" spans="1:7" ht="32.1" customHeight="1" x14ac:dyDescent="0.15">
      <c r="A40" s="21" t="s">
        <v>31</v>
      </c>
      <c r="B40" s="16">
        <v>1.5760000000000001</v>
      </c>
      <c r="C40" s="16">
        <v>1.5940000000000001</v>
      </c>
      <c r="D40" s="16">
        <v>1.6060000000000001</v>
      </c>
      <c r="E40" s="16">
        <f>AVERAGE(B40:D40)</f>
        <v>1.5920000000000001</v>
      </c>
      <c r="F40" s="22">
        <v>1.59</v>
      </c>
      <c r="G40" s="19" t="s">
        <v>24</v>
      </c>
    </row>
    <row r="41" spans="1:7" ht="32.1" customHeight="1" x14ac:dyDescent="0.15">
      <c r="A41" s="21" t="s">
        <v>32</v>
      </c>
      <c r="B41" s="16">
        <v>1.538</v>
      </c>
      <c r="C41" s="16">
        <v>1.534</v>
      </c>
      <c r="D41" s="16">
        <v>1.482</v>
      </c>
      <c r="E41" s="16">
        <f>AVERAGE(B41:D41)</f>
        <v>1.518</v>
      </c>
      <c r="F41" s="22">
        <v>1.52</v>
      </c>
      <c r="G41" s="19" t="s">
        <v>33</v>
      </c>
    </row>
    <row r="42" spans="1:7" ht="32.1" customHeight="1" x14ac:dyDescent="0.15">
      <c r="A42" s="21" t="s">
        <v>34</v>
      </c>
      <c r="B42" s="16">
        <v>1.508</v>
      </c>
      <c r="C42" s="16">
        <v>1.462</v>
      </c>
      <c r="D42" s="16">
        <v>1.476</v>
      </c>
      <c r="E42" s="16">
        <f>AVERAGE(B42:D42)</f>
        <v>1.482</v>
      </c>
      <c r="F42" s="22">
        <v>1.48</v>
      </c>
      <c r="G42" s="19" t="s">
        <v>35</v>
      </c>
    </row>
    <row r="43" spans="1:7" ht="32.1" customHeight="1" x14ac:dyDescent="0.15">
      <c r="A43" s="23" t="s">
        <v>36</v>
      </c>
      <c r="B43" s="11">
        <v>1.3979999999999999</v>
      </c>
      <c r="C43" s="11">
        <v>1.4379999999999999</v>
      </c>
      <c r="D43" s="11">
        <v>1.446</v>
      </c>
      <c r="E43" s="11">
        <f>AVERAGE(B43:D43)</f>
        <v>1.42733333333333</v>
      </c>
      <c r="F43" s="24">
        <v>1.43</v>
      </c>
      <c r="G43" s="20" t="s">
        <v>37</v>
      </c>
    </row>
  </sheetData>
  <mergeCells count="17">
    <mergeCell ref="F38:F39"/>
    <mergeCell ref="G38:G39"/>
    <mergeCell ref="B38:D38"/>
    <mergeCell ref="A38:A39"/>
    <mergeCell ref="E2:E3"/>
    <mergeCell ref="E11:E12"/>
    <mergeCell ref="E28:E29"/>
    <mergeCell ref="E38:E39"/>
    <mergeCell ref="B2:D2"/>
    <mergeCell ref="B11:D11"/>
    <mergeCell ref="B20:D20"/>
    <mergeCell ref="B28:D28"/>
    <mergeCell ref="A37:F37"/>
    <mergeCell ref="F2:F3"/>
    <mergeCell ref="F11:F12"/>
    <mergeCell ref="F20:F21"/>
    <mergeCell ref="F28:F29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China</cp:lastModifiedBy>
  <dcterms:created xsi:type="dcterms:W3CDTF">2025-02-08T08:02:00Z</dcterms:created>
  <dcterms:modified xsi:type="dcterms:W3CDTF">2025-02-10T00:23:21Z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0C7830E1927440908986CDAB474C9C07_11</vt:lpwstr>
  </property>
  <property fmtid="{D5CDD505-2E9C-101B-9397-08002B2CF9AE}" pid="3" name="KSOProductBuildVer">
    <vt:lpwstr>2052-12.1.0.19770</vt:lpwstr>
  </property>
</Properties>
</file>