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:\KMT\Araştırma\Tübitak Proje 2020 DL\Yayın\Peerj\Raw Datas\Charts\CLS 2022\"/>
    </mc:Choice>
  </mc:AlternateContent>
  <xr:revisionPtr revIDLastSave="0" documentId="13_ncr:1_{B3F19ED9-AAD7-4DC2-94C6-73A8A8B51ADF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MS_CLS" sheetId="4" r:id="rId1"/>
    <sheet name="MS_Chart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0" i="5" l="1"/>
  <c r="L99" i="5"/>
  <c r="L98" i="5"/>
  <c r="L78" i="5"/>
  <c r="L77" i="5"/>
  <c r="L76" i="5"/>
  <c r="L56" i="5"/>
  <c r="L55" i="5"/>
  <c r="L54" i="5"/>
  <c r="L34" i="5"/>
  <c r="L33" i="5"/>
  <c r="L32" i="5"/>
  <c r="L7" i="5"/>
  <c r="L6" i="5"/>
  <c r="L5" i="5"/>
  <c r="S100" i="5"/>
  <c r="S99" i="5"/>
  <c r="S98" i="5"/>
  <c r="R100" i="5"/>
  <c r="R99" i="5"/>
  <c r="R98" i="5"/>
  <c r="Q100" i="5"/>
  <c r="Q99" i="5"/>
  <c r="Q98" i="5"/>
  <c r="P100" i="5"/>
  <c r="P99" i="5"/>
  <c r="P98" i="5"/>
  <c r="O100" i="5"/>
  <c r="O99" i="5"/>
  <c r="O98" i="5"/>
  <c r="N100" i="5"/>
  <c r="N99" i="5"/>
  <c r="N98" i="5"/>
  <c r="M100" i="5"/>
  <c r="M99" i="5"/>
  <c r="M98" i="5"/>
  <c r="K100" i="5"/>
  <c r="K99" i="5"/>
  <c r="K98" i="5"/>
  <c r="J100" i="5"/>
  <c r="J99" i="5"/>
  <c r="J98" i="5"/>
  <c r="I100" i="5"/>
  <c r="I99" i="5"/>
  <c r="I98" i="5"/>
  <c r="S78" i="5"/>
  <c r="S77" i="5"/>
  <c r="S76" i="5"/>
  <c r="R78" i="5"/>
  <c r="R77" i="5"/>
  <c r="R76" i="5"/>
  <c r="Q78" i="5"/>
  <c r="Q77" i="5"/>
  <c r="Q76" i="5"/>
  <c r="P78" i="5"/>
  <c r="P77" i="5"/>
  <c r="P76" i="5"/>
  <c r="O78" i="5"/>
  <c r="O77" i="5"/>
  <c r="O76" i="5"/>
  <c r="N78" i="5"/>
  <c r="N77" i="5"/>
  <c r="N76" i="5"/>
  <c r="M78" i="5"/>
  <c r="M77" i="5"/>
  <c r="M76" i="5"/>
  <c r="K78" i="5"/>
  <c r="K77" i="5"/>
  <c r="K76" i="5"/>
  <c r="J78" i="5"/>
  <c r="J77" i="5"/>
  <c r="J76" i="5"/>
  <c r="I78" i="5"/>
  <c r="I77" i="5"/>
  <c r="I76" i="5"/>
  <c r="S56" i="5"/>
  <c r="S55" i="5"/>
  <c r="S54" i="5"/>
  <c r="R56" i="5"/>
  <c r="R55" i="5"/>
  <c r="R54" i="5"/>
  <c r="Q56" i="5"/>
  <c r="Q55" i="5"/>
  <c r="Q54" i="5"/>
  <c r="P56" i="5"/>
  <c r="P55" i="5"/>
  <c r="P54" i="5"/>
  <c r="O56" i="5"/>
  <c r="O55" i="5"/>
  <c r="O54" i="5"/>
  <c r="N56" i="5"/>
  <c r="N55" i="5"/>
  <c r="N54" i="5"/>
  <c r="M56" i="5"/>
  <c r="M55" i="5"/>
  <c r="M54" i="5"/>
  <c r="K56" i="5"/>
  <c r="K55" i="5"/>
  <c r="K54" i="5"/>
  <c r="J56" i="5"/>
  <c r="J55" i="5"/>
  <c r="J54" i="5"/>
  <c r="I56" i="5"/>
  <c r="I55" i="5"/>
  <c r="I54" i="5"/>
  <c r="T100" i="5"/>
  <c r="T99" i="5"/>
  <c r="T98" i="5"/>
  <c r="T78" i="5"/>
  <c r="T77" i="5"/>
  <c r="T76" i="5"/>
  <c r="T56" i="5"/>
  <c r="T55" i="5"/>
  <c r="T54" i="5"/>
  <c r="Q7" i="5" l="1"/>
  <c r="R5" i="5"/>
  <c r="S5" i="5"/>
  <c r="R6" i="5"/>
  <c r="S6" i="5"/>
  <c r="R7" i="5"/>
  <c r="S7" i="5"/>
  <c r="P52" i="4" l="1"/>
  <c r="O52" i="4"/>
  <c r="N52" i="4"/>
  <c r="P51" i="4"/>
  <c r="O51" i="4"/>
  <c r="N51" i="4"/>
  <c r="P50" i="4"/>
  <c r="O50" i="4"/>
  <c r="N50" i="4"/>
  <c r="P49" i="4"/>
  <c r="O49" i="4"/>
  <c r="N49" i="4"/>
  <c r="P48" i="4"/>
  <c r="O48" i="4"/>
  <c r="N48" i="4"/>
  <c r="R48" i="4"/>
  <c r="S48" i="4"/>
  <c r="T48" i="4"/>
  <c r="R49" i="4"/>
  <c r="S49" i="4"/>
  <c r="T49" i="4"/>
  <c r="R50" i="4"/>
  <c r="S50" i="4"/>
  <c r="T50" i="4"/>
  <c r="R51" i="4"/>
  <c r="S51" i="4"/>
  <c r="T51" i="4"/>
  <c r="R52" i="4"/>
  <c r="S52" i="4"/>
  <c r="T52" i="4"/>
  <c r="T34" i="5" l="1"/>
  <c r="S34" i="5"/>
  <c r="R34" i="5"/>
  <c r="Q34" i="5"/>
  <c r="P34" i="5"/>
  <c r="O34" i="5"/>
  <c r="N34" i="5"/>
  <c r="M34" i="5"/>
  <c r="K34" i="5"/>
  <c r="J34" i="5"/>
  <c r="I34" i="5"/>
  <c r="T33" i="5"/>
  <c r="S33" i="5"/>
  <c r="R33" i="5"/>
  <c r="Q33" i="5"/>
  <c r="P33" i="5"/>
  <c r="O33" i="5"/>
  <c r="N33" i="5"/>
  <c r="M33" i="5"/>
  <c r="K33" i="5"/>
  <c r="J33" i="5"/>
  <c r="I33" i="5"/>
  <c r="T32" i="5"/>
  <c r="S32" i="5"/>
  <c r="R32" i="5"/>
  <c r="Q32" i="5"/>
  <c r="P32" i="5"/>
  <c r="O32" i="5"/>
  <c r="N32" i="5"/>
  <c r="M32" i="5"/>
  <c r="K32" i="5"/>
  <c r="J32" i="5"/>
  <c r="I32" i="5"/>
  <c r="T7" i="5"/>
  <c r="P7" i="5"/>
  <c r="O7" i="5"/>
  <c r="N7" i="5"/>
  <c r="M7" i="5"/>
  <c r="K7" i="5"/>
  <c r="J7" i="5"/>
  <c r="I7" i="5"/>
  <c r="T6" i="5"/>
  <c r="Q6" i="5"/>
  <c r="P6" i="5"/>
  <c r="O6" i="5"/>
  <c r="N6" i="5"/>
  <c r="M6" i="5"/>
  <c r="K6" i="5"/>
  <c r="J6" i="5"/>
  <c r="I6" i="5"/>
  <c r="T5" i="5"/>
  <c r="Q5" i="5"/>
  <c r="P5" i="5"/>
  <c r="O5" i="5"/>
  <c r="N5" i="5"/>
  <c r="M5" i="5"/>
  <c r="K5" i="5"/>
  <c r="J5" i="5"/>
  <c r="I5" i="5"/>
  <c r="AF52" i="4" l="1"/>
  <c r="AE52" i="4"/>
  <c r="AD52" i="4"/>
  <c r="AF51" i="4"/>
  <c r="AE51" i="4"/>
  <c r="AD51" i="4"/>
  <c r="AF50" i="4"/>
  <c r="AE50" i="4"/>
  <c r="AD50" i="4"/>
  <c r="AF49" i="4"/>
  <c r="AE49" i="4"/>
  <c r="AD49" i="4"/>
  <c r="AF48" i="4"/>
  <c r="AE48" i="4"/>
  <c r="AD48" i="4"/>
  <c r="AJ52" i="4"/>
  <c r="AI52" i="4"/>
  <c r="AH52" i="4"/>
  <c r="AJ51" i="4"/>
  <c r="AI51" i="4"/>
  <c r="AH51" i="4"/>
  <c r="AJ50" i="4"/>
  <c r="AI50" i="4"/>
  <c r="AH50" i="4"/>
  <c r="AJ49" i="4"/>
  <c r="AI49" i="4"/>
  <c r="AH49" i="4"/>
  <c r="AJ48" i="4"/>
  <c r="AI48" i="4"/>
  <c r="AH48" i="4"/>
  <c r="AN52" i="4"/>
  <c r="AM52" i="4"/>
  <c r="AL52" i="4"/>
  <c r="AN51" i="4"/>
  <c r="AM51" i="4"/>
  <c r="AL51" i="4"/>
  <c r="AN50" i="4"/>
  <c r="AM50" i="4"/>
  <c r="AL50" i="4"/>
  <c r="AN49" i="4"/>
  <c r="AM49" i="4"/>
  <c r="AL49" i="4"/>
  <c r="AN48" i="4"/>
  <c r="AM48" i="4"/>
  <c r="AL48" i="4"/>
  <c r="AB52" i="4" l="1"/>
  <c r="AA52" i="4"/>
  <c r="Z52" i="4"/>
  <c r="AB51" i="4"/>
  <c r="AA51" i="4"/>
  <c r="Z51" i="4"/>
  <c r="AB50" i="4"/>
  <c r="AA50" i="4"/>
  <c r="Z50" i="4"/>
  <c r="AB49" i="4"/>
  <c r="AA49" i="4"/>
  <c r="Z49" i="4"/>
  <c r="AB48" i="4"/>
  <c r="AA48" i="4"/>
  <c r="Z48" i="4"/>
  <c r="X52" i="4" l="1"/>
  <c r="W52" i="4"/>
  <c r="V52" i="4"/>
  <c r="X51" i="4"/>
  <c r="W51" i="4"/>
  <c r="V51" i="4"/>
  <c r="X50" i="4"/>
  <c r="W50" i="4"/>
  <c r="V50" i="4"/>
  <c r="X49" i="4"/>
  <c r="W49" i="4"/>
  <c r="V49" i="4"/>
  <c r="X48" i="4"/>
  <c r="W48" i="4"/>
  <c r="V48" i="4"/>
  <c r="AR52" i="4" l="1"/>
  <c r="AQ52" i="4"/>
  <c r="AP52" i="4"/>
  <c r="AR51" i="4"/>
  <c r="AQ51" i="4"/>
  <c r="AP51" i="4"/>
  <c r="AR50" i="4"/>
  <c r="AQ50" i="4"/>
  <c r="AP50" i="4"/>
  <c r="AR49" i="4"/>
  <c r="AQ49" i="4"/>
  <c r="AP49" i="4"/>
  <c r="AR48" i="4"/>
  <c r="AQ48" i="4"/>
  <c r="AP48" i="4"/>
  <c r="L52" i="4"/>
  <c r="K52" i="4"/>
  <c r="J52" i="4"/>
  <c r="L51" i="4"/>
  <c r="K51" i="4"/>
  <c r="J51" i="4"/>
  <c r="L50" i="4"/>
  <c r="K50" i="4"/>
  <c r="J50" i="4"/>
  <c r="L49" i="4"/>
  <c r="K49" i="4"/>
  <c r="J49" i="4"/>
  <c r="L48" i="4"/>
  <c r="K48" i="4"/>
  <c r="J48" i="4"/>
  <c r="H52" i="4"/>
  <c r="G52" i="4"/>
  <c r="F52" i="4"/>
  <c r="H51" i="4"/>
  <c r="G51" i="4"/>
  <c r="F51" i="4"/>
  <c r="H50" i="4"/>
  <c r="G50" i="4"/>
  <c r="F50" i="4"/>
  <c r="H49" i="4"/>
  <c r="G49" i="4"/>
  <c r="F49" i="4"/>
  <c r="H48" i="4"/>
  <c r="G48" i="4"/>
  <c r="F48" i="4"/>
  <c r="D49" i="4"/>
  <c r="D50" i="4"/>
  <c r="D51" i="4"/>
  <c r="D52" i="4"/>
  <c r="D48" i="4"/>
  <c r="C49" i="4"/>
  <c r="C50" i="4"/>
  <c r="C51" i="4"/>
  <c r="C52" i="4"/>
  <c r="C48" i="4"/>
  <c r="B49" i="4"/>
  <c r="B50" i="4"/>
  <c r="B51" i="4"/>
  <c r="B52" i="4"/>
  <c r="B48" i="4"/>
</calcChain>
</file>

<file path=xl/sharedStrings.xml><?xml version="1.0" encoding="utf-8"?>
<sst xmlns="http://schemas.openxmlformats.org/spreadsheetml/2006/main" count="331" uniqueCount="31">
  <si>
    <t>Min</t>
  </si>
  <si>
    <t>Green</t>
  </si>
  <si>
    <t>Orange1</t>
  </si>
  <si>
    <t>Orange2</t>
  </si>
  <si>
    <t>Red</t>
  </si>
  <si>
    <t>Yellow</t>
  </si>
  <si>
    <t>T1P1</t>
  </si>
  <si>
    <t>T1P3</t>
  </si>
  <si>
    <t>T1P2</t>
  </si>
  <si>
    <t>T2P2</t>
  </si>
  <si>
    <t>T2P3</t>
  </si>
  <si>
    <t>T2P1</t>
  </si>
  <si>
    <t>T3P1</t>
  </si>
  <si>
    <t>T3P2</t>
  </si>
  <si>
    <t>T3P3</t>
  </si>
  <si>
    <t>T4P1</t>
  </si>
  <si>
    <t>T4P3</t>
  </si>
  <si>
    <t>T5P3</t>
  </si>
  <si>
    <t>T5P2</t>
  </si>
  <si>
    <t>T5P1</t>
  </si>
  <si>
    <t>T6P3</t>
  </si>
  <si>
    <t>T6P1</t>
  </si>
  <si>
    <t>T6P2</t>
  </si>
  <si>
    <t>Max</t>
  </si>
  <si>
    <t>T4P2</t>
  </si>
  <si>
    <t>23,,29</t>
  </si>
  <si>
    <t>PM</t>
  </si>
  <si>
    <t>1.Spray  (24.07.2022)</t>
  </si>
  <si>
    <t>2. Spray (12.08.2022)</t>
  </si>
  <si>
    <t>3. Spray (27.08.2022)</t>
  </si>
  <si>
    <t>4. Spray (15.09.2022)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</si>
</sst>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8"/>
      <color theme="0"/>
      <name val="Calibri"/>
      <family val="2"/>
      <charset val="16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66FF3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/>
    </xf>
    <xf numFmtId="2" fontId="0" fillId="0" borderId="0" xfId="0" applyNumberFormat="1"/>
    <xf numFmtId="14" fontId="1" fillId="0" borderId="0" xfId="0" applyNumberFormat="1" applyFont="1" applyAlignment="1">
      <alignment vertical="center"/>
    </xf>
    <xf numFmtId="2" fontId="0" fillId="0" borderId="0" xfId="0" applyNumberFormat="1" applyAlignment="1">
      <alignment horizontal="center"/>
    </xf>
    <xf numFmtId="0" fontId="2" fillId="8" borderId="0" xfId="0" applyFont="1" applyFill="1" applyAlignment="1">
      <alignment horizontal="center" vertical="center" textRotation="90"/>
    </xf>
    <xf numFmtId="14" fontId="1" fillId="0" borderId="0" xfId="0" applyNumberFormat="1" applyFont="1" applyAlignment="1">
      <alignment horizontal="center"/>
    </xf>
    <xf numFmtId="0" fontId="2" fillId="7" borderId="0" xfId="0" applyFont="1" applyFill="1" applyAlignment="1">
      <alignment horizontal="center" vertical="center" textRotation="90"/>
    </xf>
    <xf numFmtId="14" fontId="1" fillId="0" borderId="0" xfId="0" applyNumberFormat="1" applyFont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00"/>
      <color rgb="FFFFCC66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MS_CLS!$A$48</c:f>
              <c:strCache>
                <c:ptCount val="1"/>
                <c:pt idx="0">
                  <c:v>Green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50000"/>
                </a:schemeClr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multiLvlStrRef>
              <c:f>MS_CLS!$B$46:$AR$47</c:f>
              <c:multiLvlStrCache>
                <c:ptCount val="4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8">
                    <c:v>1</c:v>
                  </c:pt>
                  <c:pt idx="29">
                    <c:v>2</c:v>
                  </c:pt>
                  <c:pt idx="30">
                    <c:v>3</c:v>
                  </c:pt>
                  <c:pt idx="32">
                    <c:v>1</c:v>
                  </c:pt>
                  <c:pt idx="33">
                    <c:v>2</c:v>
                  </c:pt>
                  <c:pt idx="34">
                    <c:v>3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40">
                    <c:v>1</c:v>
                  </c:pt>
                  <c:pt idx="41">
                    <c:v>2</c:v>
                  </c:pt>
                  <c:pt idx="42">
                    <c:v>3</c:v>
                  </c:pt>
                </c:lvl>
                <c:lvl>
                  <c:pt idx="0">
                    <c:v>16.06.2022</c:v>
                  </c:pt>
                  <c:pt idx="4">
                    <c:v>26.06.2022</c:v>
                  </c:pt>
                  <c:pt idx="8">
                    <c:v>3.07.2022</c:v>
                  </c:pt>
                  <c:pt idx="12">
                    <c:v>15.07.2022</c:v>
                  </c:pt>
                  <c:pt idx="16">
                    <c:v>20.07.2022</c:v>
                  </c:pt>
                  <c:pt idx="20">
                    <c:v>30.07.2022</c:v>
                  </c:pt>
                  <c:pt idx="24">
                    <c:v>11.08.2022</c:v>
                  </c:pt>
                  <c:pt idx="28">
                    <c:v>18.08.2022</c:v>
                  </c:pt>
                  <c:pt idx="32">
                    <c:v>25.08.2022</c:v>
                  </c:pt>
                  <c:pt idx="36">
                    <c:v>9.09.2022</c:v>
                  </c:pt>
                  <c:pt idx="40">
                    <c:v>14.09.2022</c:v>
                  </c:pt>
                </c:lvl>
              </c:multiLvlStrCache>
            </c:multiLvlStrRef>
          </c:cat>
          <c:val>
            <c:numRef>
              <c:f>MS_CLS!$B$48:$AR$48</c:f>
              <c:numCache>
                <c:formatCode>0.00</c:formatCode>
                <c:ptCount val="43"/>
                <c:pt idx="0">
                  <c:v>23.060000000000002</c:v>
                </c:pt>
                <c:pt idx="1">
                  <c:v>23.571666666666669</c:v>
                </c:pt>
                <c:pt idx="2">
                  <c:v>22.256666666666664</c:v>
                </c:pt>
                <c:pt idx="4">
                  <c:v>24.341666666666669</c:v>
                </c:pt>
                <c:pt idx="5">
                  <c:v>24.24666666666667</c:v>
                </c:pt>
                <c:pt idx="6">
                  <c:v>25.201666666666668</c:v>
                </c:pt>
                <c:pt idx="8">
                  <c:v>14.323333333333336</c:v>
                </c:pt>
                <c:pt idx="9">
                  <c:v>14.365</c:v>
                </c:pt>
                <c:pt idx="10">
                  <c:v>14.743333333333334</c:v>
                </c:pt>
                <c:pt idx="12">
                  <c:v>27.49</c:v>
                </c:pt>
                <c:pt idx="13">
                  <c:v>27.350000000000005</c:v>
                </c:pt>
                <c:pt idx="14">
                  <c:v>26.841666666666665</c:v>
                </c:pt>
                <c:pt idx="16">
                  <c:v>18.59</c:v>
                </c:pt>
                <c:pt idx="17">
                  <c:v>16.88</c:v>
                </c:pt>
                <c:pt idx="18">
                  <c:v>17.481666666666666</c:v>
                </c:pt>
                <c:pt idx="20">
                  <c:v>23.149999999999995</c:v>
                </c:pt>
                <c:pt idx="21">
                  <c:v>22.736666666666665</c:v>
                </c:pt>
                <c:pt idx="22">
                  <c:v>24.506</c:v>
                </c:pt>
                <c:pt idx="24">
                  <c:v>19.236666666666668</c:v>
                </c:pt>
                <c:pt idx="25">
                  <c:v>16.401666666666667</c:v>
                </c:pt>
                <c:pt idx="26">
                  <c:v>19.73</c:v>
                </c:pt>
                <c:pt idx="28">
                  <c:v>18.234999999999999</c:v>
                </c:pt>
                <c:pt idx="29">
                  <c:v>20.765000000000001</c:v>
                </c:pt>
                <c:pt idx="30">
                  <c:v>18.95</c:v>
                </c:pt>
                <c:pt idx="32">
                  <c:v>14.244999999999999</c:v>
                </c:pt>
                <c:pt idx="33">
                  <c:v>15.588333333333333</c:v>
                </c:pt>
                <c:pt idx="34">
                  <c:v>17.181666666666668</c:v>
                </c:pt>
                <c:pt idx="36">
                  <c:v>21.823333333333334</c:v>
                </c:pt>
                <c:pt idx="37">
                  <c:v>23.21833333333333</c:v>
                </c:pt>
                <c:pt idx="38">
                  <c:v>21.906666666666666</c:v>
                </c:pt>
                <c:pt idx="40">
                  <c:v>18.876666666666665</c:v>
                </c:pt>
                <c:pt idx="41">
                  <c:v>19.228333333333335</c:v>
                </c:pt>
                <c:pt idx="42">
                  <c:v>21.303333333333331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D2AB-49AD-A454-545C6F3CC526}"/>
            </c:ext>
          </c:extLst>
        </c:ser>
        <c:ser>
          <c:idx val="1"/>
          <c:order val="1"/>
          <c:tx>
            <c:strRef>
              <c:f>MS_CLS!$A$49</c:f>
              <c:strCache>
                <c:ptCount val="1"/>
                <c:pt idx="0">
                  <c:v>Yellow</c:v>
                </c:pt>
              </c:strCache>
            </c:strRef>
          </c:tx>
          <c:spPr>
            <a:ln w="28575" cap="rnd">
              <a:solidFill>
                <a:srgbClr val="FFFF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multiLvlStrRef>
              <c:f>MS_CLS!$B$46:$AR$47</c:f>
              <c:multiLvlStrCache>
                <c:ptCount val="4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8">
                    <c:v>1</c:v>
                  </c:pt>
                  <c:pt idx="29">
                    <c:v>2</c:v>
                  </c:pt>
                  <c:pt idx="30">
                    <c:v>3</c:v>
                  </c:pt>
                  <c:pt idx="32">
                    <c:v>1</c:v>
                  </c:pt>
                  <c:pt idx="33">
                    <c:v>2</c:v>
                  </c:pt>
                  <c:pt idx="34">
                    <c:v>3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40">
                    <c:v>1</c:v>
                  </c:pt>
                  <c:pt idx="41">
                    <c:v>2</c:v>
                  </c:pt>
                  <c:pt idx="42">
                    <c:v>3</c:v>
                  </c:pt>
                </c:lvl>
                <c:lvl>
                  <c:pt idx="0">
                    <c:v>16.06.2022</c:v>
                  </c:pt>
                  <c:pt idx="4">
                    <c:v>26.06.2022</c:v>
                  </c:pt>
                  <c:pt idx="8">
                    <c:v>3.07.2022</c:v>
                  </c:pt>
                  <c:pt idx="12">
                    <c:v>15.07.2022</c:v>
                  </c:pt>
                  <c:pt idx="16">
                    <c:v>20.07.2022</c:v>
                  </c:pt>
                  <c:pt idx="20">
                    <c:v>30.07.2022</c:v>
                  </c:pt>
                  <c:pt idx="24">
                    <c:v>11.08.2022</c:v>
                  </c:pt>
                  <c:pt idx="28">
                    <c:v>18.08.2022</c:v>
                  </c:pt>
                  <c:pt idx="32">
                    <c:v>25.08.2022</c:v>
                  </c:pt>
                  <c:pt idx="36">
                    <c:v>9.09.2022</c:v>
                  </c:pt>
                  <c:pt idx="40">
                    <c:v>14.09.2022</c:v>
                  </c:pt>
                </c:lvl>
              </c:multiLvlStrCache>
            </c:multiLvlStrRef>
          </c:cat>
          <c:val>
            <c:numRef>
              <c:f>MS_CLS!$B$49:$AR$49</c:f>
              <c:numCache>
                <c:formatCode>0.00</c:formatCode>
                <c:ptCount val="43"/>
                <c:pt idx="0">
                  <c:v>47.199999999999996</c:v>
                </c:pt>
                <c:pt idx="1">
                  <c:v>48.463333333333338</c:v>
                </c:pt>
                <c:pt idx="2">
                  <c:v>43.863333333333337</c:v>
                </c:pt>
                <c:pt idx="4">
                  <c:v>40.481666666666662</c:v>
                </c:pt>
                <c:pt idx="5">
                  <c:v>42.655000000000001</c:v>
                </c:pt>
                <c:pt idx="6">
                  <c:v>43.216666666666669</c:v>
                </c:pt>
                <c:pt idx="8">
                  <c:v>39.028333333333329</c:v>
                </c:pt>
                <c:pt idx="9">
                  <c:v>39.886666666666663</c:v>
                </c:pt>
                <c:pt idx="10">
                  <c:v>42.103333333333332</c:v>
                </c:pt>
                <c:pt idx="12">
                  <c:v>36.606666666666669</c:v>
                </c:pt>
                <c:pt idx="13">
                  <c:v>35.934999999999995</c:v>
                </c:pt>
                <c:pt idx="14">
                  <c:v>37.033333333333331</c:v>
                </c:pt>
                <c:pt idx="16">
                  <c:v>43.446666666666665</c:v>
                </c:pt>
                <c:pt idx="17">
                  <c:v>41.413333333333334</c:v>
                </c:pt>
                <c:pt idx="18">
                  <c:v>42.553333333333335</c:v>
                </c:pt>
                <c:pt idx="20">
                  <c:v>50.06666666666667</c:v>
                </c:pt>
                <c:pt idx="21">
                  <c:v>50.013333333333328</c:v>
                </c:pt>
                <c:pt idx="22">
                  <c:v>50.531666666666666</c:v>
                </c:pt>
                <c:pt idx="24">
                  <c:v>46.271666666666668</c:v>
                </c:pt>
                <c:pt idx="25">
                  <c:v>43.930000000000007</c:v>
                </c:pt>
                <c:pt idx="26">
                  <c:v>49.339999999999996</c:v>
                </c:pt>
                <c:pt idx="28">
                  <c:v>39.681666666666665</c:v>
                </c:pt>
                <c:pt idx="29">
                  <c:v>43.466666666666669</c:v>
                </c:pt>
                <c:pt idx="30">
                  <c:v>45.393333333333338</c:v>
                </c:pt>
                <c:pt idx="32">
                  <c:v>44.300000000000004</c:v>
                </c:pt>
                <c:pt idx="33">
                  <c:v>47.158333333333331</c:v>
                </c:pt>
                <c:pt idx="34">
                  <c:v>43.036666666666662</c:v>
                </c:pt>
                <c:pt idx="36">
                  <c:v>47.488333333333337</c:v>
                </c:pt>
                <c:pt idx="37">
                  <c:v>45.081666666666671</c:v>
                </c:pt>
                <c:pt idx="38">
                  <c:v>47.306666666666672</c:v>
                </c:pt>
                <c:pt idx="40">
                  <c:v>46.086666666666666</c:v>
                </c:pt>
                <c:pt idx="41">
                  <c:v>46.28</c:v>
                </c:pt>
                <c:pt idx="42">
                  <c:v>47.956666666666671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D2AB-49AD-A454-545C6F3CC526}"/>
            </c:ext>
          </c:extLst>
        </c:ser>
        <c:ser>
          <c:idx val="2"/>
          <c:order val="2"/>
          <c:tx>
            <c:strRef>
              <c:f>MS_CLS!$A$50</c:f>
              <c:strCache>
                <c:ptCount val="1"/>
                <c:pt idx="0">
                  <c:v>Orange1</c:v>
                </c:pt>
              </c:strCache>
            </c:strRef>
          </c:tx>
          <c:spPr>
            <a:ln w="28575" cap="rnd">
              <a:solidFill>
                <a:srgbClr val="FFCC6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75000"/>
                </a:schemeClr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multiLvlStrRef>
              <c:f>MS_CLS!$B$46:$AR$47</c:f>
              <c:multiLvlStrCache>
                <c:ptCount val="4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8">
                    <c:v>1</c:v>
                  </c:pt>
                  <c:pt idx="29">
                    <c:v>2</c:v>
                  </c:pt>
                  <c:pt idx="30">
                    <c:v>3</c:v>
                  </c:pt>
                  <c:pt idx="32">
                    <c:v>1</c:v>
                  </c:pt>
                  <c:pt idx="33">
                    <c:v>2</c:v>
                  </c:pt>
                  <c:pt idx="34">
                    <c:v>3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40">
                    <c:v>1</c:v>
                  </c:pt>
                  <c:pt idx="41">
                    <c:v>2</c:v>
                  </c:pt>
                  <c:pt idx="42">
                    <c:v>3</c:v>
                  </c:pt>
                </c:lvl>
                <c:lvl>
                  <c:pt idx="0">
                    <c:v>16.06.2022</c:v>
                  </c:pt>
                  <c:pt idx="4">
                    <c:v>26.06.2022</c:v>
                  </c:pt>
                  <c:pt idx="8">
                    <c:v>3.07.2022</c:v>
                  </c:pt>
                  <c:pt idx="12">
                    <c:v>15.07.2022</c:v>
                  </c:pt>
                  <c:pt idx="16">
                    <c:v>20.07.2022</c:v>
                  </c:pt>
                  <c:pt idx="20">
                    <c:v>30.07.2022</c:v>
                  </c:pt>
                  <c:pt idx="24">
                    <c:v>11.08.2022</c:v>
                  </c:pt>
                  <c:pt idx="28">
                    <c:v>18.08.2022</c:v>
                  </c:pt>
                  <c:pt idx="32">
                    <c:v>25.08.2022</c:v>
                  </c:pt>
                  <c:pt idx="36">
                    <c:v>9.09.2022</c:v>
                  </c:pt>
                  <c:pt idx="40">
                    <c:v>14.09.2022</c:v>
                  </c:pt>
                </c:lvl>
              </c:multiLvlStrCache>
            </c:multiLvlStrRef>
          </c:cat>
          <c:val>
            <c:numRef>
              <c:f>MS_CLS!$B$50:$AR$50</c:f>
              <c:numCache>
                <c:formatCode>0.00</c:formatCode>
                <c:ptCount val="43"/>
                <c:pt idx="0">
                  <c:v>17.526666666666667</c:v>
                </c:pt>
                <c:pt idx="1">
                  <c:v>18.383333333333336</c:v>
                </c:pt>
                <c:pt idx="2">
                  <c:v>20.686666666666667</c:v>
                </c:pt>
                <c:pt idx="4">
                  <c:v>23.536666666666665</c:v>
                </c:pt>
                <c:pt idx="5">
                  <c:v>23.705000000000002</c:v>
                </c:pt>
                <c:pt idx="6">
                  <c:v>22.535</c:v>
                </c:pt>
                <c:pt idx="8">
                  <c:v>30.301666666666666</c:v>
                </c:pt>
                <c:pt idx="9">
                  <c:v>28.113333333333333</c:v>
                </c:pt>
                <c:pt idx="10">
                  <c:v>30.120000000000005</c:v>
                </c:pt>
                <c:pt idx="12">
                  <c:v>24.353333333333335</c:v>
                </c:pt>
                <c:pt idx="13">
                  <c:v>24.273333333333337</c:v>
                </c:pt>
                <c:pt idx="14">
                  <c:v>23.426666666666666</c:v>
                </c:pt>
                <c:pt idx="16">
                  <c:v>26.436666666666667</c:v>
                </c:pt>
                <c:pt idx="17">
                  <c:v>27.700000000000003</c:v>
                </c:pt>
                <c:pt idx="18">
                  <c:v>27.583333333333332</c:v>
                </c:pt>
                <c:pt idx="20">
                  <c:v>15.306666666666667</c:v>
                </c:pt>
                <c:pt idx="21">
                  <c:v>16.486666666666665</c:v>
                </c:pt>
                <c:pt idx="22">
                  <c:v>15.768333333333333</c:v>
                </c:pt>
                <c:pt idx="24">
                  <c:v>24.849999999999998</c:v>
                </c:pt>
                <c:pt idx="25">
                  <c:v>27.37</c:v>
                </c:pt>
                <c:pt idx="26">
                  <c:v>23.7</c:v>
                </c:pt>
                <c:pt idx="28">
                  <c:v>27.669999999999998</c:v>
                </c:pt>
                <c:pt idx="29">
                  <c:v>24.673333333333332</c:v>
                </c:pt>
                <c:pt idx="30">
                  <c:v>25.48</c:v>
                </c:pt>
                <c:pt idx="32">
                  <c:v>26.751666666666665</c:v>
                </c:pt>
                <c:pt idx="33">
                  <c:v>25.745000000000001</c:v>
                </c:pt>
                <c:pt idx="34">
                  <c:v>26.353333333333335</c:v>
                </c:pt>
                <c:pt idx="36">
                  <c:v>19.443333333333332</c:v>
                </c:pt>
                <c:pt idx="37">
                  <c:v>19.391666666666666</c:v>
                </c:pt>
                <c:pt idx="38">
                  <c:v>19.954999999999998</c:v>
                </c:pt>
                <c:pt idx="40">
                  <c:v>22.201666666666664</c:v>
                </c:pt>
                <c:pt idx="41">
                  <c:v>20.346666666666664</c:v>
                </c:pt>
                <c:pt idx="42">
                  <c:v>19.253333333333334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D2AB-49AD-A454-545C6F3CC526}"/>
            </c:ext>
          </c:extLst>
        </c:ser>
        <c:ser>
          <c:idx val="3"/>
          <c:order val="3"/>
          <c:tx>
            <c:strRef>
              <c:f>MS_CLS!$A$51</c:f>
              <c:strCache>
                <c:ptCount val="1"/>
                <c:pt idx="0">
                  <c:v>Orange2</c:v>
                </c:pt>
              </c:strCache>
            </c:strRef>
          </c:tx>
          <c:spPr>
            <a:ln w="28575" cap="rnd">
              <a:solidFill>
                <a:srgbClr val="FF99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75000"/>
                </a:schemeClr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multiLvlStrRef>
              <c:f>MS_CLS!$B$46:$AR$47</c:f>
              <c:multiLvlStrCache>
                <c:ptCount val="4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8">
                    <c:v>1</c:v>
                  </c:pt>
                  <c:pt idx="29">
                    <c:v>2</c:v>
                  </c:pt>
                  <c:pt idx="30">
                    <c:v>3</c:v>
                  </c:pt>
                  <c:pt idx="32">
                    <c:v>1</c:v>
                  </c:pt>
                  <c:pt idx="33">
                    <c:v>2</c:v>
                  </c:pt>
                  <c:pt idx="34">
                    <c:v>3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40">
                    <c:v>1</c:v>
                  </c:pt>
                  <c:pt idx="41">
                    <c:v>2</c:v>
                  </c:pt>
                  <c:pt idx="42">
                    <c:v>3</c:v>
                  </c:pt>
                </c:lvl>
                <c:lvl>
                  <c:pt idx="0">
                    <c:v>16.06.2022</c:v>
                  </c:pt>
                  <c:pt idx="4">
                    <c:v>26.06.2022</c:v>
                  </c:pt>
                  <c:pt idx="8">
                    <c:v>3.07.2022</c:v>
                  </c:pt>
                  <c:pt idx="12">
                    <c:v>15.07.2022</c:v>
                  </c:pt>
                  <c:pt idx="16">
                    <c:v>20.07.2022</c:v>
                  </c:pt>
                  <c:pt idx="20">
                    <c:v>30.07.2022</c:v>
                  </c:pt>
                  <c:pt idx="24">
                    <c:v>11.08.2022</c:v>
                  </c:pt>
                  <c:pt idx="28">
                    <c:v>18.08.2022</c:v>
                  </c:pt>
                  <c:pt idx="32">
                    <c:v>25.08.2022</c:v>
                  </c:pt>
                  <c:pt idx="36">
                    <c:v>9.09.2022</c:v>
                  </c:pt>
                  <c:pt idx="40">
                    <c:v>14.09.2022</c:v>
                  </c:pt>
                </c:lvl>
              </c:multiLvlStrCache>
            </c:multiLvlStrRef>
          </c:cat>
          <c:val>
            <c:numRef>
              <c:f>MS_CLS!$B$51:$AR$51</c:f>
              <c:numCache>
                <c:formatCode>0.00</c:formatCode>
                <c:ptCount val="43"/>
                <c:pt idx="0">
                  <c:v>6.5483333333333329</c:v>
                </c:pt>
                <c:pt idx="1">
                  <c:v>6.0266666666666664</c:v>
                </c:pt>
                <c:pt idx="2">
                  <c:v>8.538333333333334</c:v>
                </c:pt>
                <c:pt idx="4">
                  <c:v>7.4416666666666664</c:v>
                </c:pt>
                <c:pt idx="5">
                  <c:v>6.5533333333333337</c:v>
                </c:pt>
                <c:pt idx="6">
                  <c:v>6.0866666666666669</c:v>
                </c:pt>
                <c:pt idx="8">
                  <c:v>10.370000000000001</c:v>
                </c:pt>
                <c:pt idx="9">
                  <c:v>10.761666666666665</c:v>
                </c:pt>
                <c:pt idx="10">
                  <c:v>9.7949999999999999</c:v>
                </c:pt>
                <c:pt idx="12">
                  <c:v>8.4816666666666674</c:v>
                </c:pt>
                <c:pt idx="13">
                  <c:v>9.3183333333333316</c:v>
                </c:pt>
                <c:pt idx="14">
                  <c:v>8.4749999999999996</c:v>
                </c:pt>
                <c:pt idx="16">
                  <c:v>8.7149999999999999</c:v>
                </c:pt>
                <c:pt idx="17">
                  <c:v>10.493333333333332</c:v>
                </c:pt>
                <c:pt idx="18">
                  <c:v>9.4933333333333341</c:v>
                </c:pt>
                <c:pt idx="20">
                  <c:v>5.2116666666666669</c:v>
                </c:pt>
                <c:pt idx="21">
                  <c:v>5.6916666666666664</c:v>
                </c:pt>
                <c:pt idx="22">
                  <c:v>4.9733333333333336</c:v>
                </c:pt>
                <c:pt idx="24">
                  <c:v>7.4783333333333344</c:v>
                </c:pt>
                <c:pt idx="25">
                  <c:v>9.2383333333333333</c:v>
                </c:pt>
                <c:pt idx="26">
                  <c:v>5.8533333333333344</c:v>
                </c:pt>
                <c:pt idx="28">
                  <c:v>11.331666666666665</c:v>
                </c:pt>
                <c:pt idx="29">
                  <c:v>8.2666666666666675</c:v>
                </c:pt>
                <c:pt idx="30">
                  <c:v>7.7216666666666667</c:v>
                </c:pt>
                <c:pt idx="32">
                  <c:v>10.463333333333333</c:v>
                </c:pt>
                <c:pt idx="33">
                  <c:v>8.4849999999999994</c:v>
                </c:pt>
                <c:pt idx="34">
                  <c:v>9.9183333333333348</c:v>
                </c:pt>
                <c:pt idx="36">
                  <c:v>6.2833333333333341</c:v>
                </c:pt>
                <c:pt idx="37">
                  <c:v>7.3866666666666676</c:v>
                </c:pt>
                <c:pt idx="38">
                  <c:v>6.9349999999999996</c:v>
                </c:pt>
                <c:pt idx="40">
                  <c:v>7.9233333333333329</c:v>
                </c:pt>
                <c:pt idx="41">
                  <c:v>8.1949999999999985</c:v>
                </c:pt>
                <c:pt idx="42">
                  <c:v>7.1350000000000007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D2AB-49AD-A454-545C6F3CC526}"/>
            </c:ext>
          </c:extLst>
        </c:ser>
        <c:ser>
          <c:idx val="4"/>
          <c:order val="4"/>
          <c:tx>
            <c:strRef>
              <c:f>MS_CLS!$A$52</c:f>
              <c:strCache>
                <c:ptCount val="1"/>
                <c:pt idx="0">
                  <c:v>Red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multiLvlStrRef>
              <c:f>MS_CLS!$B$46:$AR$47</c:f>
              <c:multiLvlStrCache>
                <c:ptCount val="4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8">
                    <c:v>1</c:v>
                  </c:pt>
                  <c:pt idx="29">
                    <c:v>2</c:v>
                  </c:pt>
                  <c:pt idx="30">
                    <c:v>3</c:v>
                  </c:pt>
                  <c:pt idx="32">
                    <c:v>1</c:v>
                  </c:pt>
                  <c:pt idx="33">
                    <c:v>2</c:v>
                  </c:pt>
                  <c:pt idx="34">
                    <c:v>3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40">
                    <c:v>1</c:v>
                  </c:pt>
                  <c:pt idx="41">
                    <c:v>2</c:v>
                  </c:pt>
                  <c:pt idx="42">
                    <c:v>3</c:v>
                  </c:pt>
                </c:lvl>
                <c:lvl>
                  <c:pt idx="0">
                    <c:v>16.06.2022</c:v>
                  </c:pt>
                  <c:pt idx="4">
                    <c:v>26.06.2022</c:v>
                  </c:pt>
                  <c:pt idx="8">
                    <c:v>3.07.2022</c:v>
                  </c:pt>
                  <c:pt idx="12">
                    <c:v>15.07.2022</c:v>
                  </c:pt>
                  <c:pt idx="16">
                    <c:v>20.07.2022</c:v>
                  </c:pt>
                  <c:pt idx="20">
                    <c:v>30.07.2022</c:v>
                  </c:pt>
                  <c:pt idx="24">
                    <c:v>11.08.2022</c:v>
                  </c:pt>
                  <c:pt idx="28">
                    <c:v>18.08.2022</c:v>
                  </c:pt>
                  <c:pt idx="32">
                    <c:v>25.08.2022</c:v>
                  </c:pt>
                  <c:pt idx="36">
                    <c:v>9.09.2022</c:v>
                  </c:pt>
                  <c:pt idx="40">
                    <c:v>14.09.2022</c:v>
                  </c:pt>
                </c:lvl>
              </c:multiLvlStrCache>
            </c:multiLvlStrRef>
          </c:cat>
          <c:val>
            <c:numRef>
              <c:f>MS_CLS!$B$52:$AR$52</c:f>
              <c:numCache>
                <c:formatCode>0.00</c:formatCode>
                <c:ptCount val="43"/>
                <c:pt idx="0">
                  <c:v>5.415</c:v>
                </c:pt>
                <c:pt idx="1">
                  <c:v>3.543333333333333</c:v>
                </c:pt>
                <c:pt idx="2">
                  <c:v>4.6566666666666672</c:v>
                </c:pt>
                <c:pt idx="4">
                  <c:v>4.0599999999999996</c:v>
                </c:pt>
                <c:pt idx="5">
                  <c:v>2.84</c:v>
                </c:pt>
                <c:pt idx="6">
                  <c:v>2.956666666666667</c:v>
                </c:pt>
                <c:pt idx="8">
                  <c:v>4.3100000000000005</c:v>
                </c:pt>
                <c:pt idx="9">
                  <c:v>5.04</c:v>
                </c:pt>
                <c:pt idx="10">
                  <c:v>3.2416666666666671</c:v>
                </c:pt>
                <c:pt idx="12">
                  <c:v>3.0716666666666668</c:v>
                </c:pt>
                <c:pt idx="13">
                  <c:v>3.1216666666666661</c:v>
                </c:pt>
                <c:pt idx="14">
                  <c:v>4.2266666666666675</c:v>
                </c:pt>
                <c:pt idx="16">
                  <c:v>2.6449999999999996</c:v>
                </c:pt>
                <c:pt idx="17">
                  <c:v>3.5166666666666671</c:v>
                </c:pt>
                <c:pt idx="18">
                  <c:v>2.8916666666666671</c:v>
                </c:pt>
                <c:pt idx="20">
                  <c:v>6.2649999999999997</c:v>
                </c:pt>
                <c:pt idx="21">
                  <c:v>5.07</c:v>
                </c:pt>
                <c:pt idx="22">
                  <c:v>4.585</c:v>
                </c:pt>
                <c:pt idx="24">
                  <c:v>2.6633333333333336</c:v>
                </c:pt>
                <c:pt idx="25">
                  <c:v>3.0616666666666661</c:v>
                </c:pt>
                <c:pt idx="26">
                  <c:v>1.3766666666666663</c:v>
                </c:pt>
                <c:pt idx="28">
                  <c:v>3.43</c:v>
                </c:pt>
                <c:pt idx="29">
                  <c:v>2.83</c:v>
                </c:pt>
                <c:pt idx="30">
                  <c:v>2.4550000000000005</c:v>
                </c:pt>
                <c:pt idx="32">
                  <c:v>4.2383333333333333</c:v>
                </c:pt>
                <c:pt idx="33">
                  <c:v>3.0216666666666665</c:v>
                </c:pt>
                <c:pt idx="34">
                  <c:v>3.53</c:v>
                </c:pt>
                <c:pt idx="36">
                  <c:v>4.9666666666666659</c:v>
                </c:pt>
                <c:pt idx="37">
                  <c:v>4.92</c:v>
                </c:pt>
                <c:pt idx="38">
                  <c:v>4.2283333333333326</c:v>
                </c:pt>
                <c:pt idx="40">
                  <c:v>4.9050000000000002</c:v>
                </c:pt>
                <c:pt idx="41">
                  <c:v>5.9533333333333331</c:v>
                </c:pt>
                <c:pt idx="42">
                  <c:v>4.3499999999999996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D2AB-49AD-A454-545C6F3CC5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3118816"/>
        <c:axId val="1053125344"/>
      </c:lineChart>
      <c:catAx>
        <c:axId val="1053118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053125344"/>
        <c:crosses val="autoZero"/>
        <c:auto val="1"/>
        <c:lblAlgn val="ctr"/>
        <c:lblOffset val="100"/>
        <c:noMultiLvlLbl val="0"/>
      </c:catAx>
      <c:valAx>
        <c:axId val="1053125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053118816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Green </a:t>
            </a:r>
          </a:p>
        </c:rich>
      </c:tx>
      <c:layout>
        <c:manualLayout>
          <c:xMode val="edge"/>
          <c:yMode val="edge"/>
          <c:x val="9.5055589961367207E-3"/>
          <c:y val="0.02"/>
        </c:manualLayout>
      </c:layout>
      <c:overlay val="0"/>
      <c:spPr>
        <a:solidFill>
          <a:srgbClr val="66FF33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MS_Chart!$H$5</c:f>
              <c:strCache>
                <c:ptCount val="1"/>
                <c:pt idx="0">
                  <c:v>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MS_Chart!$I$4:$T$4</c:f>
              <c:numCache>
                <c:formatCode>m/d/yyyy</c:formatCode>
                <c:ptCount val="12"/>
                <c:pt idx="0">
                  <c:v>44728</c:v>
                </c:pt>
                <c:pt idx="1">
                  <c:v>44738</c:v>
                </c:pt>
                <c:pt idx="2">
                  <c:v>44745</c:v>
                </c:pt>
                <c:pt idx="3">
                  <c:v>44757</c:v>
                </c:pt>
                <c:pt idx="4">
                  <c:v>44762</c:v>
                </c:pt>
                <c:pt idx="5">
                  <c:v>44772</c:v>
                </c:pt>
                <c:pt idx="6">
                  <c:v>44784</c:v>
                </c:pt>
                <c:pt idx="7">
                  <c:v>44791</c:v>
                </c:pt>
                <c:pt idx="8">
                  <c:v>44798</c:v>
                </c:pt>
                <c:pt idx="9">
                  <c:v>44813</c:v>
                </c:pt>
                <c:pt idx="10">
                  <c:v>44818</c:v>
                </c:pt>
              </c:numCache>
            </c:numRef>
          </c:cat>
          <c:val>
            <c:numRef>
              <c:f>MS_Chart!$I$5:$S$5</c:f>
              <c:numCache>
                <c:formatCode>0.00</c:formatCode>
                <c:ptCount val="11"/>
                <c:pt idx="0">
                  <c:v>23.060000000000002</c:v>
                </c:pt>
                <c:pt idx="1">
                  <c:v>24.341666666666669</c:v>
                </c:pt>
                <c:pt idx="2">
                  <c:v>14.323333333333336</c:v>
                </c:pt>
                <c:pt idx="3">
                  <c:v>27.49</c:v>
                </c:pt>
                <c:pt idx="4">
                  <c:v>18.59</c:v>
                </c:pt>
                <c:pt idx="5">
                  <c:v>23.149999999999995</c:v>
                </c:pt>
                <c:pt idx="6">
                  <c:v>19.629999999999995</c:v>
                </c:pt>
                <c:pt idx="7">
                  <c:v>18.234999999999999</c:v>
                </c:pt>
                <c:pt idx="8">
                  <c:v>14.244999999999999</c:v>
                </c:pt>
                <c:pt idx="9">
                  <c:v>21.824000000000005</c:v>
                </c:pt>
                <c:pt idx="10">
                  <c:v>18.876666666666665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BFEF-4531-9E12-FB98D9170739}"/>
            </c:ext>
          </c:extLst>
        </c:ser>
        <c:ser>
          <c:idx val="1"/>
          <c:order val="1"/>
          <c:tx>
            <c:strRef>
              <c:f>MS_Chart!$H$6</c:f>
              <c:strCache>
                <c:ptCount val="1"/>
                <c:pt idx="0">
                  <c:v>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MS_Chart!$I$4:$T$4</c:f>
              <c:numCache>
                <c:formatCode>m/d/yyyy</c:formatCode>
                <c:ptCount val="12"/>
                <c:pt idx="0">
                  <c:v>44728</c:v>
                </c:pt>
                <c:pt idx="1">
                  <c:v>44738</c:v>
                </c:pt>
                <c:pt idx="2">
                  <c:v>44745</c:v>
                </c:pt>
                <c:pt idx="3">
                  <c:v>44757</c:v>
                </c:pt>
                <c:pt idx="4">
                  <c:v>44762</c:v>
                </c:pt>
                <c:pt idx="5">
                  <c:v>44772</c:v>
                </c:pt>
                <c:pt idx="6">
                  <c:v>44784</c:v>
                </c:pt>
                <c:pt idx="7">
                  <c:v>44791</c:v>
                </c:pt>
                <c:pt idx="8">
                  <c:v>44798</c:v>
                </c:pt>
                <c:pt idx="9">
                  <c:v>44813</c:v>
                </c:pt>
                <c:pt idx="10">
                  <c:v>44818</c:v>
                </c:pt>
              </c:numCache>
            </c:numRef>
          </c:cat>
          <c:val>
            <c:numRef>
              <c:f>MS_Chart!$I$6:$S$6</c:f>
              <c:numCache>
                <c:formatCode>0.00</c:formatCode>
                <c:ptCount val="11"/>
                <c:pt idx="0">
                  <c:v>23.571666666666669</c:v>
                </c:pt>
                <c:pt idx="1">
                  <c:v>24.24666666666667</c:v>
                </c:pt>
                <c:pt idx="2">
                  <c:v>14.365</c:v>
                </c:pt>
                <c:pt idx="3">
                  <c:v>27.350000000000005</c:v>
                </c:pt>
                <c:pt idx="4">
                  <c:v>16.88</c:v>
                </c:pt>
                <c:pt idx="5">
                  <c:v>22.736666666666665</c:v>
                </c:pt>
                <c:pt idx="6">
                  <c:v>16.591666666666669</c:v>
                </c:pt>
                <c:pt idx="7">
                  <c:v>20.765000000000001</c:v>
                </c:pt>
                <c:pt idx="8">
                  <c:v>15.588333333333333</c:v>
                </c:pt>
                <c:pt idx="9">
                  <c:v>23.21833333333333</c:v>
                </c:pt>
                <c:pt idx="10">
                  <c:v>19.228333333333335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BFEF-4531-9E12-FB98D9170739}"/>
            </c:ext>
          </c:extLst>
        </c:ser>
        <c:ser>
          <c:idx val="2"/>
          <c:order val="2"/>
          <c:tx>
            <c:strRef>
              <c:f>MS_Chart!$H$7</c:f>
              <c:strCache>
                <c:ptCount val="1"/>
                <c:pt idx="0">
                  <c:v>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MS_Chart!$I$4:$T$4</c:f>
              <c:numCache>
                <c:formatCode>m/d/yyyy</c:formatCode>
                <c:ptCount val="12"/>
                <c:pt idx="0">
                  <c:v>44728</c:v>
                </c:pt>
                <c:pt idx="1">
                  <c:v>44738</c:v>
                </c:pt>
                <c:pt idx="2">
                  <c:v>44745</c:v>
                </c:pt>
                <c:pt idx="3">
                  <c:v>44757</c:v>
                </c:pt>
                <c:pt idx="4">
                  <c:v>44762</c:v>
                </c:pt>
                <c:pt idx="5">
                  <c:v>44772</c:v>
                </c:pt>
                <c:pt idx="6">
                  <c:v>44784</c:v>
                </c:pt>
                <c:pt idx="7">
                  <c:v>44791</c:v>
                </c:pt>
                <c:pt idx="8">
                  <c:v>44798</c:v>
                </c:pt>
                <c:pt idx="9">
                  <c:v>44813</c:v>
                </c:pt>
                <c:pt idx="10">
                  <c:v>44818</c:v>
                </c:pt>
              </c:numCache>
            </c:numRef>
          </c:cat>
          <c:val>
            <c:numRef>
              <c:f>MS_Chart!$I$7:$S$7</c:f>
              <c:numCache>
                <c:formatCode>0.00</c:formatCode>
                <c:ptCount val="11"/>
                <c:pt idx="0">
                  <c:v>22.256666666666664</c:v>
                </c:pt>
                <c:pt idx="1">
                  <c:v>25.201666666666668</c:v>
                </c:pt>
                <c:pt idx="2">
                  <c:v>14.743333333333334</c:v>
                </c:pt>
                <c:pt idx="3">
                  <c:v>26.841666666666665</c:v>
                </c:pt>
                <c:pt idx="4">
                  <c:v>17.481666666666666</c:v>
                </c:pt>
                <c:pt idx="5">
                  <c:v>24.506</c:v>
                </c:pt>
                <c:pt idx="6">
                  <c:v>18.246666666666666</c:v>
                </c:pt>
                <c:pt idx="7">
                  <c:v>18.95</c:v>
                </c:pt>
                <c:pt idx="8">
                  <c:v>17.181666666666668</c:v>
                </c:pt>
                <c:pt idx="9">
                  <c:v>21.906666666666666</c:v>
                </c:pt>
                <c:pt idx="10">
                  <c:v>21.303333333333331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BFEF-4531-9E12-FB98D91707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53119360"/>
        <c:axId val="1053124256"/>
      </c:lineChart>
      <c:catAx>
        <c:axId val="1053119360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053124256"/>
        <c:crosses val="autoZero"/>
        <c:auto val="0"/>
        <c:lblAlgn val="ctr"/>
        <c:lblOffset val="100"/>
        <c:noMultiLvlLbl val="0"/>
      </c:catAx>
      <c:valAx>
        <c:axId val="1053124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053119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Yellow</a:t>
            </a:r>
          </a:p>
        </c:rich>
      </c:tx>
      <c:layout>
        <c:manualLayout>
          <c:xMode val="edge"/>
          <c:yMode val="edge"/>
          <c:x val="1.2696570232091791E-2"/>
          <c:y val="2.6666666666666668E-2"/>
        </c:manualLayout>
      </c:layout>
      <c:overlay val="0"/>
      <c:spPr>
        <a:solidFill>
          <a:srgbClr val="FFFF0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MS_Chart!$H$32</c:f>
              <c:strCache>
                <c:ptCount val="1"/>
                <c:pt idx="0">
                  <c:v>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MS_Chart!$I$4:$T$4</c:f>
              <c:numCache>
                <c:formatCode>m/d/yyyy</c:formatCode>
                <c:ptCount val="12"/>
                <c:pt idx="0">
                  <c:v>44728</c:v>
                </c:pt>
                <c:pt idx="1">
                  <c:v>44738</c:v>
                </c:pt>
                <c:pt idx="2">
                  <c:v>44745</c:v>
                </c:pt>
                <c:pt idx="3">
                  <c:v>44757</c:v>
                </c:pt>
                <c:pt idx="4">
                  <c:v>44762</c:v>
                </c:pt>
                <c:pt idx="5">
                  <c:v>44772</c:v>
                </c:pt>
                <c:pt idx="6">
                  <c:v>44784</c:v>
                </c:pt>
                <c:pt idx="7">
                  <c:v>44791</c:v>
                </c:pt>
                <c:pt idx="8">
                  <c:v>44798</c:v>
                </c:pt>
                <c:pt idx="9">
                  <c:v>44813</c:v>
                </c:pt>
                <c:pt idx="10">
                  <c:v>44818</c:v>
                </c:pt>
              </c:numCache>
            </c:numRef>
          </c:cat>
          <c:val>
            <c:numRef>
              <c:f>MS_Chart!$I$32:$S$32</c:f>
              <c:numCache>
                <c:formatCode>0.00</c:formatCode>
                <c:ptCount val="11"/>
                <c:pt idx="0">
                  <c:v>47.199999999999996</c:v>
                </c:pt>
                <c:pt idx="1">
                  <c:v>40.481666666666662</c:v>
                </c:pt>
                <c:pt idx="2">
                  <c:v>39.028333333333329</c:v>
                </c:pt>
                <c:pt idx="3">
                  <c:v>36.606666666666669</c:v>
                </c:pt>
                <c:pt idx="4">
                  <c:v>43.446666666666665</c:v>
                </c:pt>
                <c:pt idx="5">
                  <c:v>50.06666666666667</c:v>
                </c:pt>
                <c:pt idx="6">
                  <c:v>46.351666666666667</c:v>
                </c:pt>
                <c:pt idx="7">
                  <c:v>39.681666666666665</c:v>
                </c:pt>
                <c:pt idx="8">
                  <c:v>44.300000000000004</c:v>
                </c:pt>
                <c:pt idx="9">
                  <c:v>47.488</c:v>
                </c:pt>
                <c:pt idx="10">
                  <c:v>46.086666666666666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73-4F0B-A36E-4230E75CFA73}"/>
            </c:ext>
          </c:extLst>
        </c:ser>
        <c:ser>
          <c:idx val="1"/>
          <c:order val="1"/>
          <c:tx>
            <c:strRef>
              <c:f>MS_Chart!$H$33</c:f>
              <c:strCache>
                <c:ptCount val="1"/>
                <c:pt idx="0">
                  <c:v>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MS_Chart!$I$4:$T$4</c:f>
              <c:numCache>
                <c:formatCode>m/d/yyyy</c:formatCode>
                <c:ptCount val="12"/>
                <c:pt idx="0">
                  <c:v>44728</c:v>
                </c:pt>
                <c:pt idx="1">
                  <c:v>44738</c:v>
                </c:pt>
                <c:pt idx="2">
                  <c:v>44745</c:v>
                </c:pt>
                <c:pt idx="3">
                  <c:v>44757</c:v>
                </c:pt>
                <c:pt idx="4">
                  <c:v>44762</c:v>
                </c:pt>
                <c:pt idx="5">
                  <c:v>44772</c:v>
                </c:pt>
                <c:pt idx="6">
                  <c:v>44784</c:v>
                </c:pt>
                <c:pt idx="7">
                  <c:v>44791</c:v>
                </c:pt>
                <c:pt idx="8">
                  <c:v>44798</c:v>
                </c:pt>
                <c:pt idx="9">
                  <c:v>44813</c:v>
                </c:pt>
                <c:pt idx="10">
                  <c:v>44818</c:v>
                </c:pt>
              </c:numCache>
            </c:numRef>
          </c:cat>
          <c:val>
            <c:numRef>
              <c:f>MS_Chart!$I$33:$S$33</c:f>
              <c:numCache>
                <c:formatCode>0.00</c:formatCode>
                <c:ptCount val="11"/>
                <c:pt idx="0">
                  <c:v>48.463333333333338</c:v>
                </c:pt>
                <c:pt idx="1">
                  <c:v>42.655000000000001</c:v>
                </c:pt>
                <c:pt idx="2">
                  <c:v>39.886666666666663</c:v>
                </c:pt>
                <c:pt idx="3">
                  <c:v>35.934999999999995</c:v>
                </c:pt>
                <c:pt idx="4">
                  <c:v>41.413333333333334</c:v>
                </c:pt>
                <c:pt idx="5">
                  <c:v>50.013333333333328</c:v>
                </c:pt>
                <c:pt idx="6">
                  <c:v>45.26</c:v>
                </c:pt>
                <c:pt idx="7">
                  <c:v>43.466666666666669</c:v>
                </c:pt>
                <c:pt idx="8">
                  <c:v>47.158333333333331</c:v>
                </c:pt>
                <c:pt idx="9">
                  <c:v>45.081666666666671</c:v>
                </c:pt>
                <c:pt idx="10">
                  <c:v>46.28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73-4F0B-A36E-4230E75CFA73}"/>
            </c:ext>
          </c:extLst>
        </c:ser>
        <c:ser>
          <c:idx val="2"/>
          <c:order val="2"/>
          <c:tx>
            <c:strRef>
              <c:f>MS_Chart!$H$34</c:f>
              <c:strCache>
                <c:ptCount val="1"/>
                <c:pt idx="0">
                  <c:v>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MS_Chart!$I$4:$T$4</c:f>
              <c:numCache>
                <c:formatCode>m/d/yyyy</c:formatCode>
                <c:ptCount val="12"/>
                <c:pt idx="0">
                  <c:v>44728</c:v>
                </c:pt>
                <c:pt idx="1">
                  <c:v>44738</c:v>
                </c:pt>
                <c:pt idx="2">
                  <c:v>44745</c:v>
                </c:pt>
                <c:pt idx="3">
                  <c:v>44757</c:v>
                </c:pt>
                <c:pt idx="4">
                  <c:v>44762</c:v>
                </c:pt>
                <c:pt idx="5">
                  <c:v>44772</c:v>
                </c:pt>
                <c:pt idx="6">
                  <c:v>44784</c:v>
                </c:pt>
                <c:pt idx="7">
                  <c:v>44791</c:v>
                </c:pt>
                <c:pt idx="8">
                  <c:v>44798</c:v>
                </c:pt>
                <c:pt idx="9">
                  <c:v>44813</c:v>
                </c:pt>
                <c:pt idx="10">
                  <c:v>44818</c:v>
                </c:pt>
              </c:numCache>
            </c:numRef>
          </c:cat>
          <c:val>
            <c:numRef>
              <c:f>MS_Chart!$I$34:$S$34</c:f>
              <c:numCache>
                <c:formatCode>0.00</c:formatCode>
                <c:ptCount val="11"/>
                <c:pt idx="0">
                  <c:v>43.863333333333337</c:v>
                </c:pt>
                <c:pt idx="1">
                  <c:v>43.216666666666669</c:v>
                </c:pt>
                <c:pt idx="2">
                  <c:v>42.103333333333332</c:v>
                </c:pt>
                <c:pt idx="3">
                  <c:v>37.033333333333331</c:v>
                </c:pt>
                <c:pt idx="4">
                  <c:v>42.553333333333335</c:v>
                </c:pt>
                <c:pt idx="5">
                  <c:v>50.531666666666666</c:v>
                </c:pt>
                <c:pt idx="6">
                  <c:v>49.335000000000001</c:v>
                </c:pt>
                <c:pt idx="7">
                  <c:v>45.393333333333338</c:v>
                </c:pt>
                <c:pt idx="8">
                  <c:v>43.036666666666662</c:v>
                </c:pt>
                <c:pt idx="9">
                  <c:v>47.306666666666672</c:v>
                </c:pt>
                <c:pt idx="10">
                  <c:v>47.956666666666671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73-4F0B-A36E-4230E75CFA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8934640"/>
        <c:axId val="1248929744"/>
      </c:lineChart>
      <c:catAx>
        <c:axId val="1248934640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248929744"/>
        <c:crosses val="autoZero"/>
        <c:auto val="0"/>
        <c:lblAlgn val="ctr"/>
        <c:lblOffset val="100"/>
        <c:noMultiLvlLbl val="0"/>
      </c:catAx>
      <c:valAx>
        <c:axId val="1248929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248934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Orange</a:t>
            </a:r>
            <a:r>
              <a:rPr lang="tr-TR" baseline="0"/>
              <a:t> 1</a:t>
            </a:r>
            <a:endParaRPr lang="tr-TR"/>
          </a:p>
        </c:rich>
      </c:tx>
      <c:layout>
        <c:manualLayout>
          <c:xMode val="edge"/>
          <c:yMode val="edge"/>
          <c:x val="8.1390222000614042E-3"/>
          <c:y val="2.7777777777777776E-2"/>
        </c:manualLayout>
      </c:layout>
      <c:overlay val="0"/>
      <c:spPr>
        <a:solidFill>
          <a:schemeClr val="accent4">
            <a:lumMod val="60000"/>
            <a:lumOff val="4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MS_Chart!$H$54</c:f>
              <c:strCache>
                <c:ptCount val="1"/>
                <c:pt idx="0">
                  <c:v>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MS_Chart!$I$53:$S$53</c:f>
              <c:numCache>
                <c:formatCode>m/d/yyyy</c:formatCode>
                <c:ptCount val="11"/>
                <c:pt idx="0">
                  <c:v>44728</c:v>
                </c:pt>
                <c:pt idx="1">
                  <c:v>44738</c:v>
                </c:pt>
                <c:pt idx="2">
                  <c:v>44745</c:v>
                </c:pt>
                <c:pt idx="3">
                  <c:v>44757</c:v>
                </c:pt>
                <c:pt idx="4">
                  <c:v>44762</c:v>
                </c:pt>
                <c:pt idx="5">
                  <c:v>44772</c:v>
                </c:pt>
                <c:pt idx="6">
                  <c:v>44784</c:v>
                </c:pt>
                <c:pt idx="7">
                  <c:v>44791</c:v>
                </c:pt>
                <c:pt idx="8">
                  <c:v>44798</c:v>
                </c:pt>
                <c:pt idx="9">
                  <c:v>44813</c:v>
                </c:pt>
                <c:pt idx="10">
                  <c:v>44818</c:v>
                </c:pt>
              </c:numCache>
            </c:numRef>
          </c:cat>
          <c:val>
            <c:numRef>
              <c:f>MS_Chart!$I$54:$S$54</c:f>
              <c:numCache>
                <c:formatCode>0.00</c:formatCode>
                <c:ptCount val="11"/>
                <c:pt idx="0">
                  <c:v>17.526666666666667</c:v>
                </c:pt>
                <c:pt idx="1">
                  <c:v>23.536666666666665</c:v>
                </c:pt>
                <c:pt idx="2">
                  <c:v>30.301666666666666</c:v>
                </c:pt>
                <c:pt idx="3">
                  <c:v>24.353333333333335</c:v>
                </c:pt>
                <c:pt idx="4">
                  <c:v>26.436666666666667</c:v>
                </c:pt>
                <c:pt idx="5">
                  <c:v>15.306666666666667</c:v>
                </c:pt>
                <c:pt idx="6">
                  <c:v>24.423333333333332</c:v>
                </c:pt>
                <c:pt idx="7">
                  <c:v>27.669999999999998</c:v>
                </c:pt>
                <c:pt idx="8">
                  <c:v>26.751666666666665</c:v>
                </c:pt>
                <c:pt idx="9">
                  <c:v>19.443999999999999</c:v>
                </c:pt>
                <c:pt idx="10">
                  <c:v>22.201666666666664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7A-4F30-A603-0A77F2CBAC5B}"/>
            </c:ext>
          </c:extLst>
        </c:ser>
        <c:ser>
          <c:idx val="1"/>
          <c:order val="1"/>
          <c:tx>
            <c:strRef>
              <c:f>MS_Chart!$H$55</c:f>
              <c:strCache>
                <c:ptCount val="1"/>
                <c:pt idx="0">
                  <c:v>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MS_Chart!$I$53:$S$53</c:f>
              <c:numCache>
                <c:formatCode>m/d/yyyy</c:formatCode>
                <c:ptCount val="11"/>
                <c:pt idx="0">
                  <c:v>44728</c:v>
                </c:pt>
                <c:pt idx="1">
                  <c:v>44738</c:v>
                </c:pt>
                <c:pt idx="2">
                  <c:v>44745</c:v>
                </c:pt>
                <c:pt idx="3">
                  <c:v>44757</c:v>
                </c:pt>
                <c:pt idx="4">
                  <c:v>44762</c:v>
                </c:pt>
                <c:pt idx="5">
                  <c:v>44772</c:v>
                </c:pt>
                <c:pt idx="6">
                  <c:v>44784</c:v>
                </c:pt>
                <c:pt idx="7">
                  <c:v>44791</c:v>
                </c:pt>
                <c:pt idx="8">
                  <c:v>44798</c:v>
                </c:pt>
                <c:pt idx="9">
                  <c:v>44813</c:v>
                </c:pt>
                <c:pt idx="10">
                  <c:v>44818</c:v>
                </c:pt>
              </c:numCache>
            </c:numRef>
          </c:cat>
          <c:val>
            <c:numRef>
              <c:f>MS_Chart!$I$55:$S$55</c:f>
              <c:numCache>
                <c:formatCode>0.00</c:formatCode>
                <c:ptCount val="11"/>
                <c:pt idx="0">
                  <c:v>18.383333333333336</c:v>
                </c:pt>
                <c:pt idx="1">
                  <c:v>23.705000000000002</c:v>
                </c:pt>
                <c:pt idx="2">
                  <c:v>28.113333333333333</c:v>
                </c:pt>
                <c:pt idx="3">
                  <c:v>24.273333333333337</c:v>
                </c:pt>
                <c:pt idx="4">
                  <c:v>27.700000000000003</c:v>
                </c:pt>
                <c:pt idx="5">
                  <c:v>16.486666666666665</c:v>
                </c:pt>
                <c:pt idx="6">
                  <c:v>26.766666666666666</c:v>
                </c:pt>
                <c:pt idx="7">
                  <c:v>24.673333333333332</c:v>
                </c:pt>
                <c:pt idx="8">
                  <c:v>25.745000000000001</c:v>
                </c:pt>
                <c:pt idx="9">
                  <c:v>19.391666666666666</c:v>
                </c:pt>
                <c:pt idx="10">
                  <c:v>20.346666666666664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7A-4F30-A603-0A77F2CBAC5B}"/>
            </c:ext>
          </c:extLst>
        </c:ser>
        <c:ser>
          <c:idx val="2"/>
          <c:order val="2"/>
          <c:tx>
            <c:strRef>
              <c:f>MS_Chart!$H$56</c:f>
              <c:strCache>
                <c:ptCount val="1"/>
                <c:pt idx="0">
                  <c:v>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MS_Chart!$I$53:$S$53</c:f>
              <c:numCache>
                <c:formatCode>m/d/yyyy</c:formatCode>
                <c:ptCount val="11"/>
                <c:pt idx="0">
                  <c:v>44728</c:v>
                </c:pt>
                <c:pt idx="1">
                  <c:v>44738</c:v>
                </c:pt>
                <c:pt idx="2">
                  <c:v>44745</c:v>
                </c:pt>
                <c:pt idx="3">
                  <c:v>44757</c:v>
                </c:pt>
                <c:pt idx="4">
                  <c:v>44762</c:v>
                </c:pt>
                <c:pt idx="5">
                  <c:v>44772</c:v>
                </c:pt>
                <c:pt idx="6">
                  <c:v>44784</c:v>
                </c:pt>
                <c:pt idx="7">
                  <c:v>44791</c:v>
                </c:pt>
                <c:pt idx="8">
                  <c:v>44798</c:v>
                </c:pt>
                <c:pt idx="9">
                  <c:v>44813</c:v>
                </c:pt>
                <c:pt idx="10">
                  <c:v>44818</c:v>
                </c:pt>
              </c:numCache>
            </c:numRef>
          </c:cat>
          <c:val>
            <c:numRef>
              <c:f>MS_Chart!$I$56:$S$56</c:f>
              <c:numCache>
                <c:formatCode>0.00</c:formatCode>
                <c:ptCount val="11"/>
                <c:pt idx="0">
                  <c:v>20.686666666666667</c:v>
                </c:pt>
                <c:pt idx="1">
                  <c:v>22.535</c:v>
                </c:pt>
                <c:pt idx="2">
                  <c:v>30.120000000000005</c:v>
                </c:pt>
                <c:pt idx="3">
                  <c:v>23.426666666666666</c:v>
                </c:pt>
                <c:pt idx="4">
                  <c:v>27.583333333333332</c:v>
                </c:pt>
                <c:pt idx="5">
                  <c:v>15.768333333333333</c:v>
                </c:pt>
                <c:pt idx="6">
                  <c:v>24.135000000000002</c:v>
                </c:pt>
                <c:pt idx="7">
                  <c:v>25.48</c:v>
                </c:pt>
                <c:pt idx="8">
                  <c:v>26.353333333333335</c:v>
                </c:pt>
                <c:pt idx="9">
                  <c:v>19.954999999999998</c:v>
                </c:pt>
                <c:pt idx="10">
                  <c:v>19.253333333333334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7A-4F30-A603-0A77F2CBAC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8936272"/>
        <c:axId val="1248934096"/>
      </c:lineChart>
      <c:catAx>
        <c:axId val="1248936272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248934096"/>
        <c:crosses val="autoZero"/>
        <c:auto val="0"/>
        <c:lblAlgn val="ctr"/>
        <c:lblOffset val="100"/>
        <c:noMultiLvlLbl val="0"/>
      </c:catAx>
      <c:valAx>
        <c:axId val="1248934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248936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Orange 2</a:t>
            </a:r>
          </a:p>
        </c:rich>
      </c:tx>
      <c:layout>
        <c:manualLayout>
          <c:xMode val="edge"/>
          <c:yMode val="edge"/>
          <c:x val="8.1390222000614042E-3"/>
          <c:y val="2.3148148148148147E-2"/>
        </c:manualLayout>
      </c:layout>
      <c:overlay val="0"/>
      <c:spPr>
        <a:solidFill>
          <a:srgbClr val="FF990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MS_Chart!$H$76</c:f>
              <c:strCache>
                <c:ptCount val="1"/>
                <c:pt idx="0">
                  <c:v>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MS_Chart!$I$75:$S$75</c:f>
              <c:numCache>
                <c:formatCode>m/d/yyyy</c:formatCode>
                <c:ptCount val="11"/>
                <c:pt idx="0">
                  <c:v>44728</c:v>
                </c:pt>
                <c:pt idx="1">
                  <c:v>44738</c:v>
                </c:pt>
                <c:pt idx="2">
                  <c:v>44745</c:v>
                </c:pt>
                <c:pt idx="3">
                  <c:v>44757</c:v>
                </c:pt>
                <c:pt idx="4">
                  <c:v>44762</c:v>
                </c:pt>
                <c:pt idx="5">
                  <c:v>44772</c:v>
                </c:pt>
                <c:pt idx="6">
                  <c:v>44784</c:v>
                </c:pt>
                <c:pt idx="7">
                  <c:v>44791</c:v>
                </c:pt>
                <c:pt idx="8">
                  <c:v>44798</c:v>
                </c:pt>
                <c:pt idx="9">
                  <c:v>44813</c:v>
                </c:pt>
                <c:pt idx="10">
                  <c:v>44818</c:v>
                </c:pt>
              </c:numCache>
            </c:numRef>
          </c:cat>
          <c:val>
            <c:numRef>
              <c:f>MS_Chart!$I$76:$S$76</c:f>
              <c:numCache>
                <c:formatCode>0.00</c:formatCode>
                <c:ptCount val="11"/>
                <c:pt idx="0">
                  <c:v>6.5483333333333329</c:v>
                </c:pt>
                <c:pt idx="1">
                  <c:v>7.4416666666666664</c:v>
                </c:pt>
                <c:pt idx="2">
                  <c:v>10.370000000000001</c:v>
                </c:pt>
                <c:pt idx="3">
                  <c:v>8.4816666666666674</c:v>
                </c:pt>
                <c:pt idx="4">
                  <c:v>8.7149999999999999</c:v>
                </c:pt>
                <c:pt idx="5">
                  <c:v>5.2116666666666669</c:v>
                </c:pt>
                <c:pt idx="6">
                  <c:v>7.2616666666666667</c:v>
                </c:pt>
                <c:pt idx="7">
                  <c:v>11.331666666666665</c:v>
                </c:pt>
                <c:pt idx="8">
                  <c:v>10.463333333333333</c:v>
                </c:pt>
                <c:pt idx="9">
                  <c:v>6.2840000000000007</c:v>
                </c:pt>
                <c:pt idx="10">
                  <c:v>7.9233333333333329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03-43C1-AE83-999F36E5DAB5}"/>
            </c:ext>
          </c:extLst>
        </c:ser>
        <c:ser>
          <c:idx val="1"/>
          <c:order val="1"/>
          <c:tx>
            <c:strRef>
              <c:f>MS_Chart!$H$77</c:f>
              <c:strCache>
                <c:ptCount val="1"/>
                <c:pt idx="0">
                  <c:v>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MS_Chart!$I$75:$S$75</c:f>
              <c:numCache>
                <c:formatCode>m/d/yyyy</c:formatCode>
                <c:ptCount val="11"/>
                <c:pt idx="0">
                  <c:v>44728</c:v>
                </c:pt>
                <c:pt idx="1">
                  <c:v>44738</c:v>
                </c:pt>
                <c:pt idx="2">
                  <c:v>44745</c:v>
                </c:pt>
                <c:pt idx="3">
                  <c:v>44757</c:v>
                </c:pt>
                <c:pt idx="4">
                  <c:v>44762</c:v>
                </c:pt>
                <c:pt idx="5">
                  <c:v>44772</c:v>
                </c:pt>
                <c:pt idx="6">
                  <c:v>44784</c:v>
                </c:pt>
                <c:pt idx="7">
                  <c:v>44791</c:v>
                </c:pt>
                <c:pt idx="8">
                  <c:v>44798</c:v>
                </c:pt>
                <c:pt idx="9">
                  <c:v>44813</c:v>
                </c:pt>
                <c:pt idx="10">
                  <c:v>44818</c:v>
                </c:pt>
              </c:numCache>
            </c:numRef>
          </c:cat>
          <c:val>
            <c:numRef>
              <c:f>MS_Chart!$I$77:$S$77</c:f>
              <c:numCache>
                <c:formatCode>0.00</c:formatCode>
                <c:ptCount val="11"/>
                <c:pt idx="0">
                  <c:v>6.0266666666666664</c:v>
                </c:pt>
                <c:pt idx="1">
                  <c:v>6.5533333333333337</c:v>
                </c:pt>
                <c:pt idx="2">
                  <c:v>10.761666666666665</c:v>
                </c:pt>
                <c:pt idx="3">
                  <c:v>9.3183333333333316</c:v>
                </c:pt>
                <c:pt idx="4">
                  <c:v>10.493333333333332</c:v>
                </c:pt>
                <c:pt idx="5">
                  <c:v>5.6916666666666664</c:v>
                </c:pt>
                <c:pt idx="6">
                  <c:v>8.6116666666666664</c:v>
                </c:pt>
                <c:pt idx="7">
                  <c:v>8.2666666666666675</c:v>
                </c:pt>
                <c:pt idx="8">
                  <c:v>8.4849999999999994</c:v>
                </c:pt>
                <c:pt idx="9">
                  <c:v>7.3866666666666676</c:v>
                </c:pt>
                <c:pt idx="10">
                  <c:v>8.1949999999999985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03-43C1-AE83-999F36E5DAB5}"/>
            </c:ext>
          </c:extLst>
        </c:ser>
        <c:ser>
          <c:idx val="2"/>
          <c:order val="2"/>
          <c:tx>
            <c:strRef>
              <c:f>MS_Chart!$H$78</c:f>
              <c:strCache>
                <c:ptCount val="1"/>
                <c:pt idx="0">
                  <c:v>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MS_Chart!$I$75:$S$75</c:f>
              <c:numCache>
                <c:formatCode>m/d/yyyy</c:formatCode>
                <c:ptCount val="11"/>
                <c:pt idx="0">
                  <c:v>44728</c:v>
                </c:pt>
                <c:pt idx="1">
                  <c:v>44738</c:v>
                </c:pt>
                <c:pt idx="2">
                  <c:v>44745</c:v>
                </c:pt>
                <c:pt idx="3">
                  <c:v>44757</c:v>
                </c:pt>
                <c:pt idx="4">
                  <c:v>44762</c:v>
                </c:pt>
                <c:pt idx="5">
                  <c:v>44772</c:v>
                </c:pt>
                <c:pt idx="6">
                  <c:v>44784</c:v>
                </c:pt>
                <c:pt idx="7">
                  <c:v>44791</c:v>
                </c:pt>
                <c:pt idx="8">
                  <c:v>44798</c:v>
                </c:pt>
                <c:pt idx="9">
                  <c:v>44813</c:v>
                </c:pt>
                <c:pt idx="10">
                  <c:v>44818</c:v>
                </c:pt>
              </c:numCache>
            </c:numRef>
          </c:cat>
          <c:val>
            <c:numRef>
              <c:f>MS_Chart!$I$78:$S$78</c:f>
              <c:numCache>
                <c:formatCode>0.00</c:formatCode>
                <c:ptCount val="11"/>
                <c:pt idx="0">
                  <c:v>8.538333333333334</c:v>
                </c:pt>
                <c:pt idx="1">
                  <c:v>6.0866666666666669</c:v>
                </c:pt>
                <c:pt idx="2">
                  <c:v>9.7949999999999999</c:v>
                </c:pt>
                <c:pt idx="3">
                  <c:v>8.4749999999999996</c:v>
                </c:pt>
                <c:pt idx="4">
                  <c:v>9.4933333333333341</c:v>
                </c:pt>
                <c:pt idx="5">
                  <c:v>4.9733333333333336</c:v>
                </c:pt>
                <c:pt idx="6">
                  <c:v>6.3299999999999992</c:v>
                </c:pt>
                <c:pt idx="7">
                  <c:v>7.7216666666666667</c:v>
                </c:pt>
                <c:pt idx="8">
                  <c:v>9.9183333333333348</c:v>
                </c:pt>
                <c:pt idx="9">
                  <c:v>6.9349999999999996</c:v>
                </c:pt>
                <c:pt idx="10">
                  <c:v>7.1350000000000007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C03-43C1-AE83-999F36E5DA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8936816"/>
        <c:axId val="1248941712"/>
      </c:lineChart>
      <c:catAx>
        <c:axId val="1248936816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248941712"/>
        <c:crosses val="autoZero"/>
        <c:auto val="0"/>
        <c:lblAlgn val="ctr"/>
        <c:lblOffset val="100"/>
        <c:noMultiLvlLbl val="0"/>
      </c:catAx>
      <c:valAx>
        <c:axId val="1248941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248936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Red</a:t>
            </a:r>
          </a:p>
        </c:rich>
      </c:tx>
      <c:layout>
        <c:manualLayout>
          <c:xMode val="edge"/>
          <c:yMode val="edge"/>
          <c:x val="8.795074758135445E-3"/>
          <c:y val="2.3148148148148147E-2"/>
        </c:manualLayout>
      </c:layout>
      <c:overlay val="0"/>
      <c:spPr>
        <a:solidFill>
          <a:srgbClr val="FF000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MS_Chart!$H$98</c:f>
              <c:strCache>
                <c:ptCount val="1"/>
                <c:pt idx="0">
                  <c:v>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MS_Chart!$I$97:$S$97</c:f>
              <c:numCache>
                <c:formatCode>m/d/yyyy</c:formatCode>
                <c:ptCount val="11"/>
                <c:pt idx="0">
                  <c:v>44728</c:v>
                </c:pt>
                <c:pt idx="1">
                  <c:v>44738</c:v>
                </c:pt>
                <c:pt idx="2">
                  <c:v>44745</c:v>
                </c:pt>
                <c:pt idx="3">
                  <c:v>44757</c:v>
                </c:pt>
                <c:pt idx="4">
                  <c:v>44762</c:v>
                </c:pt>
                <c:pt idx="5">
                  <c:v>44772</c:v>
                </c:pt>
                <c:pt idx="6">
                  <c:v>44784</c:v>
                </c:pt>
                <c:pt idx="7">
                  <c:v>44791</c:v>
                </c:pt>
                <c:pt idx="8">
                  <c:v>44798</c:v>
                </c:pt>
                <c:pt idx="9">
                  <c:v>44813</c:v>
                </c:pt>
                <c:pt idx="10">
                  <c:v>44818</c:v>
                </c:pt>
              </c:numCache>
            </c:numRef>
          </c:cat>
          <c:val>
            <c:numRef>
              <c:f>MS_Chart!$I$98:$S$98</c:f>
              <c:numCache>
                <c:formatCode>0.00</c:formatCode>
                <c:ptCount val="11"/>
                <c:pt idx="0">
                  <c:v>5.415</c:v>
                </c:pt>
                <c:pt idx="1">
                  <c:v>4.0599999999999996</c:v>
                </c:pt>
                <c:pt idx="2">
                  <c:v>4.3100000000000005</c:v>
                </c:pt>
                <c:pt idx="3">
                  <c:v>3.0716666666666668</c:v>
                </c:pt>
                <c:pt idx="4">
                  <c:v>2.6449999999999996</c:v>
                </c:pt>
                <c:pt idx="5">
                  <c:v>6.2649999999999997</c:v>
                </c:pt>
                <c:pt idx="6">
                  <c:v>2.3333333333333335</c:v>
                </c:pt>
                <c:pt idx="7">
                  <c:v>3.43</c:v>
                </c:pt>
                <c:pt idx="8">
                  <c:v>4.2383333333333333</c:v>
                </c:pt>
                <c:pt idx="9">
                  <c:v>4.9659999999999993</c:v>
                </c:pt>
                <c:pt idx="10">
                  <c:v>4.9050000000000002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C-401E-A32E-C4D8B6D33DEE}"/>
            </c:ext>
          </c:extLst>
        </c:ser>
        <c:ser>
          <c:idx val="1"/>
          <c:order val="1"/>
          <c:tx>
            <c:strRef>
              <c:f>MS_Chart!$H$99</c:f>
              <c:strCache>
                <c:ptCount val="1"/>
                <c:pt idx="0">
                  <c:v>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MS_Chart!$I$97:$S$97</c:f>
              <c:numCache>
                <c:formatCode>m/d/yyyy</c:formatCode>
                <c:ptCount val="11"/>
                <c:pt idx="0">
                  <c:v>44728</c:v>
                </c:pt>
                <c:pt idx="1">
                  <c:v>44738</c:v>
                </c:pt>
                <c:pt idx="2">
                  <c:v>44745</c:v>
                </c:pt>
                <c:pt idx="3">
                  <c:v>44757</c:v>
                </c:pt>
                <c:pt idx="4">
                  <c:v>44762</c:v>
                </c:pt>
                <c:pt idx="5">
                  <c:v>44772</c:v>
                </c:pt>
                <c:pt idx="6">
                  <c:v>44784</c:v>
                </c:pt>
                <c:pt idx="7">
                  <c:v>44791</c:v>
                </c:pt>
                <c:pt idx="8">
                  <c:v>44798</c:v>
                </c:pt>
                <c:pt idx="9">
                  <c:v>44813</c:v>
                </c:pt>
                <c:pt idx="10">
                  <c:v>44818</c:v>
                </c:pt>
              </c:numCache>
            </c:numRef>
          </c:cat>
          <c:val>
            <c:numRef>
              <c:f>MS_Chart!$I$99:$S$99</c:f>
              <c:numCache>
                <c:formatCode>0.00</c:formatCode>
                <c:ptCount val="11"/>
                <c:pt idx="0">
                  <c:v>3.543333333333333</c:v>
                </c:pt>
                <c:pt idx="1">
                  <c:v>2.84</c:v>
                </c:pt>
                <c:pt idx="2">
                  <c:v>5.04</c:v>
                </c:pt>
                <c:pt idx="3">
                  <c:v>3.1216666666666661</c:v>
                </c:pt>
                <c:pt idx="4">
                  <c:v>3.5166666666666671</c:v>
                </c:pt>
                <c:pt idx="5">
                  <c:v>5.07</c:v>
                </c:pt>
                <c:pt idx="6">
                  <c:v>2.7750000000000004</c:v>
                </c:pt>
                <c:pt idx="7">
                  <c:v>2.83</c:v>
                </c:pt>
                <c:pt idx="8">
                  <c:v>3.0216666666666665</c:v>
                </c:pt>
                <c:pt idx="9">
                  <c:v>4.92</c:v>
                </c:pt>
                <c:pt idx="10">
                  <c:v>5.9533333333333331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EC-401E-A32E-C4D8B6D33DEE}"/>
            </c:ext>
          </c:extLst>
        </c:ser>
        <c:ser>
          <c:idx val="2"/>
          <c:order val="2"/>
          <c:tx>
            <c:strRef>
              <c:f>MS_Chart!$H$100</c:f>
              <c:strCache>
                <c:ptCount val="1"/>
                <c:pt idx="0">
                  <c:v>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MS_Chart!$I$97:$S$97</c:f>
              <c:numCache>
                <c:formatCode>m/d/yyyy</c:formatCode>
                <c:ptCount val="11"/>
                <c:pt idx="0">
                  <c:v>44728</c:v>
                </c:pt>
                <c:pt idx="1">
                  <c:v>44738</c:v>
                </c:pt>
                <c:pt idx="2">
                  <c:v>44745</c:v>
                </c:pt>
                <c:pt idx="3">
                  <c:v>44757</c:v>
                </c:pt>
                <c:pt idx="4">
                  <c:v>44762</c:v>
                </c:pt>
                <c:pt idx="5">
                  <c:v>44772</c:v>
                </c:pt>
                <c:pt idx="6">
                  <c:v>44784</c:v>
                </c:pt>
                <c:pt idx="7">
                  <c:v>44791</c:v>
                </c:pt>
                <c:pt idx="8">
                  <c:v>44798</c:v>
                </c:pt>
                <c:pt idx="9">
                  <c:v>44813</c:v>
                </c:pt>
                <c:pt idx="10">
                  <c:v>44818</c:v>
                </c:pt>
              </c:numCache>
            </c:numRef>
          </c:cat>
          <c:val>
            <c:numRef>
              <c:f>MS_Chart!$I$100:$S$100</c:f>
              <c:numCache>
                <c:formatCode>0.00</c:formatCode>
                <c:ptCount val="11"/>
                <c:pt idx="0">
                  <c:v>4.6566666666666672</c:v>
                </c:pt>
                <c:pt idx="1">
                  <c:v>2.956666666666667</c:v>
                </c:pt>
                <c:pt idx="2">
                  <c:v>3.2416666666666671</c:v>
                </c:pt>
                <c:pt idx="3">
                  <c:v>4.2266666666666675</c:v>
                </c:pt>
                <c:pt idx="4">
                  <c:v>2.8916666666666671</c:v>
                </c:pt>
                <c:pt idx="5">
                  <c:v>4.585</c:v>
                </c:pt>
                <c:pt idx="6">
                  <c:v>1.615</c:v>
                </c:pt>
                <c:pt idx="7">
                  <c:v>2.4550000000000005</c:v>
                </c:pt>
                <c:pt idx="8">
                  <c:v>3.53</c:v>
                </c:pt>
                <c:pt idx="9">
                  <c:v>4.2283333333333326</c:v>
                </c:pt>
                <c:pt idx="10">
                  <c:v>4.3499999999999996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CEC-401E-A32E-C4D8B6D33D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8933552"/>
        <c:axId val="1248942256"/>
      </c:lineChart>
      <c:catAx>
        <c:axId val="1248933552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248942256"/>
        <c:crosses val="autoZero"/>
        <c:auto val="0"/>
        <c:lblAlgn val="ctr"/>
        <c:lblOffset val="100"/>
        <c:noMultiLvlLbl val="0"/>
      </c:catAx>
      <c:valAx>
        <c:axId val="1248942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248933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30480</xdr:colOff>
      <xdr:row>54</xdr:row>
      <xdr:rowOff>175260</xdr:rowOff>
    </xdr:from>
    <xdr:to>
      <xdr:col>21</xdr:col>
      <xdr:colOff>0</xdr:colOff>
      <xdr:row>75</xdr:row>
      <xdr:rowOff>91440</xdr:rowOff>
    </xdr:to>
    <xdr:graphicFrame macro="">
      <xdr:nvGraphicFrame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8</xdr:row>
      <xdr:rowOff>167640</xdr:rowOff>
    </xdr:from>
    <xdr:to>
      <xdr:col>19</xdr:col>
      <xdr:colOff>495300</xdr:colOff>
      <xdr:row>28</xdr:row>
      <xdr:rowOff>167640</xdr:rowOff>
    </xdr:to>
    <xdr:graphicFrame macro="">
      <xdr:nvGraphicFrame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35</xdr:row>
      <xdr:rowOff>167640</xdr:rowOff>
    </xdr:from>
    <xdr:to>
      <xdr:col>19</xdr:col>
      <xdr:colOff>495300</xdr:colOff>
      <xdr:row>50</xdr:row>
      <xdr:rowOff>167640</xdr:rowOff>
    </xdr:to>
    <xdr:graphicFrame macro="">
      <xdr:nvGraphicFramePr>
        <xdr:cNvPr id="3" name="Grafi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57</xdr:row>
      <xdr:rowOff>167640</xdr:rowOff>
    </xdr:from>
    <xdr:to>
      <xdr:col>19</xdr:col>
      <xdr:colOff>495300</xdr:colOff>
      <xdr:row>72</xdr:row>
      <xdr:rowOff>167640</xdr:rowOff>
    </xdr:to>
    <xdr:graphicFrame macro="">
      <xdr:nvGraphicFrame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79</xdr:row>
      <xdr:rowOff>167640</xdr:rowOff>
    </xdr:from>
    <xdr:to>
      <xdr:col>19</xdr:col>
      <xdr:colOff>495300</xdr:colOff>
      <xdr:row>94</xdr:row>
      <xdr:rowOff>167640</xdr:rowOff>
    </xdr:to>
    <xdr:graphicFrame macro="">
      <xdr:nvGraphicFrame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101</xdr:row>
      <xdr:rowOff>167640</xdr:rowOff>
    </xdr:from>
    <xdr:to>
      <xdr:col>19</xdr:col>
      <xdr:colOff>495300</xdr:colOff>
      <xdr:row>116</xdr:row>
      <xdr:rowOff>167640</xdr:rowOff>
    </xdr:to>
    <xdr:graphicFrame macro="">
      <xdr:nvGraphicFramePr>
        <xdr:cNvPr id="7" name="Grafik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485775</xdr:colOff>
      <xdr:row>7</xdr:row>
      <xdr:rowOff>28575</xdr:rowOff>
    </xdr:from>
    <xdr:to>
      <xdr:col>11</xdr:col>
      <xdr:colOff>266700</xdr:colOff>
      <xdr:row>15</xdr:row>
      <xdr:rowOff>47625</xdr:rowOff>
    </xdr:to>
    <xdr:sp macro="" textlink="">
      <xdr:nvSpPr>
        <xdr:cNvPr id="19" name="Aşağı Ok 7">
          <a:extLst>
            <a:ext uri="{FF2B5EF4-FFF2-40B4-BE49-F238E27FC236}">
              <a16:creationId xmlns:a16="http://schemas.microsoft.com/office/drawing/2014/main" id="{DA69808B-6421-43A2-88D2-32C3EBACCD33}"/>
            </a:ext>
          </a:extLst>
        </xdr:cNvPr>
        <xdr:cNvSpPr/>
      </xdr:nvSpPr>
      <xdr:spPr>
        <a:xfrm>
          <a:off x="6715125" y="1323975"/>
          <a:ext cx="390525" cy="1543050"/>
        </a:xfrm>
        <a:prstGeom prst="downArrow">
          <a:avLst/>
        </a:prstGeom>
        <a:solidFill>
          <a:schemeClr val="accent6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rtlCol="0" anchor="ctr" anchorCtr="0"/>
        <a:lstStyle/>
        <a:p>
          <a:pPr algn="l"/>
          <a:r>
            <a:rPr lang="tr-TR" sz="1000" b="1"/>
            <a:t> S 2 - 1. Spray (12.07)</a:t>
          </a:r>
        </a:p>
      </xdr:txBody>
    </xdr:sp>
    <xdr:clientData/>
  </xdr:twoCellAnchor>
  <xdr:twoCellAnchor>
    <xdr:from>
      <xdr:col>12</xdr:col>
      <xdr:colOff>552450</xdr:colOff>
      <xdr:row>6</xdr:row>
      <xdr:rowOff>161925</xdr:rowOff>
    </xdr:from>
    <xdr:to>
      <xdr:col>13</xdr:col>
      <xdr:colOff>266700</xdr:colOff>
      <xdr:row>15</xdr:row>
      <xdr:rowOff>0</xdr:rowOff>
    </xdr:to>
    <xdr:sp macro="" textlink="">
      <xdr:nvSpPr>
        <xdr:cNvPr id="20" name="Aşağı Ok 7">
          <a:extLst>
            <a:ext uri="{FF2B5EF4-FFF2-40B4-BE49-F238E27FC236}">
              <a16:creationId xmlns:a16="http://schemas.microsoft.com/office/drawing/2014/main" id="{B6BA4D40-AC3E-47B0-A2B8-60A6D1DA9C46}"/>
            </a:ext>
          </a:extLst>
        </xdr:cNvPr>
        <xdr:cNvSpPr/>
      </xdr:nvSpPr>
      <xdr:spPr>
        <a:xfrm>
          <a:off x="8067675" y="1276350"/>
          <a:ext cx="390525" cy="1543050"/>
        </a:xfrm>
        <a:prstGeom prst="downArrow">
          <a:avLst/>
        </a:prstGeom>
        <a:solidFill>
          <a:schemeClr val="accent6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rtlCol="0" anchor="ctr" anchorCtr="0"/>
        <a:lstStyle/>
        <a:p>
          <a:pPr algn="l"/>
          <a:r>
            <a:rPr lang="tr-TR" sz="1000" b="1"/>
            <a:t>S 2 - 2. </a:t>
          </a:r>
          <a:r>
            <a:rPr lang="tr-TR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Spray </a:t>
          </a:r>
          <a:r>
            <a:rPr lang="tr-TR" sz="1000" b="1"/>
            <a:t> (27.07)</a:t>
          </a:r>
        </a:p>
      </xdr:txBody>
    </xdr:sp>
    <xdr:clientData/>
  </xdr:twoCellAnchor>
  <xdr:twoCellAnchor>
    <xdr:from>
      <xdr:col>12</xdr:col>
      <xdr:colOff>276225</xdr:colOff>
      <xdr:row>6</xdr:row>
      <xdr:rowOff>171450</xdr:rowOff>
    </xdr:from>
    <xdr:to>
      <xdr:col>12</xdr:col>
      <xdr:colOff>666750</xdr:colOff>
      <xdr:row>15</xdr:row>
      <xdr:rowOff>0</xdr:rowOff>
    </xdr:to>
    <xdr:sp macro="" textlink="">
      <xdr:nvSpPr>
        <xdr:cNvPr id="21" name="Aşağı Ok 7">
          <a:extLst>
            <a:ext uri="{FF2B5EF4-FFF2-40B4-BE49-F238E27FC236}">
              <a16:creationId xmlns:a16="http://schemas.microsoft.com/office/drawing/2014/main" id="{7471AFE1-FB8C-47E5-A686-E364C3C1F8D5}"/>
            </a:ext>
          </a:extLst>
        </xdr:cNvPr>
        <xdr:cNvSpPr/>
      </xdr:nvSpPr>
      <xdr:spPr>
        <a:xfrm>
          <a:off x="7791450" y="1285875"/>
          <a:ext cx="390525" cy="153352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rtlCol="0" anchor="ctr" anchorCtr="0"/>
        <a:lstStyle/>
        <a:p>
          <a:pPr algn="l"/>
          <a:r>
            <a:rPr lang="tr-TR" sz="1000" b="1"/>
            <a:t>S 3 - 1. </a:t>
          </a:r>
          <a:r>
            <a:rPr lang="tr-TR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Spray </a:t>
          </a:r>
          <a:r>
            <a:rPr lang="tr-TR" sz="1000" b="1"/>
            <a:t> (24.07)</a:t>
          </a:r>
        </a:p>
      </xdr:txBody>
    </xdr:sp>
    <xdr:clientData/>
  </xdr:twoCellAnchor>
  <xdr:twoCellAnchor>
    <xdr:from>
      <xdr:col>10</xdr:col>
      <xdr:colOff>66675</xdr:colOff>
      <xdr:row>7</xdr:row>
      <xdr:rowOff>28575</xdr:rowOff>
    </xdr:from>
    <xdr:to>
      <xdr:col>10</xdr:col>
      <xdr:colOff>457200</xdr:colOff>
      <xdr:row>15</xdr:row>
      <xdr:rowOff>38100</xdr:rowOff>
    </xdr:to>
    <xdr:sp macro="" textlink="">
      <xdr:nvSpPr>
        <xdr:cNvPr id="22" name="Aşağı Ok 7">
          <a:extLst>
            <a:ext uri="{FF2B5EF4-FFF2-40B4-BE49-F238E27FC236}">
              <a16:creationId xmlns:a16="http://schemas.microsoft.com/office/drawing/2014/main" id="{668927B5-7DB6-D697-EE05-59320DEF30C7}"/>
            </a:ext>
          </a:extLst>
        </xdr:cNvPr>
        <xdr:cNvSpPr/>
      </xdr:nvSpPr>
      <xdr:spPr>
        <a:xfrm>
          <a:off x="6296025" y="1323975"/>
          <a:ext cx="390525" cy="1533525"/>
        </a:xfrm>
        <a:prstGeom prst="downArrow">
          <a:avLst/>
        </a:prstGeom>
        <a:solidFill>
          <a:schemeClr val="accent4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rtlCol="0" anchor="ctr" anchorCtr="0"/>
        <a:lstStyle/>
        <a:p>
          <a:pPr algn="l"/>
          <a:r>
            <a:rPr lang="tr-TR" sz="1200" b="1">
              <a:solidFill>
                <a:schemeClr val="lt1"/>
              </a:solidFill>
              <a:latin typeface="+mn-lt"/>
              <a:ea typeface="+mn-ea"/>
              <a:cs typeface="+mn-cs"/>
            </a:rPr>
            <a:t>PM</a:t>
          </a:r>
          <a:endParaRPr lang="tr-TR" sz="1200" b="1"/>
        </a:p>
      </xdr:txBody>
    </xdr:sp>
    <xdr:clientData/>
  </xdr:twoCellAnchor>
  <xdr:twoCellAnchor>
    <xdr:from>
      <xdr:col>15</xdr:col>
      <xdr:colOff>66675</xdr:colOff>
      <xdr:row>7</xdr:row>
      <xdr:rowOff>9525</xdr:rowOff>
    </xdr:from>
    <xdr:to>
      <xdr:col>15</xdr:col>
      <xdr:colOff>457200</xdr:colOff>
      <xdr:row>15</xdr:row>
      <xdr:rowOff>28575</xdr:rowOff>
    </xdr:to>
    <xdr:sp macro="" textlink="">
      <xdr:nvSpPr>
        <xdr:cNvPr id="25" name="Aşağı Ok 7">
          <a:extLst>
            <a:ext uri="{FF2B5EF4-FFF2-40B4-BE49-F238E27FC236}">
              <a16:creationId xmlns:a16="http://schemas.microsoft.com/office/drawing/2014/main" id="{F22D7717-9F7B-6DDB-7B90-3E8F3DE90078}"/>
            </a:ext>
          </a:extLst>
        </xdr:cNvPr>
        <xdr:cNvSpPr/>
      </xdr:nvSpPr>
      <xdr:spPr>
        <a:xfrm>
          <a:off x="9610725" y="1304925"/>
          <a:ext cx="390525" cy="1543050"/>
        </a:xfrm>
        <a:prstGeom prst="downArrow">
          <a:avLst/>
        </a:prstGeom>
        <a:solidFill>
          <a:schemeClr val="accent6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rtlCol="0" anchor="ctr" anchorCtr="0"/>
        <a:lstStyle/>
        <a:p>
          <a:pPr algn="l"/>
          <a:r>
            <a:rPr lang="tr-TR" sz="1000" b="1"/>
            <a:t>S 2 - 3. </a:t>
          </a:r>
          <a:r>
            <a:rPr lang="tr-TR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Spray </a:t>
          </a:r>
          <a:r>
            <a:rPr lang="tr-TR" sz="1000" b="1"/>
            <a:t> (14.08)</a:t>
          </a:r>
        </a:p>
      </xdr:txBody>
    </xdr:sp>
    <xdr:clientData/>
  </xdr:twoCellAnchor>
  <xdr:twoCellAnchor>
    <xdr:from>
      <xdr:col>14</xdr:col>
      <xdr:colOff>466725</xdr:colOff>
      <xdr:row>7</xdr:row>
      <xdr:rowOff>19050</xdr:rowOff>
    </xdr:from>
    <xdr:to>
      <xdr:col>15</xdr:col>
      <xdr:colOff>180975</xdr:colOff>
      <xdr:row>15</xdr:row>
      <xdr:rowOff>28575</xdr:rowOff>
    </xdr:to>
    <xdr:sp macro="" textlink="">
      <xdr:nvSpPr>
        <xdr:cNvPr id="26" name="Aşağı Ok 7">
          <a:extLst>
            <a:ext uri="{FF2B5EF4-FFF2-40B4-BE49-F238E27FC236}">
              <a16:creationId xmlns:a16="http://schemas.microsoft.com/office/drawing/2014/main" id="{54DF1057-BD15-D113-05E6-E352284C915A}"/>
            </a:ext>
          </a:extLst>
        </xdr:cNvPr>
        <xdr:cNvSpPr/>
      </xdr:nvSpPr>
      <xdr:spPr>
        <a:xfrm>
          <a:off x="9334500" y="1314450"/>
          <a:ext cx="390525" cy="153352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rtlCol="0" anchor="ctr" anchorCtr="0"/>
        <a:lstStyle/>
        <a:p>
          <a:pPr algn="l"/>
          <a:r>
            <a:rPr lang="tr-TR" sz="1000" b="1"/>
            <a:t>S 3 - 2. </a:t>
          </a:r>
          <a:r>
            <a:rPr lang="tr-TR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Spray </a:t>
          </a:r>
          <a:r>
            <a:rPr lang="tr-TR" sz="1000" b="1"/>
            <a:t> (12.08)</a:t>
          </a:r>
        </a:p>
      </xdr:txBody>
    </xdr:sp>
    <xdr:clientData/>
  </xdr:twoCellAnchor>
  <xdr:twoCellAnchor>
    <xdr:from>
      <xdr:col>17</xdr:col>
      <xdr:colOff>85725</xdr:colOff>
      <xdr:row>7</xdr:row>
      <xdr:rowOff>19050</xdr:rowOff>
    </xdr:from>
    <xdr:to>
      <xdr:col>17</xdr:col>
      <xdr:colOff>476250</xdr:colOff>
      <xdr:row>15</xdr:row>
      <xdr:rowOff>38100</xdr:rowOff>
    </xdr:to>
    <xdr:sp macro="" textlink="">
      <xdr:nvSpPr>
        <xdr:cNvPr id="27" name="Aşağı Ok 7">
          <a:extLst>
            <a:ext uri="{FF2B5EF4-FFF2-40B4-BE49-F238E27FC236}">
              <a16:creationId xmlns:a16="http://schemas.microsoft.com/office/drawing/2014/main" id="{9BDE48A5-C9B5-6B48-5432-47BB1F5733D1}"/>
            </a:ext>
          </a:extLst>
        </xdr:cNvPr>
        <xdr:cNvSpPr/>
      </xdr:nvSpPr>
      <xdr:spPr>
        <a:xfrm>
          <a:off x="10982325" y="1314450"/>
          <a:ext cx="390525" cy="1543050"/>
        </a:xfrm>
        <a:prstGeom prst="downArrow">
          <a:avLst/>
        </a:prstGeom>
        <a:solidFill>
          <a:schemeClr val="accent6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rtlCol="0" anchor="ctr" anchorCtr="0"/>
        <a:lstStyle/>
        <a:p>
          <a:pPr algn="l"/>
          <a:r>
            <a:rPr lang="tr-TR" sz="1000" b="1"/>
            <a:t>S 2 -4. </a:t>
          </a:r>
          <a:r>
            <a:rPr lang="tr-TR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Spray </a:t>
          </a:r>
          <a:r>
            <a:rPr lang="tr-TR" sz="1000" b="1"/>
            <a:t> (29.08)</a:t>
          </a:r>
        </a:p>
      </xdr:txBody>
    </xdr:sp>
    <xdr:clientData/>
  </xdr:twoCellAnchor>
  <xdr:twoCellAnchor>
    <xdr:from>
      <xdr:col>16</xdr:col>
      <xdr:colOff>485775</xdr:colOff>
      <xdr:row>7</xdr:row>
      <xdr:rowOff>28575</xdr:rowOff>
    </xdr:from>
    <xdr:to>
      <xdr:col>17</xdr:col>
      <xdr:colOff>200025</xdr:colOff>
      <xdr:row>15</xdr:row>
      <xdr:rowOff>38100</xdr:rowOff>
    </xdr:to>
    <xdr:sp macro="" textlink="">
      <xdr:nvSpPr>
        <xdr:cNvPr id="28" name="Aşağı Ok 7">
          <a:extLst>
            <a:ext uri="{FF2B5EF4-FFF2-40B4-BE49-F238E27FC236}">
              <a16:creationId xmlns:a16="http://schemas.microsoft.com/office/drawing/2014/main" id="{38354432-7073-66EE-57DD-79DD0923CEB2}"/>
            </a:ext>
          </a:extLst>
        </xdr:cNvPr>
        <xdr:cNvSpPr/>
      </xdr:nvSpPr>
      <xdr:spPr>
        <a:xfrm>
          <a:off x="10706100" y="1323975"/>
          <a:ext cx="390525" cy="153352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rtlCol="0" anchor="ctr" anchorCtr="0"/>
        <a:lstStyle/>
        <a:p>
          <a:pPr algn="l"/>
          <a:r>
            <a:rPr lang="tr-TR" sz="1000" b="1"/>
            <a:t>S 3 -3. </a:t>
          </a:r>
          <a:r>
            <a:rPr lang="tr-TR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Spray </a:t>
          </a:r>
          <a:r>
            <a:rPr lang="tr-TR" sz="1000" b="1"/>
            <a:t> (27.08)</a:t>
          </a:r>
        </a:p>
      </xdr:txBody>
    </xdr:sp>
    <xdr:clientData/>
  </xdr:twoCellAnchor>
  <xdr:twoCellAnchor>
    <xdr:from>
      <xdr:col>19</xdr:col>
      <xdr:colOff>19050</xdr:colOff>
      <xdr:row>6</xdr:row>
      <xdr:rowOff>152400</xdr:rowOff>
    </xdr:from>
    <xdr:to>
      <xdr:col>19</xdr:col>
      <xdr:colOff>409575</xdr:colOff>
      <xdr:row>14</xdr:row>
      <xdr:rowOff>180975</xdr:rowOff>
    </xdr:to>
    <xdr:sp macro="" textlink="">
      <xdr:nvSpPr>
        <xdr:cNvPr id="29" name="Aşağı Ok 7">
          <a:extLst>
            <a:ext uri="{FF2B5EF4-FFF2-40B4-BE49-F238E27FC236}">
              <a16:creationId xmlns:a16="http://schemas.microsoft.com/office/drawing/2014/main" id="{B2759991-0BA8-9B41-4757-4054BD1FE805}"/>
            </a:ext>
          </a:extLst>
        </xdr:cNvPr>
        <xdr:cNvSpPr/>
      </xdr:nvSpPr>
      <xdr:spPr>
        <a:xfrm>
          <a:off x="12268200" y="1266825"/>
          <a:ext cx="390525" cy="1543050"/>
        </a:xfrm>
        <a:prstGeom prst="downArrow">
          <a:avLst/>
        </a:prstGeom>
        <a:solidFill>
          <a:schemeClr val="accent6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rtlCol="0" anchor="ctr" anchorCtr="0"/>
        <a:lstStyle/>
        <a:p>
          <a:pPr algn="l"/>
          <a:r>
            <a:rPr lang="tr-TR" sz="1000" b="1"/>
            <a:t>S 2 -5. </a:t>
          </a:r>
          <a:r>
            <a:rPr lang="tr-TR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Spray </a:t>
          </a:r>
          <a:r>
            <a:rPr lang="tr-TR" sz="1000" b="1"/>
            <a:t> (14.09)</a:t>
          </a:r>
        </a:p>
      </xdr:txBody>
    </xdr:sp>
    <xdr:clientData/>
  </xdr:twoCellAnchor>
  <xdr:twoCellAnchor>
    <xdr:from>
      <xdr:col>18</xdr:col>
      <xdr:colOff>419100</xdr:colOff>
      <xdr:row>6</xdr:row>
      <xdr:rowOff>161925</xdr:rowOff>
    </xdr:from>
    <xdr:to>
      <xdr:col>19</xdr:col>
      <xdr:colOff>133350</xdr:colOff>
      <xdr:row>14</xdr:row>
      <xdr:rowOff>180975</xdr:rowOff>
    </xdr:to>
    <xdr:sp macro="" textlink="">
      <xdr:nvSpPr>
        <xdr:cNvPr id="30" name="Aşağı Ok 7">
          <a:extLst>
            <a:ext uri="{FF2B5EF4-FFF2-40B4-BE49-F238E27FC236}">
              <a16:creationId xmlns:a16="http://schemas.microsoft.com/office/drawing/2014/main" id="{2E7FC649-D14D-0CF3-EBC7-931BDA6D603F}"/>
            </a:ext>
          </a:extLst>
        </xdr:cNvPr>
        <xdr:cNvSpPr/>
      </xdr:nvSpPr>
      <xdr:spPr>
        <a:xfrm>
          <a:off x="11991975" y="1276350"/>
          <a:ext cx="390525" cy="1533525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rtlCol="0" anchor="ctr" anchorCtr="0"/>
        <a:lstStyle/>
        <a:p>
          <a:pPr algn="l"/>
          <a:r>
            <a:rPr lang="tr-TR" sz="1000" b="1"/>
            <a:t>S 3 -4. </a:t>
          </a:r>
          <a:r>
            <a:rPr lang="tr-TR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Spray </a:t>
          </a:r>
          <a:r>
            <a:rPr lang="tr-TR" sz="1000" b="1"/>
            <a:t>(15.09)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53"/>
  <sheetViews>
    <sheetView workbookViewId="0"/>
  </sheetViews>
  <sheetFormatPr defaultRowHeight="15" x14ac:dyDescent="0.25"/>
  <cols>
    <col min="1" max="1" width="10.140625" bestFit="1" customWidth="1"/>
    <col min="2" max="4" width="8.7109375" style="7" customWidth="1"/>
    <col min="5" max="5" width="2.7109375" customWidth="1"/>
    <col min="6" max="6" width="8.7109375" style="7" customWidth="1"/>
    <col min="7" max="8" width="8.7109375" style="1" customWidth="1"/>
    <col min="9" max="9" width="2.7109375" style="7" customWidth="1"/>
    <col min="10" max="10" width="8.7109375" style="7" customWidth="1"/>
    <col min="11" max="12" width="8.7109375" style="1" customWidth="1"/>
    <col min="13" max="13" width="4" style="7" customWidth="1"/>
    <col min="14" max="16" width="8.7109375" customWidth="1"/>
    <col min="17" max="17" width="2.7109375" customWidth="1"/>
    <col min="18" max="18" width="8.7109375" style="7" customWidth="1"/>
    <col min="19" max="20" width="8.7109375" style="1" customWidth="1"/>
    <col min="21" max="21" width="4" style="7" customWidth="1"/>
    <col min="22" max="24" width="8.7109375" customWidth="1"/>
    <col min="25" max="25" width="2.7109375" customWidth="1"/>
    <col min="26" max="28" width="8.7109375" customWidth="1"/>
    <col min="29" max="29" width="4" style="7" customWidth="1"/>
    <col min="30" max="32" width="8.7109375" customWidth="1"/>
    <col min="33" max="33" width="2.7109375" customWidth="1"/>
    <col min="34" max="36" width="8.7109375" customWidth="1"/>
    <col min="37" max="37" width="4" style="7" customWidth="1"/>
    <col min="38" max="40" width="8.7109375" customWidth="1"/>
    <col min="41" max="41" width="2.7109375" customWidth="1"/>
    <col min="42" max="42" width="8.7109375" style="7" customWidth="1"/>
    <col min="43" max="44" width="8.7109375" style="1" customWidth="1"/>
    <col min="45" max="45" width="4" style="7" customWidth="1"/>
  </cols>
  <sheetData>
    <row r="1" spans="1:45" s="9" customFormat="1" x14ac:dyDescent="0.25">
      <c r="B1" s="17">
        <v>44728</v>
      </c>
      <c r="C1" s="17"/>
      <c r="D1" s="17"/>
      <c r="F1" s="17">
        <v>44738</v>
      </c>
      <c r="G1" s="17"/>
      <c r="H1" s="17"/>
      <c r="I1" s="11"/>
      <c r="J1" s="17">
        <v>44745</v>
      </c>
      <c r="K1" s="17"/>
      <c r="L1" s="17"/>
      <c r="N1" s="17">
        <v>44757</v>
      </c>
      <c r="O1" s="17"/>
      <c r="P1" s="17"/>
      <c r="Q1" s="12"/>
      <c r="R1" s="17">
        <v>44762</v>
      </c>
      <c r="S1" s="17"/>
      <c r="T1" s="17"/>
      <c r="V1" s="17">
        <v>44772</v>
      </c>
      <c r="W1" s="17"/>
      <c r="X1" s="17"/>
      <c r="Y1" s="12"/>
      <c r="Z1" s="17">
        <v>44784</v>
      </c>
      <c r="AA1" s="17"/>
      <c r="AB1" s="17"/>
      <c r="AD1" s="17">
        <v>44791</v>
      </c>
      <c r="AE1" s="17"/>
      <c r="AF1" s="17"/>
      <c r="AG1" s="12"/>
      <c r="AH1" s="17">
        <v>44798</v>
      </c>
      <c r="AI1" s="17"/>
      <c r="AJ1" s="17"/>
      <c r="AL1" s="17">
        <v>44813</v>
      </c>
      <c r="AM1" s="17"/>
      <c r="AN1" s="17"/>
      <c r="AP1" s="17">
        <v>44818</v>
      </c>
      <c r="AQ1" s="17"/>
      <c r="AR1" s="17"/>
    </row>
    <row r="2" spans="1:45" s="9" customFormat="1" x14ac:dyDescent="0.25">
      <c r="C2" s="11" t="s">
        <v>0</v>
      </c>
      <c r="D2" s="11" t="s">
        <v>23</v>
      </c>
      <c r="G2" s="11" t="s">
        <v>0</v>
      </c>
      <c r="H2" s="11" t="s">
        <v>23</v>
      </c>
      <c r="I2" s="10"/>
      <c r="K2" s="11" t="s">
        <v>0</v>
      </c>
      <c r="L2" s="11" t="s">
        <v>23</v>
      </c>
      <c r="O2" s="11" t="s">
        <v>0</v>
      </c>
      <c r="P2" s="11" t="s">
        <v>23</v>
      </c>
      <c r="Q2" s="11"/>
      <c r="S2" s="11" t="s">
        <v>0</v>
      </c>
      <c r="T2" s="11" t="s">
        <v>23</v>
      </c>
      <c r="W2" s="11" t="s">
        <v>0</v>
      </c>
      <c r="X2" s="11" t="s">
        <v>23</v>
      </c>
      <c r="Y2" s="11"/>
      <c r="AA2" s="11" t="s">
        <v>0</v>
      </c>
      <c r="AB2" s="11" t="s">
        <v>23</v>
      </c>
      <c r="AD2" s="11"/>
      <c r="AE2" s="11" t="s">
        <v>0</v>
      </c>
      <c r="AF2" s="11" t="s">
        <v>23</v>
      </c>
      <c r="AG2" s="11"/>
      <c r="AH2" s="11"/>
      <c r="AI2" s="11" t="s">
        <v>0</v>
      </c>
      <c r="AJ2" s="11" t="s">
        <v>23</v>
      </c>
      <c r="AL2" s="11"/>
      <c r="AM2" s="11" t="s">
        <v>0</v>
      </c>
      <c r="AN2" s="11" t="s">
        <v>23</v>
      </c>
      <c r="AQ2" s="11" t="s">
        <v>0</v>
      </c>
      <c r="AR2" s="11" t="s">
        <v>23</v>
      </c>
    </row>
    <row r="3" spans="1:45" x14ac:dyDescent="0.25">
      <c r="A3" s="2" t="s">
        <v>1</v>
      </c>
      <c r="C3" s="7">
        <v>0.86</v>
      </c>
      <c r="D3" s="7">
        <v>0.97</v>
      </c>
      <c r="G3" s="7">
        <v>0.91</v>
      </c>
      <c r="H3" s="7">
        <v>0.97</v>
      </c>
      <c r="I3"/>
      <c r="K3" s="7">
        <v>0.89</v>
      </c>
      <c r="L3" s="1">
        <v>0.97</v>
      </c>
      <c r="M3"/>
      <c r="N3" s="7"/>
      <c r="O3" s="7">
        <v>0.9</v>
      </c>
      <c r="P3" s="1">
        <v>0.97</v>
      </c>
      <c r="Q3" s="1"/>
      <c r="S3" s="7">
        <v>0.89</v>
      </c>
      <c r="T3" s="1">
        <v>0.98</v>
      </c>
      <c r="U3"/>
      <c r="V3" s="7"/>
      <c r="W3" s="7">
        <v>0.77</v>
      </c>
      <c r="X3" s="1">
        <v>0.89</v>
      </c>
      <c r="Y3" s="1"/>
      <c r="Z3" s="7"/>
      <c r="AA3" s="7">
        <v>0.86</v>
      </c>
      <c r="AB3" s="1">
        <v>0.97</v>
      </c>
      <c r="AC3"/>
      <c r="AD3" s="1"/>
      <c r="AE3" s="1">
        <v>0.85</v>
      </c>
      <c r="AF3" s="1">
        <v>0.95</v>
      </c>
      <c r="AG3" s="1"/>
      <c r="AH3" s="1"/>
      <c r="AI3" s="1">
        <v>0.8</v>
      </c>
      <c r="AJ3" s="1">
        <v>0.94</v>
      </c>
      <c r="AK3"/>
      <c r="AL3" s="1"/>
      <c r="AM3" s="1">
        <v>0.82</v>
      </c>
      <c r="AN3" s="1">
        <v>0.98</v>
      </c>
      <c r="AQ3" s="7">
        <v>0.81</v>
      </c>
      <c r="AR3" s="1">
        <v>96</v>
      </c>
      <c r="AS3"/>
    </row>
    <row r="4" spans="1:45" x14ac:dyDescent="0.25">
      <c r="A4" s="3" t="s">
        <v>5</v>
      </c>
      <c r="C4" s="7">
        <v>0.76</v>
      </c>
      <c r="D4" s="7">
        <v>0.86</v>
      </c>
      <c r="G4" s="7">
        <v>0.85</v>
      </c>
      <c r="H4" s="7">
        <v>0.91</v>
      </c>
      <c r="I4"/>
      <c r="K4" s="7">
        <v>0.83</v>
      </c>
      <c r="L4" s="7">
        <v>0.89</v>
      </c>
      <c r="M4"/>
      <c r="N4" s="7"/>
      <c r="O4" s="7">
        <v>0.83</v>
      </c>
      <c r="P4" s="7">
        <v>0.9</v>
      </c>
      <c r="Q4" s="1"/>
      <c r="S4" s="7">
        <v>0.81</v>
      </c>
      <c r="T4" s="7">
        <v>0.89</v>
      </c>
      <c r="U4"/>
      <c r="V4" s="7"/>
      <c r="W4" s="7">
        <v>0.68</v>
      </c>
      <c r="X4" s="1">
        <v>0.77</v>
      </c>
      <c r="Y4" s="1"/>
      <c r="Z4" s="7"/>
      <c r="AA4" s="7">
        <v>0.78</v>
      </c>
      <c r="AB4" s="1">
        <v>0.86</v>
      </c>
      <c r="AC4"/>
      <c r="AD4" s="1"/>
      <c r="AE4" s="1">
        <v>0.78</v>
      </c>
      <c r="AF4" s="1">
        <v>0.85</v>
      </c>
      <c r="AG4" s="1"/>
      <c r="AH4" s="1"/>
      <c r="AI4" s="1">
        <v>0.72</v>
      </c>
      <c r="AJ4" s="1">
        <v>0.8</v>
      </c>
      <c r="AK4"/>
      <c r="AL4" s="1"/>
      <c r="AM4" s="1">
        <v>0.7</v>
      </c>
      <c r="AN4" s="1">
        <v>0.82</v>
      </c>
      <c r="AQ4" s="7">
        <v>0.69</v>
      </c>
      <c r="AR4" s="7">
        <v>0.81</v>
      </c>
      <c r="AS4"/>
    </row>
    <row r="5" spans="1:45" x14ac:dyDescent="0.25">
      <c r="A5" s="4" t="s">
        <v>2</v>
      </c>
      <c r="C5" s="7">
        <v>0.66</v>
      </c>
      <c r="D5" s="7">
        <v>0.76</v>
      </c>
      <c r="G5" s="7">
        <v>0.79</v>
      </c>
      <c r="H5" s="7">
        <v>0.85</v>
      </c>
      <c r="I5"/>
      <c r="K5" s="7">
        <v>0.77</v>
      </c>
      <c r="L5" s="7">
        <v>0.83</v>
      </c>
      <c r="M5"/>
      <c r="N5" s="7"/>
      <c r="O5" s="7">
        <v>0.77</v>
      </c>
      <c r="P5" s="7">
        <v>0.83</v>
      </c>
      <c r="Q5" s="1"/>
      <c r="S5" s="7">
        <v>0.73</v>
      </c>
      <c r="T5" s="7">
        <v>0.81</v>
      </c>
      <c r="U5"/>
      <c r="V5" s="7"/>
      <c r="W5" s="7">
        <v>0.59</v>
      </c>
      <c r="X5" s="1">
        <v>0.68</v>
      </c>
      <c r="Y5" s="1"/>
      <c r="Z5" s="7"/>
      <c r="AA5" s="7">
        <v>0.7</v>
      </c>
      <c r="AB5" s="1">
        <v>0.78</v>
      </c>
      <c r="AC5"/>
      <c r="AD5" s="1"/>
      <c r="AE5" s="1">
        <v>0.7</v>
      </c>
      <c r="AF5" s="1">
        <v>0.78</v>
      </c>
      <c r="AG5" s="1"/>
      <c r="AH5" s="1"/>
      <c r="AI5" s="1">
        <v>0.64</v>
      </c>
      <c r="AJ5" s="1">
        <v>0.72</v>
      </c>
      <c r="AK5"/>
      <c r="AL5" s="1"/>
      <c r="AM5" s="1">
        <v>0.59</v>
      </c>
      <c r="AN5" s="1">
        <v>0.7</v>
      </c>
      <c r="AQ5" s="7">
        <v>0.56000000000000005</v>
      </c>
      <c r="AR5" s="7">
        <v>0.69</v>
      </c>
      <c r="AS5"/>
    </row>
    <row r="6" spans="1:45" x14ac:dyDescent="0.25">
      <c r="A6" s="5" t="s">
        <v>3</v>
      </c>
      <c r="C6" s="7">
        <v>0.56000000000000005</v>
      </c>
      <c r="D6" s="7">
        <v>0.66</v>
      </c>
      <c r="G6" s="7">
        <v>0.73</v>
      </c>
      <c r="H6" s="7">
        <v>0.79</v>
      </c>
      <c r="I6"/>
      <c r="K6" s="7">
        <v>0.72</v>
      </c>
      <c r="L6" s="7">
        <v>0.77</v>
      </c>
      <c r="M6"/>
      <c r="N6" s="7"/>
      <c r="O6" s="7">
        <v>0.7</v>
      </c>
      <c r="P6" s="7">
        <v>0.77</v>
      </c>
      <c r="Q6" s="1"/>
      <c r="S6" s="7">
        <v>0.65</v>
      </c>
      <c r="T6" s="7">
        <v>0.73</v>
      </c>
      <c r="U6"/>
      <c r="V6" s="7"/>
      <c r="W6" s="7">
        <v>0.5</v>
      </c>
      <c r="X6" s="1">
        <v>0.59</v>
      </c>
      <c r="Y6" s="1"/>
      <c r="Z6" s="7"/>
      <c r="AA6" s="7">
        <v>0.61</v>
      </c>
      <c r="AB6" s="1">
        <v>0.7</v>
      </c>
      <c r="AC6"/>
      <c r="AD6" s="1"/>
      <c r="AE6" s="1">
        <v>0.63</v>
      </c>
      <c r="AF6" s="1">
        <v>0.7</v>
      </c>
      <c r="AG6" s="1"/>
      <c r="AH6" s="1"/>
      <c r="AI6" s="1">
        <v>0.56000000000000005</v>
      </c>
      <c r="AJ6" s="1">
        <v>0.64</v>
      </c>
      <c r="AK6"/>
      <c r="AL6" s="1"/>
      <c r="AM6" s="1">
        <v>0.47</v>
      </c>
      <c r="AN6" s="1">
        <v>0.59</v>
      </c>
      <c r="AQ6" s="7">
        <v>0.44</v>
      </c>
      <c r="AR6" s="7">
        <v>0.56000000000000005</v>
      </c>
      <c r="AS6"/>
    </row>
    <row r="7" spans="1:45" x14ac:dyDescent="0.25">
      <c r="A7" s="6" t="s">
        <v>4</v>
      </c>
      <c r="C7" s="7">
        <v>0.45</v>
      </c>
      <c r="D7" s="7">
        <v>0.56000000000000005</v>
      </c>
      <c r="G7" s="7">
        <v>0.64</v>
      </c>
      <c r="H7" s="7">
        <v>0.73</v>
      </c>
      <c r="I7"/>
      <c r="K7" s="7">
        <v>0.64</v>
      </c>
      <c r="L7" s="7">
        <v>0.72</v>
      </c>
      <c r="M7"/>
      <c r="N7" s="7"/>
      <c r="O7" s="7">
        <v>0.59</v>
      </c>
      <c r="P7" s="7">
        <v>0.7</v>
      </c>
      <c r="Q7" s="1"/>
      <c r="S7" s="7">
        <v>0.56000000000000005</v>
      </c>
      <c r="T7" s="7">
        <v>0.65</v>
      </c>
      <c r="U7"/>
      <c r="V7" s="7"/>
      <c r="W7" s="7">
        <v>0.38</v>
      </c>
      <c r="X7" s="1">
        <v>0.5</v>
      </c>
      <c r="Y7" s="1"/>
      <c r="Z7" s="7"/>
      <c r="AA7" s="7">
        <v>0.53</v>
      </c>
      <c r="AB7" s="1">
        <v>0.61</v>
      </c>
      <c r="AC7"/>
      <c r="AD7" s="1"/>
      <c r="AE7" s="1">
        <v>0.55000000000000004</v>
      </c>
      <c r="AF7" s="1">
        <v>0.63</v>
      </c>
      <c r="AG7" s="1"/>
      <c r="AH7" s="1"/>
      <c r="AI7" s="1">
        <v>0.48</v>
      </c>
      <c r="AJ7" s="1">
        <v>0.56000000000000005</v>
      </c>
      <c r="AK7"/>
      <c r="AL7" s="1"/>
      <c r="AM7" s="1">
        <v>0.35</v>
      </c>
      <c r="AN7" s="1">
        <v>0.47</v>
      </c>
      <c r="AQ7" s="7">
        <v>0.32</v>
      </c>
      <c r="AR7" s="7">
        <v>0.44</v>
      </c>
      <c r="AS7"/>
    </row>
    <row r="8" spans="1:45" x14ac:dyDescent="0.25">
      <c r="A8" s="6"/>
      <c r="D8" s="1"/>
      <c r="G8" s="7"/>
      <c r="I8"/>
      <c r="K8" s="7"/>
      <c r="M8"/>
      <c r="N8" s="7"/>
      <c r="O8" s="7"/>
      <c r="P8" s="1"/>
      <c r="Q8" s="1"/>
      <c r="S8" s="7"/>
      <c r="U8"/>
      <c r="V8" s="7"/>
      <c r="W8" s="7"/>
      <c r="X8" s="1"/>
      <c r="Y8" s="1"/>
      <c r="Z8" s="7"/>
      <c r="AA8" s="7"/>
      <c r="AB8" s="1"/>
      <c r="AC8"/>
      <c r="AD8" s="1"/>
      <c r="AE8" s="1"/>
      <c r="AF8" s="1"/>
      <c r="AG8" s="1"/>
      <c r="AH8" s="1"/>
      <c r="AI8" s="1"/>
      <c r="AJ8" s="1"/>
      <c r="AK8"/>
      <c r="AL8" s="1"/>
      <c r="AM8" s="1"/>
      <c r="AN8" s="1"/>
      <c r="AQ8" s="7"/>
      <c r="AS8"/>
    </row>
    <row r="9" spans="1:45" s="9" customFormat="1" ht="15" customHeight="1" x14ac:dyDescent="0.25">
      <c r="B9" s="10" t="s">
        <v>6</v>
      </c>
      <c r="C9" s="10" t="s">
        <v>8</v>
      </c>
      <c r="D9" s="10" t="s">
        <v>7</v>
      </c>
      <c r="F9" s="10" t="s">
        <v>6</v>
      </c>
      <c r="G9" s="10" t="s">
        <v>8</v>
      </c>
      <c r="H9" s="10" t="s">
        <v>7</v>
      </c>
      <c r="J9" s="10" t="s">
        <v>6</v>
      </c>
      <c r="K9" s="10" t="s">
        <v>8</v>
      </c>
      <c r="L9" s="10" t="s">
        <v>7</v>
      </c>
      <c r="M9" s="18" t="s">
        <v>26</v>
      </c>
      <c r="N9" s="10" t="s">
        <v>6</v>
      </c>
      <c r="O9" s="10" t="s">
        <v>8</v>
      </c>
      <c r="P9" s="10" t="s">
        <v>7</v>
      </c>
      <c r="Q9" s="10"/>
      <c r="R9" s="10" t="s">
        <v>6</v>
      </c>
      <c r="S9" s="10" t="s">
        <v>8</v>
      </c>
      <c r="T9" s="10" t="s">
        <v>7</v>
      </c>
      <c r="U9" s="16" t="s">
        <v>27</v>
      </c>
      <c r="V9" s="10" t="s">
        <v>6</v>
      </c>
      <c r="W9" s="10" t="s">
        <v>8</v>
      </c>
      <c r="X9" s="10" t="s">
        <v>7</v>
      </c>
      <c r="Y9" s="10"/>
      <c r="Z9" s="10" t="s">
        <v>6</v>
      </c>
      <c r="AA9" s="10" t="s">
        <v>8</v>
      </c>
      <c r="AB9" s="10" t="s">
        <v>7</v>
      </c>
      <c r="AC9" s="16" t="s">
        <v>28</v>
      </c>
      <c r="AD9" s="10" t="s">
        <v>6</v>
      </c>
      <c r="AE9" s="10" t="s">
        <v>8</v>
      </c>
      <c r="AF9" s="10" t="s">
        <v>7</v>
      </c>
      <c r="AG9" s="10"/>
      <c r="AH9" s="10" t="s">
        <v>6</v>
      </c>
      <c r="AI9" s="10" t="s">
        <v>8</v>
      </c>
      <c r="AJ9" s="10" t="s">
        <v>7</v>
      </c>
      <c r="AK9" s="16" t="s">
        <v>29</v>
      </c>
      <c r="AL9" s="10" t="s">
        <v>6</v>
      </c>
      <c r="AM9" s="10" t="s">
        <v>8</v>
      </c>
      <c r="AN9" s="10" t="s">
        <v>7</v>
      </c>
      <c r="AP9" s="10" t="s">
        <v>6</v>
      </c>
      <c r="AQ9" s="10" t="s">
        <v>8</v>
      </c>
      <c r="AR9" s="10" t="s">
        <v>7</v>
      </c>
      <c r="AS9" s="16" t="s">
        <v>30</v>
      </c>
    </row>
    <row r="10" spans="1:45" x14ac:dyDescent="0.25">
      <c r="A10" s="2" t="s">
        <v>1</v>
      </c>
      <c r="B10" s="7">
        <v>19.05</v>
      </c>
      <c r="C10" s="7">
        <v>17.04</v>
      </c>
      <c r="D10" s="7">
        <v>27.01</v>
      </c>
      <c r="F10" s="7">
        <v>25.34</v>
      </c>
      <c r="G10" s="7">
        <v>20.74</v>
      </c>
      <c r="H10" s="7">
        <v>26.64</v>
      </c>
      <c r="I10"/>
      <c r="J10" s="7">
        <v>11.47</v>
      </c>
      <c r="K10" s="7">
        <v>12.54</v>
      </c>
      <c r="L10" s="7">
        <v>14.62</v>
      </c>
      <c r="M10" s="18"/>
      <c r="N10" s="7">
        <v>32.51</v>
      </c>
      <c r="O10" s="7">
        <v>27.69</v>
      </c>
      <c r="P10" s="7">
        <v>29.1</v>
      </c>
      <c r="Q10" s="7"/>
      <c r="R10" s="7">
        <v>20.89</v>
      </c>
      <c r="S10" s="7">
        <v>17.899999999999999</v>
      </c>
      <c r="T10" s="7">
        <v>15.41</v>
      </c>
      <c r="U10" s="16"/>
      <c r="V10" s="7">
        <v>27.51</v>
      </c>
      <c r="W10" s="7">
        <v>20.36</v>
      </c>
      <c r="X10" s="7">
        <v>19.510000000000002</v>
      </c>
      <c r="Y10" s="7"/>
      <c r="Z10" s="7">
        <v>15.91</v>
      </c>
      <c r="AA10" s="7">
        <v>31.58</v>
      </c>
      <c r="AB10" s="7">
        <v>16</v>
      </c>
      <c r="AC10" s="16"/>
      <c r="AD10" s="7">
        <v>16.95</v>
      </c>
      <c r="AE10" s="7">
        <v>25.72</v>
      </c>
      <c r="AF10" s="7">
        <v>13.21</v>
      </c>
      <c r="AG10" s="7"/>
      <c r="AH10" s="7">
        <v>12.58</v>
      </c>
      <c r="AI10" s="7">
        <v>26.51</v>
      </c>
      <c r="AJ10" s="7">
        <v>10.53</v>
      </c>
      <c r="AK10" s="16"/>
      <c r="AL10" s="7">
        <v>21.82</v>
      </c>
      <c r="AM10" s="7">
        <v>15.07</v>
      </c>
      <c r="AN10" s="7">
        <v>8.86</v>
      </c>
      <c r="AP10" s="7">
        <v>15.37</v>
      </c>
      <c r="AQ10" s="7">
        <v>11.72</v>
      </c>
      <c r="AR10" s="7">
        <v>6.4</v>
      </c>
      <c r="AS10" s="16"/>
    </row>
    <row r="11" spans="1:45" x14ac:dyDescent="0.25">
      <c r="A11" s="3" t="s">
        <v>5</v>
      </c>
      <c r="B11" s="7">
        <v>52.37</v>
      </c>
      <c r="C11" s="7">
        <v>51.88</v>
      </c>
      <c r="D11" s="7">
        <v>44.54</v>
      </c>
      <c r="F11" s="7">
        <v>44.12</v>
      </c>
      <c r="G11" s="7">
        <v>48.69</v>
      </c>
      <c r="H11" s="7">
        <v>45.04</v>
      </c>
      <c r="I11"/>
      <c r="J11" s="7">
        <v>28.79</v>
      </c>
      <c r="K11" s="7">
        <v>38.97</v>
      </c>
      <c r="L11" s="7">
        <v>42.08</v>
      </c>
      <c r="M11" s="18"/>
      <c r="N11" s="7">
        <v>33.03</v>
      </c>
      <c r="O11" s="7">
        <v>39.06</v>
      </c>
      <c r="P11" s="7">
        <v>37.869999999999997</v>
      </c>
      <c r="Q11" s="7"/>
      <c r="R11" s="7">
        <v>41.15</v>
      </c>
      <c r="S11" s="7">
        <v>42.08</v>
      </c>
      <c r="T11" s="7">
        <v>43.39</v>
      </c>
      <c r="U11" s="16"/>
      <c r="V11" s="7">
        <v>54.11</v>
      </c>
      <c r="W11" s="7">
        <v>55.79</v>
      </c>
      <c r="X11" s="7">
        <v>50.68</v>
      </c>
      <c r="Y11" s="7"/>
      <c r="Z11" s="7">
        <v>50.66</v>
      </c>
      <c r="AA11" s="7">
        <v>45.71</v>
      </c>
      <c r="AB11" s="7">
        <v>46.01</v>
      </c>
      <c r="AC11" s="16"/>
      <c r="AD11" s="7">
        <v>41.35</v>
      </c>
      <c r="AE11" s="7">
        <v>43.92</v>
      </c>
      <c r="AF11" s="7">
        <v>36.340000000000003</v>
      </c>
      <c r="AG11" s="7"/>
      <c r="AH11" s="7">
        <v>46.12</v>
      </c>
      <c r="AI11" s="7">
        <v>51.26</v>
      </c>
      <c r="AJ11" s="7">
        <v>33.119999999999997</v>
      </c>
      <c r="AK11" s="16"/>
      <c r="AL11" s="7">
        <v>47.49</v>
      </c>
      <c r="AM11" s="7">
        <v>41.62</v>
      </c>
      <c r="AN11" s="7">
        <v>36.46</v>
      </c>
      <c r="AP11" s="7">
        <v>42.34</v>
      </c>
      <c r="AQ11" s="7">
        <v>35.46</v>
      </c>
      <c r="AR11" s="7">
        <v>29.66</v>
      </c>
      <c r="AS11" s="16"/>
    </row>
    <row r="12" spans="1:45" x14ac:dyDescent="0.25">
      <c r="A12" s="4" t="s">
        <v>2</v>
      </c>
      <c r="B12" s="7">
        <v>18.72</v>
      </c>
      <c r="C12" s="7">
        <v>22.3</v>
      </c>
      <c r="D12" s="7">
        <v>17.37</v>
      </c>
      <c r="F12" s="7">
        <v>22.58</v>
      </c>
      <c r="G12" s="7">
        <v>23.87</v>
      </c>
      <c r="H12" s="7">
        <v>21.27</v>
      </c>
      <c r="I12"/>
      <c r="J12" s="7">
        <v>34.82</v>
      </c>
      <c r="K12" s="7">
        <v>22.47</v>
      </c>
      <c r="L12" s="7">
        <v>31.02</v>
      </c>
      <c r="M12" s="18"/>
      <c r="N12" s="7">
        <v>22.78</v>
      </c>
      <c r="O12" s="7">
        <v>23.45</v>
      </c>
      <c r="P12" s="7">
        <v>22.52</v>
      </c>
      <c r="Q12" s="7"/>
      <c r="R12" s="7">
        <v>25.07</v>
      </c>
      <c r="S12" s="7">
        <v>28.41</v>
      </c>
      <c r="T12" s="7">
        <v>30.3</v>
      </c>
      <c r="U12" s="16"/>
      <c r="V12" s="7">
        <v>12.56</v>
      </c>
      <c r="W12" s="7">
        <v>16.72</v>
      </c>
      <c r="X12" s="7">
        <v>20.89</v>
      </c>
      <c r="Y12" s="7"/>
      <c r="Z12" s="7">
        <v>24.42</v>
      </c>
      <c r="AA12" s="7">
        <v>18.14</v>
      </c>
      <c r="AB12" s="7">
        <v>27.32</v>
      </c>
      <c r="AC12" s="16"/>
      <c r="AD12" s="7">
        <v>27.7</v>
      </c>
      <c r="AE12" s="7">
        <v>21.75</v>
      </c>
      <c r="AF12" s="7">
        <v>29.52</v>
      </c>
      <c r="AG12" s="7"/>
      <c r="AH12" s="7">
        <v>27.72</v>
      </c>
      <c r="AI12" s="7">
        <v>16.559999999999999</v>
      </c>
      <c r="AJ12" s="7">
        <v>30.95</v>
      </c>
      <c r="AK12" s="16"/>
      <c r="AL12" s="7">
        <v>19.440000000000001</v>
      </c>
      <c r="AM12" s="7">
        <v>25.01</v>
      </c>
      <c r="AN12" s="7">
        <v>29.63</v>
      </c>
      <c r="AP12" s="7">
        <v>25.48</v>
      </c>
      <c r="AQ12" s="7">
        <v>26.43</v>
      </c>
      <c r="AR12" s="7">
        <v>29.24</v>
      </c>
      <c r="AS12" s="16"/>
    </row>
    <row r="13" spans="1:45" x14ac:dyDescent="0.25">
      <c r="A13" s="5" t="s">
        <v>3</v>
      </c>
      <c r="B13" s="7">
        <v>5.72</v>
      </c>
      <c r="C13" s="7">
        <v>6.43</v>
      </c>
      <c r="D13" s="7">
        <v>6.78</v>
      </c>
      <c r="F13" s="7">
        <v>5.73</v>
      </c>
      <c r="G13" s="7">
        <v>5.37</v>
      </c>
      <c r="H13" s="7">
        <v>5.31</v>
      </c>
      <c r="I13"/>
      <c r="J13" s="7">
        <v>12.05</v>
      </c>
      <c r="K13" s="7">
        <v>11.42</v>
      </c>
      <c r="L13" s="7">
        <v>9.98</v>
      </c>
      <c r="M13" s="18"/>
      <c r="N13" s="7">
        <v>9.69</v>
      </c>
      <c r="O13" s="7">
        <v>8.08</v>
      </c>
      <c r="P13" s="7">
        <v>7.35</v>
      </c>
      <c r="Q13" s="7"/>
      <c r="R13" s="7">
        <v>9.8800000000000008</v>
      </c>
      <c r="S13" s="7">
        <v>9.11</v>
      </c>
      <c r="T13" s="7">
        <v>9.16</v>
      </c>
      <c r="U13" s="16"/>
      <c r="V13" s="7">
        <v>3.77</v>
      </c>
      <c r="W13" s="7">
        <v>4.0599999999999996</v>
      </c>
      <c r="X13" s="7">
        <v>5.18</v>
      </c>
      <c r="Y13" s="7"/>
      <c r="Z13" s="7">
        <v>6.53</v>
      </c>
      <c r="AA13" s="7">
        <v>3.69</v>
      </c>
      <c r="AB13" s="7">
        <v>8.56</v>
      </c>
      <c r="AC13" s="16"/>
      <c r="AD13" s="7">
        <v>10.52</v>
      </c>
      <c r="AE13" s="7">
        <v>6.94</v>
      </c>
      <c r="AF13" s="7">
        <v>14.86</v>
      </c>
      <c r="AG13" s="7"/>
      <c r="AH13" s="7">
        <v>9.67</v>
      </c>
      <c r="AI13" s="7">
        <v>4.22</v>
      </c>
      <c r="AJ13" s="7">
        <v>17.850000000000001</v>
      </c>
      <c r="AK13" s="16"/>
      <c r="AL13" s="7">
        <v>6.28</v>
      </c>
      <c r="AM13" s="7">
        <v>10.85</v>
      </c>
      <c r="AN13" s="7">
        <v>14.72</v>
      </c>
      <c r="AP13" s="7">
        <v>10.36</v>
      </c>
      <c r="AQ13" s="7">
        <v>14.63</v>
      </c>
      <c r="AR13" s="7">
        <v>18.489999999999998</v>
      </c>
      <c r="AS13" s="16"/>
    </row>
    <row r="14" spans="1:45" x14ac:dyDescent="0.25">
      <c r="A14" s="6" t="s">
        <v>4</v>
      </c>
      <c r="B14" s="7">
        <v>3.24</v>
      </c>
      <c r="C14" s="7">
        <v>2.2599999999999998</v>
      </c>
      <c r="D14" s="7">
        <v>4.3</v>
      </c>
      <c r="F14" s="7">
        <v>2.2400000000000002</v>
      </c>
      <c r="G14" s="7">
        <v>1.33</v>
      </c>
      <c r="H14" s="7">
        <v>1.73</v>
      </c>
      <c r="I14"/>
      <c r="J14" s="7">
        <v>2.87</v>
      </c>
      <c r="K14" s="7">
        <v>3.6</v>
      </c>
      <c r="L14" s="7">
        <v>2.2999999999999998</v>
      </c>
      <c r="M14" s="18"/>
      <c r="N14" s="7">
        <v>2</v>
      </c>
      <c r="O14" s="7">
        <v>1.72</v>
      </c>
      <c r="P14" s="7">
        <v>3.16</v>
      </c>
      <c r="Q14" s="7"/>
      <c r="R14" s="7">
        <v>3.01</v>
      </c>
      <c r="S14" s="7">
        <v>2.5</v>
      </c>
      <c r="T14" s="7">
        <v>1.75</v>
      </c>
      <c r="U14" s="16"/>
      <c r="V14" s="7">
        <v>2.0499999999999998</v>
      </c>
      <c r="W14" s="7">
        <v>3.06</v>
      </c>
      <c r="X14" s="7">
        <v>3.73</v>
      </c>
      <c r="Y14" s="7"/>
      <c r="Z14" s="7">
        <v>2.48</v>
      </c>
      <c r="AA14" s="7">
        <v>0.89</v>
      </c>
      <c r="AB14" s="7">
        <v>2.11</v>
      </c>
      <c r="AC14" s="16"/>
      <c r="AD14" s="7">
        <v>3.48</v>
      </c>
      <c r="AE14" s="7">
        <v>1.66</v>
      </c>
      <c r="AF14" s="7">
        <v>6.08</v>
      </c>
      <c r="AG14" s="7"/>
      <c r="AH14" s="7">
        <v>3.91</v>
      </c>
      <c r="AI14" s="7">
        <v>1.45</v>
      </c>
      <c r="AJ14" s="7">
        <v>7.55</v>
      </c>
      <c r="AK14" s="16"/>
      <c r="AL14" s="7">
        <v>4.97</v>
      </c>
      <c r="AM14" s="7">
        <v>7.45</v>
      </c>
      <c r="AN14" s="7">
        <v>10.33</v>
      </c>
      <c r="AP14" s="7">
        <v>6.45</v>
      </c>
      <c r="AQ14" s="7">
        <v>11.76</v>
      </c>
      <c r="AR14" s="7">
        <v>16.22</v>
      </c>
      <c r="AS14" s="16"/>
    </row>
    <row r="15" spans="1:45" s="9" customFormat="1" x14ac:dyDescent="0.25">
      <c r="B15" s="10" t="s">
        <v>9</v>
      </c>
      <c r="C15" s="10" t="s">
        <v>10</v>
      </c>
      <c r="D15" s="10" t="s">
        <v>11</v>
      </c>
      <c r="F15" s="10" t="s">
        <v>9</v>
      </c>
      <c r="G15" s="10" t="s">
        <v>10</v>
      </c>
      <c r="H15" s="10" t="s">
        <v>11</v>
      </c>
      <c r="J15" s="10" t="s">
        <v>9</v>
      </c>
      <c r="K15" s="10" t="s">
        <v>10</v>
      </c>
      <c r="L15" s="10" t="s">
        <v>11</v>
      </c>
      <c r="M15" s="18"/>
      <c r="N15" s="10" t="s">
        <v>9</v>
      </c>
      <c r="O15" s="10" t="s">
        <v>10</v>
      </c>
      <c r="P15" s="10" t="s">
        <v>11</v>
      </c>
      <c r="Q15" s="10"/>
      <c r="R15" s="10" t="s">
        <v>9</v>
      </c>
      <c r="S15" s="10" t="s">
        <v>10</v>
      </c>
      <c r="T15" s="10" t="s">
        <v>11</v>
      </c>
      <c r="U15" s="16"/>
      <c r="V15" s="10" t="s">
        <v>9</v>
      </c>
      <c r="W15" s="10" t="s">
        <v>10</v>
      </c>
      <c r="X15" s="10" t="s">
        <v>11</v>
      </c>
      <c r="Y15" s="10"/>
      <c r="Z15" s="10" t="s">
        <v>9</v>
      </c>
      <c r="AA15" s="10" t="s">
        <v>10</v>
      </c>
      <c r="AB15" s="10" t="s">
        <v>11</v>
      </c>
      <c r="AC15" s="16"/>
      <c r="AD15" s="10" t="s">
        <v>9</v>
      </c>
      <c r="AE15" s="10" t="s">
        <v>10</v>
      </c>
      <c r="AF15" s="10" t="s">
        <v>11</v>
      </c>
      <c r="AG15" s="10"/>
      <c r="AH15" s="10" t="s">
        <v>9</v>
      </c>
      <c r="AI15" s="10" t="s">
        <v>10</v>
      </c>
      <c r="AJ15" s="10" t="s">
        <v>11</v>
      </c>
      <c r="AK15" s="16"/>
      <c r="AL15" s="10" t="s">
        <v>9</v>
      </c>
      <c r="AM15" s="10" t="s">
        <v>10</v>
      </c>
      <c r="AN15" s="10" t="s">
        <v>11</v>
      </c>
      <c r="AP15" s="10" t="s">
        <v>9</v>
      </c>
      <c r="AQ15" s="10" t="s">
        <v>10</v>
      </c>
      <c r="AR15" s="10" t="s">
        <v>11</v>
      </c>
      <c r="AS15" s="16"/>
    </row>
    <row r="16" spans="1:45" x14ac:dyDescent="0.25">
      <c r="A16" s="2" t="s">
        <v>1</v>
      </c>
      <c r="B16" s="7">
        <v>30.61</v>
      </c>
      <c r="C16" s="7">
        <v>22.41</v>
      </c>
      <c r="D16" s="7">
        <v>25.33</v>
      </c>
      <c r="F16" s="7">
        <v>22.93</v>
      </c>
      <c r="G16" s="7">
        <v>21.83</v>
      </c>
      <c r="H16" s="7">
        <v>23</v>
      </c>
      <c r="I16"/>
      <c r="J16" s="7">
        <v>12.49</v>
      </c>
      <c r="K16" s="7">
        <v>17.2</v>
      </c>
      <c r="L16" s="7">
        <v>13.53</v>
      </c>
      <c r="M16" s="18"/>
      <c r="N16" s="7">
        <v>31.85</v>
      </c>
      <c r="O16" s="7">
        <v>26.1</v>
      </c>
      <c r="P16" s="7">
        <v>28.77</v>
      </c>
      <c r="Q16" s="7"/>
      <c r="R16" s="7">
        <v>18.48</v>
      </c>
      <c r="S16" s="7">
        <v>17.11</v>
      </c>
      <c r="T16" s="7">
        <v>16.579999999999998</v>
      </c>
      <c r="U16" s="16"/>
      <c r="V16" s="7">
        <v>19.22</v>
      </c>
      <c r="W16" s="7">
        <v>24.71</v>
      </c>
      <c r="X16" s="7">
        <v>21.91</v>
      </c>
      <c r="Y16" s="7"/>
      <c r="Z16" s="7">
        <v>7.87</v>
      </c>
      <c r="AA16" s="7">
        <v>21.24</v>
      </c>
      <c r="AB16" s="7">
        <v>18.52</v>
      </c>
      <c r="AC16" s="16"/>
      <c r="AD16" s="7">
        <v>15.08</v>
      </c>
      <c r="AE16" s="7">
        <v>22.75</v>
      </c>
      <c r="AF16" s="7">
        <v>18.739999999999998</v>
      </c>
      <c r="AG16" s="7"/>
      <c r="AH16" s="7">
        <v>17.45</v>
      </c>
      <c r="AI16" s="7">
        <v>19.649999999999999</v>
      </c>
      <c r="AJ16" s="7">
        <v>14.34</v>
      </c>
      <c r="AK16" s="16"/>
      <c r="AL16" s="7">
        <v>31.14</v>
      </c>
      <c r="AM16" s="7">
        <v>22.89</v>
      </c>
      <c r="AN16" s="7">
        <v>16.48</v>
      </c>
      <c r="AP16" s="7">
        <v>20.62</v>
      </c>
      <c r="AQ16" s="7">
        <v>15.42</v>
      </c>
      <c r="AR16" s="7">
        <v>13.65</v>
      </c>
      <c r="AS16" s="16"/>
    </row>
    <row r="17" spans="1:45" x14ac:dyDescent="0.25">
      <c r="A17" s="3" t="s">
        <v>5</v>
      </c>
      <c r="B17" s="7">
        <v>50.59</v>
      </c>
      <c r="C17" s="7">
        <v>49.51</v>
      </c>
      <c r="D17" s="7">
        <v>54.56</v>
      </c>
      <c r="F17" s="7">
        <v>43.01</v>
      </c>
      <c r="G17" s="7">
        <v>44.61</v>
      </c>
      <c r="H17" s="7">
        <v>32.03</v>
      </c>
      <c r="I17"/>
      <c r="J17" s="7">
        <v>37.659999999999997</v>
      </c>
      <c r="K17" s="7">
        <v>41.9</v>
      </c>
      <c r="L17" s="7">
        <v>39.630000000000003</v>
      </c>
      <c r="M17" s="18"/>
      <c r="N17" s="7">
        <v>27.73</v>
      </c>
      <c r="O17" s="7">
        <v>32.36</v>
      </c>
      <c r="P17" s="7">
        <v>37.130000000000003</v>
      </c>
      <c r="Q17" s="7"/>
      <c r="R17" s="7">
        <v>38.799999999999997</v>
      </c>
      <c r="S17" s="7">
        <v>40.619999999999997</v>
      </c>
      <c r="T17" s="7">
        <v>46.52</v>
      </c>
      <c r="U17" s="16"/>
      <c r="V17" s="7">
        <v>43.41</v>
      </c>
      <c r="W17" s="7">
        <v>54.36</v>
      </c>
      <c r="X17" s="7">
        <v>49.79</v>
      </c>
      <c r="Y17" s="7"/>
      <c r="Z17" s="7">
        <v>37.29</v>
      </c>
      <c r="AA17" s="7">
        <v>50.34</v>
      </c>
      <c r="AB17" s="7">
        <v>45.52</v>
      </c>
      <c r="AC17" s="16"/>
      <c r="AD17" s="7">
        <v>43.63</v>
      </c>
      <c r="AE17" s="7">
        <v>46.67</v>
      </c>
      <c r="AF17" s="7">
        <v>43.18</v>
      </c>
      <c r="AG17" s="7"/>
      <c r="AH17" s="7">
        <v>52.87</v>
      </c>
      <c r="AI17" s="7">
        <v>52.48</v>
      </c>
      <c r="AJ17" s="7">
        <v>56.01</v>
      </c>
      <c r="AK17" s="16"/>
      <c r="AL17" s="7">
        <v>37.43</v>
      </c>
      <c r="AM17" s="7">
        <v>41.72</v>
      </c>
      <c r="AN17" s="7">
        <v>50.43</v>
      </c>
      <c r="AP17" s="7">
        <v>44.57</v>
      </c>
      <c r="AQ17" s="7">
        <v>45.28</v>
      </c>
      <c r="AR17" s="7">
        <v>44.39</v>
      </c>
      <c r="AS17" s="16"/>
    </row>
    <row r="18" spans="1:45" x14ac:dyDescent="0.25">
      <c r="A18" s="4" t="s">
        <v>2</v>
      </c>
      <c r="B18" s="7">
        <v>13.14</v>
      </c>
      <c r="C18" s="7">
        <v>19.7</v>
      </c>
      <c r="D18" s="7">
        <v>15.93</v>
      </c>
      <c r="F18" s="7">
        <v>24.83</v>
      </c>
      <c r="G18" s="7">
        <v>25.21</v>
      </c>
      <c r="H18" s="7">
        <v>26.7</v>
      </c>
      <c r="I18"/>
      <c r="J18" s="7">
        <v>32.5</v>
      </c>
      <c r="K18" s="7">
        <v>29.63</v>
      </c>
      <c r="L18" s="7">
        <v>33.57</v>
      </c>
      <c r="M18" s="18"/>
      <c r="N18" s="7">
        <v>23.11</v>
      </c>
      <c r="O18" s="7">
        <v>25.64</v>
      </c>
      <c r="P18" s="7">
        <v>23.65</v>
      </c>
      <c r="Q18" s="7"/>
      <c r="R18" s="7">
        <v>27.04</v>
      </c>
      <c r="S18" s="7">
        <v>29.25</v>
      </c>
      <c r="T18" s="7">
        <v>27.03</v>
      </c>
      <c r="U18" s="16"/>
      <c r="V18" s="7">
        <v>19.71</v>
      </c>
      <c r="W18" s="7">
        <v>15.64</v>
      </c>
      <c r="X18" s="7">
        <v>18.59</v>
      </c>
      <c r="Y18" s="7"/>
      <c r="Z18" s="7">
        <v>34.729999999999997</v>
      </c>
      <c r="AA18" s="7">
        <v>22.51</v>
      </c>
      <c r="AB18" s="7">
        <v>28.56</v>
      </c>
      <c r="AC18" s="16"/>
      <c r="AD18" s="7">
        <v>27.38</v>
      </c>
      <c r="AE18" s="7">
        <v>23.57</v>
      </c>
      <c r="AF18" s="7">
        <v>26.74</v>
      </c>
      <c r="AG18" s="7"/>
      <c r="AH18" s="7">
        <v>21.2</v>
      </c>
      <c r="AI18" s="7">
        <v>23.07</v>
      </c>
      <c r="AJ18" s="7">
        <v>23.05</v>
      </c>
      <c r="AK18" s="16"/>
      <c r="AL18" s="7">
        <v>16.079999999999998</v>
      </c>
      <c r="AM18" s="7">
        <v>22.26</v>
      </c>
      <c r="AN18" s="7">
        <v>23.36</v>
      </c>
      <c r="AP18" s="7">
        <v>19.920000000000002</v>
      </c>
      <c r="AQ18" s="7">
        <v>25.95</v>
      </c>
      <c r="AR18" s="7">
        <v>27.04</v>
      </c>
      <c r="AS18" s="16"/>
    </row>
    <row r="19" spans="1:45" x14ac:dyDescent="0.25">
      <c r="A19" s="5" t="s">
        <v>3</v>
      </c>
      <c r="B19" s="7">
        <v>3.78</v>
      </c>
      <c r="C19" s="7">
        <v>5.99</v>
      </c>
      <c r="D19" s="7">
        <v>3.07</v>
      </c>
      <c r="F19" s="7">
        <v>7.37</v>
      </c>
      <c r="G19" s="7">
        <v>6.9</v>
      </c>
      <c r="H19" s="7">
        <v>14</v>
      </c>
      <c r="I19"/>
      <c r="J19" s="7">
        <v>12.9</v>
      </c>
      <c r="K19" s="7">
        <v>8.69</v>
      </c>
      <c r="L19" s="7">
        <v>11.24</v>
      </c>
      <c r="M19" s="18"/>
      <c r="N19" s="7">
        <v>14.25</v>
      </c>
      <c r="O19" s="7">
        <v>13.34</v>
      </c>
      <c r="P19" s="7">
        <v>7.36</v>
      </c>
      <c r="Q19" s="7"/>
      <c r="R19" s="7">
        <v>11.59</v>
      </c>
      <c r="S19" s="7">
        <v>10.14</v>
      </c>
      <c r="T19" s="7">
        <v>7.08</v>
      </c>
      <c r="U19" s="16"/>
      <c r="V19" s="7">
        <v>9.33</v>
      </c>
      <c r="W19" s="7">
        <v>3.74</v>
      </c>
      <c r="X19" s="7">
        <v>5.48</v>
      </c>
      <c r="Y19" s="7"/>
      <c r="Z19" s="7">
        <v>14.39</v>
      </c>
      <c r="AA19" s="7">
        <v>5.0199999999999996</v>
      </c>
      <c r="AB19" s="7">
        <v>8.15</v>
      </c>
      <c r="AC19" s="16"/>
      <c r="AD19" s="7">
        <v>9.7899999999999991</v>
      </c>
      <c r="AE19" s="7">
        <v>5.77</v>
      </c>
      <c r="AF19" s="7">
        <v>8.92</v>
      </c>
      <c r="AG19" s="7"/>
      <c r="AH19" s="7">
        <v>6.37</v>
      </c>
      <c r="AI19" s="7">
        <v>3.99</v>
      </c>
      <c r="AJ19" s="7">
        <v>5.0999999999999996</v>
      </c>
      <c r="AK19" s="16"/>
      <c r="AL19" s="7">
        <v>8</v>
      </c>
      <c r="AM19" s="7">
        <v>8.1199999999999992</v>
      </c>
      <c r="AN19" s="7">
        <v>6.91</v>
      </c>
      <c r="AP19" s="7">
        <v>7.73</v>
      </c>
      <c r="AQ19" s="7">
        <v>9.69</v>
      </c>
      <c r="AR19" s="7">
        <v>10.44</v>
      </c>
      <c r="AS19" s="16"/>
    </row>
    <row r="20" spans="1:45" x14ac:dyDescent="0.25">
      <c r="A20" s="6" t="s">
        <v>4</v>
      </c>
      <c r="B20" s="7">
        <v>1.9</v>
      </c>
      <c r="C20" s="7">
        <v>2.39</v>
      </c>
      <c r="D20" s="7">
        <v>1.1100000000000001</v>
      </c>
      <c r="F20" s="7">
        <v>1.87</v>
      </c>
      <c r="G20" s="7">
        <v>1.46</v>
      </c>
      <c r="H20" s="7">
        <v>3.46</v>
      </c>
      <c r="I20"/>
      <c r="J20" s="7">
        <v>4.45</v>
      </c>
      <c r="K20" s="7">
        <v>2.59</v>
      </c>
      <c r="L20" s="7">
        <v>2.0299999999999998</v>
      </c>
      <c r="M20" s="18"/>
      <c r="N20" s="7">
        <v>3.05</v>
      </c>
      <c r="O20" s="7">
        <v>2.57</v>
      </c>
      <c r="P20" s="7">
        <v>3.1</v>
      </c>
      <c r="Q20" s="7"/>
      <c r="R20" s="7">
        <v>4.09</v>
      </c>
      <c r="S20" s="7">
        <v>2.88</v>
      </c>
      <c r="T20" s="7">
        <v>1.8</v>
      </c>
      <c r="U20" s="16"/>
      <c r="V20" s="7">
        <v>8.33</v>
      </c>
      <c r="W20" s="7">
        <v>1.56</v>
      </c>
      <c r="X20" s="7">
        <v>4.2300000000000004</v>
      </c>
      <c r="Y20" s="7"/>
      <c r="Z20" s="7">
        <v>5.63</v>
      </c>
      <c r="AA20" s="7">
        <v>0.88</v>
      </c>
      <c r="AB20" s="7">
        <v>2.25</v>
      </c>
      <c r="AC20" s="16"/>
      <c r="AD20" s="7">
        <v>4.13</v>
      </c>
      <c r="AE20" s="7">
        <v>1.23</v>
      </c>
      <c r="AF20" s="7">
        <v>2.42</v>
      </c>
      <c r="AG20" s="7"/>
      <c r="AH20" s="7">
        <v>2.1</v>
      </c>
      <c r="AI20" s="7">
        <v>0.94</v>
      </c>
      <c r="AJ20" s="7">
        <v>1.5</v>
      </c>
      <c r="AK20" s="16"/>
      <c r="AL20" s="7">
        <v>7.35</v>
      </c>
      <c r="AM20" s="7">
        <v>5.01</v>
      </c>
      <c r="AN20" s="7">
        <v>2.82</v>
      </c>
      <c r="AP20" s="7">
        <v>7.17</v>
      </c>
      <c r="AQ20" s="7">
        <v>3.65</v>
      </c>
      <c r="AR20" s="7">
        <v>4.47</v>
      </c>
      <c r="AS20" s="16"/>
    </row>
    <row r="21" spans="1:45" s="9" customFormat="1" x14ac:dyDescent="0.25">
      <c r="B21" s="10" t="s">
        <v>13</v>
      </c>
      <c r="C21" s="10" t="s">
        <v>12</v>
      </c>
      <c r="D21" s="10" t="s">
        <v>14</v>
      </c>
      <c r="F21" s="10" t="s">
        <v>13</v>
      </c>
      <c r="G21" s="10" t="s">
        <v>12</v>
      </c>
      <c r="H21" s="10" t="s">
        <v>14</v>
      </c>
      <c r="J21" s="10" t="s">
        <v>13</v>
      </c>
      <c r="K21" s="10" t="s">
        <v>12</v>
      </c>
      <c r="L21" s="10" t="s">
        <v>14</v>
      </c>
      <c r="M21" s="18"/>
      <c r="N21" s="10" t="s">
        <v>13</v>
      </c>
      <c r="O21" s="10" t="s">
        <v>12</v>
      </c>
      <c r="P21" s="10" t="s">
        <v>14</v>
      </c>
      <c r="Q21" s="10"/>
      <c r="R21" s="10" t="s">
        <v>13</v>
      </c>
      <c r="S21" s="10" t="s">
        <v>12</v>
      </c>
      <c r="T21" s="10" t="s">
        <v>14</v>
      </c>
      <c r="U21" s="16"/>
      <c r="V21" s="10" t="s">
        <v>13</v>
      </c>
      <c r="W21" s="10" t="s">
        <v>12</v>
      </c>
      <c r="X21" s="10" t="s">
        <v>14</v>
      </c>
      <c r="Y21" s="10"/>
      <c r="Z21" s="10" t="s">
        <v>13</v>
      </c>
      <c r="AA21" s="10" t="s">
        <v>12</v>
      </c>
      <c r="AB21" s="10" t="s">
        <v>14</v>
      </c>
      <c r="AC21" s="16"/>
      <c r="AD21" s="10" t="s">
        <v>13</v>
      </c>
      <c r="AE21" s="10" t="s">
        <v>12</v>
      </c>
      <c r="AF21" s="10" t="s">
        <v>14</v>
      </c>
      <c r="AG21" s="10"/>
      <c r="AH21" s="10" t="s">
        <v>13</v>
      </c>
      <c r="AI21" s="10" t="s">
        <v>12</v>
      </c>
      <c r="AJ21" s="10" t="s">
        <v>14</v>
      </c>
      <c r="AK21" s="16"/>
      <c r="AL21" s="10" t="s">
        <v>13</v>
      </c>
      <c r="AM21" s="10" t="s">
        <v>12</v>
      </c>
      <c r="AN21" s="10" t="s">
        <v>14</v>
      </c>
      <c r="AP21" s="10" t="s">
        <v>13</v>
      </c>
      <c r="AQ21" s="10" t="s">
        <v>12</v>
      </c>
      <c r="AR21" s="10" t="s">
        <v>14</v>
      </c>
      <c r="AS21" s="16"/>
    </row>
    <row r="22" spans="1:45" x14ac:dyDescent="0.25">
      <c r="A22" s="2" t="s">
        <v>1</v>
      </c>
      <c r="B22" s="7">
        <v>24</v>
      </c>
      <c r="C22" s="7">
        <v>21.18</v>
      </c>
      <c r="D22" s="7">
        <v>23.41</v>
      </c>
      <c r="F22" s="7">
        <v>16.98</v>
      </c>
      <c r="G22" s="7">
        <v>23.1</v>
      </c>
      <c r="H22" s="7">
        <v>25.44</v>
      </c>
      <c r="I22"/>
      <c r="J22" s="7">
        <v>11.83</v>
      </c>
      <c r="K22" s="7">
        <v>16.12</v>
      </c>
      <c r="L22" s="7">
        <v>15.94</v>
      </c>
      <c r="M22" s="18"/>
      <c r="N22" s="7">
        <v>35.31</v>
      </c>
      <c r="O22" s="7">
        <v>27.62</v>
      </c>
      <c r="P22" s="7">
        <v>24.96</v>
      </c>
      <c r="Q22" s="7"/>
      <c r="R22" s="7">
        <v>17.36</v>
      </c>
      <c r="S22" s="7">
        <v>19.28</v>
      </c>
      <c r="T22" s="7">
        <v>19.149999999999999</v>
      </c>
      <c r="U22" s="16"/>
      <c r="V22" s="7">
        <v>22.72</v>
      </c>
      <c r="W22" s="7">
        <v>30.24</v>
      </c>
      <c r="X22" s="7">
        <v>22.76</v>
      </c>
      <c r="Y22" s="7"/>
      <c r="Z22" s="7">
        <v>12.75</v>
      </c>
      <c r="AA22" s="7">
        <v>30.63</v>
      </c>
      <c r="AB22" s="7">
        <v>27.62</v>
      </c>
      <c r="AC22" s="16"/>
      <c r="AD22" s="7">
        <v>18.21</v>
      </c>
      <c r="AE22" s="7">
        <v>18.559999999999999</v>
      </c>
      <c r="AF22" s="7">
        <v>25.95</v>
      </c>
      <c r="AG22" s="7"/>
      <c r="AH22" s="7">
        <v>10.24</v>
      </c>
      <c r="AI22" s="7">
        <v>19.399999999999999</v>
      </c>
      <c r="AJ22" s="7">
        <v>25.92</v>
      </c>
      <c r="AK22" s="16"/>
      <c r="AL22" s="7">
        <v>32.08</v>
      </c>
      <c r="AM22" s="7">
        <v>22.12</v>
      </c>
      <c r="AN22" s="7">
        <v>22.2</v>
      </c>
      <c r="AP22" s="7">
        <v>27.82</v>
      </c>
      <c r="AQ22" s="7">
        <v>19.75</v>
      </c>
      <c r="AR22" s="7">
        <v>31.89</v>
      </c>
      <c r="AS22" s="16"/>
    </row>
    <row r="23" spans="1:45" x14ac:dyDescent="0.25">
      <c r="A23" s="3" t="s">
        <v>5</v>
      </c>
      <c r="B23" s="7">
        <v>43.52</v>
      </c>
      <c r="C23" s="7">
        <v>33.590000000000003</v>
      </c>
      <c r="D23" s="7">
        <v>42.56</v>
      </c>
      <c r="F23" s="7">
        <v>39.21</v>
      </c>
      <c r="G23" s="7">
        <v>42.86</v>
      </c>
      <c r="H23" s="7">
        <v>43.13</v>
      </c>
      <c r="I23"/>
      <c r="J23" s="7">
        <v>34.880000000000003</v>
      </c>
      <c r="K23" s="7">
        <v>39.44</v>
      </c>
      <c r="L23" s="7">
        <v>46.24</v>
      </c>
      <c r="M23" s="18"/>
      <c r="N23" s="7">
        <v>32.08</v>
      </c>
      <c r="O23" s="7">
        <v>34.01</v>
      </c>
      <c r="P23" s="7">
        <v>32.47</v>
      </c>
      <c r="Q23" s="7"/>
      <c r="R23" s="7">
        <v>38.83</v>
      </c>
      <c r="S23" s="7">
        <v>41.86</v>
      </c>
      <c r="T23" s="7">
        <v>47.97</v>
      </c>
      <c r="U23" s="16"/>
      <c r="V23" s="7">
        <v>53.21</v>
      </c>
      <c r="W23" s="7">
        <v>54.08</v>
      </c>
      <c r="X23" s="7">
        <v>47.33</v>
      </c>
      <c r="Y23" s="7"/>
      <c r="Z23" s="7">
        <v>49.62</v>
      </c>
      <c r="AA23" s="7">
        <v>48.53</v>
      </c>
      <c r="AB23" s="7">
        <v>46.28</v>
      </c>
      <c r="AC23" s="16"/>
      <c r="AD23" s="7">
        <v>48.78</v>
      </c>
      <c r="AE23" s="7">
        <v>43.38</v>
      </c>
      <c r="AF23" s="7">
        <v>46.76</v>
      </c>
      <c r="AG23" s="7"/>
      <c r="AH23" s="7">
        <v>47.91</v>
      </c>
      <c r="AI23" s="7">
        <v>43</v>
      </c>
      <c r="AJ23" s="7">
        <v>42.58</v>
      </c>
      <c r="AK23" s="16"/>
      <c r="AL23" s="7">
        <v>46.25</v>
      </c>
      <c r="AM23" s="7">
        <v>48.52</v>
      </c>
      <c r="AN23" s="7">
        <v>53.61</v>
      </c>
      <c r="AP23" s="7">
        <v>56</v>
      </c>
      <c r="AQ23" s="7">
        <v>47.73</v>
      </c>
      <c r="AR23" s="7">
        <v>45.85</v>
      </c>
      <c r="AS23" s="16"/>
    </row>
    <row r="24" spans="1:45" x14ac:dyDescent="0.25">
      <c r="A24" s="4" t="s">
        <v>2</v>
      </c>
      <c r="B24" s="7">
        <v>16.75</v>
      </c>
      <c r="C24" s="7">
        <v>20.84</v>
      </c>
      <c r="D24" s="7">
        <v>18.14</v>
      </c>
      <c r="F24" s="7">
        <v>31.17</v>
      </c>
      <c r="G24" s="7">
        <v>20.37</v>
      </c>
      <c r="H24" s="7">
        <v>21.32</v>
      </c>
      <c r="I24"/>
      <c r="J24" s="7">
        <v>28.97</v>
      </c>
      <c r="K24" s="7">
        <v>29.04</v>
      </c>
      <c r="L24" s="7">
        <v>27.78</v>
      </c>
      <c r="M24" s="18"/>
      <c r="N24" s="7">
        <v>21.46</v>
      </c>
      <c r="O24" s="7">
        <v>26.23</v>
      </c>
      <c r="P24" s="7">
        <v>20.69</v>
      </c>
      <c r="Q24" s="7"/>
      <c r="R24" s="7">
        <v>27</v>
      </c>
      <c r="S24" s="7">
        <v>27.26</v>
      </c>
      <c r="T24" s="7">
        <v>23.69</v>
      </c>
      <c r="U24" s="16"/>
      <c r="V24" s="7">
        <v>16.559999999999999</v>
      </c>
      <c r="W24" s="7">
        <v>10.38</v>
      </c>
      <c r="X24" s="7">
        <v>14.56</v>
      </c>
      <c r="Y24" s="7"/>
      <c r="Z24" s="7">
        <v>29.56</v>
      </c>
      <c r="AA24" s="7">
        <v>17.23</v>
      </c>
      <c r="AB24" s="7">
        <v>19.649999999999999</v>
      </c>
      <c r="AC24" s="16"/>
      <c r="AD24" s="7">
        <v>25.73</v>
      </c>
      <c r="AE24" s="7">
        <v>25.78</v>
      </c>
      <c r="AF24" s="7">
        <v>20.83</v>
      </c>
      <c r="AG24" s="7"/>
      <c r="AH24" s="7">
        <v>32.770000000000003</v>
      </c>
      <c r="AI24" s="7">
        <v>25.69</v>
      </c>
      <c r="AJ24" s="7">
        <v>23.77</v>
      </c>
      <c r="AK24" s="16"/>
      <c r="AL24" s="7">
        <v>14.41</v>
      </c>
      <c r="AM24" s="7">
        <v>16.52</v>
      </c>
      <c r="AN24" s="7">
        <v>18.75</v>
      </c>
      <c r="AP24" s="7">
        <v>13.47</v>
      </c>
      <c r="AQ24" s="7">
        <v>19.27</v>
      </c>
      <c r="AR24" s="7">
        <v>16.8</v>
      </c>
      <c r="AS24" s="16"/>
    </row>
    <row r="25" spans="1:45" x14ac:dyDescent="0.25">
      <c r="A25" s="5" t="s">
        <v>3</v>
      </c>
      <c r="B25" s="7">
        <v>8.01</v>
      </c>
      <c r="C25" s="7">
        <v>12.71</v>
      </c>
      <c r="D25" s="7">
        <v>9.2899999999999991</v>
      </c>
      <c r="F25" s="7">
        <v>9.89</v>
      </c>
      <c r="G25" s="7">
        <v>5.21</v>
      </c>
      <c r="H25" s="7">
        <v>5.78</v>
      </c>
      <c r="I25"/>
      <c r="J25" s="7">
        <v>13.72</v>
      </c>
      <c r="K25" s="7">
        <v>10.24</v>
      </c>
      <c r="L25" s="7">
        <v>7.62</v>
      </c>
      <c r="M25" s="18"/>
      <c r="N25" s="7">
        <v>7.87</v>
      </c>
      <c r="O25" s="7">
        <v>10.45</v>
      </c>
      <c r="P25" s="7">
        <v>8.44</v>
      </c>
      <c r="Q25" s="7"/>
      <c r="R25" s="7">
        <v>12.04</v>
      </c>
      <c r="S25" s="7">
        <v>8.98</v>
      </c>
      <c r="T25" s="7">
        <v>6.84</v>
      </c>
      <c r="U25" s="16"/>
      <c r="V25" s="7">
        <v>4.6900000000000004</v>
      </c>
      <c r="W25" s="7">
        <v>2.9</v>
      </c>
      <c r="X25" s="7">
        <v>5.82</v>
      </c>
      <c r="Y25" s="7"/>
      <c r="Z25" s="7">
        <v>6.63</v>
      </c>
      <c r="AA25" s="7">
        <v>3.05</v>
      </c>
      <c r="AB25" s="7">
        <v>5.09</v>
      </c>
      <c r="AC25" s="16"/>
      <c r="AD25" s="7">
        <v>5.76</v>
      </c>
      <c r="AE25" s="7">
        <v>9.33</v>
      </c>
      <c r="AF25" s="7">
        <v>5.16</v>
      </c>
      <c r="AG25" s="7"/>
      <c r="AH25" s="7">
        <v>8.0399999999999991</v>
      </c>
      <c r="AI25" s="7">
        <v>9.18</v>
      </c>
      <c r="AJ25" s="7">
        <v>6.55</v>
      </c>
      <c r="AK25" s="16"/>
      <c r="AL25" s="7">
        <v>4.3</v>
      </c>
      <c r="AM25" s="7">
        <v>6.09</v>
      </c>
      <c r="AN25" s="7">
        <v>4.18</v>
      </c>
      <c r="AP25" s="7">
        <v>1.88</v>
      </c>
      <c r="AQ25" s="7">
        <v>8.0500000000000007</v>
      </c>
      <c r="AR25" s="7">
        <v>4.29</v>
      </c>
      <c r="AS25" s="16"/>
    </row>
    <row r="26" spans="1:45" x14ac:dyDescent="0.25">
      <c r="A26" s="6" t="s">
        <v>4</v>
      </c>
      <c r="B26" s="7">
        <v>7.72</v>
      </c>
      <c r="C26" s="7">
        <v>11.07</v>
      </c>
      <c r="D26" s="7">
        <v>6.61</v>
      </c>
      <c r="F26" s="7">
        <v>2.75</v>
      </c>
      <c r="G26" s="7">
        <v>8.4499999999999993</v>
      </c>
      <c r="H26" s="7">
        <v>4.32</v>
      </c>
      <c r="I26"/>
      <c r="J26" s="7">
        <v>10.61</v>
      </c>
      <c r="K26" s="7">
        <v>5.17</v>
      </c>
      <c r="L26" s="7">
        <v>2.42</v>
      </c>
      <c r="M26" s="18"/>
      <c r="N26" s="7">
        <v>3.27</v>
      </c>
      <c r="O26" s="7">
        <v>1.69</v>
      </c>
      <c r="P26" s="7">
        <v>13.44</v>
      </c>
      <c r="Q26" s="7"/>
      <c r="R26" s="7">
        <v>4.78</v>
      </c>
      <c r="S26" s="7">
        <v>2.61</v>
      </c>
      <c r="T26" s="7">
        <v>2.35</v>
      </c>
      <c r="U26" s="16"/>
      <c r="V26" s="7">
        <v>2.81</v>
      </c>
      <c r="W26" s="7">
        <v>2.4</v>
      </c>
      <c r="X26" s="7">
        <v>9.52</v>
      </c>
      <c r="Y26" s="7"/>
      <c r="Z26" s="7">
        <v>1.44</v>
      </c>
      <c r="AA26" s="7">
        <v>0.56000000000000005</v>
      </c>
      <c r="AB26" s="7">
        <v>1.36</v>
      </c>
      <c r="AC26" s="16"/>
      <c r="AD26" s="7">
        <v>1.52</v>
      </c>
      <c r="AE26" s="7">
        <v>2.95</v>
      </c>
      <c r="AF26" s="7">
        <v>1.29</v>
      </c>
      <c r="AG26" s="7"/>
      <c r="AH26" s="7">
        <v>1.04</v>
      </c>
      <c r="AI26" s="7">
        <v>2.73</v>
      </c>
      <c r="AJ26" s="7">
        <v>1.19</v>
      </c>
      <c r="AK26" s="16"/>
      <c r="AL26" s="7">
        <v>2.96</v>
      </c>
      <c r="AM26" s="7">
        <v>6.77</v>
      </c>
      <c r="AN26" s="7">
        <v>1.25</v>
      </c>
      <c r="AP26" s="7">
        <v>0.83</v>
      </c>
      <c r="AQ26" s="7">
        <v>5.2</v>
      </c>
      <c r="AR26" s="7">
        <v>1.17</v>
      </c>
      <c r="AS26" s="16"/>
    </row>
    <row r="27" spans="1:45" s="9" customFormat="1" x14ac:dyDescent="0.25">
      <c r="B27" s="10" t="s">
        <v>15</v>
      </c>
      <c r="C27" s="10" t="s">
        <v>16</v>
      </c>
      <c r="D27" s="10" t="s">
        <v>24</v>
      </c>
      <c r="F27" s="10" t="s">
        <v>15</v>
      </c>
      <c r="G27" s="10" t="s">
        <v>16</v>
      </c>
      <c r="H27" s="10" t="s">
        <v>24</v>
      </c>
      <c r="J27" s="10" t="s">
        <v>15</v>
      </c>
      <c r="K27" s="10" t="s">
        <v>16</v>
      </c>
      <c r="L27" s="10" t="s">
        <v>24</v>
      </c>
      <c r="M27" s="18"/>
      <c r="N27" s="10" t="s">
        <v>15</v>
      </c>
      <c r="O27" s="10" t="s">
        <v>16</v>
      </c>
      <c r="P27" s="10" t="s">
        <v>24</v>
      </c>
      <c r="Q27" s="10"/>
      <c r="R27" s="10" t="s">
        <v>15</v>
      </c>
      <c r="S27" s="10" t="s">
        <v>16</v>
      </c>
      <c r="T27" s="10" t="s">
        <v>24</v>
      </c>
      <c r="U27" s="16"/>
      <c r="V27" s="10" t="s">
        <v>15</v>
      </c>
      <c r="W27" s="10" t="s">
        <v>16</v>
      </c>
      <c r="X27" s="10" t="s">
        <v>24</v>
      </c>
      <c r="Y27" s="10"/>
      <c r="Z27" s="10" t="s">
        <v>15</v>
      </c>
      <c r="AA27" s="10" t="s">
        <v>16</v>
      </c>
      <c r="AB27" s="10" t="s">
        <v>24</v>
      </c>
      <c r="AC27" s="16"/>
      <c r="AD27" s="10" t="s">
        <v>15</v>
      </c>
      <c r="AE27" s="10" t="s">
        <v>16</v>
      </c>
      <c r="AF27" s="10" t="s">
        <v>24</v>
      </c>
      <c r="AG27" s="10"/>
      <c r="AH27" s="10" t="s">
        <v>15</v>
      </c>
      <c r="AI27" s="10" t="s">
        <v>16</v>
      </c>
      <c r="AJ27" s="10" t="s">
        <v>24</v>
      </c>
      <c r="AK27" s="16"/>
      <c r="AL27" s="10" t="s">
        <v>15</v>
      </c>
      <c r="AM27" s="10" t="s">
        <v>16</v>
      </c>
      <c r="AN27" s="10" t="s">
        <v>24</v>
      </c>
      <c r="AP27" s="10" t="s">
        <v>15</v>
      </c>
      <c r="AQ27" s="10" t="s">
        <v>16</v>
      </c>
      <c r="AR27" s="10" t="s">
        <v>24</v>
      </c>
      <c r="AS27" s="16"/>
    </row>
    <row r="28" spans="1:45" x14ac:dyDescent="0.25">
      <c r="A28" s="2" t="s">
        <v>1</v>
      </c>
      <c r="B28" s="7">
        <v>27.21</v>
      </c>
      <c r="C28" s="7">
        <v>13.42</v>
      </c>
      <c r="D28" s="7">
        <v>30.32</v>
      </c>
      <c r="F28" s="7">
        <v>18.649999999999999</v>
      </c>
      <c r="G28" s="7">
        <v>21.48</v>
      </c>
      <c r="H28" s="7">
        <v>28.98</v>
      </c>
      <c r="I28"/>
      <c r="J28" s="7">
        <v>10.45</v>
      </c>
      <c r="K28" s="7">
        <v>14.47</v>
      </c>
      <c r="L28" s="7">
        <v>17.18</v>
      </c>
      <c r="M28" s="18"/>
      <c r="N28" s="7">
        <v>26.31</v>
      </c>
      <c r="O28" s="7">
        <v>24.52</v>
      </c>
      <c r="P28" s="7">
        <v>21.69</v>
      </c>
      <c r="Q28" s="7"/>
      <c r="R28" s="7">
        <v>19.78</v>
      </c>
      <c r="S28" s="7">
        <v>15.94</v>
      </c>
      <c r="T28" s="7">
        <v>16.11</v>
      </c>
      <c r="U28" s="16"/>
      <c r="V28" s="7">
        <v>19.350000000000001</v>
      </c>
      <c r="W28" s="7">
        <v>25.23</v>
      </c>
      <c r="X28" s="7">
        <v>21.03</v>
      </c>
      <c r="Y28" s="7"/>
      <c r="Z28" s="7">
        <v>20.69</v>
      </c>
      <c r="AA28" s="7">
        <v>15.51</v>
      </c>
      <c r="AB28" s="7">
        <v>15.48</v>
      </c>
      <c r="AC28" s="16"/>
      <c r="AD28" s="7">
        <v>19.96</v>
      </c>
      <c r="AE28" s="7">
        <v>18.170000000000002</v>
      </c>
      <c r="AF28" s="7">
        <v>18.670000000000002</v>
      </c>
      <c r="AG28" s="7"/>
      <c r="AH28" s="7">
        <v>21.81</v>
      </c>
      <c r="AI28" s="7">
        <v>18.329999999999998</v>
      </c>
      <c r="AJ28" s="7">
        <v>16.45</v>
      </c>
      <c r="AK28" s="16"/>
      <c r="AL28" s="7">
        <v>31.42</v>
      </c>
      <c r="AM28" s="7">
        <v>22.12</v>
      </c>
      <c r="AN28" s="7">
        <v>16.940000000000001</v>
      </c>
      <c r="AP28" s="7">
        <v>27.46</v>
      </c>
      <c r="AQ28" s="7">
        <v>25.2</v>
      </c>
      <c r="AR28" s="7">
        <v>11.13</v>
      </c>
      <c r="AS28" s="16"/>
    </row>
    <row r="29" spans="1:45" x14ac:dyDescent="0.25">
      <c r="A29" s="3" t="s">
        <v>5</v>
      </c>
      <c r="B29" s="7">
        <v>46.42</v>
      </c>
      <c r="C29" s="7">
        <v>34.97</v>
      </c>
      <c r="D29" s="7">
        <v>46.7</v>
      </c>
      <c r="F29" s="7">
        <v>41.37</v>
      </c>
      <c r="G29" s="7">
        <v>43.97</v>
      </c>
      <c r="H29" s="7">
        <v>43.62</v>
      </c>
      <c r="I29"/>
      <c r="J29" s="7">
        <v>35.340000000000003</v>
      </c>
      <c r="K29" s="7">
        <v>39.58</v>
      </c>
      <c r="L29" s="7">
        <v>45.68</v>
      </c>
      <c r="M29" s="18"/>
      <c r="N29" s="7">
        <v>37.24</v>
      </c>
      <c r="O29" s="7">
        <v>42.76</v>
      </c>
      <c r="P29" s="7">
        <v>35.58</v>
      </c>
      <c r="Q29" s="7"/>
      <c r="R29" s="7">
        <v>42.19</v>
      </c>
      <c r="S29" s="7">
        <v>39.82</v>
      </c>
      <c r="T29" s="7">
        <v>44.72</v>
      </c>
      <c r="U29" s="16"/>
      <c r="V29" s="7">
        <v>49.53</v>
      </c>
      <c r="W29" s="7">
        <v>53.73</v>
      </c>
      <c r="X29" s="7">
        <v>48.42</v>
      </c>
      <c r="Y29" s="7"/>
      <c r="Z29" s="7">
        <v>50.85</v>
      </c>
      <c r="AA29" s="7">
        <v>49.47</v>
      </c>
      <c r="AB29" s="7">
        <v>45.65</v>
      </c>
      <c r="AC29" s="16"/>
      <c r="AD29" s="7">
        <v>31.72</v>
      </c>
      <c r="AE29" s="7">
        <v>45.11</v>
      </c>
      <c r="AF29" s="7">
        <v>39.39</v>
      </c>
      <c r="AG29" s="7"/>
      <c r="AH29" s="7">
        <v>52.41</v>
      </c>
      <c r="AI29" s="7">
        <v>42.33</v>
      </c>
      <c r="AJ29" s="7">
        <v>44.83</v>
      </c>
      <c r="AK29" s="16"/>
      <c r="AL29" s="7">
        <v>48.11</v>
      </c>
      <c r="AM29" s="7">
        <v>54.39</v>
      </c>
      <c r="AN29" s="7">
        <v>47.82</v>
      </c>
      <c r="AP29" s="7">
        <v>45.11</v>
      </c>
      <c r="AQ29" s="7">
        <v>52.5</v>
      </c>
      <c r="AR29" s="7">
        <v>47.05</v>
      </c>
      <c r="AS29" s="16"/>
    </row>
    <row r="30" spans="1:45" x14ac:dyDescent="0.25">
      <c r="A30" s="4" t="s">
        <v>2</v>
      </c>
      <c r="B30" s="7">
        <v>15.81</v>
      </c>
      <c r="C30" s="7">
        <v>26.8</v>
      </c>
      <c r="D30" s="7">
        <v>16.5</v>
      </c>
      <c r="F30" s="7">
        <v>28.1</v>
      </c>
      <c r="G30" s="7">
        <v>23.55</v>
      </c>
      <c r="H30" s="7">
        <v>21.01</v>
      </c>
      <c r="I30"/>
      <c r="J30" s="7">
        <v>30.46</v>
      </c>
      <c r="K30" s="7">
        <v>30.03</v>
      </c>
      <c r="L30" s="7">
        <v>26.75</v>
      </c>
      <c r="M30" s="18"/>
      <c r="N30" s="7">
        <v>24.97</v>
      </c>
      <c r="O30" s="7">
        <v>24.4</v>
      </c>
      <c r="P30" s="7">
        <v>27.58</v>
      </c>
      <c r="Q30" s="7"/>
      <c r="R30" s="7">
        <v>25.37</v>
      </c>
      <c r="S30" s="7">
        <v>29.09</v>
      </c>
      <c r="T30" s="7">
        <v>26.6</v>
      </c>
      <c r="U30" s="16"/>
      <c r="V30" s="7">
        <v>16.43</v>
      </c>
      <c r="W30" s="7">
        <v>15.42</v>
      </c>
      <c r="X30" s="7">
        <v>17.8</v>
      </c>
      <c r="Y30" s="7"/>
      <c r="Z30" s="7">
        <v>23.53</v>
      </c>
      <c r="AA30" s="7">
        <v>26.99</v>
      </c>
      <c r="AB30" s="7">
        <v>26.91</v>
      </c>
      <c r="AC30" s="16"/>
      <c r="AD30" s="7">
        <v>33.159999999999997</v>
      </c>
      <c r="AE30" s="7">
        <v>26.42</v>
      </c>
      <c r="AF30" s="7">
        <v>26.22</v>
      </c>
      <c r="AG30" s="7"/>
      <c r="AH30" s="7">
        <v>20.21</v>
      </c>
      <c r="AI30" s="7">
        <v>28.4</v>
      </c>
      <c r="AJ30" s="7">
        <v>24.33</v>
      </c>
      <c r="AK30" s="16"/>
      <c r="AL30" s="7">
        <v>17.260000000000002</v>
      </c>
      <c r="AM30" s="7">
        <v>16.97</v>
      </c>
      <c r="AN30" s="7">
        <v>22.05</v>
      </c>
      <c r="AP30" s="7">
        <v>24.07</v>
      </c>
      <c r="AQ30" s="7">
        <v>15.75</v>
      </c>
      <c r="AR30" s="7">
        <v>24.37</v>
      </c>
      <c r="AS30" s="16"/>
    </row>
    <row r="31" spans="1:45" x14ac:dyDescent="0.25">
      <c r="A31" s="5" t="s">
        <v>3</v>
      </c>
      <c r="B31" s="7">
        <v>6.12</v>
      </c>
      <c r="C31" s="7">
        <v>14.06</v>
      </c>
      <c r="D31" s="7">
        <v>4.8099999999999996</v>
      </c>
      <c r="F31" s="7">
        <v>7.88</v>
      </c>
      <c r="G31" s="7">
        <v>6.55</v>
      </c>
      <c r="H31" s="7">
        <v>5</v>
      </c>
      <c r="I31"/>
      <c r="J31" s="7">
        <v>13.28</v>
      </c>
      <c r="K31" s="7">
        <v>11.11</v>
      </c>
      <c r="L31" s="7">
        <v>7.29</v>
      </c>
      <c r="M31" s="18"/>
      <c r="N31" s="7">
        <v>7.88</v>
      </c>
      <c r="O31" s="7">
        <v>6.47</v>
      </c>
      <c r="P31" s="7">
        <v>9.93</v>
      </c>
      <c r="Q31" s="7"/>
      <c r="R31" s="7">
        <v>9.3800000000000008</v>
      </c>
      <c r="S31" s="7">
        <v>11.22</v>
      </c>
      <c r="T31" s="7">
        <v>9.3000000000000007</v>
      </c>
      <c r="U31" s="16"/>
      <c r="V31" s="7">
        <v>6.65</v>
      </c>
      <c r="W31" s="7">
        <v>4.0999999999999996</v>
      </c>
      <c r="X31" s="7">
        <v>6.1</v>
      </c>
      <c r="Y31" s="7"/>
      <c r="Z31" s="7">
        <v>4.13</v>
      </c>
      <c r="AA31" s="7">
        <v>6.43</v>
      </c>
      <c r="AB31" s="7">
        <v>9.4</v>
      </c>
      <c r="AC31" s="16"/>
      <c r="AD31" s="7">
        <v>15.61</v>
      </c>
      <c r="AE31" s="7">
        <v>7.82</v>
      </c>
      <c r="AF31" s="7">
        <v>11.06</v>
      </c>
      <c r="AG31" s="7"/>
      <c r="AH31" s="7">
        <v>4.49</v>
      </c>
      <c r="AI31" s="7">
        <v>9.15</v>
      </c>
      <c r="AJ31" s="7">
        <v>9.73</v>
      </c>
      <c r="AK31" s="16"/>
      <c r="AL31" s="7">
        <v>2.54</v>
      </c>
      <c r="AM31" s="7">
        <v>4.37</v>
      </c>
      <c r="AN31" s="7">
        <v>8.15</v>
      </c>
      <c r="AP31" s="7">
        <v>2.82</v>
      </c>
      <c r="AQ31" s="7">
        <v>4.4400000000000004</v>
      </c>
      <c r="AR31" s="7">
        <v>9.81</v>
      </c>
      <c r="AS31" s="16"/>
    </row>
    <row r="32" spans="1:45" x14ac:dyDescent="0.25">
      <c r="A32" s="6" t="s">
        <v>4</v>
      </c>
      <c r="B32" s="7">
        <v>4.4400000000000004</v>
      </c>
      <c r="C32" s="7">
        <v>10.75</v>
      </c>
      <c r="D32" s="7">
        <v>1.67</v>
      </c>
      <c r="F32" s="7">
        <v>3.99</v>
      </c>
      <c r="G32" s="7">
        <v>4.45</v>
      </c>
      <c r="H32" s="7">
        <v>1.38</v>
      </c>
      <c r="I32"/>
      <c r="J32" s="7">
        <v>10.46</v>
      </c>
      <c r="K32" s="7">
        <v>4.8099999999999996</v>
      </c>
      <c r="L32" s="7">
        <v>3.1</v>
      </c>
      <c r="M32" s="18"/>
      <c r="N32" s="7">
        <v>3.6</v>
      </c>
      <c r="O32" s="7">
        <v>1.85</v>
      </c>
      <c r="P32" s="7">
        <v>5.22</v>
      </c>
      <c r="Q32" s="7"/>
      <c r="R32" s="7">
        <v>3.28</v>
      </c>
      <c r="S32" s="7">
        <v>3.92</v>
      </c>
      <c r="T32" s="7">
        <v>3.28</v>
      </c>
      <c r="U32" s="16"/>
      <c r="V32" s="7">
        <v>8.0399999999999991</v>
      </c>
      <c r="W32" s="7">
        <v>2.5099999999999998</v>
      </c>
      <c r="X32" s="7">
        <v>6.66</v>
      </c>
      <c r="Y32" s="7"/>
      <c r="Z32" s="7">
        <v>0.79</v>
      </c>
      <c r="AA32" s="7">
        <v>1.6</v>
      </c>
      <c r="AB32" s="7">
        <v>2.66</v>
      </c>
      <c r="AC32" s="16"/>
      <c r="AD32" s="7">
        <v>1.65</v>
      </c>
      <c r="AE32" s="7">
        <v>2.4900000000000002</v>
      </c>
      <c r="AF32" s="7">
        <v>4.66</v>
      </c>
      <c r="AG32" s="7"/>
      <c r="AH32" s="7">
        <v>1.08</v>
      </c>
      <c r="AI32" s="7">
        <v>1.78</v>
      </c>
      <c r="AJ32" s="7">
        <v>4.66</v>
      </c>
      <c r="AK32" s="16"/>
      <c r="AL32" s="7">
        <v>0.67</v>
      </c>
      <c r="AM32" s="7">
        <v>2.15</v>
      </c>
      <c r="AN32" s="7">
        <v>5.04</v>
      </c>
      <c r="AP32" s="7">
        <v>0.53</v>
      </c>
      <c r="AQ32" s="7">
        <v>2.11</v>
      </c>
      <c r="AR32" s="7">
        <v>7.64</v>
      </c>
      <c r="AS32" s="16"/>
    </row>
    <row r="33" spans="1:45" s="9" customFormat="1" x14ac:dyDescent="0.25">
      <c r="B33" s="10" t="s">
        <v>17</v>
      </c>
      <c r="C33" s="10" t="s">
        <v>18</v>
      </c>
      <c r="D33" s="10" t="s">
        <v>19</v>
      </c>
      <c r="F33" s="10" t="s">
        <v>17</v>
      </c>
      <c r="G33" s="10" t="s">
        <v>18</v>
      </c>
      <c r="H33" s="10" t="s">
        <v>19</v>
      </c>
      <c r="J33" s="10" t="s">
        <v>17</v>
      </c>
      <c r="K33" s="10" t="s">
        <v>18</v>
      </c>
      <c r="L33" s="10" t="s">
        <v>19</v>
      </c>
      <c r="M33" s="18"/>
      <c r="N33" s="10" t="s">
        <v>17</v>
      </c>
      <c r="O33" s="10" t="s">
        <v>18</v>
      </c>
      <c r="P33" s="10" t="s">
        <v>19</v>
      </c>
      <c r="Q33" s="10"/>
      <c r="R33" s="10" t="s">
        <v>17</v>
      </c>
      <c r="S33" s="10" t="s">
        <v>18</v>
      </c>
      <c r="T33" s="10" t="s">
        <v>19</v>
      </c>
      <c r="U33" s="16"/>
      <c r="V33" s="10" t="s">
        <v>17</v>
      </c>
      <c r="W33" s="10" t="s">
        <v>18</v>
      </c>
      <c r="X33" s="10" t="s">
        <v>19</v>
      </c>
      <c r="Y33" s="10"/>
      <c r="Z33" s="10" t="s">
        <v>17</v>
      </c>
      <c r="AA33" s="10" t="s">
        <v>18</v>
      </c>
      <c r="AB33" s="10" t="s">
        <v>19</v>
      </c>
      <c r="AC33" s="16"/>
      <c r="AD33" s="10" t="s">
        <v>17</v>
      </c>
      <c r="AE33" s="10" t="s">
        <v>18</v>
      </c>
      <c r="AF33" s="10" t="s">
        <v>19</v>
      </c>
      <c r="AG33" s="10"/>
      <c r="AH33" s="10" t="s">
        <v>17</v>
      </c>
      <c r="AI33" s="10" t="s">
        <v>18</v>
      </c>
      <c r="AJ33" s="10" t="s">
        <v>19</v>
      </c>
      <c r="AK33" s="16"/>
      <c r="AL33" s="10" t="s">
        <v>17</v>
      </c>
      <c r="AM33" s="10" t="s">
        <v>18</v>
      </c>
      <c r="AN33" s="10" t="s">
        <v>19</v>
      </c>
      <c r="AP33" s="10" t="s">
        <v>17</v>
      </c>
      <c r="AQ33" s="10" t="s">
        <v>18</v>
      </c>
      <c r="AR33" s="10" t="s">
        <v>19</v>
      </c>
      <c r="AS33" s="16"/>
    </row>
    <row r="34" spans="1:45" x14ac:dyDescent="0.25">
      <c r="A34" s="2" t="s">
        <v>1</v>
      </c>
      <c r="B34" s="7">
        <v>26.45</v>
      </c>
      <c r="C34" s="7">
        <v>18.82</v>
      </c>
      <c r="D34" s="7">
        <v>24.32</v>
      </c>
      <c r="F34" s="7">
        <v>27.19</v>
      </c>
      <c r="G34" s="7">
        <v>25.6</v>
      </c>
      <c r="H34" s="7">
        <v>29.94</v>
      </c>
      <c r="I34"/>
      <c r="J34" s="7">
        <v>13.05</v>
      </c>
      <c r="K34" s="7">
        <v>15.76</v>
      </c>
      <c r="L34" s="7">
        <v>15.95</v>
      </c>
      <c r="M34" s="18"/>
      <c r="N34" s="7">
        <v>27.93</v>
      </c>
      <c r="O34" s="7">
        <v>21.85</v>
      </c>
      <c r="P34" s="7">
        <v>25.32</v>
      </c>
      <c r="Q34" s="7"/>
      <c r="R34" s="7">
        <v>17.88</v>
      </c>
      <c r="S34" s="7">
        <v>18.22</v>
      </c>
      <c r="T34" s="7">
        <v>16.690000000000001</v>
      </c>
      <c r="U34" s="16"/>
      <c r="V34" s="7">
        <v>30.32</v>
      </c>
      <c r="W34" s="7">
        <v>29.43</v>
      </c>
      <c r="X34" s="7">
        <v>18.489999999999998</v>
      </c>
      <c r="Y34" s="7"/>
      <c r="Z34" s="7">
        <v>21.47</v>
      </c>
      <c r="AA34" s="7">
        <v>13.42</v>
      </c>
      <c r="AB34" s="7">
        <v>15.15</v>
      </c>
      <c r="AC34" s="16"/>
      <c r="AD34" s="7">
        <v>17.09</v>
      </c>
      <c r="AE34" s="7">
        <v>22.73</v>
      </c>
      <c r="AF34" s="7">
        <v>20.32</v>
      </c>
      <c r="AG34" s="7"/>
      <c r="AH34" s="7">
        <v>16.41</v>
      </c>
      <c r="AI34" s="7">
        <v>12.8</v>
      </c>
      <c r="AJ34" s="7">
        <v>12.31</v>
      </c>
      <c r="AK34" s="16"/>
      <c r="AL34" s="7">
        <v>30.17</v>
      </c>
      <c r="AM34" s="7">
        <v>21.85</v>
      </c>
      <c r="AN34" s="7">
        <v>23.84</v>
      </c>
      <c r="AP34" s="7">
        <v>23.17</v>
      </c>
      <c r="AQ34" s="7">
        <v>22.21</v>
      </c>
      <c r="AR34" s="7">
        <v>18.829999999999998</v>
      </c>
      <c r="AS34" s="16"/>
    </row>
    <row r="35" spans="1:45" x14ac:dyDescent="0.25">
      <c r="A35" s="3" t="s">
        <v>5</v>
      </c>
      <c r="B35" s="7">
        <v>52.52</v>
      </c>
      <c r="C35" s="7">
        <v>45.17</v>
      </c>
      <c r="D35" s="7">
        <v>45.88</v>
      </c>
      <c r="F35" s="7">
        <v>43.07</v>
      </c>
      <c r="G35" s="7">
        <v>41.06</v>
      </c>
      <c r="H35" s="7">
        <v>39.03</v>
      </c>
      <c r="I35"/>
      <c r="J35" s="7">
        <v>40.46</v>
      </c>
      <c r="K35" s="7">
        <v>41.13</v>
      </c>
      <c r="L35" s="7">
        <v>45.54</v>
      </c>
      <c r="M35" s="18"/>
      <c r="N35" s="7">
        <v>37.86</v>
      </c>
      <c r="O35" s="7">
        <v>41.56</v>
      </c>
      <c r="P35" s="7">
        <v>38.46</v>
      </c>
      <c r="Q35" s="7"/>
      <c r="R35" s="7">
        <v>40.85</v>
      </c>
      <c r="S35" s="7">
        <v>41.09</v>
      </c>
      <c r="T35" s="7">
        <v>46.15</v>
      </c>
      <c r="U35" s="16"/>
      <c r="V35" s="7">
        <v>49.09</v>
      </c>
      <c r="W35" s="7">
        <v>51.42</v>
      </c>
      <c r="X35" s="7">
        <v>42.09</v>
      </c>
      <c r="Y35" s="7"/>
      <c r="Z35" s="7">
        <v>53.25</v>
      </c>
      <c r="AA35" s="7">
        <v>43.71</v>
      </c>
      <c r="AB35" s="7">
        <v>41.3</v>
      </c>
      <c r="AC35" s="16"/>
      <c r="AD35" s="7">
        <v>50.38</v>
      </c>
      <c r="AE35" s="7">
        <v>43.82</v>
      </c>
      <c r="AF35" s="7">
        <v>40.590000000000003</v>
      </c>
      <c r="AG35" s="7"/>
      <c r="AH35" s="7">
        <v>43.41</v>
      </c>
      <c r="AI35" s="7">
        <v>46.97</v>
      </c>
      <c r="AJ35" s="7">
        <v>40.880000000000003</v>
      </c>
      <c r="AK35" s="16"/>
      <c r="AL35" s="7">
        <v>48.8</v>
      </c>
      <c r="AM35" s="7">
        <v>51.22</v>
      </c>
      <c r="AN35" s="7">
        <v>48.83</v>
      </c>
      <c r="AP35" s="7">
        <v>60.9</v>
      </c>
      <c r="AQ35" s="7">
        <v>49.06</v>
      </c>
      <c r="AR35" s="7">
        <v>52.27</v>
      </c>
      <c r="AS35" s="16"/>
    </row>
    <row r="36" spans="1:45" x14ac:dyDescent="0.25">
      <c r="A36" s="4" t="s">
        <v>2</v>
      </c>
      <c r="B36" s="7">
        <v>14.41</v>
      </c>
      <c r="C36" s="7">
        <v>22.4</v>
      </c>
      <c r="D36" s="7">
        <v>15.82</v>
      </c>
      <c r="F36" s="7">
        <v>22.61</v>
      </c>
      <c r="G36" s="7">
        <v>20.25</v>
      </c>
      <c r="H36" s="7">
        <v>21.28</v>
      </c>
      <c r="I36"/>
      <c r="J36" s="7">
        <v>30.4</v>
      </c>
      <c r="K36" s="7">
        <v>29.18</v>
      </c>
      <c r="L36" s="7">
        <v>28.53</v>
      </c>
      <c r="M36" s="18"/>
      <c r="N36" s="7">
        <v>23.74</v>
      </c>
      <c r="O36" s="7">
        <v>25.97</v>
      </c>
      <c r="P36" s="7">
        <v>23.12</v>
      </c>
      <c r="Q36" s="7"/>
      <c r="R36" s="7">
        <v>27.49</v>
      </c>
      <c r="S36" s="7">
        <v>27.47</v>
      </c>
      <c r="T36" s="7">
        <v>26.38</v>
      </c>
      <c r="U36" s="16"/>
      <c r="V36" s="7">
        <v>12.1</v>
      </c>
      <c r="W36" s="7">
        <v>12.81</v>
      </c>
      <c r="X36" s="7">
        <v>16.62</v>
      </c>
      <c r="Y36" s="7"/>
      <c r="Z36" s="7">
        <v>20.99</v>
      </c>
      <c r="AA36" s="7">
        <v>28.64</v>
      </c>
      <c r="AB36" s="7">
        <v>27.82</v>
      </c>
      <c r="AC36" s="16"/>
      <c r="AD36" s="7">
        <v>24.84</v>
      </c>
      <c r="AE36" s="7">
        <v>24.92</v>
      </c>
      <c r="AF36" s="7">
        <v>24.78</v>
      </c>
      <c r="AG36" s="7"/>
      <c r="AH36" s="7">
        <v>24.55</v>
      </c>
      <c r="AI36" s="7">
        <v>29.19</v>
      </c>
      <c r="AJ36" s="7">
        <v>28.05</v>
      </c>
      <c r="AK36" s="16"/>
      <c r="AL36" s="7">
        <v>14.93</v>
      </c>
      <c r="AM36" s="7">
        <v>18.8</v>
      </c>
      <c r="AN36" s="7">
        <v>17.21</v>
      </c>
      <c r="AP36" s="7">
        <v>13.06</v>
      </c>
      <c r="AQ36" s="7">
        <v>17.850000000000001</v>
      </c>
      <c r="AR36" s="7">
        <v>17.72</v>
      </c>
      <c r="AS36" s="16"/>
    </row>
    <row r="37" spans="1:45" x14ac:dyDescent="0.25">
      <c r="A37" s="5" t="s">
        <v>3</v>
      </c>
      <c r="B37" s="7">
        <v>4.41</v>
      </c>
      <c r="C37" s="7">
        <v>7.96</v>
      </c>
      <c r="D37" s="7">
        <v>5.55</v>
      </c>
      <c r="F37" s="7">
        <v>5.83</v>
      </c>
      <c r="G37" s="7">
        <v>6.01</v>
      </c>
      <c r="H37" s="7">
        <v>6.11</v>
      </c>
      <c r="I37"/>
      <c r="J37" s="7">
        <v>11.18</v>
      </c>
      <c r="K37" s="7">
        <v>9.5299999999999994</v>
      </c>
      <c r="L37" s="7">
        <v>7.88</v>
      </c>
      <c r="M37" s="18"/>
      <c r="N37" s="7">
        <v>8.0399999999999991</v>
      </c>
      <c r="O37" s="7">
        <v>8.52</v>
      </c>
      <c r="P37" s="7">
        <v>7.69</v>
      </c>
      <c r="Q37" s="7"/>
      <c r="R37" s="7">
        <v>10.36</v>
      </c>
      <c r="S37" s="7">
        <v>10.09</v>
      </c>
      <c r="T37" s="7">
        <v>8.15</v>
      </c>
      <c r="U37" s="16"/>
      <c r="V37" s="7">
        <v>4.4800000000000004</v>
      </c>
      <c r="W37" s="7">
        <v>3.63</v>
      </c>
      <c r="X37" s="7">
        <v>7.02</v>
      </c>
      <c r="Y37" s="7"/>
      <c r="Z37" s="7">
        <v>3.61</v>
      </c>
      <c r="AA37" s="7">
        <v>10.15</v>
      </c>
      <c r="AB37" s="7">
        <v>10.98</v>
      </c>
      <c r="AC37" s="16"/>
      <c r="AD37" s="7">
        <v>5.86</v>
      </c>
      <c r="AE37" s="7">
        <v>7.16</v>
      </c>
      <c r="AF37" s="7">
        <v>10.039999999999999</v>
      </c>
      <c r="AG37" s="7"/>
      <c r="AH37" s="7">
        <v>10.71</v>
      </c>
      <c r="AI37" s="7">
        <v>8.61</v>
      </c>
      <c r="AJ37" s="7">
        <v>12.44</v>
      </c>
      <c r="AK37" s="16"/>
      <c r="AL37" s="7">
        <v>3.94</v>
      </c>
      <c r="AM37" s="7">
        <v>5.53</v>
      </c>
      <c r="AN37" s="7">
        <v>5.57</v>
      </c>
      <c r="AP37" s="7">
        <v>1.95</v>
      </c>
      <c r="AQ37" s="7">
        <v>7.02</v>
      </c>
      <c r="AR37" s="7">
        <v>6.7</v>
      </c>
      <c r="AS37" s="16"/>
    </row>
    <row r="38" spans="1:45" x14ac:dyDescent="0.25">
      <c r="A38" s="6" t="s">
        <v>4</v>
      </c>
      <c r="B38" s="7">
        <v>2.21</v>
      </c>
      <c r="C38" s="7">
        <v>5.65</v>
      </c>
      <c r="D38" s="7">
        <v>8.44</v>
      </c>
      <c r="F38" s="7">
        <v>1.3</v>
      </c>
      <c r="G38" s="7">
        <v>7.07</v>
      </c>
      <c r="H38" s="7">
        <v>3.64</v>
      </c>
      <c r="I38"/>
      <c r="J38" s="7">
        <v>4.91</v>
      </c>
      <c r="K38" s="7">
        <v>4.4000000000000004</v>
      </c>
      <c r="L38" s="7">
        <v>2.1</v>
      </c>
      <c r="M38" s="18"/>
      <c r="N38" s="7">
        <v>2.44</v>
      </c>
      <c r="O38" s="7">
        <v>2.1</v>
      </c>
      <c r="P38" s="7">
        <v>5.42</v>
      </c>
      <c r="Q38" s="7"/>
      <c r="R38" s="7">
        <v>3.43</v>
      </c>
      <c r="S38" s="7">
        <v>3.13</v>
      </c>
      <c r="T38" s="7">
        <v>2.63</v>
      </c>
      <c r="U38" s="16"/>
      <c r="V38" s="7">
        <v>4.01</v>
      </c>
      <c r="W38" s="7">
        <v>2.71</v>
      </c>
      <c r="X38" s="7">
        <v>15.77</v>
      </c>
      <c r="Y38" s="7"/>
      <c r="Z38" s="7">
        <v>0.68</v>
      </c>
      <c r="AA38" s="7">
        <v>4.08</v>
      </c>
      <c r="AB38" s="7">
        <v>4.75</v>
      </c>
      <c r="AC38" s="16"/>
      <c r="AD38" s="7">
        <v>1.83</v>
      </c>
      <c r="AE38" s="7">
        <v>1.37</v>
      </c>
      <c r="AF38" s="7">
        <v>4.26</v>
      </c>
      <c r="AG38" s="7"/>
      <c r="AH38" s="7">
        <v>4.92</v>
      </c>
      <c r="AI38" s="7">
        <v>2.4300000000000002</v>
      </c>
      <c r="AJ38" s="7">
        <v>6.31</v>
      </c>
      <c r="AK38" s="16"/>
      <c r="AL38" s="7">
        <v>2.16</v>
      </c>
      <c r="AM38" s="7">
        <v>2.59</v>
      </c>
      <c r="AN38" s="7">
        <v>4.5599999999999996</v>
      </c>
      <c r="AP38" s="7">
        <v>0.91</v>
      </c>
      <c r="AQ38" s="7">
        <v>3.87</v>
      </c>
      <c r="AR38" s="7">
        <v>4.47</v>
      </c>
      <c r="AS38" s="16"/>
    </row>
    <row r="39" spans="1:45" s="9" customFormat="1" x14ac:dyDescent="0.25">
      <c r="B39" s="10" t="s">
        <v>20</v>
      </c>
      <c r="C39" s="10" t="s">
        <v>21</v>
      </c>
      <c r="D39" s="10" t="s">
        <v>22</v>
      </c>
      <c r="F39" s="10" t="s">
        <v>20</v>
      </c>
      <c r="G39" s="10" t="s">
        <v>21</v>
      </c>
      <c r="H39" s="10" t="s">
        <v>22</v>
      </c>
      <c r="J39" s="10" t="s">
        <v>20</v>
      </c>
      <c r="K39" s="10" t="s">
        <v>21</v>
      </c>
      <c r="L39" s="10" t="s">
        <v>22</v>
      </c>
      <c r="M39" s="18"/>
      <c r="N39" s="10" t="s">
        <v>20</v>
      </c>
      <c r="O39" s="10" t="s">
        <v>21</v>
      </c>
      <c r="P39" s="10" t="s">
        <v>22</v>
      </c>
      <c r="Q39" s="10"/>
      <c r="R39" s="10" t="s">
        <v>20</v>
      </c>
      <c r="S39" s="10" t="s">
        <v>21</v>
      </c>
      <c r="T39" s="10" t="s">
        <v>22</v>
      </c>
      <c r="U39" s="16"/>
      <c r="V39" s="10" t="s">
        <v>20</v>
      </c>
      <c r="W39" s="10" t="s">
        <v>21</v>
      </c>
      <c r="X39" s="10" t="s">
        <v>22</v>
      </c>
      <c r="Y39" s="10"/>
      <c r="Z39" s="10" t="s">
        <v>20</v>
      </c>
      <c r="AA39" s="10" t="s">
        <v>21</v>
      </c>
      <c r="AB39" s="10" t="s">
        <v>22</v>
      </c>
      <c r="AC39" s="16"/>
      <c r="AD39" s="10" t="s">
        <v>20</v>
      </c>
      <c r="AE39" s="10" t="s">
        <v>21</v>
      </c>
      <c r="AF39" s="10" t="s">
        <v>22</v>
      </c>
      <c r="AG39" s="10"/>
      <c r="AH39" s="10" t="s">
        <v>20</v>
      </c>
      <c r="AI39" s="10" t="s">
        <v>21</v>
      </c>
      <c r="AJ39" s="10" t="s">
        <v>22</v>
      </c>
      <c r="AK39" s="16"/>
      <c r="AL39" s="10" t="s">
        <v>20</v>
      </c>
      <c r="AM39" s="10" t="s">
        <v>21</v>
      </c>
      <c r="AN39" s="10" t="s">
        <v>22</v>
      </c>
      <c r="AP39" s="10" t="s">
        <v>20</v>
      </c>
      <c r="AQ39" s="10" t="s">
        <v>21</v>
      </c>
      <c r="AR39" s="10" t="s">
        <v>22</v>
      </c>
      <c r="AS39" s="16"/>
    </row>
    <row r="40" spans="1:45" x14ac:dyDescent="0.25">
      <c r="A40" s="2" t="s">
        <v>1</v>
      </c>
      <c r="B40" s="7">
        <v>20.84</v>
      </c>
      <c r="C40" s="7">
        <v>21.27</v>
      </c>
      <c r="D40" s="7">
        <v>20.64</v>
      </c>
      <c r="F40" s="7">
        <v>28.63</v>
      </c>
      <c r="G40" s="7">
        <v>26.02</v>
      </c>
      <c r="H40" s="7">
        <v>30.25</v>
      </c>
      <c r="I40"/>
      <c r="J40" s="7">
        <v>13.18</v>
      </c>
      <c r="K40" s="7">
        <v>18.420000000000002</v>
      </c>
      <c r="L40" s="7">
        <v>16.39</v>
      </c>
      <c r="M40" s="18"/>
      <c r="N40" s="7">
        <v>28.44</v>
      </c>
      <c r="O40" s="7">
        <v>24.41</v>
      </c>
      <c r="P40" s="7">
        <v>25.71</v>
      </c>
      <c r="Q40" s="7"/>
      <c r="R40" s="7">
        <v>19.399999999999999</v>
      </c>
      <c r="S40" s="7">
        <v>18.32</v>
      </c>
      <c r="T40" s="7">
        <v>13.21</v>
      </c>
      <c r="U40" s="16"/>
      <c r="V40" s="7" t="s">
        <v>25</v>
      </c>
      <c r="W40" s="7">
        <v>21.4</v>
      </c>
      <c r="X40" s="7">
        <v>23.66</v>
      </c>
      <c r="Y40" s="7"/>
      <c r="Z40" s="7">
        <v>16.54</v>
      </c>
      <c r="AA40" s="7">
        <v>14.52</v>
      </c>
      <c r="AB40" s="7">
        <v>17.309999999999999</v>
      </c>
      <c r="AC40" s="16"/>
      <c r="AD40" s="7">
        <v>16.53</v>
      </c>
      <c r="AE40" s="7">
        <v>14.88</v>
      </c>
      <c r="AF40" s="7">
        <v>24.18</v>
      </c>
      <c r="AG40" s="7"/>
      <c r="AH40" s="7">
        <v>12.25</v>
      </c>
      <c r="AI40" s="7">
        <v>5.03</v>
      </c>
      <c r="AJ40" s="7">
        <v>10.08</v>
      </c>
      <c r="AK40" s="16"/>
      <c r="AL40" s="7">
        <v>25.2</v>
      </c>
      <c r="AM40" s="7">
        <v>15.26</v>
      </c>
      <c r="AN40" s="7">
        <v>22.23</v>
      </c>
      <c r="AP40" s="7">
        <v>25.74</v>
      </c>
      <c r="AQ40" s="7">
        <v>18.2</v>
      </c>
      <c r="AR40" s="7">
        <v>21.87</v>
      </c>
      <c r="AS40" s="16"/>
    </row>
    <row r="41" spans="1:45" x14ac:dyDescent="0.25">
      <c r="A41" s="3" t="s">
        <v>5</v>
      </c>
      <c r="B41" s="7">
        <v>39.08</v>
      </c>
      <c r="C41" s="7">
        <v>50.38</v>
      </c>
      <c r="D41" s="7">
        <v>52.92</v>
      </c>
      <c r="F41" s="7">
        <v>39.479999999999997</v>
      </c>
      <c r="G41" s="7">
        <v>43.48</v>
      </c>
      <c r="H41" s="7">
        <v>40.340000000000003</v>
      </c>
      <c r="I41"/>
      <c r="J41" s="7">
        <v>42.36</v>
      </c>
      <c r="K41" s="7">
        <v>45.43</v>
      </c>
      <c r="L41" s="7">
        <v>41</v>
      </c>
      <c r="M41" s="18"/>
      <c r="N41" s="7">
        <v>38.880000000000003</v>
      </c>
      <c r="O41" s="7">
        <v>39.770000000000003</v>
      </c>
      <c r="P41" s="7">
        <v>39.6</v>
      </c>
      <c r="Q41" s="7"/>
      <c r="R41" s="7">
        <v>42.67</v>
      </c>
      <c r="S41" s="7">
        <v>42.81</v>
      </c>
      <c r="T41" s="7">
        <v>42.96</v>
      </c>
      <c r="U41" s="16"/>
      <c r="V41" s="7">
        <v>48</v>
      </c>
      <c r="W41" s="7">
        <v>50.8</v>
      </c>
      <c r="X41" s="7">
        <v>47.83</v>
      </c>
      <c r="Y41" s="7"/>
      <c r="Z41" s="7">
        <v>50.69</v>
      </c>
      <c r="AA41" s="7">
        <v>40.770000000000003</v>
      </c>
      <c r="AB41" s="7">
        <v>41.6</v>
      </c>
      <c r="AC41" s="16"/>
      <c r="AD41" s="7">
        <v>47.1</v>
      </c>
      <c r="AE41" s="7">
        <v>37.869999999999997</v>
      </c>
      <c r="AF41" s="7">
        <v>41.26</v>
      </c>
      <c r="AG41" s="7"/>
      <c r="AH41" s="7">
        <v>44.3</v>
      </c>
      <c r="AI41" s="7">
        <v>27.38</v>
      </c>
      <c r="AJ41" s="7">
        <v>39.11</v>
      </c>
      <c r="AK41" s="16"/>
      <c r="AL41" s="7">
        <v>48.86</v>
      </c>
      <c r="AM41" s="7">
        <v>41.55</v>
      </c>
      <c r="AN41" s="7">
        <v>46.15</v>
      </c>
      <c r="AP41" s="7">
        <v>53.55</v>
      </c>
      <c r="AQ41" s="7">
        <v>44.68</v>
      </c>
      <c r="AR41" s="7">
        <v>45.54</v>
      </c>
      <c r="AS41" s="16"/>
    </row>
    <row r="42" spans="1:45" x14ac:dyDescent="0.25">
      <c r="A42" s="4" t="s">
        <v>2</v>
      </c>
      <c r="B42" s="7">
        <v>27.7</v>
      </c>
      <c r="C42" s="7">
        <v>18.04</v>
      </c>
      <c r="D42" s="7">
        <v>19.21</v>
      </c>
      <c r="F42" s="7">
        <v>21.25</v>
      </c>
      <c r="G42" s="7">
        <v>22.19</v>
      </c>
      <c r="H42" s="7">
        <v>21.1</v>
      </c>
      <c r="I42"/>
      <c r="J42" s="7">
        <v>31.86</v>
      </c>
      <c r="K42" s="7">
        <v>25.39</v>
      </c>
      <c r="L42" s="7">
        <v>28.81</v>
      </c>
      <c r="M42" s="18"/>
      <c r="N42" s="7">
        <v>23.57</v>
      </c>
      <c r="O42" s="7">
        <v>25.37</v>
      </c>
      <c r="P42" s="7">
        <v>24.07</v>
      </c>
      <c r="Q42" s="7"/>
      <c r="R42" s="7">
        <v>25.68</v>
      </c>
      <c r="S42" s="7">
        <v>27.51</v>
      </c>
      <c r="T42" s="7">
        <v>29.68</v>
      </c>
      <c r="U42" s="16"/>
      <c r="V42" s="7">
        <v>16</v>
      </c>
      <c r="W42" s="7">
        <v>17.260000000000002</v>
      </c>
      <c r="X42" s="7">
        <v>15.32</v>
      </c>
      <c r="Y42" s="7"/>
      <c r="Z42" s="7">
        <v>24.74</v>
      </c>
      <c r="AA42" s="7">
        <v>27.54</v>
      </c>
      <c r="AB42" s="7">
        <v>26.24</v>
      </c>
      <c r="AC42" s="16"/>
      <c r="AD42" s="7">
        <v>27.7</v>
      </c>
      <c r="AE42" s="7">
        <v>27.86</v>
      </c>
      <c r="AF42" s="7">
        <v>22.04</v>
      </c>
      <c r="AG42" s="7"/>
      <c r="AH42" s="7">
        <v>27.38</v>
      </c>
      <c r="AI42" s="7">
        <v>35.79</v>
      </c>
      <c r="AJ42" s="7">
        <v>30.42</v>
      </c>
      <c r="AK42" s="16"/>
      <c r="AL42" s="7">
        <v>17.190000000000001</v>
      </c>
      <c r="AM42" s="7">
        <v>22.87</v>
      </c>
      <c r="AN42" s="7">
        <v>20</v>
      </c>
      <c r="AP42" s="7">
        <v>14.72</v>
      </c>
      <c r="AQ42" s="7">
        <v>19.63</v>
      </c>
      <c r="AR42" s="7">
        <v>20.04</v>
      </c>
      <c r="AS42" s="16"/>
    </row>
    <row r="43" spans="1:45" x14ac:dyDescent="0.25">
      <c r="A43" s="5" t="s">
        <v>3</v>
      </c>
      <c r="B43" s="7">
        <v>10.7</v>
      </c>
      <c r="C43" s="7">
        <v>6.12</v>
      </c>
      <c r="D43" s="7">
        <v>5.17</v>
      </c>
      <c r="F43" s="7">
        <v>6.15</v>
      </c>
      <c r="G43" s="7">
        <v>5.72</v>
      </c>
      <c r="H43" s="7">
        <v>5.68</v>
      </c>
      <c r="I43"/>
      <c r="J43" s="7">
        <v>10.19</v>
      </c>
      <c r="K43" s="7">
        <v>7.53</v>
      </c>
      <c r="L43" s="7">
        <v>9.7100000000000009</v>
      </c>
      <c r="M43" s="18"/>
      <c r="N43" s="7">
        <v>7.21</v>
      </c>
      <c r="O43" s="7">
        <v>7.82</v>
      </c>
      <c r="P43" s="7">
        <v>7.26</v>
      </c>
      <c r="Q43" s="7"/>
      <c r="R43" s="7">
        <v>9.24</v>
      </c>
      <c r="S43" s="7">
        <v>8.82</v>
      </c>
      <c r="T43" s="7">
        <v>10.83</v>
      </c>
      <c r="U43" s="16"/>
      <c r="V43" s="7">
        <v>6.52</v>
      </c>
      <c r="W43" s="7">
        <v>5.45</v>
      </c>
      <c r="X43" s="7">
        <v>6.34</v>
      </c>
      <c r="Y43" s="7"/>
      <c r="Z43" s="7">
        <v>6.41</v>
      </c>
      <c r="AA43" s="7">
        <v>12.03</v>
      </c>
      <c r="AB43" s="7">
        <v>11.17</v>
      </c>
      <c r="AC43" s="16"/>
      <c r="AD43" s="7">
        <v>6.86</v>
      </c>
      <c r="AE43" s="7">
        <v>13.57</v>
      </c>
      <c r="AF43" s="7">
        <v>8.89</v>
      </c>
      <c r="AG43" s="7"/>
      <c r="AH43" s="7">
        <v>11.26</v>
      </c>
      <c r="AI43" s="7">
        <v>21.9</v>
      </c>
      <c r="AJ43" s="7">
        <v>13.94</v>
      </c>
      <c r="AK43" s="16"/>
      <c r="AL43" s="7">
        <v>6.28</v>
      </c>
      <c r="AM43" s="7">
        <v>10.31</v>
      </c>
      <c r="AN43" s="7">
        <v>7.49</v>
      </c>
      <c r="AP43" s="7">
        <v>3.95</v>
      </c>
      <c r="AQ43" s="7">
        <v>9.17</v>
      </c>
      <c r="AR43" s="7">
        <v>8.1</v>
      </c>
      <c r="AS43" s="16"/>
    </row>
    <row r="44" spans="1:45" x14ac:dyDescent="0.25">
      <c r="A44" s="6" t="s">
        <v>4</v>
      </c>
      <c r="B44" s="7">
        <v>1.68</v>
      </c>
      <c r="C44" s="7">
        <v>4.1900000000000004</v>
      </c>
      <c r="D44" s="7">
        <v>2.06</v>
      </c>
      <c r="F44" s="7">
        <v>4.4800000000000004</v>
      </c>
      <c r="G44" s="7">
        <v>2.58</v>
      </c>
      <c r="H44" s="7">
        <v>2.64</v>
      </c>
      <c r="I44"/>
      <c r="J44" s="7">
        <v>2.42</v>
      </c>
      <c r="K44" s="7">
        <v>3.23</v>
      </c>
      <c r="L44" s="7">
        <v>4.08</v>
      </c>
      <c r="M44" s="18"/>
      <c r="N44" s="7">
        <v>1.9</v>
      </c>
      <c r="O44" s="7">
        <v>2.62</v>
      </c>
      <c r="P44" s="7">
        <v>3.37</v>
      </c>
      <c r="Q44" s="7"/>
      <c r="R44" s="7">
        <v>3.02</v>
      </c>
      <c r="S44" s="7">
        <v>2.54</v>
      </c>
      <c r="T44" s="7">
        <v>3.32</v>
      </c>
      <c r="U44" s="16"/>
      <c r="V44" s="7">
        <v>6.18</v>
      </c>
      <c r="W44" s="7">
        <v>5.0999999999999996</v>
      </c>
      <c r="X44" s="7">
        <v>6.85</v>
      </c>
      <c r="Y44" s="7"/>
      <c r="Z44" s="7">
        <v>1.63</v>
      </c>
      <c r="AA44" s="7">
        <v>5.15</v>
      </c>
      <c r="AB44" s="7">
        <v>3.67</v>
      </c>
      <c r="AC44" s="16"/>
      <c r="AD44" s="7">
        <v>1.81</v>
      </c>
      <c r="AE44" s="7">
        <v>5.82</v>
      </c>
      <c r="AF44" s="7">
        <v>3.64</v>
      </c>
      <c r="AG44" s="7"/>
      <c r="AH44" s="7">
        <v>4.8</v>
      </c>
      <c r="AI44" s="7">
        <v>9.9</v>
      </c>
      <c r="AJ44" s="7">
        <v>6.45</v>
      </c>
      <c r="AK44" s="16"/>
      <c r="AL44" s="7">
        <v>4.47</v>
      </c>
      <c r="AM44" s="7">
        <v>10.01</v>
      </c>
      <c r="AN44" s="7">
        <v>4.13</v>
      </c>
      <c r="AP44" s="7">
        <v>2.04</v>
      </c>
      <c r="AQ44" s="7">
        <v>8.31</v>
      </c>
      <c r="AR44" s="7">
        <v>4.45</v>
      </c>
      <c r="AS44" s="16"/>
    </row>
    <row r="45" spans="1:45" x14ac:dyDescent="0.25">
      <c r="H45" s="7"/>
      <c r="I45"/>
      <c r="L45" s="7"/>
      <c r="M45"/>
      <c r="N45" s="7"/>
      <c r="O45" s="1"/>
      <c r="P45" s="7"/>
      <c r="Q45" s="7"/>
      <c r="T45" s="7"/>
      <c r="U45"/>
      <c r="V45" s="7"/>
      <c r="W45" s="1"/>
      <c r="X45" s="7"/>
      <c r="Y45" s="7"/>
      <c r="Z45" s="7"/>
      <c r="AA45" s="1"/>
      <c r="AB45" s="7"/>
      <c r="AC45"/>
      <c r="AD45" s="7"/>
      <c r="AE45" s="1"/>
      <c r="AF45" s="7"/>
      <c r="AG45" s="7"/>
      <c r="AH45" s="7"/>
      <c r="AI45" s="1"/>
      <c r="AJ45" s="7"/>
      <c r="AK45"/>
      <c r="AL45" s="7"/>
      <c r="AM45" s="1"/>
      <c r="AN45" s="7"/>
      <c r="AR45" s="7"/>
      <c r="AS45"/>
    </row>
    <row r="46" spans="1:45" s="9" customFormat="1" x14ac:dyDescent="0.25">
      <c r="B46" s="17">
        <v>44728</v>
      </c>
      <c r="C46" s="17"/>
      <c r="D46" s="17"/>
      <c r="F46" s="17">
        <v>44738</v>
      </c>
      <c r="G46" s="17"/>
      <c r="H46" s="17"/>
      <c r="I46" s="11"/>
      <c r="J46" s="17">
        <v>44745</v>
      </c>
      <c r="K46" s="17"/>
      <c r="L46" s="17"/>
      <c r="N46" s="17">
        <v>44757</v>
      </c>
      <c r="O46" s="17"/>
      <c r="P46" s="17"/>
      <c r="Q46" s="12"/>
      <c r="R46" s="17">
        <v>44762</v>
      </c>
      <c r="S46" s="17"/>
      <c r="T46" s="17"/>
      <c r="V46" s="17">
        <v>44772</v>
      </c>
      <c r="W46" s="17"/>
      <c r="X46" s="17"/>
      <c r="Y46" s="12"/>
      <c r="Z46" s="17">
        <v>44784</v>
      </c>
      <c r="AA46" s="17"/>
      <c r="AB46" s="17"/>
      <c r="AD46" s="17">
        <v>44791</v>
      </c>
      <c r="AE46" s="17"/>
      <c r="AF46" s="17"/>
      <c r="AG46" s="12"/>
      <c r="AH46" s="17">
        <v>44798</v>
      </c>
      <c r="AI46" s="17"/>
      <c r="AJ46" s="17"/>
      <c r="AL46" s="17">
        <v>44813</v>
      </c>
      <c r="AM46" s="17"/>
      <c r="AN46" s="17"/>
      <c r="AP46" s="17">
        <v>44818</v>
      </c>
      <c r="AQ46" s="17"/>
      <c r="AR46" s="17"/>
    </row>
    <row r="47" spans="1:45" s="9" customFormat="1" x14ac:dyDescent="0.25">
      <c r="B47" s="10">
        <v>1</v>
      </c>
      <c r="C47" s="10">
        <v>2</v>
      </c>
      <c r="D47" s="10">
        <v>3</v>
      </c>
      <c r="F47" s="10">
        <v>1</v>
      </c>
      <c r="G47" s="10">
        <v>2</v>
      </c>
      <c r="H47" s="10">
        <v>3</v>
      </c>
      <c r="J47" s="10">
        <v>1</v>
      </c>
      <c r="K47" s="10">
        <v>2</v>
      </c>
      <c r="L47" s="10">
        <v>3</v>
      </c>
      <c r="N47" s="10">
        <v>1</v>
      </c>
      <c r="O47" s="10">
        <v>2</v>
      </c>
      <c r="P47" s="10">
        <v>3</v>
      </c>
      <c r="Q47" s="10"/>
      <c r="R47" s="10">
        <v>1</v>
      </c>
      <c r="S47" s="10">
        <v>2</v>
      </c>
      <c r="T47" s="10">
        <v>3</v>
      </c>
      <c r="V47" s="10">
        <v>1</v>
      </c>
      <c r="W47" s="10">
        <v>2</v>
      </c>
      <c r="X47" s="10">
        <v>3</v>
      </c>
      <c r="Y47" s="10"/>
      <c r="Z47" s="10">
        <v>1</v>
      </c>
      <c r="AA47" s="10">
        <v>2</v>
      </c>
      <c r="AB47" s="10">
        <v>3</v>
      </c>
      <c r="AD47" s="10">
        <v>1</v>
      </c>
      <c r="AE47" s="10">
        <v>2</v>
      </c>
      <c r="AF47" s="10">
        <v>3</v>
      </c>
      <c r="AG47" s="10"/>
      <c r="AH47" s="10">
        <v>1</v>
      </c>
      <c r="AI47" s="10">
        <v>2</v>
      </c>
      <c r="AJ47" s="10">
        <v>3</v>
      </c>
      <c r="AL47" s="10">
        <v>1</v>
      </c>
      <c r="AM47" s="10">
        <v>2</v>
      </c>
      <c r="AN47" s="10">
        <v>3</v>
      </c>
      <c r="AP47" s="10">
        <v>1</v>
      </c>
      <c r="AQ47" s="10">
        <v>2</v>
      </c>
      <c r="AR47" s="10">
        <v>3</v>
      </c>
    </row>
    <row r="48" spans="1:45" x14ac:dyDescent="0.25">
      <c r="A48" s="2" t="s">
        <v>1</v>
      </c>
      <c r="B48" s="8">
        <f>AVERAGE(B10,D16,C22,B28,D34,C40)</f>
        <v>23.060000000000002</v>
      </c>
      <c r="C48" s="8">
        <f>AVERAGE(C10,B16,B22,D28,C34,D40)</f>
        <v>23.571666666666669</v>
      </c>
      <c r="D48" s="8">
        <f>AVERAGE(D10,C16,D22,C28,B34,B40)</f>
        <v>22.256666666666664</v>
      </c>
      <c r="F48" s="8">
        <f>AVERAGE(F10,H16,G22,F28,H34,G40)</f>
        <v>24.341666666666669</v>
      </c>
      <c r="G48" s="8">
        <f>AVERAGE(G10,F16,F22,H28,G34,H40)</f>
        <v>24.24666666666667</v>
      </c>
      <c r="H48" s="8">
        <f>AVERAGE(H10,G16,H22,G28,F34,F40)</f>
        <v>25.201666666666668</v>
      </c>
      <c r="I48"/>
      <c r="J48" s="8">
        <f>AVERAGE(J10,L16,K22,J28,L34,K40)</f>
        <v>14.323333333333336</v>
      </c>
      <c r="K48" s="8">
        <f>AVERAGE(K10,J16,J22,L28,K34,L40)</f>
        <v>14.365</v>
      </c>
      <c r="L48" s="8">
        <f>AVERAGE(L10,K16,L22,K28,J34,J40)</f>
        <v>14.743333333333334</v>
      </c>
      <c r="M48"/>
      <c r="N48" s="8">
        <f>AVERAGE(N10,P16,O22,N28,P34,O40)</f>
        <v>27.49</v>
      </c>
      <c r="O48" s="8">
        <f>AVERAGE(O10,N16,N22,P28,O34,P40)</f>
        <v>27.350000000000005</v>
      </c>
      <c r="P48" s="8">
        <f>AVERAGE(P10,O16,P22,O28,N34,N40)</f>
        <v>26.841666666666665</v>
      </c>
      <c r="Q48" s="8"/>
      <c r="R48" s="8">
        <f>AVERAGE(R10,T16,S22,R28,T34,S40)</f>
        <v>18.59</v>
      </c>
      <c r="S48" s="8">
        <f>AVERAGE(S10,R16,R22,T28,S34,T40)</f>
        <v>16.88</v>
      </c>
      <c r="T48" s="8">
        <f>AVERAGE(T10,S16,T22,S28,R34,R40)</f>
        <v>17.481666666666666</v>
      </c>
      <c r="U48"/>
      <c r="V48" s="8">
        <f>AVERAGE(V10,X16,W22,V28,X34,W40)</f>
        <v>23.149999999999995</v>
      </c>
      <c r="W48" s="8">
        <f>AVERAGE(W10,V16,V22,X28,W34,X40)</f>
        <v>22.736666666666665</v>
      </c>
      <c r="X48" s="8">
        <f>AVERAGE(X10,W16,X22,W28,V34,V40)</f>
        <v>24.506</v>
      </c>
      <c r="Y48" s="8"/>
      <c r="Z48" s="8">
        <f>AVERAGE(Z10,AB16,AA22,Z28,AB34,AA40)</f>
        <v>19.236666666666668</v>
      </c>
      <c r="AA48" s="8">
        <f>AVERAGE(AA10,Z16,Z22,AB28,AA34,AB40)</f>
        <v>16.401666666666667</v>
      </c>
      <c r="AB48" s="8">
        <f>AVERAGE(AB10,AA16,AB22,AA28,Z34,Z40)</f>
        <v>19.73</v>
      </c>
      <c r="AC48"/>
      <c r="AD48" s="8">
        <f>AVERAGE(AD10,AF16,AE22,AD28,AF34,AE40)</f>
        <v>18.234999999999999</v>
      </c>
      <c r="AE48" s="8">
        <f>AVERAGE(AE10,AD16,AD22,AF28,AE34,AF40)</f>
        <v>20.765000000000001</v>
      </c>
      <c r="AF48" s="8">
        <f>AVERAGE(AF10,AE16,AF22,AE28,AD34,AD40)</f>
        <v>18.95</v>
      </c>
      <c r="AG48" s="8"/>
      <c r="AH48" s="8">
        <f>AVERAGE(AH10,AJ16,AI22,AH28,AJ34,AI40)</f>
        <v>14.244999999999999</v>
      </c>
      <c r="AI48" s="8">
        <f>AVERAGE(AI10,AH16,AH22,AJ28,AI34,AJ40)</f>
        <v>15.588333333333333</v>
      </c>
      <c r="AJ48" s="8">
        <f>AVERAGE(AJ10,AI16,AJ22,AI28,AH34,AH40)</f>
        <v>17.181666666666668</v>
      </c>
      <c r="AK48"/>
      <c r="AL48" s="8">
        <f>AVERAGE(AL10,AN16,AM22,AL28,AN34,AM40)</f>
        <v>21.823333333333334</v>
      </c>
      <c r="AM48" s="8">
        <f>AVERAGE(AM10,AL16,AL22,AN28,AM34,AN40)</f>
        <v>23.21833333333333</v>
      </c>
      <c r="AN48" s="8">
        <f>AVERAGE(AN10,AM16,AN22,AM28,AL34,AL40)</f>
        <v>21.906666666666666</v>
      </c>
      <c r="AP48" s="8">
        <f>AVERAGE(AP10,AR16,AQ22,AP28,AR34,AQ40)</f>
        <v>18.876666666666665</v>
      </c>
      <c r="AQ48" s="8">
        <f>AVERAGE(AQ10,AP16,AP22,AR28,AQ34,AR40)</f>
        <v>19.228333333333335</v>
      </c>
      <c r="AR48" s="8">
        <f>AVERAGE(AR10,AQ16,AR22,AQ28,AP34,AP40)</f>
        <v>21.303333333333331</v>
      </c>
      <c r="AS48"/>
    </row>
    <row r="49" spans="1:45" x14ac:dyDescent="0.25">
      <c r="A49" s="3" t="s">
        <v>5</v>
      </c>
      <c r="B49" s="8">
        <f>AVERAGE(B11,D17,C23,B29,D35,C41)</f>
        <v>47.199999999999996</v>
      </c>
      <c r="C49" s="8">
        <f>AVERAGE(C11,B17,B23,D29,C35,D41)</f>
        <v>48.463333333333338</v>
      </c>
      <c r="D49" s="8">
        <f>AVERAGE(D11,C17,D23,C29,B35,B41)</f>
        <v>43.863333333333337</v>
      </c>
      <c r="F49" s="8">
        <f>AVERAGE(F11,H17,G23,F29,H35,G41)</f>
        <v>40.481666666666662</v>
      </c>
      <c r="G49" s="8">
        <f>AVERAGE(G11,F17,F23,H29,G35,H41)</f>
        <v>42.655000000000001</v>
      </c>
      <c r="H49" s="8">
        <f>AVERAGE(H11,G17,H23,G29,F35,F41)</f>
        <v>43.216666666666669</v>
      </c>
      <c r="I49"/>
      <c r="J49" s="8">
        <f>AVERAGE(J11,L17,K23,J29,L35,K41)</f>
        <v>39.028333333333329</v>
      </c>
      <c r="K49" s="8">
        <f>AVERAGE(K11,J17,J23,L29,K35,L41)</f>
        <v>39.886666666666663</v>
      </c>
      <c r="L49" s="8">
        <f>AVERAGE(L11,K17,L23,K29,J35,J41)</f>
        <v>42.103333333333332</v>
      </c>
      <c r="M49"/>
      <c r="N49" s="8">
        <f>AVERAGE(N11,P17,O23,N29,P35,O41)</f>
        <v>36.606666666666669</v>
      </c>
      <c r="O49" s="8">
        <f>AVERAGE(O11,N17,N23,P29,O35,P41)</f>
        <v>35.934999999999995</v>
      </c>
      <c r="P49" s="8">
        <f>AVERAGE(P11,O17,P23,O29,N35,N41)</f>
        <v>37.033333333333331</v>
      </c>
      <c r="Q49" s="8"/>
      <c r="R49" s="8">
        <f>AVERAGE(R11,T17,S23,R29,T35,S41)</f>
        <v>43.446666666666665</v>
      </c>
      <c r="S49" s="8">
        <f>AVERAGE(S11,R17,R23,T29,S35,T41)</f>
        <v>41.413333333333334</v>
      </c>
      <c r="T49" s="8">
        <f>AVERAGE(T11,S17,T23,S29,R35,R41)</f>
        <v>42.553333333333335</v>
      </c>
      <c r="U49"/>
      <c r="V49" s="8">
        <f>AVERAGE(V11,X17,W23,V29,X35,W41)</f>
        <v>50.06666666666667</v>
      </c>
      <c r="W49" s="8">
        <f>AVERAGE(W11,V17,V23,X29,W35,X41)</f>
        <v>50.013333333333328</v>
      </c>
      <c r="X49" s="8">
        <f>AVERAGE(X11,W17,X23,W29,V35,V41)</f>
        <v>50.531666666666666</v>
      </c>
      <c r="Y49" s="8"/>
      <c r="Z49" s="8">
        <f>AVERAGE(Z11,AB17,AA23,Z29,AB35,AA41)</f>
        <v>46.271666666666668</v>
      </c>
      <c r="AA49" s="8">
        <f>AVERAGE(AA11,Z17,Z23,AB29,AA35,AB41)</f>
        <v>43.930000000000007</v>
      </c>
      <c r="AB49" s="8">
        <f>AVERAGE(AB11,AA17,AB23,AA29,Z35,Z41)</f>
        <v>49.339999999999996</v>
      </c>
      <c r="AC49"/>
      <c r="AD49" s="8">
        <f>AVERAGE(AD11,AF17,AE23,AD29,AF35,AE41)</f>
        <v>39.681666666666665</v>
      </c>
      <c r="AE49" s="8">
        <f>AVERAGE(AE11,AD17,AD23,AF29,AE35,AF41)</f>
        <v>43.466666666666669</v>
      </c>
      <c r="AF49" s="8">
        <f>AVERAGE(AF11,AE17,AF23,AE29,AD35,AD41)</f>
        <v>45.393333333333338</v>
      </c>
      <c r="AG49" s="8"/>
      <c r="AH49" s="8">
        <f>AVERAGE(AH11,AJ17,AI23,AH29,AJ35,AI41)</f>
        <v>44.300000000000004</v>
      </c>
      <c r="AI49" s="8">
        <f>AVERAGE(AI11,AH17,AH23,AJ29,AI35,AJ41)</f>
        <v>47.158333333333331</v>
      </c>
      <c r="AJ49" s="8">
        <f>AVERAGE(AJ11,AI17,AJ23,AI29,AH35,AH41)</f>
        <v>43.036666666666662</v>
      </c>
      <c r="AK49"/>
      <c r="AL49" s="8">
        <f>AVERAGE(AL11,AN17,AM23,AL29,AN35,AM41)</f>
        <v>47.488333333333337</v>
      </c>
      <c r="AM49" s="8">
        <f>AVERAGE(AM11,AL17,AL23,AN29,AM35,AN41)</f>
        <v>45.081666666666671</v>
      </c>
      <c r="AN49" s="8">
        <f>AVERAGE(AN11,AM17,AN23,AM29,AL35,AL41)</f>
        <v>47.306666666666672</v>
      </c>
      <c r="AP49" s="8">
        <f>AVERAGE(AP11,AR17,AQ23,AP29,AR35,AQ41)</f>
        <v>46.086666666666666</v>
      </c>
      <c r="AQ49" s="8">
        <f>AVERAGE(AQ11,AP17,AP23,AR29,AQ35,AR41)</f>
        <v>46.28</v>
      </c>
      <c r="AR49" s="8">
        <f>AVERAGE(AR11,AQ17,AR23,AQ29,AP35,AP41)</f>
        <v>47.956666666666671</v>
      </c>
      <c r="AS49"/>
    </row>
    <row r="50" spans="1:45" x14ac:dyDescent="0.25">
      <c r="A50" s="4" t="s">
        <v>2</v>
      </c>
      <c r="B50" s="8">
        <f>AVERAGE(B12,D18,C24,B30,D36,C42)</f>
        <v>17.526666666666667</v>
      </c>
      <c r="C50" s="8">
        <f>AVERAGE(C12,B18,B24,D30,C36,D42)</f>
        <v>18.383333333333336</v>
      </c>
      <c r="D50" s="8">
        <f>AVERAGE(D12,C18,D24,C30,B36,B42)</f>
        <v>20.686666666666667</v>
      </c>
      <c r="F50" s="8">
        <f>AVERAGE(F12,H18,G24,F30,H36,G42)</f>
        <v>23.536666666666665</v>
      </c>
      <c r="G50" s="8">
        <f>AVERAGE(G12,F18,F24,H30,G36,H42)</f>
        <v>23.705000000000002</v>
      </c>
      <c r="H50" s="8">
        <f>AVERAGE(H12,G18,H24,G30,F36,F42)</f>
        <v>22.535</v>
      </c>
      <c r="I50"/>
      <c r="J50" s="8">
        <f>AVERAGE(J12,L18,K24,J30,L36,K42)</f>
        <v>30.301666666666666</v>
      </c>
      <c r="K50" s="8">
        <f>AVERAGE(K12,J18,J24,L30,K36,L42)</f>
        <v>28.113333333333333</v>
      </c>
      <c r="L50" s="8">
        <f>AVERAGE(L12,K18,L24,K30,J36,J42)</f>
        <v>30.120000000000005</v>
      </c>
      <c r="M50"/>
      <c r="N50" s="8">
        <f>AVERAGE(N12,P18,O24,N30,P36,O42)</f>
        <v>24.353333333333335</v>
      </c>
      <c r="O50" s="8">
        <f>AVERAGE(O12,N18,N24,P30,O36,P42)</f>
        <v>24.273333333333337</v>
      </c>
      <c r="P50" s="8">
        <f>AVERAGE(P12,O18,P24,O30,N36,N42)</f>
        <v>23.426666666666666</v>
      </c>
      <c r="Q50" s="8"/>
      <c r="R50" s="8">
        <f>AVERAGE(R12,T18,S24,R30,T36,S42)</f>
        <v>26.436666666666667</v>
      </c>
      <c r="S50" s="8">
        <f>AVERAGE(S12,R18,R24,T30,S36,T42)</f>
        <v>27.700000000000003</v>
      </c>
      <c r="T50" s="8">
        <f>AVERAGE(T12,S18,T24,S30,R36,R42)</f>
        <v>27.583333333333332</v>
      </c>
      <c r="U50"/>
      <c r="V50" s="8">
        <f>AVERAGE(V12,X18,W24,V30,X36,W42)</f>
        <v>15.306666666666667</v>
      </c>
      <c r="W50" s="8">
        <f>AVERAGE(W12,V18,V24,X30,W36,X42)</f>
        <v>16.486666666666665</v>
      </c>
      <c r="X50" s="8">
        <f>AVERAGE(X12,W18,X24,W30,V36,V42)</f>
        <v>15.768333333333333</v>
      </c>
      <c r="Y50" s="8"/>
      <c r="Z50" s="8">
        <f>AVERAGE(Z12,AB18,AA24,Z30,AB36,AA42)</f>
        <v>24.849999999999998</v>
      </c>
      <c r="AA50" s="8">
        <f>AVERAGE(AA12,Z18,Z24,AB30,AA36,AB42)</f>
        <v>27.37</v>
      </c>
      <c r="AB50" s="8">
        <f>AVERAGE(AB12,AA18,AB24,AA30,Z36,Z42)</f>
        <v>23.7</v>
      </c>
      <c r="AC50"/>
      <c r="AD50" s="8">
        <f>AVERAGE(AD12,AF18,AE24,AD30,AF36,AE42)</f>
        <v>27.669999999999998</v>
      </c>
      <c r="AE50" s="8">
        <f>AVERAGE(AE12,AD18,AD24,AF30,AE36,AF42)</f>
        <v>24.673333333333332</v>
      </c>
      <c r="AF50" s="8">
        <f>AVERAGE(AF12,AE18,AF24,AE30,AD36,AD42)</f>
        <v>25.48</v>
      </c>
      <c r="AG50" s="8"/>
      <c r="AH50" s="8">
        <f>AVERAGE(AH12,AJ18,AI24,AH30,AJ36,AI42)</f>
        <v>26.751666666666665</v>
      </c>
      <c r="AI50" s="8">
        <f>AVERAGE(AI12,AH18,AH24,AJ30,AI36,AJ42)</f>
        <v>25.745000000000001</v>
      </c>
      <c r="AJ50" s="8">
        <f>AVERAGE(AJ12,AI18,AJ24,AI30,AH36,AH42)</f>
        <v>26.353333333333335</v>
      </c>
      <c r="AK50"/>
      <c r="AL50" s="8">
        <f>AVERAGE(AL12,AN18,AM24,AL30,AN36,AM42)</f>
        <v>19.443333333333332</v>
      </c>
      <c r="AM50" s="8">
        <f>AVERAGE(AM12,AL18,AL24,AN30,AM36,AN42)</f>
        <v>19.391666666666666</v>
      </c>
      <c r="AN50" s="8">
        <f>AVERAGE(AN12,AM18,AN24,AM30,AL36,AL42)</f>
        <v>19.954999999999998</v>
      </c>
      <c r="AP50" s="8">
        <f>AVERAGE(AP12,AR18,AQ24,AP30,AR36,AQ42)</f>
        <v>22.201666666666664</v>
      </c>
      <c r="AQ50" s="8">
        <f>AVERAGE(AQ12,AP18,AP24,AR30,AQ36,AR42)</f>
        <v>20.346666666666664</v>
      </c>
      <c r="AR50" s="8">
        <f>AVERAGE(AR12,AQ18,AR24,AQ30,AP36,AP42)</f>
        <v>19.253333333333334</v>
      </c>
      <c r="AS50"/>
    </row>
    <row r="51" spans="1:45" x14ac:dyDescent="0.25">
      <c r="A51" s="5" t="s">
        <v>3</v>
      </c>
      <c r="B51" s="8">
        <f>AVERAGE(B13,D19,C25,B31,D37,C43)</f>
        <v>6.5483333333333329</v>
      </c>
      <c r="C51" s="8">
        <f>AVERAGE(C13,B19,B25,D31,C37,D43)</f>
        <v>6.0266666666666664</v>
      </c>
      <c r="D51" s="8">
        <f>AVERAGE(D13,C19,D25,C31,B37,B43)</f>
        <v>8.538333333333334</v>
      </c>
      <c r="F51" s="8">
        <f>AVERAGE(F13,H19,G25,F31,H37,G43)</f>
        <v>7.4416666666666664</v>
      </c>
      <c r="G51" s="8">
        <f>AVERAGE(G13,F19,F25,H31,G37,H43)</f>
        <v>6.5533333333333337</v>
      </c>
      <c r="H51" s="8">
        <f>AVERAGE(H13,G19,H25,G31,F37,F43)</f>
        <v>6.0866666666666669</v>
      </c>
      <c r="I51"/>
      <c r="J51" s="8">
        <f>AVERAGE(J13,L19,K25,J31,L37,K43)</f>
        <v>10.370000000000001</v>
      </c>
      <c r="K51" s="8">
        <f>AVERAGE(K13,J19,J25,L31,K37,L43)</f>
        <v>10.761666666666665</v>
      </c>
      <c r="L51" s="8">
        <f>AVERAGE(L13,K19,L25,K31,J37,J43)</f>
        <v>9.7949999999999999</v>
      </c>
      <c r="M51"/>
      <c r="N51" s="8">
        <f>AVERAGE(N13,P19,O25,N31,P37,O43)</f>
        <v>8.4816666666666674</v>
      </c>
      <c r="O51" s="8">
        <f>AVERAGE(O13,N19,N25,P31,O37,P43)</f>
        <v>9.3183333333333316</v>
      </c>
      <c r="P51" s="8">
        <f>AVERAGE(P13,O19,P25,O31,N37,N43)</f>
        <v>8.4749999999999996</v>
      </c>
      <c r="Q51" s="8"/>
      <c r="R51" s="8">
        <f>AVERAGE(R13,T19,S25,R31,T37,S43)</f>
        <v>8.7149999999999999</v>
      </c>
      <c r="S51" s="8">
        <f>AVERAGE(S13,R19,R25,T31,S37,T43)</f>
        <v>10.493333333333332</v>
      </c>
      <c r="T51" s="8">
        <f>AVERAGE(T13,S19,T25,S31,R37,R43)</f>
        <v>9.4933333333333341</v>
      </c>
      <c r="U51"/>
      <c r="V51" s="8">
        <f>AVERAGE(V13,X19,W25,V31,X37,W43)</f>
        <v>5.2116666666666669</v>
      </c>
      <c r="W51" s="8">
        <f>AVERAGE(W13,V19,V25,X31,W37,X43)</f>
        <v>5.6916666666666664</v>
      </c>
      <c r="X51" s="8">
        <f>AVERAGE(X13,W19,X25,W31,V37,V43)</f>
        <v>4.9733333333333336</v>
      </c>
      <c r="Y51" s="8"/>
      <c r="Z51" s="8">
        <f>AVERAGE(Z13,AB19,AA25,Z31,AB37,AA43)</f>
        <v>7.4783333333333344</v>
      </c>
      <c r="AA51" s="8">
        <f>AVERAGE(AA13,Z19,Z25,AB31,AA37,AB43)</f>
        <v>9.2383333333333333</v>
      </c>
      <c r="AB51" s="8">
        <f>AVERAGE(AB13,AA19,AB25,AA31,Z37,Z43)</f>
        <v>5.8533333333333344</v>
      </c>
      <c r="AC51"/>
      <c r="AD51" s="8">
        <f>AVERAGE(AD13,AF19,AE25,AD31,AF37,AE43)</f>
        <v>11.331666666666665</v>
      </c>
      <c r="AE51" s="8">
        <f>AVERAGE(AE13,AD19,AD25,AF31,AE37,AF43)</f>
        <v>8.2666666666666675</v>
      </c>
      <c r="AF51" s="8">
        <f>AVERAGE(AF13,AE19,AF25,AE31,AD37,AD43)</f>
        <v>7.7216666666666667</v>
      </c>
      <c r="AG51" s="8"/>
      <c r="AH51" s="8">
        <f>AVERAGE(AH13,AJ19,AI25,AH31,AJ37,AI43)</f>
        <v>10.463333333333333</v>
      </c>
      <c r="AI51" s="8">
        <f>AVERAGE(AI13,AH19,AH25,AJ31,AI37,AJ43)</f>
        <v>8.4849999999999994</v>
      </c>
      <c r="AJ51" s="8">
        <f>AVERAGE(AJ13,AI19,AJ25,AI31,AH37,AH43)</f>
        <v>9.9183333333333348</v>
      </c>
      <c r="AK51"/>
      <c r="AL51" s="8">
        <f>AVERAGE(AL13,AN19,AM25,AL31,AN37,AM43)</f>
        <v>6.2833333333333341</v>
      </c>
      <c r="AM51" s="8">
        <f>AVERAGE(AM13,AL19,AL25,AN31,AM37,AN43)</f>
        <v>7.3866666666666676</v>
      </c>
      <c r="AN51" s="8">
        <f>AVERAGE(AN13,AM19,AN25,AM31,AL37,AL43)</f>
        <v>6.9349999999999996</v>
      </c>
      <c r="AP51" s="8">
        <f>AVERAGE(AP13,AR19,AQ25,AP31,AR37,AQ43)</f>
        <v>7.9233333333333329</v>
      </c>
      <c r="AQ51" s="8">
        <f>AVERAGE(AQ13,AP19,AP25,AR31,AQ37,AR43)</f>
        <v>8.1949999999999985</v>
      </c>
      <c r="AR51" s="8">
        <f>AVERAGE(AR13,AQ19,AR25,AQ31,AP37,AP43)</f>
        <v>7.1350000000000007</v>
      </c>
      <c r="AS51"/>
    </row>
    <row r="52" spans="1:45" x14ac:dyDescent="0.25">
      <c r="A52" s="6" t="s">
        <v>4</v>
      </c>
      <c r="B52" s="8">
        <f>AVERAGE(B14,D20,C26,B32,D38,C44)</f>
        <v>5.415</v>
      </c>
      <c r="C52" s="8">
        <f>AVERAGE(C14,B20,B26,D32,C38,D44)</f>
        <v>3.543333333333333</v>
      </c>
      <c r="D52" s="8">
        <f>AVERAGE(D14,C20,D26,C32,B38,B44)</f>
        <v>4.6566666666666672</v>
      </c>
      <c r="F52" s="8">
        <f>AVERAGE(F14,H20,G26,F32,H38,G44)</f>
        <v>4.0599999999999996</v>
      </c>
      <c r="G52" s="8">
        <f>AVERAGE(G14,F20,F26,H32,G38,H44)</f>
        <v>2.84</v>
      </c>
      <c r="H52" s="8">
        <f>AVERAGE(H14,G20,H26,G32,F38,F44)</f>
        <v>2.956666666666667</v>
      </c>
      <c r="I52"/>
      <c r="J52" s="8">
        <f>AVERAGE(J14,L20,K26,J32,L38,K44)</f>
        <v>4.3100000000000005</v>
      </c>
      <c r="K52" s="8">
        <f>AVERAGE(K14,J20,J26,L32,K38,L44)</f>
        <v>5.04</v>
      </c>
      <c r="L52" s="8">
        <f>AVERAGE(L14,K20,L26,K32,J38,J44)</f>
        <v>3.2416666666666671</v>
      </c>
      <c r="M52"/>
      <c r="N52" s="8">
        <f>AVERAGE(N14,P20,O26,N32,P38,O44)</f>
        <v>3.0716666666666668</v>
      </c>
      <c r="O52" s="8">
        <f>AVERAGE(O14,N20,N26,P32,O38,P44)</f>
        <v>3.1216666666666661</v>
      </c>
      <c r="P52" s="8">
        <f>AVERAGE(P14,O20,P26,O32,N38,N44)</f>
        <v>4.2266666666666675</v>
      </c>
      <c r="Q52" s="8"/>
      <c r="R52" s="8">
        <f>AVERAGE(R14,T20,S26,R32,T38,S44)</f>
        <v>2.6449999999999996</v>
      </c>
      <c r="S52" s="8">
        <f>AVERAGE(S14,R20,R26,T32,S38,T44)</f>
        <v>3.5166666666666671</v>
      </c>
      <c r="T52" s="8">
        <f>AVERAGE(T14,S20,T26,S32,R38,R44)</f>
        <v>2.8916666666666671</v>
      </c>
      <c r="U52"/>
      <c r="V52" s="8">
        <f>AVERAGE(V14,X20,W26,V32,X38,W44)</f>
        <v>6.2649999999999997</v>
      </c>
      <c r="W52" s="8">
        <f>AVERAGE(W14,V20,V26,X32,W38,X44)</f>
        <v>5.07</v>
      </c>
      <c r="X52" s="8">
        <f>AVERAGE(X14,W20,X26,W32,V38,V44)</f>
        <v>4.585</v>
      </c>
      <c r="Y52" s="8"/>
      <c r="Z52" s="8">
        <f>AVERAGE(Z14,AB20,AA26,Z32,AB38,AA44)</f>
        <v>2.6633333333333336</v>
      </c>
      <c r="AA52" s="8">
        <f>AVERAGE(AA14,Z20,Z26,AB32,AA38,AB44)</f>
        <v>3.0616666666666661</v>
      </c>
      <c r="AB52" s="8">
        <f>AVERAGE(AB14,AA20,AB26,AA32,Z38,Z44)</f>
        <v>1.3766666666666663</v>
      </c>
      <c r="AC52"/>
      <c r="AD52" s="8">
        <f>AVERAGE(AD14,AF20,AE26,AD32,AF38,AE44)</f>
        <v>3.43</v>
      </c>
      <c r="AE52" s="8">
        <f>AVERAGE(AE14,AD20,AD26,AF32,AE38,AF44)</f>
        <v>2.83</v>
      </c>
      <c r="AF52" s="8">
        <f>AVERAGE(AF14,AE20,AF26,AE32,AD38,AD44)</f>
        <v>2.4550000000000005</v>
      </c>
      <c r="AG52" s="8"/>
      <c r="AH52" s="8">
        <f>AVERAGE(AH14,AJ20,AI26,AH32,AJ38,AI44)</f>
        <v>4.2383333333333333</v>
      </c>
      <c r="AI52" s="8">
        <f>AVERAGE(AI14,AH20,AH26,AJ32,AI38,AJ44)</f>
        <v>3.0216666666666665</v>
      </c>
      <c r="AJ52" s="8">
        <f>AVERAGE(AJ14,AI20,AJ26,AI32,AH38,AH44)</f>
        <v>3.53</v>
      </c>
      <c r="AK52"/>
      <c r="AL52" s="8">
        <f>AVERAGE(AL14,AN20,AM26,AL32,AN38,AM44)</f>
        <v>4.9666666666666659</v>
      </c>
      <c r="AM52" s="8">
        <f>AVERAGE(AM14,AL20,AL26,AN32,AM38,AN44)</f>
        <v>4.92</v>
      </c>
      <c r="AN52" s="8">
        <f>AVERAGE(AN14,AM20,AN26,AM32,AL38,AL44)</f>
        <v>4.2283333333333326</v>
      </c>
      <c r="AP52" s="8">
        <f>AVERAGE(AP14,AR20,AQ26,AP32,AR38,AQ44)</f>
        <v>4.9050000000000002</v>
      </c>
      <c r="AQ52" s="8">
        <f>AVERAGE(AQ14,AP20,AP26,AR32,AQ38,AR44)</f>
        <v>5.9533333333333331</v>
      </c>
      <c r="AR52" s="8">
        <f>AVERAGE(AR14,AQ20,AR26,AQ32,AP38,AP44)</f>
        <v>4.3499999999999996</v>
      </c>
      <c r="AS52"/>
    </row>
    <row r="53" spans="1:45" x14ac:dyDescent="0.25">
      <c r="M53"/>
      <c r="U53"/>
      <c r="AC53"/>
      <c r="AK53"/>
      <c r="AS53"/>
    </row>
  </sheetData>
  <mergeCells count="27">
    <mergeCell ref="AL1:AN1"/>
    <mergeCell ref="AL46:AN46"/>
    <mergeCell ref="AH46:AJ46"/>
    <mergeCell ref="AD46:AF46"/>
    <mergeCell ref="V1:X1"/>
    <mergeCell ref="V46:X46"/>
    <mergeCell ref="Z1:AB1"/>
    <mergeCell ref="Z46:AB46"/>
    <mergeCell ref="AD1:AF1"/>
    <mergeCell ref="AC9:AC44"/>
    <mergeCell ref="AK9:AK44"/>
    <mergeCell ref="AS9:AS44"/>
    <mergeCell ref="B46:D46"/>
    <mergeCell ref="F1:H1"/>
    <mergeCell ref="J1:L1"/>
    <mergeCell ref="R1:T1"/>
    <mergeCell ref="N1:P1"/>
    <mergeCell ref="N46:P46"/>
    <mergeCell ref="B1:D1"/>
    <mergeCell ref="M9:M44"/>
    <mergeCell ref="AP1:AR1"/>
    <mergeCell ref="F46:H46"/>
    <mergeCell ref="J46:L46"/>
    <mergeCell ref="R46:T46"/>
    <mergeCell ref="AP46:AR46"/>
    <mergeCell ref="U9:U44"/>
    <mergeCell ref="AH1:AJ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T100"/>
  <sheetViews>
    <sheetView tabSelected="1" workbookViewId="0"/>
  </sheetViews>
  <sheetFormatPr defaultRowHeight="15" x14ac:dyDescent="0.25"/>
  <cols>
    <col min="3" max="5" width="9.140625" style="1"/>
    <col min="9" max="10" width="10.140625" bestFit="1" customWidth="1"/>
    <col min="11" max="11" width="9.140625" bestFit="1" customWidth="1"/>
    <col min="12" max="14" width="10.140625" bestFit="1" customWidth="1"/>
    <col min="15" max="19" width="10.140625" customWidth="1"/>
    <col min="20" max="20" width="10.140625" bestFit="1" customWidth="1"/>
    <col min="24" max="25" width="10.140625" bestFit="1" customWidth="1"/>
    <col min="27" max="29" width="10.140625" bestFit="1" customWidth="1"/>
  </cols>
  <sheetData>
    <row r="4" spans="1:20" ht="14.45" customHeight="1" x14ac:dyDescent="0.25">
      <c r="C4" s="1">
        <v>1</v>
      </c>
      <c r="D4" s="1">
        <v>2</v>
      </c>
      <c r="E4" s="1">
        <v>3</v>
      </c>
      <c r="I4" s="14">
        <v>44728</v>
      </c>
      <c r="J4" s="14">
        <v>44738</v>
      </c>
      <c r="K4" s="14">
        <v>44745</v>
      </c>
      <c r="L4" s="14">
        <v>44757</v>
      </c>
      <c r="M4" s="14">
        <v>44762</v>
      </c>
      <c r="N4" s="14">
        <v>44772</v>
      </c>
      <c r="O4" s="14">
        <v>44784</v>
      </c>
      <c r="P4" s="14">
        <v>44791</v>
      </c>
      <c r="Q4" s="14">
        <v>44798</v>
      </c>
      <c r="R4" s="14">
        <v>44813</v>
      </c>
      <c r="S4" s="14">
        <v>44818</v>
      </c>
      <c r="T4" s="14"/>
    </row>
    <row r="5" spans="1:20" ht="14.45" customHeight="1" x14ac:dyDescent="0.25">
      <c r="A5" s="19">
        <v>44728</v>
      </c>
      <c r="B5" s="2" t="s">
        <v>1</v>
      </c>
      <c r="C5" s="15">
        <v>23.060000000000002</v>
      </c>
      <c r="D5" s="15">
        <v>23.571666666666669</v>
      </c>
      <c r="E5" s="15">
        <v>22.256666666666664</v>
      </c>
      <c r="G5" s="2" t="s">
        <v>1</v>
      </c>
      <c r="H5">
        <v>1</v>
      </c>
      <c r="I5" s="13">
        <f>C5</f>
        <v>23.060000000000002</v>
      </c>
      <c r="J5" s="13">
        <f>C10</f>
        <v>24.341666666666669</v>
      </c>
      <c r="K5" s="13">
        <f>C15</f>
        <v>14.323333333333336</v>
      </c>
      <c r="L5" s="13">
        <f>C20</f>
        <v>27.49</v>
      </c>
      <c r="M5" s="13">
        <f>C25</f>
        <v>18.59</v>
      </c>
      <c r="N5" s="13">
        <f>C30</f>
        <v>23.149999999999995</v>
      </c>
      <c r="O5" s="13">
        <f>C35</f>
        <v>19.629999999999995</v>
      </c>
      <c r="P5" s="13">
        <f>C40</f>
        <v>18.234999999999999</v>
      </c>
      <c r="Q5" s="13">
        <f>C45</f>
        <v>14.244999999999999</v>
      </c>
      <c r="R5" s="13">
        <f>C50</f>
        <v>21.824000000000005</v>
      </c>
      <c r="S5" s="13">
        <f>C55</f>
        <v>18.876666666666665</v>
      </c>
      <c r="T5" s="13">
        <f>C60</f>
        <v>0</v>
      </c>
    </row>
    <row r="6" spans="1:20" ht="14.45" customHeight="1" x14ac:dyDescent="0.25">
      <c r="A6" s="19"/>
      <c r="B6" s="3" t="s">
        <v>5</v>
      </c>
      <c r="C6" s="15">
        <v>47.199999999999996</v>
      </c>
      <c r="D6" s="15">
        <v>48.463333333333338</v>
      </c>
      <c r="E6" s="15">
        <v>43.863333333333337</v>
      </c>
      <c r="H6">
        <v>2</v>
      </c>
      <c r="I6" s="13">
        <f>D5</f>
        <v>23.571666666666669</v>
      </c>
      <c r="J6" s="13">
        <f>D10</f>
        <v>24.24666666666667</v>
      </c>
      <c r="K6" s="13">
        <f>D15</f>
        <v>14.365</v>
      </c>
      <c r="L6" s="13">
        <f>D20</f>
        <v>27.350000000000005</v>
      </c>
      <c r="M6" s="13">
        <f>D25</f>
        <v>16.88</v>
      </c>
      <c r="N6" s="13">
        <f>D30</f>
        <v>22.736666666666665</v>
      </c>
      <c r="O6" s="13">
        <f>D35</f>
        <v>16.591666666666669</v>
      </c>
      <c r="P6" s="13">
        <f>D40</f>
        <v>20.765000000000001</v>
      </c>
      <c r="Q6" s="13">
        <f>D45</f>
        <v>15.588333333333333</v>
      </c>
      <c r="R6" s="13">
        <f>D50</f>
        <v>23.21833333333333</v>
      </c>
      <c r="S6" s="13">
        <f>D55</f>
        <v>19.228333333333335</v>
      </c>
      <c r="T6" s="13">
        <f>D60</f>
        <v>0</v>
      </c>
    </row>
    <row r="7" spans="1:20" ht="14.45" customHeight="1" x14ac:dyDescent="0.25">
      <c r="A7" s="19"/>
      <c r="B7" s="4" t="s">
        <v>2</v>
      </c>
      <c r="C7" s="15">
        <v>17.526666666666667</v>
      </c>
      <c r="D7" s="15">
        <v>18.383333333333336</v>
      </c>
      <c r="E7" s="15">
        <v>20.686666666666667</v>
      </c>
      <c r="H7">
        <v>3</v>
      </c>
      <c r="I7" s="13">
        <f>E5</f>
        <v>22.256666666666664</v>
      </c>
      <c r="J7" s="13">
        <f>E10</f>
        <v>25.201666666666668</v>
      </c>
      <c r="K7" s="13">
        <f>E15</f>
        <v>14.743333333333334</v>
      </c>
      <c r="L7" s="13">
        <f>E20</f>
        <v>26.841666666666665</v>
      </c>
      <c r="M7" s="13">
        <f>E25</f>
        <v>17.481666666666666</v>
      </c>
      <c r="N7" s="13">
        <f>E30</f>
        <v>24.506</v>
      </c>
      <c r="O7" s="13">
        <f>E35</f>
        <v>18.246666666666666</v>
      </c>
      <c r="P7" s="13">
        <f>E40</f>
        <v>18.95</v>
      </c>
      <c r="Q7" s="13">
        <f>E45</f>
        <v>17.181666666666668</v>
      </c>
      <c r="R7" s="13">
        <f>E50</f>
        <v>21.906666666666666</v>
      </c>
      <c r="S7" s="13">
        <f>E55</f>
        <v>21.303333333333331</v>
      </c>
      <c r="T7" s="13">
        <f>E60</f>
        <v>0</v>
      </c>
    </row>
    <row r="8" spans="1:20" x14ac:dyDescent="0.25">
      <c r="A8" s="19"/>
      <c r="B8" s="5" t="s">
        <v>3</v>
      </c>
      <c r="C8" s="15">
        <v>6.5483333333333329</v>
      </c>
      <c r="D8" s="15">
        <v>6.0266666666666664</v>
      </c>
      <c r="E8" s="15">
        <v>8.538333333333334</v>
      </c>
    </row>
    <row r="9" spans="1:20" x14ac:dyDescent="0.25">
      <c r="A9" s="19"/>
      <c r="B9" s="6" t="s">
        <v>4</v>
      </c>
      <c r="C9" s="15">
        <v>5.415</v>
      </c>
      <c r="D9" s="15">
        <v>3.543333333333333</v>
      </c>
      <c r="E9" s="15">
        <v>4.6566666666666672</v>
      </c>
    </row>
    <row r="10" spans="1:20" x14ac:dyDescent="0.25">
      <c r="A10" s="19">
        <v>44738</v>
      </c>
      <c r="B10" s="2" t="s">
        <v>1</v>
      </c>
      <c r="C10" s="15">
        <v>24.341666666666669</v>
      </c>
      <c r="D10" s="15">
        <v>24.24666666666667</v>
      </c>
      <c r="E10" s="15">
        <v>25.201666666666668</v>
      </c>
    </row>
    <row r="11" spans="1:20" x14ac:dyDescent="0.25">
      <c r="A11" s="19"/>
      <c r="B11" s="3" t="s">
        <v>5</v>
      </c>
      <c r="C11" s="15">
        <v>40.481666666666662</v>
      </c>
      <c r="D11" s="15">
        <v>42.655000000000001</v>
      </c>
      <c r="E11" s="15">
        <v>43.216666666666669</v>
      </c>
    </row>
    <row r="12" spans="1:20" x14ac:dyDescent="0.25">
      <c r="A12" s="19"/>
      <c r="B12" s="4" t="s">
        <v>2</v>
      </c>
      <c r="C12" s="15">
        <v>23.536666666666665</v>
      </c>
      <c r="D12" s="15">
        <v>23.705000000000002</v>
      </c>
      <c r="E12" s="15">
        <v>22.535</v>
      </c>
    </row>
    <row r="13" spans="1:20" x14ac:dyDescent="0.25">
      <c r="A13" s="19"/>
      <c r="B13" s="5" t="s">
        <v>3</v>
      </c>
      <c r="C13" s="15">
        <v>7.4416666666666664</v>
      </c>
      <c r="D13" s="15">
        <v>6.5533333333333337</v>
      </c>
      <c r="E13" s="15">
        <v>6.0866666666666669</v>
      </c>
    </row>
    <row r="14" spans="1:20" x14ac:dyDescent="0.25">
      <c r="A14" s="19"/>
      <c r="B14" s="6" t="s">
        <v>4</v>
      </c>
      <c r="C14" s="15">
        <v>4.0599999999999996</v>
      </c>
      <c r="D14" s="15">
        <v>2.84</v>
      </c>
      <c r="E14" s="15">
        <v>2.956666666666667</v>
      </c>
    </row>
    <row r="15" spans="1:20" x14ac:dyDescent="0.25">
      <c r="A15" s="19">
        <v>44745</v>
      </c>
      <c r="B15" s="2" t="s">
        <v>1</v>
      </c>
      <c r="C15" s="15">
        <v>14.323333333333336</v>
      </c>
      <c r="D15" s="15">
        <v>14.365</v>
      </c>
      <c r="E15" s="15">
        <v>14.743333333333334</v>
      </c>
    </row>
    <row r="16" spans="1:20" x14ac:dyDescent="0.25">
      <c r="A16" s="19"/>
      <c r="B16" s="3" t="s">
        <v>5</v>
      </c>
      <c r="C16" s="15">
        <v>39.028333333333329</v>
      </c>
      <c r="D16" s="15">
        <v>39.886666666666663</v>
      </c>
      <c r="E16" s="15">
        <v>42.103333333333332</v>
      </c>
    </row>
    <row r="17" spans="1:20" x14ac:dyDescent="0.25">
      <c r="A17" s="19"/>
      <c r="B17" s="4" t="s">
        <v>2</v>
      </c>
      <c r="C17" s="15">
        <v>30.301666666666666</v>
      </c>
      <c r="D17" s="15">
        <v>28.113333333333333</v>
      </c>
      <c r="E17" s="15">
        <v>30.120000000000005</v>
      </c>
    </row>
    <row r="18" spans="1:20" x14ac:dyDescent="0.25">
      <c r="A18" s="19"/>
      <c r="B18" s="5" t="s">
        <v>3</v>
      </c>
      <c r="C18" s="15">
        <v>10.370000000000001</v>
      </c>
      <c r="D18" s="15">
        <v>10.761666666666665</v>
      </c>
      <c r="E18" s="15">
        <v>9.7949999999999999</v>
      </c>
    </row>
    <row r="19" spans="1:20" x14ac:dyDescent="0.25">
      <c r="A19" s="19"/>
      <c r="B19" s="6" t="s">
        <v>4</v>
      </c>
      <c r="C19" s="15">
        <v>4.3100000000000005</v>
      </c>
      <c r="D19" s="15">
        <v>5.04</v>
      </c>
      <c r="E19" s="15">
        <v>3.2416666666666671</v>
      </c>
    </row>
    <row r="20" spans="1:20" x14ac:dyDescent="0.25">
      <c r="A20" s="19">
        <v>44757</v>
      </c>
      <c r="B20" s="2" t="s">
        <v>1</v>
      </c>
      <c r="C20" s="15">
        <v>27.49</v>
      </c>
      <c r="D20" s="15">
        <v>27.350000000000005</v>
      </c>
      <c r="E20" s="15">
        <v>26.841666666666665</v>
      </c>
    </row>
    <row r="21" spans="1:20" x14ac:dyDescent="0.25">
      <c r="A21" s="19"/>
      <c r="B21" s="3" t="s">
        <v>5</v>
      </c>
      <c r="C21" s="15">
        <v>36.606666666666669</v>
      </c>
      <c r="D21" s="15">
        <v>35.934999999999995</v>
      </c>
      <c r="E21" s="15">
        <v>37.033333333333331</v>
      </c>
    </row>
    <row r="22" spans="1:20" x14ac:dyDescent="0.25">
      <c r="A22" s="19"/>
      <c r="B22" s="4" t="s">
        <v>2</v>
      </c>
      <c r="C22" s="15">
        <v>24.353333333333335</v>
      </c>
      <c r="D22" s="15">
        <v>24.273333333333337</v>
      </c>
      <c r="E22" s="15">
        <v>23.426666666666666</v>
      </c>
    </row>
    <row r="23" spans="1:20" x14ac:dyDescent="0.25">
      <c r="A23" s="19"/>
      <c r="B23" s="5" t="s">
        <v>3</v>
      </c>
      <c r="C23" s="15">
        <v>8.4816666666666674</v>
      </c>
      <c r="D23" s="15">
        <v>9.3183333333333316</v>
      </c>
      <c r="E23" s="15">
        <v>8.4749999999999996</v>
      </c>
    </row>
    <row r="24" spans="1:20" x14ac:dyDescent="0.25">
      <c r="A24" s="19"/>
      <c r="B24" s="6" t="s">
        <v>4</v>
      </c>
      <c r="C24" s="15">
        <v>3.0716666666666668</v>
      </c>
      <c r="D24" s="15">
        <v>3.1216666666666661</v>
      </c>
      <c r="E24" s="15">
        <v>4.2266666666666675</v>
      </c>
    </row>
    <row r="25" spans="1:20" x14ac:dyDescent="0.25">
      <c r="A25" s="19">
        <v>44762</v>
      </c>
      <c r="B25" s="2" t="s">
        <v>1</v>
      </c>
      <c r="C25" s="15">
        <v>18.59</v>
      </c>
      <c r="D25" s="15">
        <v>16.88</v>
      </c>
      <c r="E25" s="15">
        <v>17.481666666666666</v>
      </c>
    </row>
    <row r="26" spans="1:20" x14ac:dyDescent="0.25">
      <c r="A26" s="19"/>
      <c r="B26" s="3" t="s">
        <v>5</v>
      </c>
      <c r="C26" s="15">
        <v>43.446666666666665</v>
      </c>
      <c r="D26" s="15">
        <v>41.413333333333334</v>
      </c>
      <c r="E26" s="15">
        <v>42.553333333333335</v>
      </c>
    </row>
    <row r="27" spans="1:20" x14ac:dyDescent="0.25">
      <c r="A27" s="19"/>
      <c r="B27" s="4" t="s">
        <v>2</v>
      </c>
      <c r="C27" s="15">
        <v>26.436666666666667</v>
      </c>
      <c r="D27" s="15">
        <v>27.700000000000003</v>
      </c>
      <c r="E27" s="15">
        <v>27.583333333333332</v>
      </c>
    </row>
    <row r="28" spans="1:20" x14ac:dyDescent="0.25">
      <c r="A28" s="19"/>
      <c r="B28" s="5" t="s">
        <v>3</v>
      </c>
      <c r="C28" s="15">
        <v>8.7149999999999999</v>
      </c>
      <c r="D28" s="15">
        <v>10.493333333333332</v>
      </c>
      <c r="E28" s="15">
        <v>9.4933333333333341</v>
      </c>
    </row>
    <row r="29" spans="1:20" x14ac:dyDescent="0.25">
      <c r="A29" s="19"/>
      <c r="B29" s="6" t="s">
        <v>4</v>
      </c>
      <c r="C29" s="15">
        <v>2.6449999999999996</v>
      </c>
      <c r="D29" s="15">
        <v>3.5166666666666671</v>
      </c>
      <c r="E29" s="15">
        <v>2.8916666666666671</v>
      </c>
    </row>
    <row r="30" spans="1:20" ht="14.45" customHeight="1" x14ac:dyDescent="0.25">
      <c r="A30" s="19">
        <v>44772</v>
      </c>
      <c r="B30" s="2" t="s">
        <v>1</v>
      </c>
      <c r="C30" s="15">
        <v>23.149999999999995</v>
      </c>
      <c r="D30" s="15">
        <v>22.736666666666665</v>
      </c>
      <c r="E30" s="15">
        <v>24.506</v>
      </c>
    </row>
    <row r="31" spans="1:20" x14ac:dyDescent="0.25">
      <c r="A31" s="19"/>
      <c r="B31" s="3" t="s">
        <v>5</v>
      </c>
      <c r="C31" s="15">
        <v>50.06666666666667</v>
      </c>
      <c r="D31" s="15">
        <v>50.013333333333328</v>
      </c>
      <c r="E31" s="15">
        <v>50.531666666666666</v>
      </c>
      <c r="I31" s="14">
        <v>44728</v>
      </c>
      <c r="J31" s="14">
        <v>44738</v>
      </c>
      <c r="K31" s="14">
        <v>44745</v>
      </c>
      <c r="L31" s="14">
        <v>44757</v>
      </c>
      <c r="M31" s="14">
        <v>44762</v>
      </c>
      <c r="N31" s="14">
        <v>44772</v>
      </c>
      <c r="O31" s="14">
        <v>44784</v>
      </c>
      <c r="P31" s="14">
        <v>44791</v>
      </c>
      <c r="Q31" s="14">
        <v>44798</v>
      </c>
      <c r="R31" s="14">
        <v>44813</v>
      </c>
      <c r="S31" s="14">
        <v>44818</v>
      </c>
      <c r="T31" s="14"/>
    </row>
    <row r="32" spans="1:20" x14ac:dyDescent="0.25">
      <c r="A32" s="19"/>
      <c r="B32" s="4" t="s">
        <v>2</v>
      </c>
      <c r="C32" s="15">
        <v>15.306666666666667</v>
      </c>
      <c r="D32" s="15">
        <v>16.486666666666665</v>
      </c>
      <c r="E32" s="15">
        <v>15.768333333333333</v>
      </c>
      <c r="G32" s="3" t="s">
        <v>5</v>
      </c>
      <c r="H32">
        <v>1</v>
      </c>
      <c r="I32" s="13">
        <f>C6</f>
        <v>47.199999999999996</v>
      </c>
      <c r="J32" s="13">
        <f>C11</f>
        <v>40.481666666666662</v>
      </c>
      <c r="K32" s="13">
        <f>C16</f>
        <v>39.028333333333329</v>
      </c>
      <c r="L32" s="13">
        <f>C21</f>
        <v>36.606666666666669</v>
      </c>
      <c r="M32" s="13">
        <f>C26</f>
        <v>43.446666666666665</v>
      </c>
      <c r="N32" s="13">
        <f>C31</f>
        <v>50.06666666666667</v>
      </c>
      <c r="O32" s="13">
        <f>C36</f>
        <v>46.351666666666667</v>
      </c>
      <c r="P32" s="13">
        <f>C41</f>
        <v>39.681666666666665</v>
      </c>
      <c r="Q32" s="13">
        <f>C46</f>
        <v>44.300000000000004</v>
      </c>
      <c r="R32" s="13">
        <f>C51</f>
        <v>47.488</v>
      </c>
      <c r="S32" s="13">
        <f>C56</f>
        <v>46.086666666666666</v>
      </c>
      <c r="T32" s="13">
        <f>C61</f>
        <v>0</v>
      </c>
    </row>
    <row r="33" spans="1:20" x14ac:dyDescent="0.25">
      <c r="A33" s="19"/>
      <c r="B33" s="5" t="s">
        <v>3</v>
      </c>
      <c r="C33" s="15">
        <v>5.2116666666666669</v>
      </c>
      <c r="D33" s="15">
        <v>5.6916666666666664</v>
      </c>
      <c r="E33" s="15">
        <v>4.9733333333333336</v>
      </c>
      <c r="H33">
        <v>2</v>
      </c>
      <c r="I33" s="13">
        <f>D6</f>
        <v>48.463333333333338</v>
      </c>
      <c r="J33" s="13">
        <f>D11</f>
        <v>42.655000000000001</v>
      </c>
      <c r="K33" s="13">
        <f>D16</f>
        <v>39.886666666666663</v>
      </c>
      <c r="L33" s="13">
        <f>D21</f>
        <v>35.934999999999995</v>
      </c>
      <c r="M33" s="13">
        <f>D26</f>
        <v>41.413333333333334</v>
      </c>
      <c r="N33" s="13">
        <f>D31</f>
        <v>50.013333333333328</v>
      </c>
      <c r="O33" s="13">
        <f>D36</f>
        <v>45.26</v>
      </c>
      <c r="P33" s="13">
        <f>D41</f>
        <v>43.466666666666669</v>
      </c>
      <c r="Q33" s="13">
        <f>D46</f>
        <v>47.158333333333331</v>
      </c>
      <c r="R33" s="13">
        <f>D51</f>
        <v>45.081666666666671</v>
      </c>
      <c r="S33" s="13">
        <f>D56</f>
        <v>46.28</v>
      </c>
      <c r="T33" s="13">
        <f>D61</f>
        <v>0</v>
      </c>
    </row>
    <row r="34" spans="1:20" x14ac:dyDescent="0.25">
      <c r="A34" s="19"/>
      <c r="B34" s="6" t="s">
        <v>4</v>
      </c>
      <c r="C34" s="15">
        <v>6.2649999999999997</v>
      </c>
      <c r="D34" s="15">
        <v>5.07</v>
      </c>
      <c r="E34" s="15">
        <v>4.585</v>
      </c>
      <c r="H34">
        <v>3</v>
      </c>
      <c r="I34" s="13">
        <f>E6</f>
        <v>43.863333333333337</v>
      </c>
      <c r="J34" s="13">
        <f>E11</f>
        <v>43.216666666666669</v>
      </c>
      <c r="K34" s="13">
        <f>E16</f>
        <v>42.103333333333332</v>
      </c>
      <c r="L34" s="13">
        <f>E21</f>
        <v>37.033333333333331</v>
      </c>
      <c r="M34" s="13">
        <f>E26</f>
        <v>42.553333333333335</v>
      </c>
      <c r="N34" s="13">
        <f>E31</f>
        <v>50.531666666666666</v>
      </c>
      <c r="O34" s="13">
        <f>E36</f>
        <v>49.335000000000001</v>
      </c>
      <c r="P34" s="13">
        <f>E41</f>
        <v>45.393333333333338</v>
      </c>
      <c r="Q34" s="13">
        <f>E46</f>
        <v>43.036666666666662</v>
      </c>
      <c r="R34" s="13">
        <f>E51</f>
        <v>47.306666666666672</v>
      </c>
      <c r="S34" s="13">
        <f>E56</f>
        <v>47.956666666666671</v>
      </c>
      <c r="T34" s="13">
        <f>E61</f>
        <v>0</v>
      </c>
    </row>
    <row r="35" spans="1:20" x14ac:dyDescent="0.25">
      <c r="A35" s="19">
        <v>44784</v>
      </c>
      <c r="B35" s="2" t="s">
        <v>1</v>
      </c>
      <c r="C35" s="15">
        <v>19.629999999999995</v>
      </c>
      <c r="D35" s="15">
        <v>16.591666666666669</v>
      </c>
      <c r="E35" s="15">
        <v>18.246666666666666</v>
      </c>
    </row>
    <row r="36" spans="1:20" x14ac:dyDescent="0.25">
      <c r="A36" s="19"/>
      <c r="B36" s="3" t="s">
        <v>5</v>
      </c>
      <c r="C36" s="15">
        <v>46.351666666666667</v>
      </c>
      <c r="D36" s="15">
        <v>45.26</v>
      </c>
      <c r="E36" s="15">
        <v>49.335000000000001</v>
      </c>
    </row>
    <row r="37" spans="1:20" x14ac:dyDescent="0.25">
      <c r="A37" s="19"/>
      <c r="B37" s="4" t="s">
        <v>2</v>
      </c>
      <c r="C37" s="15">
        <v>24.423333333333332</v>
      </c>
      <c r="D37" s="15">
        <v>26.766666666666666</v>
      </c>
      <c r="E37" s="15">
        <v>24.135000000000002</v>
      </c>
    </row>
    <row r="38" spans="1:20" x14ac:dyDescent="0.25">
      <c r="A38" s="19"/>
      <c r="B38" s="5" t="s">
        <v>3</v>
      </c>
      <c r="C38" s="15">
        <v>7.2616666666666667</v>
      </c>
      <c r="D38" s="15">
        <v>8.6116666666666664</v>
      </c>
      <c r="E38" s="15">
        <v>6.3299999999999992</v>
      </c>
    </row>
    <row r="39" spans="1:20" x14ac:dyDescent="0.25">
      <c r="A39" s="19"/>
      <c r="B39" s="6" t="s">
        <v>4</v>
      </c>
      <c r="C39" s="15">
        <v>2.3333333333333335</v>
      </c>
      <c r="D39" s="15">
        <v>2.7750000000000004</v>
      </c>
      <c r="E39" s="15">
        <v>1.615</v>
      </c>
    </row>
    <row r="40" spans="1:20" x14ac:dyDescent="0.25">
      <c r="A40" s="19">
        <v>44791</v>
      </c>
      <c r="B40" s="2" t="s">
        <v>1</v>
      </c>
      <c r="C40" s="8">
        <v>18.234999999999999</v>
      </c>
      <c r="D40" s="8">
        <v>20.765000000000001</v>
      </c>
      <c r="E40" s="8">
        <v>18.95</v>
      </c>
    </row>
    <row r="41" spans="1:20" x14ac:dyDescent="0.25">
      <c r="A41" s="19"/>
      <c r="B41" s="3" t="s">
        <v>5</v>
      </c>
      <c r="C41" s="8">
        <v>39.681666666666665</v>
      </c>
      <c r="D41" s="8">
        <v>43.466666666666669</v>
      </c>
      <c r="E41" s="8">
        <v>45.393333333333338</v>
      </c>
    </row>
    <row r="42" spans="1:20" x14ac:dyDescent="0.25">
      <c r="A42" s="19"/>
      <c r="B42" s="4" t="s">
        <v>2</v>
      </c>
      <c r="C42" s="8">
        <v>27.669999999999998</v>
      </c>
      <c r="D42" s="8">
        <v>24.673333333333332</v>
      </c>
      <c r="E42" s="8">
        <v>25.48</v>
      </c>
    </row>
    <row r="43" spans="1:20" x14ac:dyDescent="0.25">
      <c r="A43" s="19"/>
      <c r="B43" s="5" t="s">
        <v>3</v>
      </c>
      <c r="C43" s="8">
        <v>11.331666666666665</v>
      </c>
      <c r="D43" s="8">
        <v>8.2666666666666675</v>
      </c>
      <c r="E43" s="8">
        <v>7.7216666666666667</v>
      </c>
    </row>
    <row r="44" spans="1:20" x14ac:dyDescent="0.25">
      <c r="A44" s="19"/>
      <c r="B44" s="6" t="s">
        <v>4</v>
      </c>
      <c r="C44" s="8">
        <v>3.43</v>
      </c>
      <c r="D44" s="8">
        <v>2.83</v>
      </c>
      <c r="E44" s="8">
        <v>2.4550000000000005</v>
      </c>
    </row>
    <row r="45" spans="1:20" x14ac:dyDescent="0.25">
      <c r="A45" s="19">
        <v>44798</v>
      </c>
      <c r="B45" s="2" t="s">
        <v>1</v>
      </c>
      <c r="C45" s="15">
        <v>14.244999999999999</v>
      </c>
      <c r="D45" s="15">
        <v>15.588333333333333</v>
      </c>
      <c r="E45" s="15">
        <v>17.181666666666668</v>
      </c>
    </row>
    <row r="46" spans="1:20" x14ac:dyDescent="0.25">
      <c r="A46" s="19"/>
      <c r="B46" s="3" t="s">
        <v>5</v>
      </c>
      <c r="C46" s="15">
        <v>44.300000000000004</v>
      </c>
      <c r="D46" s="15">
        <v>47.158333333333331</v>
      </c>
      <c r="E46" s="15">
        <v>43.036666666666662</v>
      </c>
    </row>
    <row r="47" spans="1:20" x14ac:dyDescent="0.25">
      <c r="A47" s="19"/>
      <c r="B47" s="4" t="s">
        <v>2</v>
      </c>
      <c r="C47" s="15">
        <v>26.751666666666665</v>
      </c>
      <c r="D47" s="15">
        <v>25.745000000000001</v>
      </c>
      <c r="E47" s="15">
        <v>26.353333333333335</v>
      </c>
    </row>
    <row r="48" spans="1:20" x14ac:dyDescent="0.25">
      <c r="A48" s="19"/>
      <c r="B48" s="5" t="s">
        <v>3</v>
      </c>
      <c r="C48" s="15">
        <v>10.463333333333333</v>
      </c>
      <c r="D48" s="15">
        <v>8.4849999999999994</v>
      </c>
      <c r="E48" s="15">
        <v>9.9183333333333348</v>
      </c>
    </row>
    <row r="49" spans="1:20" x14ac:dyDescent="0.25">
      <c r="A49" s="19"/>
      <c r="B49" s="6" t="s">
        <v>4</v>
      </c>
      <c r="C49" s="15">
        <v>4.2383333333333333</v>
      </c>
      <c r="D49" s="15">
        <v>3.0216666666666665</v>
      </c>
      <c r="E49" s="15">
        <v>3.53</v>
      </c>
    </row>
    <row r="50" spans="1:20" x14ac:dyDescent="0.25">
      <c r="A50" s="19">
        <v>44813</v>
      </c>
      <c r="B50" s="2" t="s">
        <v>1</v>
      </c>
      <c r="C50" s="15">
        <v>21.824000000000005</v>
      </c>
      <c r="D50" s="15">
        <v>23.21833333333333</v>
      </c>
      <c r="E50" s="15">
        <v>21.906666666666666</v>
      </c>
    </row>
    <row r="51" spans="1:20" x14ac:dyDescent="0.25">
      <c r="A51" s="19"/>
      <c r="B51" s="3" t="s">
        <v>5</v>
      </c>
      <c r="C51" s="15">
        <v>47.488</v>
      </c>
      <c r="D51" s="15">
        <v>45.081666666666671</v>
      </c>
      <c r="E51" s="15">
        <v>47.306666666666672</v>
      </c>
    </row>
    <row r="52" spans="1:20" x14ac:dyDescent="0.25">
      <c r="A52" s="19"/>
      <c r="B52" s="4" t="s">
        <v>2</v>
      </c>
      <c r="C52" s="15">
        <v>19.443999999999999</v>
      </c>
      <c r="D52" s="15">
        <v>19.391666666666666</v>
      </c>
      <c r="E52" s="15">
        <v>19.954999999999998</v>
      </c>
    </row>
    <row r="53" spans="1:20" ht="15" customHeight="1" x14ac:dyDescent="0.25">
      <c r="A53" s="19"/>
      <c r="B53" s="5" t="s">
        <v>3</v>
      </c>
      <c r="C53" s="15">
        <v>6.2840000000000007</v>
      </c>
      <c r="D53" s="15">
        <v>7.3866666666666676</v>
      </c>
      <c r="E53" s="15">
        <v>6.9349999999999996</v>
      </c>
      <c r="I53" s="14">
        <v>44728</v>
      </c>
      <c r="J53" s="14">
        <v>44738</v>
      </c>
      <c r="K53" s="14">
        <v>44745</v>
      </c>
      <c r="L53" s="14">
        <v>44757</v>
      </c>
      <c r="M53" s="14">
        <v>44762</v>
      </c>
      <c r="N53" s="14">
        <v>44772</v>
      </c>
      <c r="O53" s="14">
        <v>44784</v>
      </c>
      <c r="P53" s="14">
        <v>44791</v>
      </c>
      <c r="Q53" s="14">
        <v>44798</v>
      </c>
      <c r="R53" s="14">
        <v>44813</v>
      </c>
      <c r="S53" s="14">
        <v>44818</v>
      </c>
      <c r="T53" s="14"/>
    </row>
    <row r="54" spans="1:20" x14ac:dyDescent="0.25">
      <c r="A54" s="19"/>
      <c r="B54" s="6" t="s">
        <v>4</v>
      </c>
      <c r="C54" s="15">
        <v>4.9659999999999993</v>
      </c>
      <c r="D54" s="15">
        <v>4.92</v>
      </c>
      <c r="E54" s="15">
        <v>4.2283333333333326</v>
      </c>
      <c r="G54" s="4" t="s">
        <v>2</v>
      </c>
      <c r="H54">
        <v>1</v>
      </c>
      <c r="I54" s="13">
        <f>C7</f>
        <v>17.526666666666667</v>
      </c>
      <c r="J54" s="13">
        <f>C12</f>
        <v>23.536666666666665</v>
      </c>
      <c r="K54" s="13">
        <f>C17</f>
        <v>30.301666666666666</v>
      </c>
      <c r="L54" s="13">
        <f>C22</f>
        <v>24.353333333333335</v>
      </c>
      <c r="M54" s="13">
        <f>C27</f>
        <v>26.436666666666667</v>
      </c>
      <c r="N54" s="13">
        <f>C32</f>
        <v>15.306666666666667</v>
      </c>
      <c r="O54" s="13">
        <f>C37</f>
        <v>24.423333333333332</v>
      </c>
      <c r="P54" s="13">
        <f>C42</f>
        <v>27.669999999999998</v>
      </c>
      <c r="Q54" s="13">
        <f>C47</f>
        <v>26.751666666666665</v>
      </c>
      <c r="R54" s="13">
        <f>C52</f>
        <v>19.443999999999999</v>
      </c>
      <c r="S54" s="13">
        <f>C57</f>
        <v>22.201666666666664</v>
      </c>
      <c r="T54" s="13">
        <f>C83</f>
        <v>0</v>
      </c>
    </row>
    <row r="55" spans="1:20" x14ac:dyDescent="0.25">
      <c r="A55" s="19">
        <v>44818</v>
      </c>
      <c r="B55" s="2" t="s">
        <v>1</v>
      </c>
      <c r="C55" s="15">
        <v>18.876666666666665</v>
      </c>
      <c r="D55" s="15">
        <v>19.228333333333335</v>
      </c>
      <c r="E55" s="15">
        <v>21.303333333333331</v>
      </c>
      <c r="H55">
        <v>2</v>
      </c>
      <c r="I55" s="13">
        <f>D7</f>
        <v>18.383333333333336</v>
      </c>
      <c r="J55" s="13">
        <f>D12</f>
        <v>23.705000000000002</v>
      </c>
      <c r="K55" s="13">
        <f>D17</f>
        <v>28.113333333333333</v>
      </c>
      <c r="L55" s="13">
        <f>D22</f>
        <v>24.273333333333337</v>
      </c>
      <c r="M55" s="13">
        <f>D27</f>
        <v>27.700000000000003</v>
      </c>
      <c r="N55" s="13">
        <f>D32</f>
        <v>16.486666666666665</v>
      </c>
      <c r="O55" s="13">
        <f>D37</f>
        <v>26.766666666666666</v>
      </c>
      <c r="P55" s="13">
        <f>D42</f>
        <v>24.673333333333332</v>
      </c>
      <c r="Q55" s="13">
        <f>D47</f>
        <v>25.745000000000001</v>
      </c>
      <c r="R55" s="13">
        <f>D52</f>
        <v>19.391666666666666</v>
      </c>
      <c r="S55" s="13">
        <f>D57</f>
        <v>20.346666666666664</v>
      </c>
      <c r="T55" s="13">
        <f>D83</f>
        <v>0</v>
      </c>
    </row>
    <row r="56" spans="1:20" x14ac:dyDescent="0.25">
      <c r="A56" s="19"/>
      <c r="B56" s="3" t="s">
        <v>5</v>
      </c>
      <c r="C56" s="15">
        <v>46.086666666666666</v>
      </c>
      <c r="D56" s="15">
        <v>46.28</v>
      </c>
      <c r="E56" s="15">
        <v>47.956666666666671</v>
      </c>
      <c r="H56">
        <v>3</v>
      </c>
      <c r="I56" s="13">
        <f>E7</f>
        <v>20.686666666666667</v>
      </c>
      <c r="J56" s="13">
        <f>E12</f>
        <v>22.535</v>
      </c>
      <c r="K56" s="13">
        <f>E17</f>
        <v>30.120000000000005</v>
      </c>
      <c r="L56" s="13">
        <f>E22</f>
        <v>23.426666666666666</v>
      </c>
      <c r="M56" s="13">
        <f>E27</f>
        <v>27.583333333333332</v>
      </c>
      <c r="N56" s="13">
        <f>E32</f>
        <v>15.768333333333333</v>
      </c>
      <c r="O56" s="13">
        <f>E37</f>
        <v>24.135000000000002</v>
      </c>
      <c r="P56" s="13">
        <f>E42</f>
        <v>25.48</v>
      </c>
      <c r="Q56" s="13">
        <f>E47</f>
        <v>26.353333333333335</v>
      </c>
      <c r="R56" s="13">
        <f>E52</f>
        <v>19.954999999999998</v>
      </c>
      <c r="S56" s="13">
        <f>E57</f>
        <v>19.253333333333334</v>
      </c>
      <c r="T56" s="13">
        <f>E83</f>
        <v>0</v>
      </c>
    </row>
    <row r="57" spans="1:20" x14ac:dyDescent="0.25">
      <c r="A57" s="19"/>
      <c r="B57" s="4" t="s">
        <v>2</v>
      </c>
      <c r="C57" s="15">
        <v>22.201666666666664</v>
      </c>
      <c r="D57" s="15">
        <v>20.346666666666664</v>
      </c>
      <c r="E57" s="15">
        <v>19.253333333333334</v>
      </c>
    </row>
    <row r="58" spans="1:20" x14ac:dyDescent="0.25">
      <c r="A58" s="19"/>
      <c r="B58" s="5" t="s">
        <v>3</v>
      </c>
      <c r="C58" s="15">
        <v>7.9233333333333329</v>
      </c>
      <c r="D58" s="15">
        <v>8.1949999999999985</v>
      </c>
      <c r="E58" s="15">
        <v>7.1350000000000007</v>
      </c>
    </row>
    <row r="59" spans="1:20" x14ac:dyDescent="0.25">
      <c r="A59" s="19"/>
      <c r="B59" s="6" t="s">
        <v>4</v>
      </c>
      <c r="C59" s="15">
        <v>4.9050000000000002</v>
      </c>
      <c r="D59" s="15">
        <v>5.9533333333333331</v>
      </c>
      <c r="E59" s="15">
        <v>4.3499999999999996</v>
      </c>
    </row>
    <row r="60" spans="1:20" x14ac:dyDescent="0.25">
      <c r="A60" s="19"/>
      <c r="B60" s="2" t="s">
        <v>1</v>
      </c>
      <c r="C60" s="15"/>
      <c r="D60" s="15"/>
      <c r="E60" s="15"/>
    </row>
    <row r="61" spans="1:20" x14ac:dyDescent="0.25">
      <c r="A61" s="19"/>
      <c r="B61" s="3" t="s">
        <v>5</v>
      </c>
      <c r="C61" s="15"/>
      <c r="D61" s="15"/>
      <c r="E61" s="15"/>
    </row>
    <row r="62" spans="1:20" x14ac:dyDescent="0.25">
      <c r="A62" s="19"/>
      <c r="B62" s="4" t="s">
        <v>2</v>
      </c>
      <c r="C62" s="15"/>
      <c r="D62" s="15"/>
      <c r="E62" s="15"/>
    </row>
    <row r="63" spans="1:20" x14ac:dyDescent="0.25">
      <c r="A63" s="19"/>
      <c r="B63" s="5" t="s">
        <v>3</v>
      </c>
      <c r="C63" s="15"/>
      <c r="D63" s="15"/>
      <c r="E63" s="15"/>
    </row>
    <row r="64" spans="1:20" x14ac:dyDescent="0.25">
      <c r="A64" s="19"/>
      <c r="B64" s="6" t="s">
        <v>4</v>
      </c>
      <c r="C64" s="15"/>
      <c r="D64" s="15"/>
      <c r="E64" s="15"/>
    </row>
    <row r="75" spans="7:20" ht="15" customHeight="1" x14ac:dyDescent="0.25">
      <c r="I75" s="14">
        <v>44728</v>
      </c>
      <c r="J75" s="14">
        <v>44738</v>
      </c>
      <c r="K75" s="14">
        <v>44745</v>
      </c>
      <c r="L75" s="14">
        <v>44757</v>
      </c>
      <c r="M75" s="14">
        <v>44762</v>
      </c>
      <c r="N75" s="14">
        <v>44772</v>
      </c>
      <c r="O75" s="14">
        <v>44784</v>
      </c>
      <c r="P75" s="14">
        <v>44791</v>
      </c>
      <c r="Q75" s="14">
        <v>44798</v>
      </c>
      <c r="R75" s="14">
        <v>44813</v>
      </c>
      <c r="S75" s="14">
        <v>44818</v>
      </c>
      <c r="T75" s="14"/>
    </row>
    <row r="76" spans="7:20" x14ac:dyDescent="0.25">
      <c r="G76" s="5" t="s">
        <v>3</v>
      </c>
      <c r="H76">
        <v>1</v>
      </c>
      <c r="I76" s="13">
        <f>C8</f>
        <v>6.5483333333333329</v>
      </c>
      <c r="J76" s="13">
        <f>C13</f>
        <v>7.4416666666666664</v>
      </c>
      <c r="K76" s="13">
        <f>C18</f>
        <v>10.370000000000001</v>
      </c>
      <c r="L76" s="13">
        <f>C23</f>
        <v>8.4816666666666674</v>
      </c>
      <c r="M76" s="13">
        <f>C28</f>
        <v>8.7149999999999999</v>
      </c>
      <c r="N76" s="13">
        <f>C33</f>
        <v>5.2116666666666669</v>
      </c>
      <c r="O76" s="13">
        <f>C38</f>
        <v>7.2616666666666667</v>
      </c>
      <c r="P76" s="13">
        <f>C43</f>
        <v>11.331666666666665</v>
      </c>
      <c r="Q76" s="13">
        <f>C48</f>
        <v>10.463333333333333</v>
      </c>
      <c r="R76" s="13">
        <f>C53</f>
        <v>6.2840000000000007</v>
      </c>
      <c r="S76" s="13">
        <f>C58</f>
        <v>7.9233333333333329</v>
      </c>
      <c r="T76" s="13">
        <f>C105</f>
        <v>0</v>
      </c>
    </row>
    <row r="77" spans="7:20" x14ac:dyDescent="0.25">
      <c r="H77">
        <v>2</v>
      </c>
      <c r="I77" s="13">
        <f>D8</f>
        <v>6.0266666666666664</v>
      </c>
      <c r="J77" s="13">
        <f>D13</f>
        <v>6.5533333333333337</v>
      </c>
      <c r="K77" s="13">
        <f>D18</f>
        <v>10.761666666666665</v>
      </c>
      <c r="L77" s="13">
        <f>D23</f>
        <v>9.3183333333333316</v>
      </c>
      <c r="M77" s="13">
        <f>D28</f>
        <v>10.493333333333332</v>
      </c>
      <c r="N77" s="13">
        <f>D33</f>
        <v>5.6916666666666664</v>
      </c>
      <c r="O77" s="13">
        <f>D38</f>
        <v>8.6116666666666664</v>
      </c>
      <c r="P77" s="13">
        <f>D43</f>
        <v>8.2666666666666675</v>
      </c>
      <c r="Q77" s="13">
        <f>D48</f>
        <v>8.4849999999999994</v>
      </c>
      <c r="R77" s="13">
        <f>D53</f>
        <v>7.3866666666666676</v>
      </c>
      <c r="S77" s="13">
        <f>D58</f>
        <v>8.1949999999999985</v>
      </c>
      <c r="T77" s="13">
        <f>D105</f>
        <v>0</v>
      </c>
    </row>
    <row r="78" spans="7:20" x14ac:dyDescent="0.25">
      <c r="H78">
        <v>3</v>
      </c>
      <c r="I78" s="13">
        <f>E8</f>
        <v>8.538333333333334</v>
      </c>
      <c r="J78" s="13">
        <f>E13</f>
        <v>6.0866666666666669</v>
      </c>
      <c r="K78" s="13">
        <f>E18</f>
        <v>9.7949999999999999</v>
      </c>
      <c r="L78" s="13">
        <f>E23</f>
        <v>8.4749999999999996</v>
      </c>
      <c r="M78" s="13">
        <f>E28</f>
        <v>9.4933333333333341</v>
      </c>
      <c r="N78" s="13">
        <f>E33</f>
        <v>4.9733333333333336</v>
      </c>
      <c r="O78" s="13">
        <f>E38</f>
        <v>6.3299999999999992</v>
      </c>
      <c r="P78" s="13">
        <f>E43</f>
        <v>7.7216666666666667</v>
      </c>
      <c r="Q78" s="13">
        <f>E48</f>
        <v>9.9183333333333348</v>
      </c>
      <c r="R78" s="13">
        <f>E53</f>
        <v>6.9349999999999996</v>
      </c>
      <c r="S78" s="13">
        <f>E58</f>
        <v>7.1350000000000007</v>
      </c>
      <c r="T78" s="13">
        <f>E105</f>
        <v>0</v>
      </c>
    </row>
    <row r="97" spans="7:20" x14ac:dyDescent="0.25">
      <c r="I97" s="14">
        <v>44728</v>
      </c>
      <c r="J97" s="14">
        <v>44738</v>
      </c>
      <c r="K97" s="14">
        <v>44745</v>
      </c>
      <c r="L97" s="14">
        <v>44757</v>
      </c>
      <c r="M97" s="14">
        <v>44762</v>
      </c>
      <c r="N97" s="14">
        <v>44772</v>
      </c>
      <c r="O97" s="14">
        <v>44784</v>
      </c>
      <c r="P97" s="14">
        <v>44791</v>
      </c>
      <c r="Q97" s="14">
        <v>44798</v>
      </c>
      <c r="R97" s="14">
        <v>44813</v>
      </c>
      <c r="S97" s="14">
        <v>44818</v>
      </c>
      <c r="T97" s="14"/>
    </row>
    <row r="98" spans="7:20" x14ac:dyDescent="0.25">
      <c r="G98" s="6" t="s">
        <v>4</v>
      </c>
      <c r="H98">
        <v>1</v>
      </c>
      <c r="I98" s="13">
        <f>C9</f>
        <v>5.415</v>
      </c>
      <c r="J98" s="13">
        <f>C14</f>
        <v>4.0599999999999996</v>
      </c>
      <c r="K98" s="13">
        <f>C19</f>
        <v>4.3100000000000005</v>
      </c>
      <c r="L98" s="13">
        <f>C24</f>
        <v>3.0716666666666668</v>
      </c>
      <c r="M98" s="13">
        <f>C29</f>
        <v>2.6449999999999996</v>
      </c>
      <c r="N98" s="13">
        <f>C34</f>
        <v>6.2649999999999997</v>
      </c>
      <c r="O98" s="13">
        <f>C39</f>
        <v>2.3333333333333335</v>
      </c>
      <c r="P98" s="13">
        <f>C44</f>
        <v>3.43</v>
      </c>
      <c r="Q98" s="13">
        <f>C49</f>
        <v>4.2383333333333333</v>
      </c>
      <c r="R98" s="13">
        <f>C54</f>
        <v>4.9659999999999993</v>
      </c>
      <c r="S98" s="13">
        <f>C59</f>
        <v>4.9050000000000002</v>
      </c>
      <c r="T98" s="13">
        <f>C127</f>
        <v>0</v>
      </c>
    </row>
    <row r="99" spans="7:20" x14ac:dyDescent="0.25">
      <c r="H99">
        <v>2</v>
      </c>
      <c r="I99" s="13">
        <f>D9</f>
        <v>3.543333333333333</v>
      </c>
      <c r="J99" s="13">
        <f>D14</f>
        <v>2.84</v>
      </c>
      <c r="K99" s="13">
        <f>D19</f>
        <v>5.04</v>
      </c>
      <c r="L99" s="13">
        <f>D24</f>
        <v>3.1216666666666661</v>
      </c>
      <c r="M99" s="13">
        <f>D29</f>
        <v>3.5166666666666671</v>
      </c>
      <c r="N99" s="13">
        <f>D34</f>
        <v>5.07</v>
      </c>
      <c r="O99" s="13">
        <f>D39</f>
        <v>2.7750000000000004</v>
      </c>
      <c r="P99" s="13">
        <f>D44</f>
        <v>2.83</v>
      </c>
      <c r="Q99" s="13">
        <f>D49</f>
        <v>3.0216666666666665</v>
      </c>
      <c r="R99" s="13">
        <f>D54</f>
        <v>4.92</v>
      </c>
      <c r="S99" s="13">
        <f>D59</f>
        <v>5.9533333333333331</v>
      </c>
      <c r="T99" s="13">
        <f>D127</f>
        <v>0</v>
      </c>
    </row>
    <row r="100" spans="7:20" x14ac:dyDescent="0.25">
      <c r="H100">
        <v>3</v>
      </c>
      <c r="I100" s="13">
        <f>E9</f>
        <v>4.6566666666666672</v>
      </c>
      <c r="J100" s="13">
        <f>E14</f>
        <v>2.956666666666667</v>
      </c>
      <c r="K100" s="13">
        <f>E19</f>
        <v>3.2416666666666671</v>
      </c>
      <c r="L100" s="13">
        <f>E24</f>
        <v>4.2266666666666675</v>
      </c>
      <c r="M100" s="13">
        <f>E29</f>
        <v>2.8916666666666671</v>
      </c>
      <c r="N100" s="13">
        <f>E34</f>
        <v>4.585</v>
      </c>
      <c r="O100" s="13">
        <f>E39</f>
        <v>1.615</v>
      </c>
      <c r="P100" s="13">
        <f>E44</f>
        <v>2.4550000000000005</v>
      </c>
      <c r="Q100" s="13">
        <f>E49</f>
        <v>3.53</v>
      </c>
      <c r="R100" s="13">
        <f>E54</f>
        <v>4.2283333333333326</v>
      </c>
      <c r="S100" s="13">
        <f>E59</f>
        <v>4.3499999999999996</v>
      </c>
      <c r="T100" s="13">
        <f>E127</f>
        <v>0</v>
      </c>
    </row>
  </sheetData>
  <mergeCells count="12">
    <mergeCell ref="A35:A39"/>
    <mergeCell ref="A5:A9"/>
    <mergeCell ref="A10:A14"/>
    <mergeCell ref="A15:A19"/>
    <mergeCell ref="A25:A29"/>
    <mergeCell ref="A30:A34"/>
    <mergeCell ref="A20:A24"/>
    <mergeCell ref="A40:A44"/>
    <mergeCell ref="A45:A49"/>
    <mergeCell ref="A50:A54"/>
    <mergeCell ref="A55:A59"/>
    <mergeCell ref="A60:A6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MS_CLS</vt:lpstr>
      <vt:lpstr>MS_Chart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KOÇ</dc:creator>
  <cp:lastModifiedBy>KOC MEHMET TUGRUL</cp:lastModifiedBy>
  <dcterms:created xsi:type="dcterms:W3CDTF">2022-07-25T10:03:21Z</dcterms:created>
  <dcterms:modified xsi:type="dcterms:W3CDTF">2025-01-27T08:53:16Z</dcterms:modified>
</cp:coreProperties>
</file>