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KMT\Araştırma\Tübitak Proje 2020 DL\Yayın\Peerj\Raw Datas\Charts\PM 2022\"/>
    </mc:Choice>
  </mc:AlternateContent>
  <xr:revisionPtr revIDLastSave="0" documentId="13_ncr:1_{C98D8E04-6386-4A64-82D3-B2A2FAEB4ACC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MS_PM" sheetId="4" r:id="rId1"/>
    <sheet name="MS_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95" i="5" l="1"/>
  <c r="P94" i="5"/>
  <c r="P93" i="5"/>
  <c r="P73" i="5"/>
  <c r="P72" i="5"/>
  <c r="P71" i="5"/>
  <c r="O95" i="5" l="1"/>
  <c r="O94" i="5"/>
  <c r="O93" i="5"/>
  <c r="N95" i="5"/>
  <c r="N94" i="5"/>
  <c r="N93" i="5"/>
  <c r="M95" i="5"/>
  <c r="M94" i="5"/>
  <c r="M93" i="5"/>
  <c r="L95" i="5"/>
  <c r="L94" i="5"/>
  <c r="L93" i="5"/>
  <c r="K95" i="5"/>
  <c r="K94" i="5"/>
  <c r="K93" i="5"/>
  <c r="J95" i="5"/>
  <c r="J94" i="5"/>
  <c r="J93" i="5"/>
  <c r="I95" i="5"/>
  <c r="I94" i="5"/>
  <c r="I93" i="5"/>
  <c r="O73" i="5"/>
  <c r="O72" i="5"/>
  <c r="O71" i="5"/>
  <c r="N73" i="5"/>
  <c r="N72" i="5"/>
  <c r="N71" i="5"/>
  <c r="M73" i="5"/>
  <c r="M72" i="5"/>
  <c r="M71" i="5"/>
  <c r="L73" i="5"/>
  <c r="L72" i="5"/>
  <c r="L71" i="5"/>
  <c r="K73" i="5"/>
  <c r="K72" i="5"/>
  <c r="K71" i="5"/>
  <c r="J73" i="5"/>
  <c r="J72" i="5"/>
  <c r="J71" i="5"/>
  <c r="I73" i="5"/>
  <c r="I72" i="5"/>
  <c r="I71" i="5"/>
  <c r="P51" i="5"/>
  <c r="P50" i="5"/>
  <c r="P49" i="5"/>
  <c r="O51" i="5"/>
  <c r="O50" i="5"/>
  <c r="O49" i="5"/>
  <c r="N51" i="5"/>
  <c r="N50" i="5"/>
  <c r="N49" i="5"/>
  <c r="M51" i="5"/>
  <c r="M50" i="5"/>
  <c r="M49" i="5"/>
  <c r="L51" i="5"/>
  <c r="L50" i="5"/>
  <c r="L49" i="5"/>
  <c r="K51" i="5"/>
  <c r="K50" i="5"/>
  <c r="K49" i="5"/>
  <c r="J51" i="5"/>
  <c r="J50" i="5"/>
  <c r="J49" i="5"/>
  <c r="I51" i="5"/>
  <c r="I50" i="5"/>
  <c r="I49" i="5"/>
  <c r="S95" i="5"/>
  <c r="R95" i="5"/>
  <c r="Q95" i="5"/>
  <c r="S94" i="5"/>
  <c r="R94" i="5"/>
  <c r="Q94" i="5"/>
  <c r="S93" i="5"/>
  <c r="R93" i="5"/>
  <c r="Q93" i="5"/>
  <c r="S73" i="5"/>
  <c r="R73" i="5"/>
  <c r="Q73" i="5"/>
  <c r="S72" i="5"/>
  <c r="R72" i="5"/>
  <c r="Q72" i="5"/>
  <c r="S71" i="5"/>
  <c r="R71" i="5"/>
  <c r="Q71" i="5"/>
  <c r="S51" i="5"/>
  <c r="R51" i="5"/>
  <c r="Q51" i="5"/>
  <c r="S50" i="5"/>
  <c r="R50" i="5"/>
  <c r="Q50" i="5"/>
  <c r="S49" i="5"/>
  <c r="R49" i="5"/>
  <c r="Q49" i="5"/>
  <c r="L52" i="4" l="1"/>
  <c r="K52" i="4"/>
  <c r="J52" i="4"/>
  <c r="L51" i="4"/>
  <c r="K51" i="4"/>
  <c r="J51" i="4"/>
  <c r="L50" i="4"/>
  <c r="K50" i="4"/>
  <c r="J50" i="4"/>
  <c r="L49" i="4"/>
  <c r="K49" i="4"/>
  <c r="J49" i="4"/>
  <c r="L48" i="4"/>
  <c r="K48" i="4"/>
  <c r="J48" i="4"/>
  <c r="P7" i="5" l="1"/>
  <c r="T52" i="4"/>
  <c r="S52" i="4"/>
  <c r="R52" i="4"/>
  <c r="T51" i="4"/>
  <c r="S51" i="4"/>
  <c r="R51" i="4"/>
  <c r="T50" i="4"/>
  <c r="S50" i="4"/>
  <c r="R50" i="4"/>
  <c r="T49" i="4"/>
  <c r="S49" i="4"/>
  <c r="R49" i="4"/>
  <c r="T48" i="4"/>
  <c r="S48" i="4"/>
  <c r="R48" i="4"/>
  <c r="V48" i="4"/>
  <c r="W48" i="4"/>
  <c r="X48" i="4"/>
  <c r="V49" i="4"/>
  <c r="W49" i="4"/>
  <c r="X49" i="4"/>
  <c r="V50" i="4"/>
  <c r="W50" i="4"/>
  <c r="X50" i="4"/>
  <c r="V51" i="4"/>
  <c r="W51" i="4"/>
  <c r="X51" i="4"/>
  <c r="V52" i="4"/>
  <c r="W52" i="4"/>
  <c r="X52" i="4"/>
  <c r="S29" i="5" l="1"/>
  <c r="R29" i="5"/>
  <c r="Q29" i="5"/>
  <c r="P29" i="5"/>
  <c r="O29" i="5"/>
  <c r="N29" i="5"/>
  <c r="M29" i="5"/>
  <c r="L29" i="5"/>
  <c r="K29" i="5"/>
  <c r="J29" i="5"/>
  <c r="I29" i="5"/>
  <c r="S28" i="5"/>
  <c r="R28" i="5"/>
  <c r="Q28" i="5"/>
  <c r="P28" i="5"/>
  <c r="O28" i="5"/>
  <c r="N28" i="5"/>
  <c r="M28" i="5"/>
  <c r="L28" i="5"/>
  <c r="K28" i="5"/>
  <c r="J28" i="5"/>
  <c r="I28" i="5"/>
  <c r="S27" i="5"/>
  <c r="R27" i="5"/>
  <c r="Q27" i="5"/>
  <c r="P27" i="5"/>
  <c r="O27" i="5"/>
  <c r="N27" i="5"/>
  <c r="M27" i="5"/>
  <c r="L27" i="5"/>
  <c r="K27" i="5"/>
  <c r="J27" i="5"/>
  <c r="I27" i="5"/>
  <c r="S7" i="5"/>
  <c r="R7" i="5"/>
  <c r="Q7" i="5"/>
  <c r="O7" i="5"/>
  <c r="N7" i="5"/>
  <c r="M7" i="5"/>
  <c r="L7" i="5"/>
  <c r="K7" i="5"/>
  <c r="J7" i="5"/>
  <c r="I7" i="5"/>
  <c r="S6" i="5"/>
  <c r="R6" i="5"/>
  <c r="Q6" i="5"/>
  <c r="P6" i="5"/>
  <c r="O6" i="5"/>
  <c r="N6" i="5"/>
  <c r="M6" i="5"/>
  <c r="L6" i="5"/>
  <c r="K6" i="5"/>
  <c r="J6" i="5"/>
  <c r="I6" i="5"/>
  <c r="S5" i="5"/>
  <c r="R5" i="5"/>
  <c r="Q5" i="5"/>
  <c r="P5" i="5"/>
  <c r="O5" i="5"/>
  <c r="N5" i="5"/>
  <c r="M5" i="5"/>
  <c r="L5" i="5"/>
  <c r="K5" i="5"/>
  <c r="J5" i="5"/>
  <c r="I5" i="5"/>
  <c r="AJ52" i="4" l="1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AN52" i="4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R52" i="4"/>
  <c r="AQ52" i="4"/>
  <c r="AP52" i="4"/>
  <c r="AR51" i="4"/>
  <c r="AQ51" i="4"/>
  <c r="AP51" i="4"/>
  <c r="AR50" i="4"/>
  <c r="AQ50" i="4"/>
  <c r="AP50" i="4"/>
  <c r="AR49" i="4"/>
  <c r="AQ49" i="4"/>
  <c r="AP49" i="4"/>
  <c r="AR48" i="4"/>
  <c r="AQ48" i="4"/>
  <c r="AP48" i="4"/>
  <c r="AF52" i="4" l="1"/>
  <c r="AE52" i="4"/>
  <c r="AD52" i="4"/>
  <c r="AF51" i="4"/>
  <c r="AE51" i="4"/>
  <c r="AD51" i="4"/>
  <c r="AF50" i="4"/>
  <c r="AE50" i="4"/>
  <c r="AD50" i="4"/>
  <c r="AF49" i="4"/>
  <c r="AE49" i="4"/>
  <c r="AD49" i="4"/>
  <c r="AF48" i="4"/>
  <c r="AE48" i="4"/>
  <c r="AD48" i="4"/>
  <c r="AB52" i="4" l="1"/>
  <c r="AA52" i="4"/>
  <c r="Z52" i="4"/>
  <c r="AB51" i="4"/>
  <c r="AA51" i="4"/>
  <c r="Z51" i="4"/>
  <c r="AB50" i="4"/>
  <c r="AA50" i="4"/>
  <c r="Z50" i="4"/>
  <c r="AB49" i="4"/>
  <c r="AA49" i="4"/>
  <c r="Z49" i="4"/>
  <c r="AB48" i="4"/>
  <c r="AA48" i="4"/>
  <c r="Z48" i="4"/>
  <c r="AV52" i="4" l="1"/>
  <c r="AU52" i="4"/>
  <c r="AT52" i="4"/>
  <c r="AV51" i="4"/>
  <c r="AU51" i="4"/>
  <c r="AT51" i="4"/>
  <c r="AV50" i="4"/>
  <c r="AU50" i="4"/>
  <c r="AT50" i="4"/>
  <c r="AV49" i="4"/>
  <c r="AU49" i="4"/>
  <c r="AT49" i="4"/>
  <c r="AV48" i="4"/>
  <c r="AU48" i="4"/>
  <c r="AT48" i="4"/>
  <c r="P52" i="4"/>
  <c r="O52" i="4"/>
  <c r="N52" i="4"/>
  <c r="P51" i="4"/>
  <c r="O51" i="4"/>
  <c r="N51" i="4"/>
  <c r="P50" i="4"/>
  <c r="O50" i="4"/>
  <c r="N50" i="4"/>
  <c r="P49" i="4"/>
  <c r="O49" i="4"/>
  <c r="N49" i="4"/>
  <c r="P48" i="4"/>
  <c r="O48" i="4"/>
  <c r="N48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D49" i="4"/>
  <c r="D50" i="4"/>
  <c r="D51" i="4"/>
  <c r="D52" i="4"/>
  <c r="D48" i="4"/>
  <c r="C49" i="4"/>
  <c r="C50" i="4"/>
  <c r="C51" i="4"/>
  <c r="C52" i="4"/>
  <c r="C48" i="4"/>
  <c r="B49" i="4"/>
  <c r="B50" i="4"/>
  <c r="B51" i="4"/>
  <c r="B52" i="4"/>
  <c r="B48" i="4"/>
</calcChain>
</file>

<file path=xl/sharedStrings.xml><?xml version="1.0" encoding="utf-8"?>
<sst xmlns="http://schemas.openxmlformats.org/spreadsheetml/2006/main" count="343" uniqueCount="28">
  <si>
    <t>Min</t>
  </si>
  <si>
    <t>Green</t>
  </si>
  <si>
    <t>Orange1</t>
  </si>
  <si>
    <t>Orange2</t>
  </si>
  <si>
    <t>Red</t>
  </si>
  <si>
    <t>Yellow</t>
  </si>
  <si>
    <t>T1P1</t>
  </si>
  <si>
    <t>T1P3</t>
  </si>
  <si>
    <t>T1P2</t>
  </si>
  <si>
    <t>T2P2</t>
  </si>
  <si>
    <t>T2P3</t>
  </si>
  <si>
    <t>T2P1</t>
  </si>
  <si>
    <t>T3P1</t>
  </si>
  <si>
    <t>T3P2</t>
  </si>
  <si>
    <t>T3P3</t>
  </si>
  <si>
    <t>T4P1</t>
  </si>
  <si>
    <t>T4P3</t>
  </si>
  <si>
    <t>T5P3</t>
  </si>
  <si>
    <t>T5P2</t>
  </si>
  <si>
    <t>T5P1</t>
  </si>
  <si>
    <t>T6P3</t>
  </si>
  <si>
    <t>T6P1</t>
  </si>
  <si>
    <t>T6P2</t>
  </si>
  <si>
    <t>Max</t>
  </si>
  <si>
    <t>T4P2</t>
  </si>
  <si>
    <t>1. Spray (12.08.2022)</t>
  </si>
  <si>
    <t>2. Spray (05.09.2022)</t>
  </si>
  <si>
    <t>3. Spray (24.09.2022)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</si>
</sst>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2" fontId="0" fillId="0" borderId="0" xfId="0" applyNumberFormat="1"/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 vertical="center" textRotation="90"/>
    </xf>
    <xf numFmtId="14" fontId="1" fillId="0" borderId="0" xfId="0" applyNumberFormat="1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66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MS_PM!$A$48</c:f>
              <c:strCache>
                <c:ptCount val="1"/>
                <c:pt idx="0">
                  <c:v>Green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MS_PM!$B$46:$AV$47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30.07.2022</c:v>
                  </c:pt>
                  <c:pt idx="4">
                    <c:v>11.08.2022</c:v>
                  </c:pt>
                  <c:pt idx="8">
                    <c:v>23.08.2022</c:v>
                  </c:pt>
                  <c:pt idx="12">
                    <c:v>3.09.2022</c:v>
                  </c:pt>
                  <c:pt idx="16">
                    <c:v>7.09.2022</c:v>
                  </c:pt>
                  <c:pt idx="20">
                    <c:v>15.09.2022</c:v>
                  </c:pt>
                  <c:pt idx="24">
                    <c:v>23.09.2022</c:v>
                  </c:pt>
                </c:lvl>
              </c:multiLvlStrCache>
            </c:multiLvlStrRef>
          </c:cat>
          <c:val>
            <c:numRef>
              <c:f>MS_PM!$B$48:$AV$48</c:f>
              <c:numCache>
                <c:formatCode>0.00</c:formatCode>
                <c:ptCount val="47"/>
                <c:pt idx="0">
                  <c:v>29.67</c:v>
                </c:pt>
                <c:pt idx="1">
                  <c:v>29.911666666666662</c:v>
                </c:pt>
                <c:pt idx="2">
                  <c:v>28.493333333333329</c:v>
                </c:pt>
                <c:pt idx="4">
                  <c:v>17.253333333333334</c:v>
                </c:pt>
                <c:pt idx="5">
                  <c:v>18.898333333333337</c:v>
                </c:pt>
                <c:pt idx="6">
                  <c:v>19.03833333333333</c:v>
                </c:pt>
                <c:pt idx="8">
                  <c:v>25.125</c:v>
                </c:pt>
                <c:pt idx="9">
                  <c:v>27.353333333333328</c:v>
                </c:pt>
                <c:pt idx="10">
                  <c:v>23.403333333333332</c:v>
                </c:pt>
                <c:pt idx="12">
                  <c:v>11.783333333333331</c:v>
                </c:pt>
                <c:pt idx="13">
                  <c:v>11.503333333333332</c:v>
                </c:pt>
                <c:pt idx="14">
                  <c:v>12.154999999999999</c:v>
                </c:pt>
                <c:pt idx="16">
                  <c:v>11.796666666666667</c:v>
                </c:pt>
                <c:pt idx="17">
                  <c:v>11.308333333333335</c:v>
                </c:pt>
                <c:pt idx="18">
                  <c:v>12.213333333333333</c:v>
                </c:pt>
                <c:pt idx="20">
                  <c:v>20.848333333333333</c:v>
                </c:pt>
                <c:pt idx="21">
                  <c:v>21.364999999999998</c:v>
                </c:pt>
                <c:pt idx="22">
                  <c:v>19.88</c:v>
                </c:pt>
                <c:pt idx="24">
                  <c:v>16.203333333333333</c:v>
                </c:pt>
                <c:pt idx="25">
                  <c:v>17.386666666666667</c:v>
                </c:pt>
                <c:pt idx="26">
                  <c:v>15.906666666666666</c:v>
                </c:pt>
                <c:pt idx="28">
                  <c:v>17.856666666666669</c:v>
                </c:pt>
                <c:pt idx="29">
                  <c:v>19.546666666666667</c:v>
                </c:pt>
                <c:pt idx="30">
                  <c:v>18.638333333333335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2AB-49AD-A454-545C6F3CC526}"/>
            </c:ext>
          </c:extLst>
        </c:ser>
        <c:ser>
          <c:idx val="1"/>
          <c:order val="1"/>
          <c:tx>
            <c:strRef>
              <c:f>MS_PM!$A$49</c:f>
              <c:strCache>
                <c:ptCount val="1"/>
                <c:pt idx="0">
                  <c:v>Yellow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MS_PM!$B$46:$AV$47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30.07.2022</c:v>
                  </c:pt>
                  <c:pt idx="4">
                    <c:v>11.08.2022</c:v>
                  </c:pt>
                  <c:pt idx="8">
                    <c:v>23.08.2022</c:v>
                  </c:pt>
                  <c:pt idx="12">
                    <c:v>3.09.2022</c:v>
                  </c:pt>
                  <c:pt idx="16">
                    <c:v>7.09.2022</c:v>
                  </c:pt>
                  <c:pt idx="20">
                    <c:v>15.09.2022</c:v>
                  </c:pt>
                  <c:pt idx="24">
                    <c:v>23.09.2022</c:v>
                  </c:pt>
                </c:lvl>
              </c:multiLvlStrCache>
            </c:multiLvlStrRef>
          </c:cat>
          <c:val>
            <c:numRef>
              <c:f>MS_PM!$B$49:$AV$49</c:f>
              <c:numCache>
                <c:formatCode>0.00</c:formatCode>
                <c:ptCount val="47"/>
                <c:pt idx="0">
                  <c:v>34.515000000000008</c:v>
                </c:pt>
                <c:pt idx="1">
                  <c:v>32.335000000000001</c:v>
                </c:pt>
                <c:pt idx="2">
                  <c:v>31.17</c:v>
                </c:pt>
                <c:pt idx="4">
                  <c:v>38.898333333333333</c:v>
                </c:pt>
                <c:pt idx="5">
                  <c:v>40.661666666666669</c:v>
                </c:pt>
                <c:pt idx="6">
                  <c:v>40.231666666666662</c:v>
                </c:pt>
                <c:pt idx="8">
                  <c:v>41.271666666666668</c:v>
                </c:pt>
                <c:pt idx="9">
                  <c:v>40.223333333333336</c:v>
                </c:pt>
                <c:pt idx="10">
                  <c:v>38.81666666666667</c:v>
                </c:pt>
                <c:pt idx="12">
                  <c:v>35.806666666666665</c:v>
                </c:pt>
                <c:pt idx="13">
                  <c:v>34.779999999999994</c:v>
                </c:pt>
                <c:pt idx="14">
                  <c:v>35.821666666666665</c:v>
                </c:pt>
                <c:pt idx="16">
                  <c:v>37.538333333333334</c:v>
                </c:pt>
                <c:pt idx="17">
                  <c:v>36.979999999999997</c:v>
                </c:pt>
                <c:pt idx="18">
                  <c:v>38.206666666666671</c:v>
                </c:pt>
                <c:pt idx="20">
                  <c:v>39.866666666666667</c:v>
                </c:pt>
                <c:pt idx="21">
                  <c:v>40.293333333333337</c:v>
                </c:pt>
                <c:pt idx="22">
                  <c:v>41.464999999999996</c:v>
                </c:pt>
                <c:pt idx="24">
                  <c:v>38.466666666666669</c:v>
                </c:pt>
                <c:pt idx="25">
                  <c:v>39.423333333333332</c:v>
                </c:pt>
                <c:pt idx="26">
                  <c:v>39.119999999999997</c:v>
                </c:pt>
                <c:pt idx="28">
                  <c:v>38.664999999999999</c:v>
                </c:pt>
                <c:pt idx="29">
                  <c:v>39.844999999999999</c:v>
                </c:pt>
                <c:pt idx="30">
                  <c:v>39.403333333333336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2AB-49AD-A454-545C6F3CC526}"/>
            </c:ext>
          </c:extLst>
        </c:ser>
        <c:ser>
          <c:idx val="2"/>
          <c:order val="2"/>
          <c:tx>
            <c:strRef>
              <c:f>MS_PM!$A$50</c:f>
              <c:strCache>
                <c:ptCount val="1"/>
                <c:pt idx="0">
                  <c:v>Orange1</c:v>
                </c:pt>
              </c:strCache>
            </c:strRef>
          </c:tx>
          <c:spPr>
            <a:ln w="28575" cap="rnd">
              <a:solidFill>
                <a:srgbClr val="FFCC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MS_PM!$B$46:$AV$47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30.07.2022</c:v>
                  </c:pt>
                  <c:pt idx="4">
                    <c:v>11.08.2022</c:v>
                  </c:pt>
                  <c:pt idx="8">
                    <c:v>23.08.2022</c:v>
                  </c:pt>
                  <c:pt idx="12">
                    <c:v>3.09.2022</c:v>
                  </c:pt>
                  <c:pt idx="16">
                    <c:v>7.09.2022</c:v>
                  </c:pt>
                  <c:pt idx="20">
                    <c:v>15.09.2022</c:v>
                  </c:pt>
                  <c:pt idx="24">
                    <c:v>23.09.2022</c:v>
                  </c:pt>
                </c:lvl>
              </c:multiLvlStrCache>
            </c:multiLvlStrRef>
          </c:cat>
          <c:val>
            <c:numRef>
              <c:f>MS_PM!$B$50:$AV$50</c:f>
              <c:numCache>
                <c:formatCode>0.00</c:formatCode>
                <c:ptCount val="47"/>
                <c:pt idx="0">
                  <c:v>18.991666666666664</c:v>
                </c:pt>
                <c:pt idx="1">
                  <c:v>18.308333333333334</c:v>
                </c:pt>
                <c:pt idx="2">
                  <c:v>19.943333333333332</c:v>
                </c:pt>
                <c:pt idx="4">
                  <c:v>28.466666666666669</c:v>
                </c:pt>
                <c:pt idx="5">
                  <c:v>27.333333333333332</c:v>
                </c:pt>
                <c:pt idx="6">
                  <c:v>26.991666666666664</c:v>
                </c:pt>
                <c:pt idx="8">
                  <c:v>19.931666666666665</c:v>
                </c:pt>
                <c:pt idx="9">
                  <c:v>18.951666666666664</c:v>
                </c:pt>
                <c:pt idx="10">
                  <c:v>22.488333333333333</c:v>
                </c:pt>
                <c:pt idx="12">
                  <c:v>34.363333333333337</c:v>
                </c:pt>
                <c:pt idx="13">
                  <c:v>34.646666666666668</c:v>
                </c:pt>
                <c:pt idx="14">
                  <c:v>34.201666666666668</c:v>
                </c:pt>
                <c:pt idx="16">
                  <c:v>33.763333333333328</c:v>
                </c:pt>
                <c:pt idx="17">
                  <c:v>34.821666666666665</c:v>
                </c:pt>
                <c:pt idx="18">
                  <c:v>33.815000000000005</c:v>
                </c:pt>
                <c:pt idx="20">
                  <c:v>25.954999999999998</c:v>
                </c:pt>
                <c:pt idx="21">
                  <c:v>25.881666666666664</c:v>
                </c:pt>
                <c:pt idx="22">
                  <c:v>26.210000000000004</c:v>
                </c:pt>
                <c:pt idx="24">
                  <c:v>29.191666666666666</c:v>
                </c:pt>
                <c:pt idx="25">
                  <c:v>28.963333333333335</c:v>
                </c:pt>
                <c:pt idx="26">
                  <c:v>29.810000000000002</c:v>
                </c:pt>
                <c:pt idx="28">
                  <c:v>28.175000000000001</c:v>
                </c:pt>
                <c:pt idx="29">
                  <c:v>27.193333333333332</c:v>
                </c:pt>
                <c:pt idx="30">
                  <c:v>27.461666666666662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2AB-49AD-A454-545C6F3CC526}"/>
            </c:ext>
          </c:extLst>
        </c:ser>
        <c:ser>
          <c:idx val="3"/>
          <c:order val="3"/>
          <c:tx>
            <c:strRef>
              <c:f>MS_PM!$A$51</c:f>
              <c:strCache>
                <c:ptCount val="1"/>
                <c:pt idx="0">
                  <c:v>Orange2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MS_PM!$B$46:$AV$47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30.07.2022</c:v>
                  </c:pt>
                  <c:pt idx="4">
                    <c:v>11.08.2022</c:v>
                  </c:pt>
                  <c:pt idx="8">
                    <c:v>23.08.2022</c:v>
                  </c:pt>
                  <c:pt idx="12">
                    <c:v>3.09.2022</c:v>
                  </c:pt>
                  <c:pt idx="16">
                    <c:v>7.09.2022</c:v>
                  </c:pt>
                  <c:pt idx="20">
                    <c:v>15.09.2022</c:v>
                  </c:pt>
                  <c:pt idx="24">
                    <c:v>23.09.2022</c:v>
                  </c:pt>
                </c:lvl>
              </c:multiLvlStrCache>
            </c:multiLvlStrRef>
          </c:cat>
          <c:val>
            <c:numRef>
              <c:f>MS_PM!$B$51:$AV$51</c:f>
              <c:numCache>
                <c:formatCode>0.00</c:formatCode>
                <c:ptCount val="47"/>
                <c:pt idx="0">
                  <c:v>11.458333333333334</c:v>
                </c:pt>
                <c:pt idx="1">
                  <c:v>12.354999999999999</c:v>
                </c:pt>
                <c:pt idx="2">
                  <c:v>13.458333333333334</c:v>
                </c:pt>
                <c:pt idx="4">
                  <c:v>11.558333333333335</c:v>
                </c:pt>
                <c:pt idx="5">
                  <c:v>9.9516666666666662</c:v>
                </c:pt>
                <c:pt idx="6">
                  <c:v>10.486666666666666</c:v>
                </c:pt>
                <c:pt idx="8">
                  <c:v>8.9116666666666671</c:v>
                </c:pt>
                <c:pt idx="9">
                  <c:v>8.6183333333333341</c:v>
                </c:pt>
                <c:pt idx="10">
                  <c:v>10.048333333333334</c:v>
                </c:pt>
                <c:pt idx="12">
                  <c:v>14.24</c:v>
                </c:pt>
                <c:pt idx="13">
                  <c:v>15.336666666666666</c:v>
                </c:pt>
                <c:pt idx="14">
                  <c:v>14.24</c:v>
                </c:pt>
                <c:pt idx="16">
                  <c:v>12.278333333333334</c:v>
                </c:pt>
                <c:pt idx="17">
                  <c:v>12.873333333333333</c:v>
                </c:pt>
                <c:pt idx="18">
                  <c:v>11.868333333333332</c:v>
                </c:pt>
                <c:pt idx="20">
                  <c:v>10.296666666666665</c:v>
                </c:pt>
                <c:pt idx="21">
                  <c:v>9.6916666666666664</c:v>
                </c:pt>
                <c:pt idx="22">
                  <c:v>9.7416666666666654</c:v>
                </c:pt>
                <c:pt idx="24">
                  <c:v>12.465000000000002</c:v>
                </c:pt>
                <c:pt idx="25">
                  <c:v>11.354999999999999</c:v>
                </c:pt>
                <c:pt idx="26">
                  <c:v>12.151666666666666</c:v>
                </c:pt>
                <c:pt idx="28">
                  <c:v>11.416666666666666</c:v>
                </c:pt>
                <c:pt idx="29">
                  <c:v>10.324999999999999</c:v>
                </c:pt>
                <c:pt idx="30">
                  <c:v>11.15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2AB-49AD-A454-545C6F3CC526}"/>
            </c:ext>
          </c:extLst>
        </c:ser>
        <c:ser>
          <c:idx val="4"/>
          <c:order val="4"/>
          <c:tx>
            <c:strRef>
              <c:f>MS_PM!$A$52</c:f>
              <c:strCache>
                <c:ptCount val="1"/>
                <c:pt idx="0">
                  <c:v>Red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MS_PM!$B$46:$AV$47</c:f>
              <c:multiLvlStrCache>
                <c:ptCount val="47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40">
                    <c:v>1</c:v>
                  </c:pt>
                  <c:pt idx="41">
                    <c:v>2</c:v>
                  </c:pt>
                  <c:pt idx="42">
                    <c:v>3</c:v>
                  </c:pt>
                  <c:pt idx="44">
                    <c:v>1</c:v>
                  </c:pt>
                  <c:pt idx="45">
                    <c:v>2</c:v>
                  </c:pt>
                  <c:pt idx="46">
                    <c:v>3</c:v>
                  </c:pt>
                </c:lvl>
                <c:lvl>
                  <c:pt idx="0">
                    <c:v>30.07.2022</c:v>
                  </c:pt>
                  <c:pt idx="4">
                    <c:v>11.08.2022</c:v>
                  </c:pt>
                  <c:pt idx="8">
                    <c:v>23.08.2022</c:v>
                  </c:pt>
                  <c:pt idx="12">
                    <c:v>3.09.2022</c:v>
                  </c:pt>
                  <c:pt idx="16">
                    <c:v>7.09.2022</c:v>
                  </c:pt>
                  <c:pt idx="20">
                    <c:v>15.09.2022</c:v>
                  </c:pt>
                  <c:pt idx="24">
                    <c:v>23.09.2022</c:v>
                  </c:pt>
                </c:lvl>
              </c:multiLvlStrCache>
            </c:multiLvlStrRef>
          </c:cat>
          <c:val>
            <c:numRef>
              <c:f>MS_PM!$B$52:$AV$52</c:f>
              <c:numCache>
                <c:formatCode>0.00</c:formatCode>
                <c:ptCount val="47"/>
                <c:pt idx="0">
                  <c:v>5.3649999999999993</c:v>
                </c:pt>
                <c:pt idx="1">
                  <c:v>7.0833333333333348</c:v>
                </c:pt>
                <c:pt idx="2">
                  <c:v>6.913333333333334</c:v>
                </c:pt>
                <c:pt idx="4">
                  <c:v>3.6733333333333338</c:v>
                </c:pt>
                <c:pt idx="5">
                  <c:v>2.82</c:v>
                </c:pt>
                <c:pt idx="6">
                  <c:v>3.2483333333333331</c:v>
                </c:pt>
                <c:pt idx="8">
                  <c:v>4.7616666666666667</c:v>
                </c:pt>
                <c:pt idx="9">
                  <c:v>4.8550000000000004</c:v>
                </c:pt>
                <c:pt idx="10">
                  <c:v>5.29</c:v>
                </c:pt>
                <c:pt idx="12">
                  <c:v>3.8083333333333336</c:v>
                </c:pt>
                <c:pt idx="13">
                  <c:v>3.7316666666666669</c:v>
                </c:pt>
                <c:pt idx="14">
                  <c:v>3.58</c:v>
                </c:pt>
                <c:pt idx="16">
                  <c:v>4.6066666666666665</c:v>
                </c:pt>
                <c:pt idx="17">
                  <c:v>4.0166666666666666</c:v>
                </c:pt>
                <c:pt idx="18">
                  <c:v>3.8966666666666665</c:v>
                </c:pt>
                <c:pt idx="20">
                  <c:v>3.3849999999999998</c:v>
                </c:pt>
                <c:pt idx="21">
                  <c:v>2.7716666666666669</c:v>
                </c:pt>
                <c:pt idx="22">
                  <c:v>2.7033333333333331</c:v>
                </c:pt>
                <c:pt idx="24">
                  <c:v>3.68</c:v>
                </c:pt>
                <c:pt idx="25">
                  <c:v>2.8700000000000006</c:v>
                </c:pt>
                <c:pt idx="26">
                  <c:v>3.0133333333333336</c:v>
                </c:pt>
                <c:pt idx="28">
                  <c:v>3.8866666666666667</c:v>
                </c:pt>
                <c:pt idx="29">
                  <c:v>3.0916666666666663</c:v>
                </c:pt>
                <c:pt idx="30">
                  <c:v>4.1783333333333337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2AB-49AD-A454-545C6F3C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066784"/>
        <c:axId val="1603068448"/>
      </c:lineChart>
      <c:catAx>
        <c:axId val="16030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03068448"/>
        <c:crosses val="autoZero"/>
        <c:auto val="1"/>
        <c:lblAlgn val="ctr"/>
        <c:lblOffset val="100"/>
        <c:noMultiLvlLbl val="0"/>
      </c:catAx>
      <c:valAx>
        <c:axId val="16030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030667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Green </a:t>
            </a:r>
          </a:p>
        </c:rich>
      </c:tx>
      <c:layout>
        <c:manualLayout>
          <c:xMode val="edge"/>
          <c:yMode val="edge"/>
          <c:x val="1.9370460048426151E-2"/>
          <c:y val="2.6666666666666668E-2"/>
        </c:manualLayout>
      </c:layout>
      <c:overlay val="0"/>
      <c:spPr>
        <a:solidFill>
          <a:srgbClr val="66FF33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MS_Chart!$I$4:$P$4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MS_Chart!$I$5:$P$5</c:f>
              <c:numCache>
                <c:formatCode>0.00</c:formatCode>
                <c:ptCount val="8"/>
                <c:pt idx="0">
                  <c:v>29.67</c:v>
                </c:pt>
                <c:pt idx="1">
                  <c:v>17.253333333333334</c:v>
                </c:pt>
                <c:pt idx="2">
                  <c:v>25.125</c:v>
                </c:pt>
                <c:pt idx="3">
                  <c:v>11.783333333333331</c:v>
                </c:pt>
                <c:pt idx="4">
                  <c:v>11.796666666666667</c:v>
                </c:pt>
                <c:pt idx="5">
                  <c:v>20.848333333333333</c:v>
                </c:pt>
                <c:pt idx="6">
                  <c:v>16.203333333333333</c:v>
                </c:pt>
                <c:pt idx="7">
                  <c:v>17.856666666666669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EF-4531-9E12-FB98D9170739}"/>
            </c:ext>
          </c:extLst>
        </c:ser>
        <c:ser>
          <c:idx val="1"/>
          <c:order val="1"/>
          <c:tx>
            <c:strRef>
              <c:f>MS_Chart!$H$6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MS_Chart!$I$4:$P$4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MS_Chart!$I$6:$P$6</c:f>
              <c:numCache>
                <c:formatCode>0.00</c:formatCode>
                <c:ptCount val="8"/>
                <c:pt idx="0">
                  <c:v>29.911666666666662</c:v>
                </c:pt>
                <c:pt idx="1">
                  <c:v>18.898333333333337</c:v>
                </c:pt>
                <c:pt idx="2">
                  <c:v>27.353333333333328</c:v>
                </c:pt>
                <c:pt idx="3">
                  <c:v>11.503333333333332</c:v>
                </c:pt>
                <c:pt idx="4">
                  <c:v>11.308333333333335</c:v>
                </c:pt>
                <c:pt idx="5">
                  <c:v>21.364999999999998</c:v>
                </c:pt>
                <c:pt idx="6">
                  <c:v>17.386666666666667</c:v>
                </c:pt>
                <c:pt idx="7">
                  <c:v>19.546666666666667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EF-4531-9E12-FB98D9170739}"/>
            </c:ext>
          </c:extLst>
        </c:ser>
        <c:ser>
          <c:idx val="2"/>
          <c:order val="2"/>
          <c:tx>
            <c:strRef>
              <c:f>MS_Chart!$H$7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MS_Chart!$I$4:$P$4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MS_Chart!$I$7:$P$7</c:f>
              <c:numCache>
                <c:formatCode>0.00</c:formatCode>
                <c:ptCount val="8"/>
                <c:pt idx="0">
                  <c:v>28.493333333333329</c:v>
                </c:pt>
                <c:pt idx="1">
                  <c:v>19.03833333333333</c:v>
                </c:pt>
                <c:pt idx="2">
                  <c:v>23.403333333333332</c:v>
                </c:pt>
                <c:pt idx="3">
                  <c:v>12.154999999999999</c:v>
                </c:pt>
                <c:pt idx="4">
                  <c:v>12.213333333333333</c:v>
                </c:pt>
                <c:pt idx="5">
                  <c:v>19.88</c:v>
                </c:pt>
                <c:pt idx="6">
                  <c:v>15.906666666666666</c:v>
                </c:pt>
                <c:pt idx="7">
                  <c:v>18.638333333333335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EF-4531-9E12-FB98D9170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Yellow</a:t>
            </a:r>
          </a:p>
        </c:rich>
      </c:tx>
      <c:layout>
        <c:manualLayout>
          <c:xMode val="edge"/>
          <c:yMode val="edge"/>
          <c:x val="1.6908733865893897E-2"/>
          <c:y val="2.6666666666666668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MS_Chart!$H$27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MS_Chart!$I$26:$P$26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MS_Chart!$I$27:$P$27</c:f>
              <c:numCache>
                <c:formatCode>0.00</c:formatCode>
                <c:ptCount val="8"/>
                <c:pt idx="0">
                  <c:v>34.515000000000008</c:v>
                </c:pt>
                <c:pt idx="1">
                  <c:v>38.898333333333333</c:v>
                </c:pt>
                <c:pt idx="2">
                  <c:v>41.271666666666668</c:v>
                </c:pt>
                <c:pt idx="3">
                  <c:v>35.806666666666665</c:v>
                </c:pt>
                <c:pt idx="4">
                  <c:v>37.538333333333334</c:v>
                </c:pt>
                <c:pt idx="5">
                  <c:v>39.866666666666667</c:v>
                </c:pt>
                <c:pt idx="6">
                  <c:v>38.466666666666669</c:v>
                </c:pt>
                <c:pt idx="7">
                  <c:v>38.664999999999999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3-4F0B-A36E-4230E75CFA73}"/>
            </c:ext>
          </c:extLst>
        </c:ser>
        <c:ser>
          <c:idx val="1"/>
          <c:order val="1"/>
          <c:tx>
            <c:strRef>
              <c:f>MS_Chart!$H$28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MS_Chart!$I$26:$P$26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MS_Chart!$I$28:$P$28</c:f>
              <c:numCache>
                <c:formatCode>0.00</c:formatCode>
                <c:ptCount val="8"/>
                <c:pt idx="0">
                  <c:v>32.335000000000001</c:v>
                </c:pt>
                <c:pt idx="1">
                  <c:v>40.661666666666669</c:v>
                </c:pt>
                <c:pt idx="2">
                  <c:v>40.223333333333336</c:v>
                </c:pt>
                <c:pt idx="3">
                  <c:v>34.779999999999994</c:v>
                </c:pt>
                <c:pt idx="4">
                  <c:v>36.979999999999997</c:v>
                </c:pt>
                <c:pt idx="5">
                  <c:v>40.293333333333337</c:v>
                </c:pt>
                <c:pt idx="6">
                  <c:v>39.423333333333332</c:v>
                </c:pt>
                <c:pt idx="7">
                  <c:v>39.844999999999999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3-4F0B-A36E-4230E75CFA73}"/>
            </c:ext>
          </c:extLst>
        </c:ser>
        <c:ser>
          <c:idx val="2"/>
          <c:order val="2"/>
          <c:tx>
            <c:strRef>
              <c:f>MS_Chart!$H$29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MS_Chart!$I$26:$P$26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MS_Chart!$I$29:$P$29</c:f>
              <c:numCache>
                <c:formatCode>0.00</c:formatCode>
                <c:ptCount val="8"/>
                <c:pt idx="0">
                  <c:v>31.17</c:v>
                </c:pt>
                <c:pt idx="1">
                  <c:v>40.231666666666662</c:v>
                </c:pt>
                <c:pt idx="2">
                  <c:v>38.81666666666667</c:v>
                </c:pt>
                <c:pt idx="3">
                  <c:v>35.821666666666665</c:v>
                </c:pt>
                <c:pt idx="4">
                  <c:v>38.206666666666671</c:v>
                </c:pt>
                <c:pt idx="5">
                  <c:v>41.464999999999996</c:v>
                </c:pt>
                <c:pt idx="6">
                  <c:v>39.119999999999997</c:v>
                </c:pt>
                <c:pt idx="7">
                  <c:v>39.403333333333336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3-4F0B-A36E-4230E75C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</a:t>
            </a:r>
            <a:r>
              <a:rPr lang="tr-TR" baseline="0"/>
              <a:t> 1</a:t>
            </a:r>
            <a:endParaRPr lang="tr-TR"/>
          </a:p>
        </c:rich>
      </c:tx>
      <c:layout>
        <c:manualLayout>
          <c:xMode val="edge"/>
          <c:yMode val="edge"/>
          <c:x val="1.2812720443842813E-2"/>
          <c:y val="1.7777777777777778E-2"/>
        </c:manualLayout>
      </c:layout>
      <c:overlay val="0"/>
      <c:spPr>
        <a:solidFill>
          <a:srgbClr val="FFCC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MS_Chart!$H$49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MS_Chart!$I$48:$P$48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MS_Chart!$I$49:$P$49</c:f>
              <c:numCache>
                <c:formatCode>0.00</c:formatCode>
                <c:ptCount val="8"/>
                <c:pt idx="0">
                  <c:v>18.991666666666664</c:v>
                </c:pt>
                <c:pt idx="1">
                  <c:v>28.466666666666669</c:v>
                </c:pt>
                <c:pt idx="2">
                  <c:v>19.931666666666665</c:v>
                </c:pt>
                <c:pt idx="3">
                  <c:v>34.363333333333337</c:v>
                </c:pt>
                <c:pt idx="4">
                  <c:v>33.763333333333328</c:v>
                </c:pt>
                <c:pt idx="5">
                  <c:v>25.954999999999998</c:v>
                </c:pt>
                <c:pt idx="6">
                  <c:v>29.191666666666666</c:v>
                </c:pt>
                <c:pt idx="7">
                  <c:v>28.175000000000001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0-4FAC-9950-F7CCBF9A0E06}"/>
            </c:ext>
          </c:extLst>
        </c:ser>
        <c:ser>
          <c:idx val="1"/>
          <c:order val="1"/>
          <c:tx>
            <c:strRef>
              <c:f>MS_Chart!$H$50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MS_Chart!$I$48:$P$48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MS_Chart!$I$50:$P$50</c:f>
              <c:numCache>
                <c:formatCode>0.00</c:formatCode>
                <c:ptCount val="8"/>
                <c:pt idx="0">
                  <c:v>18.308333333333334</c:v>
                </c:pt>
                <c:pt idx="1">
                  <c:v>27.333333333333332</c:v>
                </c:pt>
                <c:pt idx="2">
                  <c:v>18.951666666666664</c:v>
                </c:pt>
                <c:pt idx="3">
                  <c:v>34.646666666666668</c:v>
                </c:pt>
                <c:pt idx="4">
                  <c:v>34.821666666666665</c:v>
                </c:pt>
                <c:pt idx="5">
                  <c:v>25.881666666666664</c:v>
                </c:pt>
                <c:pt idx="6">
                  <c:v>28.963333333333335</c:v>
                </c:pt>
                <c:pt idx="7">
                  <c:v>27.193333333333332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0-4FAC-9950-F7CCBF9A0E06}"/>
            </c:ext>
          </c:extLst>
        </c:ser>
        <c:ser>
          <c:idx val="2"/>
          <c:order val="2"/>
          <c:tx>
            <c:strRef>
              <c:f>MS_Chart!$H$51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MS_Chart!$I$48:$P$48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MS_Chart!$I$51:$P$51</c:f>
              <c:numCache>
                <c:formatCode>0.00</c:formatCode>
                <c:ptCount val="8"/>
                <c:pt idx="0">
                  <c:v>19.943333333333332</c:v>
                </c:pt>
                <c:pt idx="1">
                  <c:v>26.991666666666664</c:v>
                </c:pt>
                <c:pt idx="2">
                  <c:v>22.488333333333333</c:v>
                </c:pt>
                <c:pt idx="3">
                  <c:v>34.201666666666668</c:v>
                </c:pt>
                <c:pt idx="4">
                  <c:v>33.815000000000005</c:v>
                </c:pt>
                <c:pt idx="5">
                  <c:v>26.210000000000004</c:v>
                </c:pt>
                <c:pt idx="6">
                  <c:v>29.810000000000002</c:v>
                </c:pt>
                <c:pt idx="7">
                  <c:v>27.461666666666662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0-4FAC-9950-F7CCBF9A0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 2</a:t>
            </a:r>
          </a:p>
        </c:rich>
      </c:tx>
      <c:layout>
        <c:manualLayout>
          <c:xMode val="edge"/>
          <c:yMode val="edge"/>
          <c:x val="1.7655335455949356E-2"/>
          <c:y val="2.6666666666666668E-2"/>
        </c:manualLayout>
      </c:layout>
      <c:overlay val="0"/>
      <c:spPr>
        <a:solidFill>
          <a:srgbClr val="FF99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MS_Chart!$H$71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MS_Chart!$I$70:$P$70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MS_Chart!$I$71:$P$71</c:f>
              <c:numCache>
                <c:formatCode>0.00</c:formatCode>
                <c:ptCount val="8"/>
                <c:pt idx="0">
                  <c:v>11.458333333333334</c:v>
                </c:pt>
                <c:pt idx="1">
                  <c:v>11.558333333333335</c:v>
                </c:pt>
                <c:pt idx="2">
                  <c:v>8.9116666666666671</c:v>
                </c:pt>
                <c:pt idx="3">
                  <c:v>14.24</c:v>
                </c:pt>
                <c:pt idx="4">
                  <c:v>12.278333333333334</c:v>
                </c:pt>
                <c:pt idx="5">
                  <c:v>10.296666666666665</c:v>
                </c:pt>
                <c:pt idx="6">
                  <c:v>12.465000000000002</c:v>
                </c:pt>
                <c:pt idx="7">
                  <c:v>11.416666666666666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D-40B7-B4FC-0499B1D28428}"/>
            </c:ext>
          </c:extLst>
        </c:ser>
        <c:ser>
          <c:idx val="1"/>
          <c:order val="1"/>
          <c:tx>
            <c:strRef>
              <c:f>MS_Chart!$H$72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MS_Chart!$I$70:$P$70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MS_Chart!$I$72:$P$72</c:f>
              <c:numCache>
                <c:formatCode>0.00</c:formatCode>
                <c:ptCount val="8"/>
                <c:pt idx="0">
                  <c:v>12.354999999999999</c:v>
                </c:pt>
                <c:pt idx="1">
                  <c:v>9.9516666666666662</c:v>
                </c:pt>
                <c:pt idx="2">
                  <c:v>8.6183333333333341</c:v>
                </c:pt>
                <c:pt idx="3">
                  <c:v>15.336666666666666</c:v>
                </c:pt>
                <c:pt idx="4">
                  <c:v>12.873333333333333</c:v>
                </c:pt>
                <c:pt idx="5">
                  <c:v>9.6916666666666664</c:v>
                </c:pt>
                <c:pt idx="6">
                  <c:v>11.354999999999999</c:v>
                </c:pt>
                <c:pt idx="7">
                  <c:v>10.324999999999999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D-40B7-B4FC-0499B1D28428}"/>
            </c:ext>
          </c:extLst>
        </c:ser>
        <c:ser>
          <c:idx val="2"/>
          <c:order val="2"/>
          <c:tx>
            <c:strRef>
              <c:f>MS_Chart!$H$73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MS_Chart!$I$70:$P$70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MS_Chart!$I$73:$P$73</c:f>
              <c:numCache>
                <c:formatCode>0.00</c:formatCode>
                <c:ptCount val="8"/>
                <c:pt idx="0">
                  <c:v>13.458333333333334</c:v>
                </c:pt>
                <c:pt idx="1">
                  <c:v>10.486666666666666</c:v>
                </c:pt>
                <c:pt idx="2">
                  <c:v>10.048333333333334</c:v>
                </c:pt>
                <c:pt idx="3">
                  <c:v>14.24</c:v>
                </c:pt>
                <c:pt idx="4">
                  <c:v>11.868333333333332</c:v>
                </c:pt>
                <c:pt idx="5">
                  <c:v>9.7416666666666654</c:v>
                </c:pt>
                <c:pt idx="6">
                  <c:v>12.151666666666666</c:v>
                </c:pt>
                <c:pt idx="7">
                  <c:v>11.15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CD-40B7-B4FC-0499B1D2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Red</a:t>
            </a:r>
          </a:p>
        </c:rich>
      </c:tx>
      <c:layout>
        <c:manualLayout>
          <c:xMode val="edge"/>
          <c:yMode val="edge"/>
          <c:x val="2.2457531791576904E-2"/>
          <c:y val="2.6666666666666668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MS_Chart!$H$93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MS_Chart!$I$92:$P$92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MS_Chart!$I$93:$P$93</c:f>
              <c:numCache>
                <c:formatCode>0.00</c:formatCode>
                <c:ptCount val="8"/>
                <c:pt idx="0">
                  <c:v>5.3649999999999993</c:v>
                </c:pt>
                <c:pt idx="1">
                  <c:v>3.6733333333333338</c:v>
                </c:pt>
                <c:pt idx="2">
                  <c:v>4.7616666666666667</c:v>
                </c:pt>
                <c:pt idx="3">
                  <c:v>3.8083333333333336</c:v>
                </c:pt>
                <c:pt idx="4">
                  <c:v>4.6066666666666665</c:v>
                </c:pt>
                <c:pt idx="5">
                  <c:v>3.3849999999999998</c:v>
                </c:pt>
                <c:pt idx="6">
                  <c:v>3.68</c:v>
                </c:pt>
                <c:pt idx="7">
                  <c:v>3.8866666666666667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9-4DFA-BF02-7A6B2D3B9CC6}"/>
            </c:ext>
          </c:extLst>
        </c:ser>
        <c:ser>
          <c:idx val="1"/>
          <c:order val="1"/>
          <c:tx>
            <c:strRef>
              <c:f>MS_Chart!$H$94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MS_Chart!$I$92:$P$92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MS_Chart!$I$94:$P$94</c:f>
              <c:numCache>
                <c:formatCode>0.00</c:formatCode>
                <c:ptCount val="8"/>
                <c:pt idx="0">
                  <c:v>7.0833333333333348</c:v>
                </c:pt>
                <c:pt idx="1">
                  <c:v>2.82</c:v>
                </c:pt>
                <c:pt idx="2">
                  <c:v>4.8550000000000004</c:v>
                </c:pt>
                <c:pt idx="3">
                  <c:v>3.7316666666666669</c:v>
                </c:pt>
                <c:pt idx="4">
                  <c:v>4.0166666666666666</c:v>
                </c:pt>
                <c:pt idx="5">
                  <c:v>2.7716666666666669</c:v>
                </c:pt>
                <c:pt idx="6">
                  <c:v>2.8700000000000006</c:v>
                </c:pt>
                <c:pt idx="7">
                  <c:v>3.0916666666666663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9-4DFA-BF02-7A6B2D3B9CC6}"/>
            </c:ext>
          </c:extLst>
        </c:ser>
        <c:ser>
          <c:idx val="2"/>
          <c:order val="2"/>
          <c:tx>
            <c:strRef>
              <c:f>MS_Chart!$H$95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MS_Chart!$I$92:$P$92</c:f>
              <c:numCache>
                <c:formatCode>m/d/yyyy</c:formatCode>
                <c:ptCount val="8"/>
                <c:pt idx="0">
                  <c:v>44772</c:v>
                </c:pt>
                <c:pt idx="1">
                  <c:v>44784</c:v>
                </c:pt>
                <c:pt idx="2">
                  <c:v>44796</c:v>
                </c:pt>
                <c:pt idx="3">
                  <c:v>44807</c:v>
                </c:pt>
                <c:pt idx="4">
                  <c:v>44811</c:v>
                </c:pt>
                <c:pt idx="5">
                  <c:v>44819</c:v>
                </c:pt>
                <c:pt idx="6">
                  <c:v>44827</c:v>
                </c:pt>
                <c:pt idx="7">
                  <c:v>44835</c:v>
                </c:pt>
              </c:numCache>
            </c:numRef>
          </c:cat>
          <c:val>
            <c:numRef>
              <c:f>MS_Chart!$I$95:$P$95</c:f>
              <c:numCache>
                <c:formatCode>0.00</c:formatCode>
                <c:ptCount val="8"/>
                <c:pt idx="0">
                  <c:v>6.913333333333334</c:v>
                </c:pt>
                <c:pt idx="1">
                  <c:v>3.2483333333333331</c:v>
                </c:pt>
                <c:pt idx="2">
                  <c:v>5.29</c:v>
                </c:pt>
                <c:pt idx="3">
                  <c:v>3.58</c:v>
                </c:pt>
                <c:pt idx="4">
                  <c:v>3.8966666666666665</c:v>
                </c:pt>
                <c:pt idx="5">
                  <c:v>2.7033333333333331</c:v>
                </c:pt>
                <c:pt idx="6">
                  <c:v>3.0133333333333336</c:v>
                </c:pt>
                <c:pt idx="7">
                  <c:v>4.1783333333333337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9-4DFA-BF02-7A6B2D3B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54</xdr:row>
      <xdr:rowOff>175260</xdr:rowOff>
    </xdr:from>
    <xdr:to>
      <xdr:col>24</xdr:col>
      <xdr:colOff>121920</xdr:colOff>
      <xdr:row>75</xdr:row>
      <xdr:rowOff>91440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167640</xdr:rowOff>
    </xdr:from>
    <xdr:to>
      <xdr:col>18</xdr:col>
      <xdr:colOff>495300</xdr:colOff>
      <xdr:row>23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167640</xdr:rowOff>
    </xdr:from>
    <xdr:to>
      <xdr:col>18</xdr:col>
      <xdr:colOff>495300</xdr:colOff>
      <xdr:row>45</xdr:row>
      <xdr:rowOff>167640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52</xdr:row>
      <xdr:rowOff>167640</xdr:rowOff>
    </xdr:from>
    <xdr:to>
      <xdr:col>18</xdr:col>
      <xdr:colOff>495300</xdr:colOff>
      <xdr:row>67</xdr:row>
      <xdr:rowOff>167640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74</xdr:row>
      <xdr:rowOff>167640</xdr:rowOff>
    </xdr:from>
    <xdr:to>
      <xdr:col>18</xdr:col>
      <xdr:colOff>495300</xdr:colOff>
      <xdr:row>89</xdr:row>
      <xdr:rowOff>167640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96</xdr:row>
      <xdr:rowOff>167640</xdr:rowOff>
    </xdr:from>
    <xdr:to>
      <xdr:col>18</xdr:col>
      <xdr:colOff>495300</xdr:colOff>
      <xdr:row>111</xdr:row>
      <xdr:rowOff>167640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3"/>
  <sheetViews>
    <sheetView workbookViewId="0"/>
  </sheetViews>
  <sheetFormatPr defaultRowHeight="15" x14ac:dyDescent="0.25"/>
  <cols>
    <col min="1" max="1" width="10.140625" bestFit="1" customWidth="1"/>
    <col min="2" max="4" width="8.7109375" style="7" customWidth="1"/>
    <col min="5" max="5" width="2.7109375" customWidth="1"/>
    <col min="6" max="6" width="8.7109375" style="7" customWidth="1"/>
    <col min="7" max="8" width="8.7109375" style="1" customWidth="1"/>
    <col min="9" max="9" width="4" style="7" customWidth="1"/>
    <col min="10" max="10" width="8.7109375" style="7" customWidth="1"/>
    <col min="11" max="12" width="8.7109375" style="1" customWidth="1"/>
    <col min="13" max="13" width="2.7109375" style="7" customWidth="1"/>
    <col min="14" max="14" width="8.7109375" style="7" customWidth="1"/>
    <col min="15" max="16" width="8.7109375" style="1" customWidth="1"/>
    <col min="17" max="17" width="4" style="7" customWidth="1"/>
    <col min="18" max="20" width="8.7109375" customWidth="1"/>
    <col min="21" max="21" width="2.7109375" customWidth="1"/>
    <col min="22" max="22" width="8.7109375" style="7" customWidth="1"/>
    <col min="23" max="24" width="8.7109375" style="1" customWidth="1"/>
    <col min="25" max="25" width="2.7109375" customWidth="1"/>
    <col min="26" max="28" width="8.7109375" customWidth="1"/>
    <col min="29" max="29" width="4" style="7" customWidth="1"/>
    <col min="30" max="32" width="8.7109375" customWidth="1"/>
    <col min="33" max="33" width="2.7109375" customWidth="1"/>
    <col min="34" max="36" width="8.7109375" customWidth="1"/>
    <col min="37" max="37" width="2.7109375" customWidth="1"/>
    <col min="38" max="40" width="8.7109375" customWidth="1"/>
    <col min="41" max="41" width="2.7109375" customWidth="1"/>
    <col min="42" max="44" width="8.7109375" customWidth="1"/>
    <col min="45" max="45" width="2.7109375" customWidth="1"/>
    <col min="46" max="46" width="8.7109375" style="7" customWidth="1"/>
    <col min="47" max="48" width="8.7109375" style="1" customWidth="1"/>
  </cols>
  <sheetData>
    <row r="1" spans="1:48" s="9" customFormat="1" x14ac:dyDescent="0.25">
      <c r="B1" s="15">
        <v>44772</v>
      </c>
      <c r="C1" s="15"/>
      <c r="D1" s="15"/>
      <c r="F1" s="15">
        <v>44784</v>
      </c>
      <c r="G1" s="15"/>
      <c r="H1" s="15"/>
      <c r="J1" s="15">
        <v>44796</v>
      </c>
      <c r="K1" s="15"/>
      <c r="L1" s="15"/>
      <c r="M1" s="11"/>
      <c r="N1" s="15">
        <v>44807</v>
      </c>
      <c r="O1" s="15"/>
      <c r="P1" s="15"/>
      <c r="R1" s="15">
        <v>44811</v>
      </c>
      <c r="S1" s="15"/>
      <c r="T1" s="15"/>
      <c r="U1" s="12"/>
      <c r="V1" s="15">
        <v>44819</v>
      </c>
      <c r="W1" s="15"/>
      <c r="X1" s="15"/>
      <c r="Z1" s="15">
        <v>44827</v>
      </c>
      <c r="AA1" s="15"/>
      <c r="AB1" s="15"/>
      <c r="AD1" s="15">
        <v>44835</v>
      </c>
      <c r="AE1" s="15"/>
      <c r="AF1" s="15"/>
      <c r="AG1" s="12"/>
      <c r="AH1" s="15"/>
      <c r="AI1" s="15"/>
      <c r="AJ1" s="15"/>
      <c r="AK1" s="12"/>
      <c r="AL1" s="15"/>
      <c r="AM1" s="15"/>
      <c r="AN1" s="15"/>
      <c r="AO1" s="12"/>
      <c r="AP1" s="15"/>
      <c r="AQ1" s="15"/>
      <c r="AR1" s="15"/>
      <c r="AT1" s="15"/>
      <c r="AU1" s="15"/>
      <c r="AV1" s="15"/>
    </row>
    <row r="2" spans="1:48" s="9" customFormat="1" x14ac:dyDescent="0.25">
      <c r="C2" s="11" t="s">
        <v>0</v>
      </c>
      <c r="D2" s="11" t="s">
        <v>23</v>
      </c>
      <c r="G2" s="11" t="s">
        <v>0</v>
      </c>
      <c r="H2" s="11" t="s">
        <v>23</v>
      </c>
      <c r="K2" s="11" t="s">
        <v>0</v>
      </c>
      <c r="L2" s="11" t="s">
        <v>23</v>
      </c>
      <c r="M2" s="10"/>
      <c r="O2" s="11" t="s">
        <v>0</v>
      </c>
      <c r="P2" s="11" t="s">
        <v>23</v>
      </c>
      <c r="S2" s="11" t="s">
        <v>0</v>
      </c>
      <c r="T2" s="11" t="s">
        <v>23</v>
      </c>
      <c r="U2" s="11"/>
      <c r="W2" s="11" t="s">
        <v>0</v>
      </c>
      <c r="X2" s="11" t="s">
        <v>23</v>
      </c>
      <c r="AA2" s="11" t="s">
        <v>0</v>
      </c>
      <c r="AB2" s="11" t="s">
        <v>23</v>
      </c>
      <c r="AE2" s="11" t="s">
        <v>0</v>
      </c>
      <c r="AF2" s="11" t="s">
        <v>23</v>
      </c>
      <c r="AG2" s="11"/>
      <c r="AH2" s="11"/>
      <c r="AI2" s="11" t="s">
        <v>0</v>
      </c>
      <c r="AJ2" s="11" t="s">
        <v>23</v>
      </c>
      <c r="AK2" s="11"/>
      <c r="AL2" s="11"/>
      <c r="AM2" s="11" t="s">
        <v>0</v>
      </c>
      <c r="AN2" s="11" t="s">
        <v>23</v>
      </c>
      <c r="AO2" s="11"/>
      <c r="AP2" s="11"/>
      <c r="AQ2" s="11" t="s">
        <v>0</v>
      </c>
      <c r="AR2" s="11" t="s">
        <v>23</v>
      </c>
      <c r="AU2" s="11" t="s">
        <v>0</v>
      </c>
      <c r="AV2" s="11" t="s">
        <v>23</v>
      </c>
    </row>
    <row r="3" spans="1:48" x14ac:dyDescent="0.25">
      <c r="A3" s="2" t="s">
        <v>1</v>
      </c>
      <c r="C3" s="7">
        <v>0.73</v>
      </c>
      <c r="D3" s="7">
        <v>0.91</v>
      </c>
      <c r="G3" s="7">
        <v>0.82</v>
      </c>
      <c r="H3" s="1">
        <v>0.95</v>
      </c>
      <c r="I3"/>
      <c r="K3" s="7">
        <v>0.88</v>
      </c>
      <c r="L3" s="1">
        <v>0.96</v>
      </c>
      <c r="M3"/>
      <c r="O3" s="7">
        <v>0.83</v>
      </c>
      <c r="P3" s="1">
        <v>0.93</v>
      </c>
      <c r="Q3"/>
      <c r="R3" s="7"/>
      <c r="S3" s="7">
        <v>0.82</v>
      </c>
      <c r="T3" s="1">
        <v>0.94</v>
      </c>
      <c r="U3" s="1"/>
      <c r="W3" s="7">
        <v>0.83</v>
      </c>
      <c r="X3" s="1">
        <v>0.98</v>
      </c>
      <c r="Z3" s="7"/>
      <c r="AA3" s="7">
        <v>0.83</v>
      </c>
      <c r="AB3" s="1">
        <v>0.95</v>
      </c>
      <c r="AC3"/>
      <c r="AD3" s="7"/>
      <c r="AE3" s="7">
        <v>0.82</v>
      </c>
      <c r="AF3" s="1">
        <v>0.96</v>
      </c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U3" s="7"/>
    </row>
    <row r="4" spans="1:48" x14ac:dyDescent="0.25">
      <c r="A4" s="3" t="s">
        <v>5</v>
      </c>
      <c r="C4" s="7">
        <v>0.6</v>
      </c>
      <c r="D4" s="7">
        <v>0.73</v>
      </c>
      <c r="G4" s="7">
        <v>0.72</v>
      </c>
      <c r="H4" s="7">
        <v>0.82</v>
      </c>
      <c r="I4"/>
      <c r="K4" s="7">
        <v>0.82</v>
      </c>
      <c r="L4" s="7">
        <v>0.88</v>
      </c>
      <c r="M4"/>
      <c r="O4" s="7">
        <v>0.75</v>
      </c>
      <c r="P4" s="7">
        <v>0.83</v>
      </c>
      <c r="Q4"/>
      <c r="R4" s="7"/>
      <c r="S4" s="7">
        <v>0.74</v>
      </c>
      <c r="T4" s="7">
        <v>0.82</v>
      </c>
      <c r="U4" s="1"/>
      <c r="W4" s="7">
        <v>0.69</v>
      </c>
      <c r="X4" s="7">
        <v>0.83</v>
      </c>
      <c r="Z4" s="7"/>
      <c r="AA4" s="7">
        <v>0.72</v>
      </c>
      <c r="AB4" s="7">
        <v>0.83</v>
      </c>
      <c r="AC4"/>
      <c r="AD4" s="7"/>
      <c r="AE4" s="7">
        <v>0.68</v>
      </c>
      <c r="AF4" s="7">
        <v>0.82</v>
      </c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U4" s="7"/>
      <c r="AV4" s="7"/>
    </row>
    <row r="5" spans="1:48" x14ac:dyDescent="0.25">
      <c r="A5" s="4" t="s">
        <v>2</v>
      </c>
      <c r="C5" s="7">
        <v>0.45</v>
      </c>
      <c r="D5" s="7">
        <v>0.6</v>
      </c>
      <c r="G5" s="7">
        <v>0.68</v>
      </c>
      <c r="H5" s="7">
        <v>0.72</v>
      </c>
      <c r="I5"/>
      <c r="K5" s="7">
        <v>0.75</v>
      </c>
      <c r="L5" s="7">
        <v>0.82</v>
      </c>
      <c r="M5"/>
      <c r="O5" s="7">
        <v>0.67</v>
      </c>
      <c r="P5" s="7">
        <v>0.75</v>
      </c>
      <c r="Q5"/>
      <c r="R5" s="7"/>
      <c r="S5" s="7">
        <v>0.66</v>
      </c>
      <c r="T5" s="7">
        <v>0.74</v>
      </c>
      <c r="U5" s="1"/>
      <c r="W5" s="7">
        <v>0.55000000000000004</v>
      </c>
      <c r="X5" s="7">
        <v>0.69</v>
      </c>
      <c r="Z5" s="7"/>
      <c r="AA5" s="7">
        <v>0.61</v>
      </c>
      <c r="AB5" s="7">
        <v>0.72</v>
      </c>
      <c r="AC5"/>
      <c r="AD5" s="7"/>
      <c r="AE5" s="7">
        <v>0.55000000000000004</v>
      </c>
      <c r="AF5" s="7">
        <v>0.68</v>
      </c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U5" s="7"/>
      <c r="AV5" s="7"/>
    </row>
    <row r="6" spans="1:48" x14ac:dyDescent="0.25">
      <c r="A6" s="5" t="s">
        <v>3</v>
      </c>
      <c r="C6" s="7">
        <v>0.27</v>
      </c>
      <c r="D6" s="7">
        <v>0.45</v>
      </c>
      <c r="G6" s="7">
        <v>0.46</v>
      </c>
      <c r="H6" s="7">
        <v>0.68</v>
      </c>
      <c r="I6"/>
      <c r="K6" s="7">
        <v>0.68</v>
      </c>
      <c r="L6" s="7">
        <v>0.75</v>
      </c>
      <c r="M6"/>
      <c r="O6" s="7">
        <v>0.59</v>
      </c>
      <c r="P6" s="7">
        <v>0.67</v>
      </c>
      <c r="Q6"/>
      <c r="R6" s="7"/>
      <c r="S6" s="7">
        <v>0.56999999999999995</v>
      </c>
      <c r="T6" s="7">
        <v>0.66</v>
      </c>
      <c r="U6" s="1"/>
      <c r="W6" s="7">
        <v>0.41</v>
      </c>
      <c r="X6" s="7">
        <v>0.55000000000000004</v>
      </c>
      <c r="Z6" s="7"/>
      <c r="AA6" s="7">
        <v>0.5</v>
      </c>
      <c r="AB6" s="7">
        <v>0.61</v>
      </c>
      <c r="AC6"/>
      <c r="AD6" s="7"/>
      <c r="AE6" s="7">
        <v>0.41</v>
      </c>
      <c r="AF6" s="7">
        <v>0.55000000000000004</v>
      </c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U6" s="7"/>
      <c r="AV6" s="7"/>
    </row>
    <row r="7" spans="1:48" x14ac:dyDescent="0.25">
      <c r="A7" s="6" t="s">
        <v>4</v>
      </c>
      <c r="C7" s="7">
        <v>0.6</v>
      </c>
      <c r="D7" s="7">
        <v>0.27</v>
      </c>
      <c r="G7" s="7">
        <v>0.26</v>
      </c>
      <c r="H7" s="7">
        <v>0.46</v>
      </c>
      <c r="I7"/>
      <c r="K7" s="7">
        <v>0.6</v>
      </c>
      <c r="L7" s="7">
        <v>0.68</v>
      </c>
      <c r="M7"/>
      <c r="O7" s="7">
        <v>0.5</v>
      </c>
      <c r="P7" s="7">
        <v>0.59</v>
      </c>
      <c r="Q7"/>
      <c r="R7" s="7"/>
      <c r="S7" s="7">
        <v>0.48</v>
      </c>
      <c r="T7" s="7">
        <v>0.56999999999999995</v>
      </c>
      <c r="U7" s="1"/>
      <c r="W7" s="7">
        <v>0.27</v>
      </c>
      <c r="X7" s="7">
        <v>0.41</v>
      </c>
      <c r="Z7" s="7"/>
      <c r="AA7" s="7">
        <v>0.39</v>
      </c>
      <c r="AB7" s="7">
        <v>0.5</v>
      </c>
      <c r="AC7"/>
      <c r="AD7" s="7"/>
      <c r="AE7" s="7">
        <v>0.28000000000000003</v>
      </c>
      <c r="AF7" s="7">
        <v>0.41</v>
      </c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U7" s="7"/>
      <c r="AV7" s="7"/>
    </row>
    <row r="8" spans="1:48" x14ac:dyDescent="0.25">
      <c r="A8" s="6"/>
      <c r="D8" s="1"/>
      <c r="G8" s="7"/>
      <c r="I8"/>
      <c r="K8" s="7"/>
      <c r="M8"/>
      <c r="O8" s="7"/>
      <c r="Q8"/>
      <c r="R8" s="7"/>
      <c r="S8" s="7"/>
      <c r="T8" s="1"/>
      <c r="U8" s="1"/>
      <c r="W8" s="7"/>
      <c r="Z8" s="7"/>
      <c r="AA8" s="7"/>
      <c r="AB8" s="1"/>
      <c r="AC8"/>
      <c r="AD8" s="7"/>
      <c r="AE8" s="7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U8" s="7"/>
    </row>
    <row r="9" spans="1:48" s="9" customFormat="1" ht="14.45" customHeight="1" x14ac:dyDescent="0.25">
      <c r="B9" s="10" t="s">
        <v>6</v>
      </c>
      <c r="C9" s="10" t="s">
        <v>8</v>
      </c>
      <c r="D9" s="10" t="s">
        <v>7</v>
      </c>
      <c r="F9" s="10" t="s">
        <v>6</v>
      </c>
      <c r="G9" s="10" t="s">
        <v>8</v>
      </c>
      <c r="H9" s="10" t="s">
        <v>7</v>
      </c>
      <c r="I9" s="16" t="s">
        <v>25</v>
      </c>
      <c r="J9" s="10" t="s">
        <v>6</v>
      </c>
      <c r="K9" s="10" t="s">
        <v>8</v>
      </c>
      <c r="L9" s="10" t="s">
        <v>7</v>
      </c>
      <c r="N9" s="10" t="s">
        <v>6</v>
      </c>
      <c r="O9" s="10" t="s">
        <v>8</v>
      </c>
      <c r="P9" s="10" t="s">
        <v>7</v>
      </c>
      <c r="Q9" s="16" t="s">
        <v>26</v>
      </c>
      <c r="R9" s="10" t="s">
        <v>6</v>
      </c>
      <c r="S9" s="10" t="s">
        <v>8</v>
      </c>
      <c r="T9" s="10" t="s">
        <v>7</v>
      </c>
      <c r="U9" s="10"/>
      <c r="V9" s="10" t="s">
        <v>6</v>
      </c>
      <c r="W9" s="10" t="s">
        <v>8</v>
      </c>
      <c r="X9" s="10" t="s">
        <v>7</v>
      </c>
      <c r="Z9" s="10" t="s">
        <v>6</v>
      </c>
      <c r="AA9" s="10" t="s">
        <v>8</v>
      </c>
      <c r="AB9" s="10" t="s">
        <v>7</v>
      </c>
      <c r="AC9" s="16" t="s">
        <v>27</v>
      </c>
      <c r="AD9" s="10" t="s">
        <v>6</v>
      </c>
      <c r="AE9" s="10" t="s">
        <v>8</v>
      </c>
      <c r="AF9" s="10" t="s">
        <v>7</v>
      </c>
      <c r="AG9" s="10"/>
      <c r="AH9" s="10" t="s">
        <v>6</v>
      </c>
      <c r="AI9" s="10" t="s">
        <v>8</v>
      </c>
      <c r="AJ9" s="10" t="s">
        <v>7</v>
      </c>
      <c r="AK9" s="10"/>
      <c r="AL9" s="10" t="s">
        <v>6</v>
      </c>
      <c r="AM9" s="10" t="s">
        <v>8</v>
      </c>
      <c r="AN9" s="10" t="s">
        <v>7</v>
      </c>
      <c r="AO9" s="10"/>
      <c r="AP9" s="10" t="s">
        <v>6</v>
      </c>
      <c r="AQ9" s="10" t="s">
        <v>8</v>
      </c>
      <c r="AR9" s="10" t="s">
        <v>7</v>
      </c>
      <c r="AT9" s="10" t="s">
        <v>6</v>
      </c>
      <c r="AU9" s="10" t="s">
        <v>8</v>
      </c>
      <c r="AV9" s="10" t="s">
        <v>7</v>
      </c>
    </row>
    <row r="10" spans="1:48" x14ac:dyDescent="0.25">
      <c r="A10" s="2" t="s">
        <v>1</v>
      </c>
      <c r="B10" s="7">
        <v>33.369999999999997</v>
      </c>
      <c r="C10" s="7">
        <v>35.96</v>
      </c>
      <c r="D10" s="7">
        <v>29.34</v>
      </c>
      <c r="F10" s="7">
        <v>22.28</v>
      </c>
      <c r="G10" s="7">
        <v>15.85</v>
      </c>
      <c r="H10" s="7">
        <v>21.64</v>
      </c>
      <c r="I10" s="16"/>
      <c r="J10" s="7">
        <v>24.95</v>
      </c>
      <c r="K10" s="7">
        <v>23.96</v>
      </c>
      <c r="L10" s="7">
        <v>25.67</v>
      </c>
      <c r="M10"/>
      <c r="N10" s="7">
        <v>16.41</v>
      </c>
      <c r="O10" s="7">
        <v>11.52</v>
      </c>
      <c r="P10" s="7">
        <v>14.05</v>
      </c>
      <c r="Q10" s="16"/>
      <c r="R10" s="7">
        <v>13.37</v>
      </c>
      <c r="S10" s="7">
        <v>12.29</v>
      </c>
      <c r="T10" s="7">
        <v>12.67</v>
      </c>
      <c r="U10" s="7"/>
      <c r="V10" s="7">
        <v>23.28</v>
      </c>
      <c r="W10" s="7">
        <v>15.85</v>
      </c>
      <c r="X10" s="7">
        <v>21.64</v>
      </c>
      <c r="Z10" s="7">
        <v>19.96</v>
      </c>
      <c r="AA10" s="7">
        <v>18.829999999999998</v>
      </c>
      <c r="AB10" s="7">
        <v>12.62</v>
      </c>
      <c r="AC10" s="16"/>
      <c r="AD10" s="7">
        <v>22.22</v>
      </c>
      <c r="AE10" s="7">
        <v>18.100000000000001</v>
      </c>
      <c r="AF10" s="7">
        <v>18.03</v>
      </c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U10" s="7"/>
      <c r="AV10" s="7"/>
    </row>
    <row r="11" spans="1:48" x14ac:dyDescent="0.25">
      <c r="A11" s="3" t="s">
        <v>5</v>
      </c>
      <c r="B11" s="7">
        <v>33.39</v>
      </c>
      <c r="C11" s="7">
        <v>32.26</v>
      </c>
      <c r="D11" s="7">
        <v>28.46</v>
      </c>
      <c r="F11" s="7">
        <v>42.46</v>
      </c>
      <c r="G11" s="7">
        <v>44.59</v>
      </c>
      <c r="H11" s="7">
        <v>44.11</v>
      </c>
      <c r="I11" s="16"/>
      <c r="J11" s="7">
        <v>41.17</v>
      </c>
      <c r="K11" s="7">
        <v>41.43</v>
      </c>
      <c r="L11" s="7">
        <v>36.39</v>
      </c>
      <c r="M11"/>
      <c r="N11" s="7">
        <v>41.01</v>
      </c>
      <c r="O11" s="7">
        <v>36.049999999999997</v>
      </c>
      <c r="P11" s="7">
        <v>30.61</v>
      </c>
      <c r="Q11" s="16"/>
      <c r="R11" s="7">
        <v>39.53</v>
      </c>
      <c r="S11" s="7">
        <v>37.42</v>
      </c>
      <c r="T11" s="7">
        <v>38.32</v>
      </c>
      <c r="U11" s="7"/>
      <c r="V11" s="7">
        <v>42.46</v>
      </c>
      <c r="W11" s="7">
        <v>44.59</v>
      </c>
      <c r="X11" s="7">
        <v>44.11</v>
      </c>
      <c r="Z11" s="7">
        <v>38.979999999999997</v>
      </c>
      <c r="AA11" s="7">
        <v>41.9</v>
      </c>
      <c r="AB11" s="7">
        <v>39.950000000000003</v>
      </c>
      <c r="AC11" s="16"/>
      <c r="AD11" s="7">
        <v>37.869999999999997</v>
      </c>
      <c r="AE11" s="7">
        <v>41.27</v>
      </c>
      <c r="AF11" s="7">
        <v>39.94</v>
      </c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U11" s="7"/>
      <c r="AV11" s="7"/>
    </row>
    <row r="12" spans="1:48" x14ac:dyDescent="0.25">
      <c r="A12" s="4" t="s">
        <v>2</v>
      </c>
      <c r="B12" s="7">
        <v>17.809999999999999</v>
      </c>
      <c r="C12" s="7">
        <v>16.46</v>
      </c>
      <c r="D12" s="7">
        <v>18.829999999999998</v>
      </c>
      <c r="F12" s="7">
        <v>24.02</v>
      </c>
      <c r="G12" s="7">
        <v>29.17</v>
      </c>
      <c r="H12" s="7">
        <v>24.96</v>
      </c>
      <c r="I12" s="16"/>
      <c r="J12" s="7">
        <v>20.32</v>
      </c>
      <c r="K12" s="7">
        <v>19.89</v>
      </c>
      <c r="L12" s="7">
        <v>20.260000000000002</v>
      </c>
      <c r="M12"/>
      <c r="N12" s="7">
        <v>29.45</v>
      </c>
      <c r="O12" s="7">
        <v>35.79</v>
      </c>
      <c r="P12" s="7">
        <v>31.43</v>
      </c>
      <c r="Q12" s="16"/>
      <c r="R12" s="7">
        <v>29.6</v>
      </c>
      <c r="S12" s="7">
        <v>34.5</v>
      </c>
      <c r="T12" s="7">
        <v>33.96</v>
      </c>
      <c r="U12" s="7"/>
      <c r="V12" s="7">
        <v>24.02</v>
      </c>
      <c r="W12" s="7">
        <v>29.17</v>
      </c>
      <c r="X12" s="7">
        <v>24.96</v>
      </c>
      <c r="Z12" s="7">
        <v>26.58</v>
      </c>
      <c r="AA12" s="7">
        <v>27.88</v>
      </c>
      <c r="AB12" s="7">
        <v>32.75</v>
      </c>
      <c r="AC12" s="16"/>
      <c r="AD12" s="7">
        <v>25.47</v>
      </c>
      <c r="AE12" s="7">
        <v>28.06</v>
      </c>
      <c r="AF12" s="7">
        <v>27.94</v>
      </c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U12" s="7"/>
      <c r="AV12" s="7"/>
    </row>
    <row r="13" spans="1:48" x14ac:dyDescent="0.25">
      <c r="A13" s="5" t="s">
        <v>3</v>
      </c>
      <c r="B13" s="7">
        <v>11</v>
      </c>
      <c r="C13" s="7">
        <v>10.38</v>
      </c>
      <c r="D13" s="7">
        <v>15</v>
      </c>
      <c r="F13" s="7">
        <v>8</v>
      </c>
      <c r="G13" s="7">
        <v>8.7200000000000006</v>
      </c>
      <c r="H13" s="7">
        <v>7.53</v>
      </c>
      <c r="I13" s="16"/>
      <c r="J13" s="7">
        <v>8.92</v>
      </c>
      <c r="K13" s="7">
        <v>9.1</v>
      </c>
      <c r="L13" s="7">
        <v>10.88</v>
      </c>
      <c r="M13"/>
      <c r="N13" s="7">
        <v>9.8000000000000007</v>
      </c>
      <c r="O13" s="7">
        <v>13.57</v>
      </c>
      <c r="P13" s="7">
        <v>19.46</v>
      </c>
      <c r="Q13" s="16"/>
      <c r="R13" s="7">
        <v>9.83</v>
      </c>
      <c r="S13" s="7">
        <v>11.41</v>
      </c>
      <c r="T13" s="7">
        <v>11.91</v>
      </c>
      <c r="U13" s="7"/>
      <c r="V13" s="7">
        <v>8</v>
      </c>
      <c r="W13" s="7">
        <v>8.7200000000000006</v>
      </c>
      <c r="X13" s="7">
        <v>7.53</v>
      </c>
      <c r="Z13" s="7">
        <v>10.89</v>
      </c>
      <c r="AA13" s="7">
        <v>9.4499999999999993</v>
      </c>
      <c r="AB13" s="7">
        <v>12.04</v>
      </c>
      <c r="AC13" s="16"/>
      <c r="AD13" s="7">
        <v>10.15</v>
      </c>
      <c r="AE13" s="7">
        <v>9.91</v>
      </c>
      <c r="AF13" s="7">
        <v>10.78</v>
      </c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U13" s="7"/>
      <c r="AV13" s="7"/>
    </row>
    <row r="14" spans="1:48" x14ac:dyDescent="0.25">
      <c r="A14" s="6" t="s">
        <v>4</v>
      </c>
      <c r="B14" s="7">
        <v>4.43</v>
      </c>
      <c r="C14" s="7">
        <v>4.93</v>
      </c>
      <c r="D14" s="7">
        <v>8.35</v>
      </c>
      <c r="F14" s="7">
        <v>2.34</v>
      </c>
      <c r="G14" s="7">
        <v>1.67</v>
      </c>
      <c r="H14" s="7">
        <v>1.76</v>
      </c>
      <c r="I14" s="16"/>
      <c r="J14" s="7">
        <v>4.6399999999999997</v>
      </c>
      <c r="K14" s="7">
        <v>5.62</v>
      </c>
      <c r="L14" s="7">
        <v>6.8</v>
      </c>
      <c r="M14"/>
      <c r="N14" s="7">
        <v>3.33</v>
      </c>
      <c r="O14" s="7">
        <v>3.07</v>
      </c>
      <c r="P14" s="7">
        <v>4.45</v>
      </c>
      <c r="Q14" s="16"/>
      <c r="R14" s="7">
        <v>7.67</v>
      </c>
      <c r="S14" s="7">
        <v>4.38</v>
      </c>
      <c r="T14" s="7">
        <v>3.14</v>
      </c>
      <c r="U14" s="7"/>
      <c r="V14" s="7">
        <v>2.34</v>
      </c>
      <c r="W14" s="7">
        <v>1.67</v>
      </c>
      <c r="X14" s="7">
        <v>1.76</v>
      </c>
      <c r="Z14" s="7">
        <v>3.6</v>
      </c>
      <c r="AA14" s="7">
        <v>1.95</v>
      </c>
      <c r="AB14" s="7">
        <v>2.64</v>
      </c>
      <c r="AC14" s="16"/>
      <c r="AD14" s="7">
        <v>4.29</v>
      </c>
      <c r="AE14" s="7">
        <v>2.66</v>
      </c>
      <c r="AF14" s="7">
        <v>3.31</v>
      </c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U14" s="7"/>
      <c r="AV14" s="7"/>
    </row>
    <row r="15" spans="1:48" s="9" customFormat="1" x14ac:dyDescent="0.25">
      <c r="B15" s="10" t="s">
        <v>9</v>
      </c>
      <c r="C15" s="10" t="s">
        <v>10</v>
      </c>
      <c r="D15" s="10" t="s">
        <v>11</v>
      </c>
      <c r="F15" s="10" t="s">
        <v>9</v>
      </c>
      <c r="G15" s="10" t="s">
        <v>10</v>
      </c>
      <c r="H15" s="10" t="s">
        <v>11</v>
      </c>
      <c r="I15" s="16"/>
      <c r="J15" s="10" t="s">
        <v>9</v>
      </c>
      <c r="K15" s="10" t="s">
        <v>10</v>
      </c>
      <c r="L15" s="10" t="s">
        <v>11</v>
      </c>
      <c r="N15" s="10" t="s">
        <v>9</v>
      </c>
      <c r="O15" s="10" t="s">
        <v>10</v>
      </c>
      <c r="P15" s="10" t="s">
        <v>11</v>
      </c>
      <c r="Q15" s="16"/>
      <c r="R15" s="10" t="s">
        <v>9</v>
      </c>
      <c r="S15" s="10" t="s">
        <v>10</v>
      </c>
      <c r="T15" s="10" t="s">
        <v>11</v>
      </c>
      <c r="U15" s="10"/>
      <c r="V15" s="10" t="s">
        <v>9</v>
      </c>
      <c r="W15" s="10" t="s">
        <v>10</v>
      </c>
      <c r="X15" s="10" t="s">
        <v>11</v>
      </c>
      <c r="Z15" s="10" t="s">
        <v>9</v>
      </c>
      <c r="AA15" s="10" t="s">
        <v>10</v>
      </c>
      <c r="AB15" s="10" t="s">
        <v>11</v>
      </c>
      <c r="AC15" s="16"/>
      <c r="AD15" s="10" t="s">
        <v>9</v>
      </c>
      <c r="AE15" s="10" t="s">
        <v>10</v>
      </c>
      <c r="AF15" s="10" t="s">
        <v>11</v>
      </c>
      <c r="AG15" s="10"/>
      <c r="AH15" s="10" t="s">
        <v>9</v>
      </c>
      <c r="AI15" s="10" t="s">
        <v>10</v>
      </c>
      <c r="AJ15" s="10" t="s">
        <v>11</v>
      </c>
      <c r="AK15" s="10"/>
      <c r="AL15" s="10" t="s">
        <v>9</v>
      </c>
      <c r="AM15" s="10" t="s">
        <v>10</v>
      </c>
      <c r="AN15" s="10" t="s">
        <v>11</v>
      </c>
      <c r="AO15" s="10"/>
      <c r="AP15" s="10" t="s">
        <v>9</v>
      </c>
      <c r="AQ15" s="10" t="s">
        <v>10</v>
      </c>
      <c r="AR15" s="10" t="s">
        <v>11</v>
      </c>
      <c r="AT15" s="10" t="s">
        <v>9</v>
      </c>
      <c r="AU15" s="10" t="s">
        <v>10</v>
      </c>
      <c r="AV15" s="10" t="s">
        <v>11</v>
      </c>
    </row>
    <row r="16" spans="1:48" x14ac:dyDescent="0.25">
      <c r="A16" s="2" t="s">
        <v>1</v>
      </c>
      <c r="B16" s="7">
        <v>30.44</v>
      </c>
      <c r="C16" s="7">
        <v>31.93</v>
      </c>
      <c r="D16" s="7">
        <v>35.49</v>
      </c>
      <c r="F16" s="7">
        <v>21.48</v>
      </c>
      <c r="G16" s="7">
        <v>17.11</v>
      </c>
      <c r="H16" s="7">
        <v>12.13</v>
      </c>
      <c r="I16" s="16"/>
      <c r="J16" s="7">
        <v>32.36</v>
      </c>
      <c r="K16" s="7">
        <v>25.08</v>
      </c>
      <c r="L16" s="7">
        <v>26.71</v>
      </c>
      <c r="M16"/>
      <c r="N16" s="7">
        <v>12.85</v>
      </c>
      <c r="O16" s="7">
        <v>9.1999999999999993</v>
      </c>
      <c r="P16" s="7">
        <v>11.28</v>
      </c>
      <c r="Q16" s="16"/>
      <c r="R16" s="7">
        <v>13.88</v>
      </c>
      <c r="S16" s="7">
        <v>10.34</v>
      </c>
      <c r="T16" s="7">
        <v>10.42</v>
      </c>
      <c r="U16" s="7"/>
      <c r="V16" s="7">
        <v>27.85</v>
      </c>
      <c r="W16" s="7">
        <v>15.75</v>
      </c>
      <c r="X16" s="7">
        <v>18.63</v>
      </c>
      <c r="Z16" s="7">
        <v>23.48</v>
      </c>
      <c r="AA16" s="7">
        <v>17.11</v>
      </c>
      <c r="AB16" s="7">
        <v>12.13</v>
      </c>
      <c r="AC16" s="16"/>
      <c r="AD16" s="7">
        <v>23.12</v>
      </c>
      <c r="AE16" s="7">
        <v>18.32</v>
      </c>
      <c r="AF16" s="7">
        <v>15.81</v>
      </c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U16" s="7"/>
      <c r="AV16" s="7"/>
    </row>
    <row r="17" spans="1:48" x14ac:dyDescent="0.25">
      <c r="A17" s="3" t="s">
        <v>5</v>
      </c>
      <c r="B17" s="7">
        <v>31.67</v>
      </c>
      <c r="C17" s="7">
        <v>32.729999999999997</v>
      </c>
      <c r="D17" s="7">
        <v>33.700000000000003</v>
      </c>
      <c r="F17" s="7">
        <v>40.369999999999997</v>
      </c>
      <c r="G17" s="7">
        <v>39.22</v>
      </c>
      <c r="H17" s="7">
        <v>36.31</v>
      </c>
      <c r="I17" s="16"/>
      <c r="J17" s="7">
        <v>37.93</v>
      </c>
      <c r="K17" s="7">
        <v>40.520000000000003</v>
      </c>
      <c r="L17" s="7">
        <v>36.26</v>
      </c>
      <c r="M17"/>
      <c r="N17" s="7">
        <v>37.04</v>
      </c>
      <c r="O17" s="7">
        <v>34.31</v>
      </c>
      <c r="P17" s="7">
        <v>35.71</v>
      </c>
      <c r="Q17" s="16"/>
      <c r="R17" s="7">
        <v>42.02</v>
      </c>
      <c r="S17" s="7">
        <v>36.950000000000003</v>
      </c>
      <c r="T17" s="7">
        <v>34.58</v>
      </c>
      <c r="U17" s="7"/>
      <c r="V17" s="7">
        <v>35.65</v>
      </c>
      <c r="W17" s="7">
        <v>37.450000000000003</v>
      </c>
      <c r="X17" s="7">
        <v>42.69</v>
      </c>
      <c r="Z17" s="7">
        <v>40.369999999999997</v>
      </c>
      <c r="AA17" s="7">
        <v>39.22</v>
      </c>
      <c r="AB17" s="7">
        <v>36.31</v>
      </c>
      <c r="AC17" s="16"/>
      <c r="AD17" s="7">
        <v>38.79</v>
      </c>
      <c r="AE17" s="7">
        <v>38.42</v>
      </c>
      <c r="AF17" s="7">
        <v>39.5</v>
      </c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U17" s="7"/>
      <c r="AV17" s="7"/>
    </row>
    <row r="18" spans="1:48" x14ac:dyDescent="0.25">
      <c r="A18" s="4" t="s">
        <v>2</v>
      </c>
      <c r="B18" s="7">
        <v>17.77</v>
      </c>
      <c r="C18" s="7">
        <v>17.52</v>
      </c>
      <c r="D18" s="7">
        <v>16.05</v>
      </c>
      <c r="F18" s="7">
        <v>25.4</v>
      </c>
      <c r="G18" s="7">
        <v>28.46</v>
      </c>
      <c r="H18" s="7">
        <v>32.71</v>
      </c>
      <c r="I18" s="16"/>
      <c r="J18" s="7">
        <v>17.11</v>
      </c>
      <c r="K18" s="7">
        <v>19.62</v>
      </c>
      <c r="L18" s="7">
        <v>19.329999999999998</v>
      </c>
      <c r="M18"/>
      <c r="N18" s="7">
        <v>34.42</v>
      </c>
      <c r="O18" s="7">
        <v>37.58</v>
      </c>
      <c r="P18" s="7">
        <v>35.56</v>
      </c>
      <c r="Q18" s="16"/>
      <c r="R18" s="7">
        <v>31.35</v>
      </c>
      <c r="S18" s="7">
        <v>35.520000000000003</v>
      </c>
      <c r="T18" s="7">
        <v>35.840000000000003</v>
      </c>
      <c r="U18" s="7"/>
      <c r="V18" s="7">
        <v>22.83</v>
      </c>
      <c r="W18" s="7">
        <v>29.22</v>
      </c>
      <c r="X18" s="7">
        <v>27.3</v>
      </c>
      <c r="Z18" s="7">
        <v>25.4</v>
      </c>
      <c r="AA18" s="7">
        <v>28.46</v>
      </c>
      <c r="AB18" s="7">
        <v>32.71</v>
      </c>
      <c r="AC18" s="16"/>
      <c r="AD18" s="7">
        <v>25.67</v>
      </c>
      <c r="AE18" s="7">
        <v>28.3</v>
      </c>
      <c r="AF18" s="7">
        <v>29.51</v>
      </c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U18" s="7"/>
      <c r="AV18" s="7"/>
    </row>
    <row r="19" spans="1:48" x14ac:dyDescent="0.25">
      <c r="A19" s="5" t="s">
        <v>3</v>
      </c>
      <c r="B19" s="7">
        <v>12.77</v>
      </c>
      <c r="C19" s="7">
        <v>11.2</v>
      </c>
      <c r="D19" s="7">
        <v>10.029999999999999</v>
      </c>
      <c r="F19" s="7">
        <v>8.52</v>
      </c>
      <c r="G19" s="7">
        <v>12.06</v>
      </c>
      <c r="H19" s="7">
        <v>14.78</v>
      </c>
      <c r="I19" s="16"/>
      <c r="J19" s="7">
        <v>8.18</v>
      </c>
      <c r="K19" s="7">
        <v>9.02</v>
      </c>
      <c r="L19" s="7">
        <v>10.28</v>
      </c>
      <c r="M19"/>
      <c r="N19" s="7">
        <v>12.94</v>
      </c>
      <c r="O19" s="7">
        <v>15.31</v>
      </c>
      <c r="P19" s="7">
        <v>14.53</v>
      </c>
      <c r="Q19" s="16"/>
      <c r="R19" s="7">
        <v>9.1199999999999992</v>
      </c>
      <c r="S19" s="7">
        <v>13.46</v>
      </c>
      <c r="T19" s="7">
        <v>14.74</v>
      </c>
      <c r="U19" s="7"/>
      <c r="V19" s="7">
        <v>10.11</v>
      </c>
      <c r="W19" s="7">
        <v>13.32</v>
      </c>
      <c r="X19" s="7">
        <v>9.17</v>
      </c>
      <c r="Z19" s="7">
        <v>8.52</v>
      </c>
      <c r="AA19" s="7">
        <v>12.06</v>
      </c>
      <c r="AB19" s="7">
        <v>14.78</v>
      </c>
      <c r="AC19" s="16"/>
      <c r="AD19" s="7">
        <v>9.57</v>
      </c>
      <c r="AE19" s="7">
        <v>12.79</v>
      </c>
      <c r="AF19" s="7">
        <v>11.78</v>
      </c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U19" s="7"/>
      <c r="AV19" s="7"/>
    </row>
    <row r="20" spans="1:48" x14ac:dyDescent="0.25">
      <c r="A20" s="6" t="s">
        <v>4</v>
      </c>
      <c r="B20" s="7">
        <v>7.35</v>
      </c>
      <c r="C20" s="7">
        <v>6.63</v>
      </c>
      <c r="D20" s="7">
        <v>4.74</v>
      </c>
      <c r="F20" s="7">
        <v>2.2200000000000002</v>
      </c>
      <c r="G20" s="7">
        <v>3.15</v>
      </c>
      <c r="H20" s="7">
        <v>4.07</v>
      </c>
      <c r="I20" s="16"/>
      <c r="J20" s="7">
        <v>4.42</v>
      </c>
      <c r="K20" s="7">
        <v>5.76</v>
      </c>
      <c r="L20" s="7">
        <v>7.43</v>
      </c>
      <c r="M20"/>
      <c r="N20" s="7">
        <v>2.75</v>
      </c>
      <c r="O20" s="7">
        <v>3.6</v>
      </c>
      <c r="P20" s="7">
        <v>2.92</v>
      </c>
      <c r="Q20" s="16"/>
      <c r="R20" s="7">
        <v>3.63</v>
      </c>
      <c r="S20" s="7">
        <v>3.73</v>
      </c>
      <c r="T20" s="7">
        <v>4.42</v>
      </c>
      <c r="U20" s="7"/>
      <c r="V20" s="7">
        <v>3.56</v>
      </c>
      <c r="W20" s="7">
        <v>4.26</v>
      </c>
      <c r="X20" s="7">
        <v>2.2000000000000002</v>
      </c>
      <c r="Z20" s="7">
        <v>2.2200000000000002</v>
      </c>
      <c r="AA20" s="7">
        <v>3.15</v>
      </c>
      <c r="AB20" s="7">
        <v>4.07</v>
      </c>
      <c r="AC20" s="16"/>
      <c r="AD20" s="7">
        <v>2.86</v>
      </c>
      <c r="AE20" s="7">
        <v>7.18</v>
      </c>
      <c r="AF20" s="7">
        <v>3.4</v>
      </c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U20" s="7"/>
      <c r="AV20" s="7"/>
    </row>
    <row r="21" spans="1:48" s="9" customFormat="1" x14ac:dyDescent="0.25">
      <c r="B21" s="10" t="s">
        <v>13</v>
      </c>
      <c r="C21" s="10" t="s">
        <v>12</v>
      </c>
      <c r="D21" s="10" t="s">
        <v>14</v>
      </c>
      <c r="F21" s="10" t="s">
        <v>13</v>
      </c>
      <c r="G21" s="10" t="s">
        <v>12</v>
      </c>
      <c r="H21" s="10" t="s">
        <v>14</v>
      </c>
      <c r="I21" s="16"/>
      <c r="J21" s="10" t="s">
        <v>13</v>
      </c>
      <c r="K21" s="10" t="s">
        <v>12</v>
      </c>
      <c r="L21" s="10" t="s">
        <v>14</v>
      </c>
      <c r="N21" s="10" t="s">
        <v>13</v>
      </c>
      <c r="O21" s="10" t="s">
        <v>12</v>
      </c>
      <c r="P21" s="10" t="s">
        <v>14</v>
      </c>
      <c r="Q21" s="16"/>
      <c r="R21" s="10" t="s">
        <v>13</v>
      </c>
      <c r="S21" s="10" t="s">
        <v>12</v>
      </c>
      <c r="T21" s="10" t="s">
        <v>14</v>
      </c>
      <c r="U21" s="10"/>
      <c r="V21" s="10" t="s">
        <v>13</v>
      </c>
      <c r="W21" s="10" t="s">
        <v>12</v>
      </c>
      <c r="X21" s="10" t="s">
        <v>14</v>
      </c>
      <c r="Z21" s="10" t="s">
        <v>13</v>
      </c>
      <c r="AA21" s="10" t="s">
        <v>12</v>
      </c>
      <c r="AB21" s="10" t="s">
        <v>14</v>
      </c>
      <c r="AC21" s="16"/>
      <c r="AD21" s="10" t="s">
        <v>13</v>
      </c>
      <c r="AE21" s="10" t="s">
        <v>12</v>
      </c>
      <c r="AF21" s="10" t="s">
        <v>14</v>
      </c>
      <c r="AG21" s="10"/>
      <c r="AH21" s="10" t="s">
        <v>13</v>
      </c>
      <c r="AI21" s="10" t="s">
        <v>12</v>
      </c>
      <c r="AJ21" s="10" t="s">
        <v>14</v>
      </c>
      <c r="AK21" s="10"/>
      <c r="AL21" s="10" t="s">
        <v>13</v>
      </c>
      <c r="AM21" s="10" t="s">
        <v>12</v>
      </c>
      <c r="AN21" s="10" t="s">
        <v>14</v>
      </c>
      <c r="AO21" s="10"/>
      <c r="AP21" s="10" t="s">
        <v>13</v>
      </c>
      <c r="AQ21" s="10" t="s">
        <v>12</v>
      </c>
      <c r="AR21" s="10" t="s">
        <v>14</v>
      </c>
      <c r="AT21" s="10" t="s">
        <v>13</v>
      </c>
      <c r="AU21" s="10" t="s">
        <v>12</v>
      </c>
      <c r="AV21" s="10" t="s">
        <v>14</v>
      </c>
    </row>
    <row r="22" spans="1:48" x14ac:dyDescent="0.25">
      <c r="A22" s="2" t="s">
        <v>1</v>
      </c>
      <c r="B22" s="7">
        <v>30.61</v>
      </c>
      <c r="C22" s="7">
        <v>37.82</v>
      </c>
      <c r="D22" s="7">
        <v>37.22</v>
      </c>
      <c r="F22" s="7">
        <v>16.809999999999999</v>
      </c>
      <c r="G22" s="7">
        <v>16.34</v>
      </c>
      <c r="H22" s="7">
        <v>11.39</v>
      </c>
      <c r="I22" s="16"/>
      <c r="J22" s="7">
        <v>26.26</v>
      </c>
      <c r="K22" s="7">
        <v>28.05</v>
      </c>
      <c r="L22" s="7">
        <v>25.56</v>
      </c>
      <c r="M22"/>
      <c r="N22" s="7">
        <v>12.68</v>
      </c>
      <c r="O22" s="7">
        <v>9.7100000000000009</v>
      </c>
      <c r="P22" s="7">
        <v>9.7899999999999991</v>
      </c>
      <c r="Q22" s="16"/>
      <c r="R22" s="7">
        <v>10.06</v>
      </c>
      <c r="S22" s="7">
        <v>12.05</v>
      </c>
      <c r="T22" s="7">
        <v>9.34</v>
      </c>
      <c r="U22" s="7"/>
      <c r="V22" s="7">
        <v>22.02</v>
      </c>
      <c r="W22" s="7">
        <v>16.09</v>
      </c>
      <c r="X22" s="7">
        <v>16</v>
      </c>
      <c r="Z22" s="7">
        <v>15.19</v>
      </c>
      <c r="AA22" s="7">
        <v>17.86</v>
      </c>
      <c r="AB22" s="7">
        <v>8.61</v>
      </c>
      <c r="AC22" s="16"/>
      <c r="AD22" s="7">
        <v>16.809999999999999</v>
      </c>
      <c r="AE22" s="7">
        <v>16.34</v>
      </c>
      <c r="AF22" s="7">
        <v>11.39</v>
      </c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U22" s="7"/>
      <c r="AV22" s="7"/>
    </row>
    <row r="23" spans="1:48" x14ac:dyDescent="0.25">
      <c r="A23" s="3" t="s">
        <v>5</v>
      </c>
      <c r="B23" s="7">
        <v>29.26</v>
      </c>
      <c r="C23" s="7">
        <v>32.270000000000003</v>
      </c>
      <c r="D23" s="7">
        <v>32.04</v>
      </c>
      <c r="F23" s="7">
        <v>37.159999999999997</v>
      </c>
      <c r="G23" s="7">
        <v>41.31</v>
      </c>
      <c r="H23" s="7">
        <v>32.880000000000003</v>
      </c>
      <c r="I23" s="16"/>
      <c r="J23" s="7">
        <v>37.950000000000003</v>
      </c>
      <c r="K23" s="7">
        <v>42.26</v>
      </c>
      <c r="L23" s="7">
        <v>32.51</v>
      </c>
      <c r="M23"/>
      <c r="N23" s="7">
        <v>35.97</v>
      </c>
      <c r="O23" s="7">
        <v>32.729999999999997</v>
      </c>
      <c r="P23" s="7">
        <v>32.39</v>
      </c>
      <c r="Q23" s="16"/>
      <c r="R23" s="7">
        <v>36.85</v>
      </c>
      <c r="S23" s="7">
        <v>39.03</v>
      </c>
      <c r="T23" s="7">
        <v>33.57</v>
      </c>
      <c r="U23" s="7"/>
      <c r="V23" s="7">
        <v>38.35</v>
      </c>
      <c r="W23" s="7">
        <v>40.24</v>
      </c>
      <c r="X23" s="7">
        <v>40.29</v>
      </c>
      <c r="Z23" s="7">
        <v>38.19</v>
      </c>
      <c r="AA23" s="7">
        <v>41.97</v>
      </c>
      <c r="AB23" s="7">
        <v>30.28</v>
      </c>
      <c r="AC23" s="16"/>
      <c r="AD23" s="7">
        <v>37.159999999999997</v>
      </c>
      <c r="AE23" s="7">
        <v>41.31</v>
      </c>
      <c r="AF23" s="7">
        <v>32.880000000000003</v>
      </c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U23" s="7"/>
      <c r="AV23" s="7"/>
    </row>
    <row r="24" spans="1:48" x14ac:dyDescent="0.25">
      <c r="A24" s="4" t="s">
        <v>2</v>
      </c>
      <c r="B24" s="7">
        <v>17.829999999999998</v>
      </c>
      <c r="C24" s="7">
        <v>15.75</v>
      </c>
      <c r="D24" s="7">
        <v>15.67</v>
      </c>
      <c r="F24" s="7">
        <v>28.43</v>
      </c>
      <c r="G24" s="7">
        <v>29.25</v>
      </c>
      <c r="H24" s="7">
        <v>32.54</v>
      </c>
      <c r="I24" s="16"/>
      <c r="J24" s="7">
        <v>19.91</v>
      </c>
      <c r="K24" s="7">
        <v>17.32</v>
      </c>
      <c r="L24" s="7">
        <v>20.95</v>
      </c>
      <c r="M24"/>
      <c r="N24" s="7">
        <v>33.369999999999997</v>
      </c>
      <c r="O24" s="7">
        <v>37.229999999999997</v>
      </c>
      <c r="P24" s="7">
        <v>37.99</v>
      </c>
      <c r="Q24" s="16"/>
      <c r="R24" s="7">
        <v>35.090000000000003</v>
      </c>
      <c r="S24" s="7">
        <v>34.43</v>
      </c>
      <c r="T24" s="7">
        <v>38.47</v>
      </c>
      <c r="U24" s="7"/>
      <c r="V24" s="7">
        <v>25.09</v>
      </c>
      <c r="W24" s="7">
        <v>28.79</v>
      </c>
      <c r="X24" s="7">
        <v>28.9</v>
      </c>
      <c r="Z24" s="7">
        <v>28.97</v>
      </c>
      <c r="AA24" s="7">
        <v>27.94</v>
      </c>
      <c r="AB24" s="7">
        <v>35.630000000000003</v>
      </c>
      <c r="AC24" s="16"/>
      <c r="AD24" s="7">
        <v>28.43</v>
      </c>
      <c r="AE24" s="7">
        <v>29.25</v>
      </c>
      <c r="AF24" s="7">
        <v>32.54</v>
      </c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U24" s="7"/>
      <c r="AV24" s="7"/>
    </row>
    <row r="25" spans="1:48" x14ac:dyDescent="0.25">
      <c r="A25" s="5" t="s">
        <v>3</v>
      </c>
      <c r="B25" s="7">
        <v>12.32</v>
      </c>
      <c r="C25" s="7">
        <v>8.98</v>
      </c>
      <c r="D25" s="7">
        <v>10.64</v>
      </c>
      <c r="F25" s="7">
        <v>13.04</v>
      </c>
      <c r="G25" s="7">
        <v>10.45</v>
      </c>
      <c r="H25" s="7">
        <v>17.510000000000002</v>
      </c>
      <c r="I25" s="16"/>
      <c r="J25" s="7">
        <v>9.74</v>
      </c>
      <c r="K25" s="7">
        <v>7.85</v>
      </c>
      <c r="L25" s="7">
        <v>12.63</v>
      </c>
      <c r="M25"/>
      <c r="N25" s="7">
        <v>13.74</v>
      </c>
      <c r="O25" s="7">
        <v>16.399999999999999</v>
      </c>
      <c r="P25" s="7">
        <v>16.3</v>
      </c>
      <c r="Q25" s="16"/>
      <c r="R25" s="7">
        <v>13.21</v>
      </c>
      <c r="S25" s="7">
        <v>11.33</v>
      </c>
      <c r="T25" s="7">
        <v>15.35</v>
      </c>
      <c r="U25" s="7"/>
      <c r="V25" s="7">
        <v>10.82</v>
      </c>
      <c r="W25" s="7">
        <v>11.65</v>
      </c>
      <c r="X25" s="7">
        <v>11.62</v>
      </c>
      <c r="Z25" s="7">
        <v>13.33</v>
      </c>
      <c r="AA25" s="7">
        <v>9.94</v>
      </c>
      <c r="AB25" s="7">
        <v>20.62</v>
      </c>
      <c r="AC25" s="16"/>
      <c r="AD25" s="7">
        <v>13.04</v>
      </c>
      <c r="AE25" s="7">
        <v>10.45</v>
      </c>
      <c r="AF25" s="7">
        <v>17.510000000000002</v>
      </c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U25" s="7"/>
      <c r="AV25" s="7"/>
    </row>
    <row r="26" spans="1:48" x14ac:dyDescent="0.25">
      <c r="A26" s="6" t="s">
        <v>4</v>
      </c>
      <c r="B26" s="7">
        <v>9.9700000000000006</v>
      </c>
      <c r="C26" s="7">
        <v>5.18</v>
      </c>
      <c r="D26" s="7">
        <v>4.43</v>
      </c>
      <c r="F26" s="7">
        <v>4.5599999999999996</v>
      </c>
      <c r="G26" s="7">
        <v>2.64</v>
      </c>
      <c r="H26" s="7">
        <v>5.67</v>
      </c>
      <c r="I26" s="16"/>
      <c r="J26" s="7">
        <v>6.14</v>
      </c>
      <c r="K26" s="7">
        <v>4.5199999999999996</v>
      </c>
      <c r="L26" s="7">
        <v>8.64</v>
      </c>
      <c r="M26"/>
      <c r="N26" s="7">
        <v>4.2300000000000004</v>
      </c>
      <c r="O26" s="7">
        <v>3.94</v>
      </c>
      <c r="P26" s="7">
        <v>3.53</v>
      </c>
      <c r="Q26" s="16"/>
      <c r="R26" s="7">
        <v>4.79</v>
      </c>
      <c r="S26" s="7">
        <v>3.16</v>
      </c>
      <c r="T26" s="7">
        <v>3.28</v>
      </c>
      <c r="U26" s="7"/>
      <c r="V26" s="7">
        <v>3.73</v>
      </c>
      <c r="W26" s="7">
        <v>3.23</v>
      </c>
      <c r="X26" s="7">
        <v>3.19</v>
      </c>
      <c r="Z26" s="7">
        <v>4.32</v>
      </c>
      <c r="AA26" s="7">
        <v>2.29</v>
      </c>
      <c r="AB26" s="7">
        <v>4.8600000000000003</v>
      </c>
      <c r="AC26" s="16"/>
      <c r="AD26" s="7">
        <v>4.5599999999999996</v>
      </c>
      <c r="AE26" s="7">
        <v>2.64</v>
      </c>
      <c r="AF26" s="7">
        <v>5.67</v>
      </c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U26" s="7"/>
      <c r="AV26" s="7"/>
    </row>
    <row r="27" spans="1:48" s="9" customFormat="1" x14ac:dyDescent="0.25">
      <c r="B27" s="10" t="s">
        <v>15</v>
      </c>
      <c r="C27" s="10" t="s">
        <v>16</v>
      </c>
      <c r="D27" s="10" t="s">
        <v>24</v>
      </c>
      <c r="F27" s="10" t="s">
        <v>15</v>
      </c>
      <c r="G27" s="10" t="s">
        <v>16</v>
      </c>
      <c r="H27" s="10" t="s">
        <v>24</v>
      </c>
      <c r="I27" s="16"/>
      <c r="J27" s="10" t="s">
        <v>15</v>
      </c>
      <c r="K27" s="10" t="s">
        <v>16</v>
      </c>
      <c r="L27" s="10" t="s">
        <v>24</v>
      </c>
      <c r="N27" s="10" t="s">
        <v>15</v>
      </c>
      <c r="O27" s="10" t="s">
        <v>16</v>
      </c>
      <c r="P27" s="10" t="s">
        <v>24</v>
      </c>
      <c r="Q27" s="16"/>
      <c r="R27" s="10" t="s">
        <v>15</v>
      </c>
      <c r="S27" s="10" t="s">
        <v>16</v>
      </c>
      <c r="T27" s="10" t="s">
        <v>24</v>
      </c>
      <c r="U27" s="10"/>
      <c r="V27" s="10" t="s">
        <v>15</v>
      </c>
      <c r="W27" s="10" t="s">
        <v>16</v>
      </c>
      <c r="X27" s="10" t="s">
        <v>24</v>
      </c>
      <c r="Z27" s="10" t="s">
        <v>15</v>
      </c>
      <c r="AA27" s="10" t="s">
        <v>16</v>
      </c>
      <c r="AB27" s="10" t="s">
        <v>24</v>
      </c>
      <c r="AC27" s="16"/>
      <c r="AD27" s="10" t="s">
        <v>15</v>
      </c>
      <c r="AE27" s="10" t="s">
        <v>16</v>
      </c>
      <c r="AF27" s="10" t="s">
        <v>24</v>
      </c>
      <c r="AG27" s="10"/>
      <c r="AH27" s="10" t="s">
        <v>15</v>
      </c>
      <c r="AI27" s="10" t="s">
        <v>16</v>
      </c>
      <c r="AJ27" s="10" t="s">
        <v>24</v>
      </c>
      <c r="AK27" s="10"/>
      <c r="AL27" s="10" t="s">
        <v>15</v>
      </c>
      <c r="AM27" s="10" t="s">
        <v>16</v>
      </c>
      <c r="AN27" s="10" t="s">
        <v>24</v>
      </c>
      <c r="AO27" s="10"/>
      <c r="AP27" s="10" t="s">
        <v>15</v>
      </c>
      <c r="AQ27" s="10" t="s">
        <v>16</v>
      </c>
      <c r="AR27" s="10" t="s">
        <v>24</v>
      </c>
      <c r="AT27" s="10" t="s">
        <v>15</v>
      </c>
      <c r="AU27" s="10" t="s">
        <v>16</v>
      </c>
      <c r="AV27" s="10" t="s">
        <v>24</v>
      </c>
    </row>
    <row r="28" spans="1:48" x14ac:dyDescent="0.25">
      <c r="A28" s="2" t="s">
        <v>1</v>
      </c>
      <c r="B28" s="7">
        <v>26.9</v>
      </c>
      <c r="C28" s="7">
        <v>35.22</v>
      </c>
      <c r="D28" s="7">
        <v>29.77</v>
      </c>
      <c r="F28" s="7">
        <v>19.11</v>
      </c>
      <c r="G28" s="7">
        <v>18.78</v>
      </c>
      <c r="H28" s="7">
        <v>19.32</v>
      </c>
      <c r="I28" s="16"/>
      <c r="J28" s="7">
        <v>24.79</v>
      </c>
      <c r="K28" s="7">
        <v>20.55</v>
      </c>
      <c r="L28" s="7">
        <v>30.71</v>
      </c>
      <c r="M28"/>
      <c r="N28" s="7">
        <v>15.22</v>
      </c>
      <c r="O28" s="7">
        <v>10.51</v>
      </c>
      <c r="P28" s="7">
        <v>11</v>
      </c>
      <c r="Q28" s="16"/>
      <c r="R28" s="7">
        <v>13.68</v>
      </c>
      <c r="S28" s="7">
        <v>12.39</v>
      </c>
      <c r="T28" s="7">
        <v>9.8699999999999992</v>
      </c>
      <c r="U28" s="7"/>
      <c r="V28" s="7">
        <v>28.86</v>
      </c>
      <c r="W28" s="7">
        <v>17.22</v>
      </c>
      <c r="X28" s="7">
        <v>20.51</v>
      </c>
      <c r="Z28" s="7">
        <v>16.47</v>
      </c>
      <c r="AA28" s="7">
        <v>21.59</v>
      </c>
      <c r="AB28" s="7">
        <v>13.12</v>
      </c>
      <c r="AC28" s="16"/>
      <c r="AD28" s="7">
        <v>19.11</v>
      </c>
      <c r="AE28" s="7">
        <v>18.78</v>
      </c>
      <c r="AF28" s="7">
        <v>19.32</v>
      </c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U28" s="7"/>
      <c r="AV28" s="7"/>
    </row>
    <row r="29" spans="1:48" x14ac:dyDescent="0.25">
      <c r="A29" s="3" t="s">
        <v>5</v>
      </c>
      <c r="B29" s="7">
        <v>33.57</v>
      </c>
      <c r="C29" s="7">
        <v>33.44</v>
      </c>
      <c r="D29" s="7">
        <v>34.64</v>
      </c>
      <c r="F29" s="7">
        <v>43.35</v>
      </c>
      <c r="G29" s="7">
        <v>42.06</v>
      </c>
      <c r="H29" s="7">
        <v>41.92</v>
      </c>
      <c r="I29" s="16"/>
      <c r="J29" s="7">
        <v>42.1</v>
      </c>
      <c r="K29" s="7">
        <v>42.54</v>
      </c>
      <c r="L29" s="7">
        <v>38.18</v>
      </c>
      <c r="M29"/>
      <c r="N29" s="7">
        <v>41.72</v>
      </c>
      <c r="O29" s="7">
        <v>35.85</v>
      </c>
      <c r="P29" s="7">
        <v>30.2</v>
      </c>
      <c r="Q29" s="16"/>
      <c r="R29" s="7">
        <v>44.2</v>
      </c>
      <c r="S29" s="7">
        <v>38.89</v>
      </c>
      <c r="T29" s="7">
        <v>35.229999999999997</v>
      </c>
      <c r="U29" s="7"/>
      <c r="V29" s="7">
        <v>41.89</v>
      </c>
      <c r="W29" s="7">
        <v>41.4</v>
      </c>
      <c r="X29" s="7">
        <v>43.4</v>
      </c>
      <c r="Z29" s="7">
        <v>43.56</v>
      </c>
      <c r="AA29" s="7">
        <v>41.21</v>
      </c>
      <c r="AB29" s="7">
        <v>38.229999999999997</v>
      </c>
      <c r="AC29" s="16"/>
      <c r="AD29" s="7">
        <v>43.35</v>
      </c>
      <c r="AE29" s="7">
        <v>42.06</v>
      </c>
      <c r="AF29" s="7">
        <v>41.92</v>
      </c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U29" s="7"/>
      <c r="AV29" s="7"/>
    </row>
    <row r="30" spans="1:48" x14ac:dyDescent="0.25">
      <c r="A30" s="4" t="s">
        <v>2</v>
      </c>
      <c r="B30" s="7">
        <v>18.71</v>
      </c>
      <c r="C30" s="7">
        <v>15.86</v>
      </c>
      <c r="D30" s="7">
        <v>17.12</v>
      </c>
      <c r="F30" s="7">
        <v>27.03</v>
      </c>
      <c r="G30" s="7">
        <v>25.35</v>
      </c>
      <c r="H30" s="7">
        <v>27.47</v>
      </c>
      <c r="I30" s="16"/>
      <c r="J30" s="7">
        <v>20.97</v>
      </c>
      <c r="K30" s="7">
        <v>23.06</v>
      </c>
      <c r="L30" s="7">
        <v>16.68</v>
      </c>
      <c r="M30"/>
      <c r="N30" s="7">
        <v>31.56</v>
      </c>
      <c r="O30" s="7">
        <v>34.53</v>
      </c>
      <c r="P30" s="7">
        <v>32.49</v>
      </c>
      <c r="Q30" s="16"/>
      <c r="R30" s="7">
        <v>31.82</v>
      </c>
      <c r="S30" s="7">
        <v>32.03</v>
      </c>
      <c r="T30" s="7">
        <v>37.43</v>
      </c>
      <c r="U30" s="7"/>
      <c r="V30" s="7">
        <v>22.09</v>
      </c>
      <c r="W30" s="7">
        <v>28.07</v>
      </c>
      <c r="X30" s="7">
        <v>25.79</v>
      </c>
      <c r="Z30" s="7">
        <v>29.19</v>
      </c>
      <c r="AA30" s="7">
        <v>25.64</v>
      </c>
      <c r="AB30" s="7">
        <v>33.99</v>
      </c>
      <c r="AC30" s="16"/>
      <c r="AD30" s="7">
        <v>27.03</v>
      </c>
      <c r="AE30" s="7">
        <v>25.35</v>
      </c>
      <c r="AF30" s="7">
        <v>27.47</v>
      </c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U30" s="7"/>
      <c r="AV30" s="7"/>
    </row>
    <row r="31" spans="1:48" x14ac:dyDescent="0.25">
      <c r="A31" s="5" t="s">
        <v>3</v>
      </c>
      <c r="B31" s="7">
        <v>12.51</v>
      </c>
      <c r="C31" s="7">
        <v>9.39</v>
      </c>
      <c r="D31" s="7">
        <v>11.11</v>
      </c>
      <c r="F31" s="7">
        <v>8.2100000000000009</v>
      </c>
      <c r="G31" s="7">
        <v>9.9600000000000009</v>
      </c>
      <c r="H31" s="7">
        <v>9.18</v>
      </c>
      <c r="I31" s="16"/>
      <c r="J31" s="7">
        <v>8.8800000000000008</v>
      </c>
      <c r="K31" s="7">
        <v>9.06</v>
      </c>
      <c r="L31" s="7">
        <v>8.44</v>
      </c>
      <c r="M31"/>
      <c r="N31" s="7">
        <v>9.0399999999999991</v>
      </c>
      <c r="O31" s="7">
        <v>14.44</v>
      </c>
      <c r="P31" s="7">
        <v>21.57</v>
      </c>
      <c r="Q31" s="16"/>
      <c r="R31" s="7">
        <v>7.49</v>
      </c>
      <c r="S31" s="7">
        <v>11.48</v>
      </c>
      <c r="T31" s="7">
        <v>14.84</v>
      </c>
      <c r="U31" s="7"/>
      <c r="V31" s="7">
        <v>7.09</v>
      </c>
      <c r="W31" s="7">
        <v>10.41</v>
      </c>
      <c r="X31" s="7">
        <v>8.3800000000000008</v>
      </c>
      <c r="Z31" s="7">
        <v>8.7100000000000009</v>
      </c>
      <c r="AA31" s="7">
        <v>8.75</v>
      </c>
      <c r="AB31" s="7">
        <v>12.52</v>
      </c>
      <c r="AC31" s="16"/>
      <c r="AD31" s="7">
        <v>8.2100000000000009</v>
      </c>
      <c r="AE31" s="7">
        <v>9.9600000000000009</v>
      </c>
      <c r="AF31" s="7">
        <v>9.18</v>
      </c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U31" s="7"/>
      <c r="AV31" s="7"/>
    </row>
    <row r="32" spans="1:48" x14ac:dyDescent="0.25">
      <c r="A32" s="6" t="s">
        <v>4</v>
      </c>
      <c r="B32" s="7">
        <v>8.31</v>
      </c>
      <c r="C32" s="7">
        <v>5.98</v>
      </c>
      <c r="D32" s="7">
        <v>7.35</v>
      </c>
      <c r="F32" s="7">
        <v>2.2999999999999998</v>
      </c>
      <c r="G32" s="7">
        <v>3.85</v>
      </c>
      <c r="H32" s="7">
        <v>2.11</v>
      </c>
      <c r="I32" s="16"/>
      <c r="J32" s="7">
        <v>3.26</v>
      </c>
      <c r="K32" s="7">
        <v>4.78</v>
      </c>
      <c r="L32" s="7">
        <v>6</v>
      </c>
      <c r="M32"/>
      <c r="N32" s="7">
        <v>2.46</v>
      </c>
      <c r="O32" s="7">
        <v>4.67</v>
      </c>
      <c r="P32" s="7">
        <v>4.74</v>
      </c>
      <c r="Q32" s="16"/>
      <c r="R32" s="7">
        <v>2.8</v>
      </c>
      <c r="S32" s="7">
        <v>5.21</v>
      </c>
      <c r="T32" s="7">
        <v>2.62</v>
      </c>
      <c r="U32" s="7"/>
      <c r="V32" s="7">
        <v>2.0699999999999998</v>
      </c>
      <c r="W32" s="7">
        <v>2.9</v>
      </c>
      <c r="X32" s="7">
        <v>1.92</v>
      </c>
      <c r="Z32" s="7">
        <v>2.08</v>
      </c>
      <c r="AA32" s="7">
        <v>2.81</v>
      </c>
      <c r="AB32" s="7">
        <v>2.14</v>
      </c>
      <c r="AC32" s="16"/>
      <c r="AD32" s="7">
        <v>2.2999999999999998</v>
      </c>
      <c r="AE32" s="7">
        <v>3.85</v>
      </c>
      <c r="AF32" s="7">
        <v>2.11</v>
      </c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U32" s="7"/>
      <c r="AV32" s="7"/>
    </row>
    <row r="33" spans="1:48" s="9" customFormat="1" x14ac:dyDescent="0.25">
      <c r="B33" s="10" t="s">
        <v>17</v>
      </c>
      <c r="C33" s="10" t="s">
        <v>18</v>
      </c>
      <c r="D33" s="10" t="s">
        <v>19</v>
      </c>
      <c r="F33" s="10" t="s">
        <v>17</v>
      </c>
      <c r="G33" s="10" t="s">
        <v>18</v>
      </c>
      <c r="H33" s="10" t="s">
        <v>19</v>
      </c>
      <c r="I33" s="16"/>
      <c r="J33" s="10" t="s">
        <v>17</v>
      </c>
      <c r="K33" s="10" t="s">
        <v>18</v>
      </c>
      <c r="L33" s="10" t="s">
        <v>19</v>
      </c>
      <c r="N33" s="10" t="s">
        <v>17</v>
      </c>
      <c r="O33" s="10" t="s">
        <v>18</v>
      </c>
      <c r="P33" s="10" t="s">
        <v>19</v>
      </c>
      <c r="Q33" s="16"/>
      <c r="R33" s="10" t="s">
        <v>17</v>
      </c>
      <c r="S33" s="10" t="s">
        <v>18</v>
      </c>
      <c r="T33" s="10" t="s">
        <v>19</v>
      </c>
      <c r="U33" s="10"/>
      <c r="V33" s="10" t="s">
        <v>17</v>
      </c>
      <c r="W33" s="10" t="s">
        <v>18</v>
      </c>
      <c r="X33" s="10" t="s">
        <v>19</v>
      </c>
      <c r="Z33" s="10" t="s">
        <v>17</v>
      </c>
      <c r="AA33" s="10" t="s">
        <v>18</v>
      </c>
      <c r="AB33" s="10" t="s">
        <v>19</v>
      </c>
      <c r="AC33" s="16"/>
      <c r="AD33" s="10" t="s">
        <v>17</v>
      </c>
      <c r="AE33" s="10" t="s">
        <v>18</v>
      </c>
      <c r="AF33" s="10" t="s">
        <v>19</v>
      </c>
      <c r="AG33" s="10"/>
      <c r="AH33" s="10" t="s">
        <v>17</v>
      </c>
      <c r="AI33" s="10" t="s">
        <v>18</v>
      </c>
      <c r="AJ33" s="10" t="s">
        <v>19</v>
      </c>
      <c r="AK33" s="10"/>
      <c r="AL33" s="10" t="s">
        <v>17</v>
      </c>
      <c r="AM33" s="10" t="s">
        <v>18</v>
      </c>
      <c r="AN33" s="10" t="s">
        <v>19</v>
      </c>
      <c r="AO33" s="10"/>
      <c r="AP33" s="10" t="s">
        <v>17</v>
      </c>
      <c r="AQ33" s="10" t="s">
        <v>18</v>
      </c>
      <c r="AR33" s="10" t="s">
        <v>19</v>
      </c>
      <c r="AT33" s="10" t="s">
        <v>17</v>
      </c>
      <c r="AU33" s="10" t="s">
        <v>18</v>
      </c>
      <c r="AV33" s="10" t="s">
        <v>19</v>
      </c>
    </row>
    <row r="34" spans="1:48" x14ac:dyDescent="0.25">
      <c r="A34" s="2" t="s">
        <v>1</v>
      </c>
      <c r="B34" s="7">
        <v>28.94</v>
      </c>
      <c r="C34" s="7">
        <v>29.61</v>
      </c>
      <c r="D34" s="7">
        <v>27.94</v>
      </c>
      <c r="F34" s="7">
        <v>18.899999999999999</v>
      </c>
      <c r="G34" s="7">
        <v>16.98</v>
      </c>
      <c r="H34" s="7">
        <v>12.59</v>
      </c>
      <c r="I34" s="16"/>
      <c r="J34" s="7">
        <v>18.899999999999999</v>
      </c>
      <c r="K34" s="7">
        <v>17.100000000000001</v>
      </c>
      <c r="L34" s="7">
        <v>26.94</v>
      </c>
      <c r="M34"/>
      <c r="N34" s="7">
        <v>12.9</v>
      </c>
      <c r="O34" s="7">
        <v>8.76</v>
      </c>
      <c r="P34" s="7">
        <v>8.4</v>
      </c>
      <c r="Q34" s="16"/>
      <c r="R34" s="7">
        <v>11.99</v>
      </c>
      <c r="S34" s="7">
        <v>8.3800000000000008</v>
      </c>
      <c r="T34" s="7">
        <v>8.99</v>
      </c>
      <c r="U34" s="7"/>
      <c r="V34" s="7">
        <v>21.98</v>
      </c>
      <c r="W34" s="7">
        <v>18.940000000000001</v>
      </c>
      <c r="X34" s="7">
        <v>18.899999999999999</v>
      </c>
      <c r="Z34" s="7">
        <v>15.31</v>
      </c>
      <c r="AA34" s="7">
        <v>17.18</v>
      </c>
      <c r="AB34" s="7">
        <v>11.45</v>
      </c>
      <c r="AC34" s="16"/>
      <c r="AD34" s="7">
        <v>18.899999999999999</v>
      </c>
      <c r="AE34" s="7">
        <v>16.98</v>
      </c>
      <c r="AF34" s="7">
        <v>12.59</v>
      </c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U34" s="7"/>
      <c r="AV34" s="7"/>
    </row>
    <row r="35" spans="1:48" x14ac:dyDescent="0.25">
      <c r="A35" s="3" t="s">
        <v>5</v>
      </c>
      <c r="B35" s="7">
        <v>30.55</v>
      </c>
      <c r="C35" s="7">
        <v>33.299999999999997</v>
      </c>
      <c r="D35" s="7">
        <v>38.67</v>
      </c>
      <c r="F35" s="7">
        <v>40.76</v>
      </c>
      <c r="G35" s="7">
        <v>39.47</v>
      </c>
      <c r="H35" s="7">
        <v>32.9</v>
      </c>
      <c r="I35" s="16"/>
      <c r="J35" s="7">
        <v>41.67</v>
      </c>
      <c r="K35" s="7">
        <v>45.39</v>
      </c>
      <c r="L35" s="7">
        <v>39.29</v>
      </c>
      <c r="M35"/>
      <c r="N35" s="7">
        <v>38.46</v>
      </c>
      <c r="O35" s="7">
        <v>32.89</v>
      </c>
      <c r="P35" s="7">
        <v>32.24</v>
      </c>
      <c r="Q35" s="16"/>
      <c r="R35" s="7">
        <v>38.64</v>
      </c>
      <c r="S35" s="7">
        <v>33.96</v>
      </c>
      <c r="T35" s="7">
        <v>32.49</v>
      </c>
      <c r="U35" s="7"/>
      <c r="V35" s="7">
        <v>41.31</v>
      </c>
      <c r="W35" s="7">
        <v>41.18</v>
      </c>
      <c r="X35" s="7">
        <v>34.76</v>
      </c>
      <c r="Z35" s="7">
        <v>39.81</v>
      </c>
      <c r="AA35" s="7">
        <v>38.880000000000003</v>
      </c>
      <c r="AB35" s="7">
        <v>32.36</v>
      </c>
      <c r="AC35" s="16"/>
      <c r="AD35" s="7">
        <v>40.76</v>
      </c>
      <c r="AE35" s="7">
        <v>39.47</v>
      </c>
      <c r="AF35" s="7">
        <v>32.9</v>
      </c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U35" s="7"/>
      <c r="AV35" s="7"/>
    </row>
    <row r="36" spans="1:48" x14ac:dyDescent="0.25">
      <c r="A36" s="4" t="s">
        <v>2</v>
      </c>
      <c r="B36" s="7">
        <v>19.73</v>
      </c>
      <c r="C36" s="7">
        <v>19.05</v>
      </c>
      <c r="D36" s="7">
        <v>18.39</v>
      </c>
      <c r="F36" s="7">
        <v>27.16</v>
      </c>
      <c r="G36" s="7">
        <v>28.34</v>
      </c>
      <c r="H36" s="7">
        <v>30.64</v>
      </c>
      <c r="I36" s="16"/>
      <c r="J36" s="7">
        <v>27.01</v>
      </c>
      <c r="K36" s="7">
        <v>24.57</v>
      </c>
      <c r="L36" s="7">
        <v>18.600000000000001</v>
      </c>
      <c r="M36"/>
      <c r="N36" s="7">
        <v>33.58</v>
      </c>
      <c r="O36" s="7">
        <v>38.15</v>
      </c>
      <c r="P36" s="7">
        <v>38.229999999999997</v>
      </c>
      <c r="Q36" s="16"/>
      <c r="R36" s="7">
        <v>32.31</v>
      </c>
      <c r="S36" s="7">
        <v>38.82</v>
      </c>
      <c r="T36" s="7">
        <v>37.56</v>
      </c>
      <c r="U36" s="7"/>
      <c r="V36" s="7">
        <v>24.74</v>
      </c>
      <c r="W36" s="7">
        <v>26.78</v>
      </c>
      <c r="X36" s="7">
        <v>26.5</v>
      </c>
      <c r="Z36" s="7">
        <v>30.07</v>
      </c>
      <c r="AA36" s="7">
        <v>29.01</v>
      </c>
      <c r="AB36" s="7">
        <v>31.41</v>
      </c>
      <c r="AC36" s="16"/>
      <c r="AD36" s="7">
        <v>27.16</v>
      </c>
      <c r="AE36" s="7">
        <v>28.34</v>
      </c>
      <c r="AF36" s="7">
        <v>30.64</v>
      </c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U36" s="7"/>
      <c r="AV36" s="7"/>
    </row>
    <row r="37" spans="1:48" x14ac:dyDescent="0.25">
      <c r="A37" s="5" t="s">
        <v>3</v>
      </c>
      <c r="B37" s="7">
        <v>13.39</v>
      </c>
      <c r="C37" s="7">
        <v>12.12</v>
      </c>
      <c r="D37" s="7">
        <v>10.24</v>
      </c>
      <c r="F37" s="7">
        <v>9.77</v>
      </c>
      <c r="G37" s="7">
        <v>11.38</v>
      </c>
      <c r="H37" s="7">
        <v>16.989999999999998</v>
      </c>
      <c r="I37" s="16"/>
      <c r="J37" s="7">
        <v>9.11</v>
      </c>
      <c r="K37" s="7">
        <v>9.16</v>
      </c>
      <c r="L37" s="7">
        <v>9.52</v>
      </c>
      <c r="M37"/>
      <c r="N37" s="7">
        <v>11.64</v>
      </c>
      <c r="O37" s="7">
        <v>16.2</v>
      </c>
      <c r="P37" s="7">
        <v>17.46</v>
      </c>
      <c r="Q37" s="16"/>
      <c r="R37" s="7">
        <v>10.91</v>
      </c>
      <c r="S37" s="7">
        <v>15.15</v>
      </c>
      <c r="T37" s="7">
        <v>17.02</v>
      </c>
      <c r="U37" s="7"/>
      <c r="V37" s="7">
        <v>9.26</v>
      </c>
      <c r="W37" s="7">
        <v>10.11</v>
      </c>
      <c r="X37" s="7">
        <v>13.76</v>
      </c>
      <c r="Z37" s="7">
        <v>11.58</v>
      </c>
      <c r="AA37" s="7">
        <v>11.77</v>
      </c>
      <c r="AB37" s="7">
        <v>18.190000000000001</v>
      </c>
      <c r="AC37" s="16"/>
      <c r="AD37" s="7">
        <v>9.77</v>
      </c>
      <c r="AE37" s="7">
        <v>11.38</v>
      </c>
      <c r="AF37" s="7">
        <v>16.989999999999998</v>
      </c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U37" s="7"/>
      <c r="AV37" s="7"/>
    </row>
    <row r="38" spans="1:48" x14ac:dyDescent="0.25">
      <c r="A38" s="6" t="s">
        <v>4</v>
      </c>
      <c r="B38" s="7">
        <v>7.38</v>
      </c>
      <c r="C38" s="7">
        <v>5.91</v>
      </c>
      <c r="D38" s="7">
        <v>4.75</v>
      </c>
      <c r="F38" s="7">
        <v>3.4</v>
      </c>
      <c r="G38" s="7">
        <v>3.83</v>
      </c>
      <c r="H38" s="7">
        <v>6.89</v>
      </c>
      <c r="I38" s="16"/>
      <c r="J38" s="7">
        <v>3.3</v>
      </c>
      <c r="K38" s="7">
        <v>3.78</v>
      </c>
      <c r="L38" s="7">
        <v>5.66</v>
      </c>
      <c r="M38"/>
      <c r="N38" s="7">
        <v>3.41</v>
      </c>
      <c r="O38" s="7">
        <v>4</v>
      </c>
      <c r="P38" s="7">
        <v>3.67</v>
      </c>
      <c r="Q38" s="16"/>
      <c r="R38" s="7">
        <v>6.15</v>
      </c>
      <c r="S38" s="7">
        <v>3.7</v>
      </c>
      <c r="T38" s="7">
        <v>3.94</v>
      </c>
      <c r="U38" s="7"/>
      <c r="V38" s="7">
        <v>2.71</v>
      </c>
      <c r="W38" s="7">
        <v>3</v>
      </c>
      <c r="X38" s="7">
        <v>6.09</v>
      </c>
      <c r="Z38" s="7">
        <v>3.23</v>
      </c>
      <c r="AA38" s="7">
        <v>3.16</v>
      </c>
      <c r="AB38" s="7">
        <v>6.6</v>
      </c>
      <c r="AC38" s="16"/>
      <c r="AD38" s="7">
        <v>3.4</v>
      </c>
      <c r="AE38" s="7">
        <v>3.83</v>
      </c>
      <c r="AF38" s="7">
        <v>6.89</v>
      </c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U38" s="7"/>
      <c r="AV38" s="7"/>
    </row>
    <row r="39" spans="1:48" s="9" customFormat="1" x14ac:dyDescent="0.25">
      <c r="B39" s="10" t="s">
        <v>20</v>
      </c>
      <c r="C39" s="10" t="s">
        <v>21</v>
      </c>
      <c r="D39" s="10" t="s">
        <v>22</v>
      </c>
      <c r="F39" s="10" t="s">
        <v>20</v>
      </c>
      <c r="G39" s="10" t="s">
        <v>21</v>
      </c>
      <c r="H39" s="10" t="s">
        <v>22</v>
      </c>
      <c r="I39" s="16"/>
      <c r="J39" s="10" t="s">
        <v>20</v>
      </c>
      <c r="K39" s="10" t="s">
        <v>21</v>
      </c>
      <c r="L39" s="10" t="s">
        <v>22</v>
      </c>
      <c r="N39" s="10" t="s">
        <v>20</v>
      </c>
      <c r="O39" s="10" t="s">
        <v>21</v>
      </c>
      <c r="P39" s="10" t="s">
        <v>22</v>
      </c>
      <c r="Q39" s="16"/>
      <c r="R39" s="10" t="s">
        <v>20</v>
      </c>
      <c r="S39" s="10" t="s">
        <v>21</v>
      </c>
      <c r="T39" s="10" t="s">
        <v>22</v>
      </c>
      <c r="U39" s="10"/>
      <c r="V39" s="10" t="s">
        <v>20</v>
      </c>
      <c r="W39" s="10" t="s">
        <v>21</v>
      </c>
      <c r="X39" s="10" t="s">
        <v>22</v>
      </c>
      <c r="Z39" s="10" t="s">
        <v>20</v>
      </c>
      <c r="AA39" s="10" t="s">
        <v>21</v>
      </c>
      <c r="AB39" s="10" t="s">
        <v>22</v>
      </c>
      <c r="AC39" s="16"/>
      <c r="AD39" s="10" t="s">
        <v>20</v>
      </c>
      <c r="AE39" s="10" t="s">
        <v>21</v>
      </c>
      <c r="AF39" s="10" t="s">
        <v>22</v>
      </c>
      <c r="AG39" s="10"/>
      <c r="AH39" s="10" t="s">
        <v>20</v>
      </c>
      <c r="AI39" s="10" t="s">
        <v>21</v>
      </c>
      <c r="AJ39" s="10" t="s">
        <v>22</v>
      </c>
      <c r="AK39" s="10"/>
      <c r="AL39" s="10" t="s">
        <v>20</v>
      </c>
      <c r="AM39" s="10" t="s">
        <v>21</v>
      </c>
      <c r="AN39" s="10" t="s">
        <v>22</v>
      </c>
      <c r="AO39" s="10"/>
      <c r="AP39" s="10" t="s">
        <v>20</v>
      </c>
      <c r="AQ39" s="10" t="s">
        <v>21</v>
      </c>
      <c r="AR39" s="10" t="s">
        <v>22</v>
      </c>
      <c r="AT39" s="10" t="s">
        <v>20</v>
      </c>
      <c r="AU39" s="10" t="s">
        <v>21</v>
      </c>
      <c r="AV39" s="10" t="s">
        <v>22</v>
      </c>
    </row>
    <row r="40" spans="1:48" x14ac:dyDescent="0.25">
      <c r="A40" s="2" t="s">
        <v>1</v>
      </c>
      <c r="B40" s="7">
        <v>8.31</v>
      </c>
      <c r="C40" s="7">
        <v>16.5</v>
      </c>
      <c r="D40" s="7">
        <v>23.08</v>
      </c>
      <c r="F40" s="7">
        <v>26.41</v>
      </c>
      <c r="G40" s="7">
        <v>21.07</v>
      </c>
      <c r="H40" s="7">
        <v>22.95</v>
      </c>
      <c r="I40" s="16"/>
      <c r="J40" s="7">
        <v>24.66</v>
      </c>
      <c r="K40" s="7">
        <v>19.309999999999999</v>
      </c>
      <c r="L40" s="7">
        <v>33.729999999999997</v>
      </c>
      <c r="M40"/>
      <c r="N40" s="7">
        <v>16.48</v>
      </c>
      <c r="O40" s="7">
        <v>9.68</v>
      </c>
      <c r="P40" s="7">
        <v>12.21</v>
      </c>
      <c r="Q40" s="16"/>
      <c r="R40" s="7">
        <v>16.55</v>
      </c>
      <c r="S40" s="7">
        <v>12.27</v>
      </c>
      <c r="T40" s="7">
        <v>13.37</v>
      </c>
      <c r="U40" s="7"/>
      <c r="V40" s="7">
        <v>26.69</v>
      </c>
      <c r="W40" s="7">
        <v>19.329999999999998</v>
      </c>
      <c r="X40" s="7">
        <v>23.02</v>
      </c>
      <c r="Z40" s="7">
        <v>20.2</v>
      </c>
      <c r="AA40" s="7">
        <v>19.350000000000001</v>
      </c>
      <c r="AB40" s="7">
        <v>16.52</v>
      </c>
      <c r="AC40" s="16"/>
      <c r="AD40" s="7">
        <v>26.41</v>
      </c>
      <c r="AE40" s="7">
        <v>21.07</v>
      </c>
      <c r="AF40" s="7">
        <v>22.95</v>
      </c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U40" s="7"/>
      <c r="AV40" s="7"/>
    </row>
    <row r="41" spans="1:48" x14ac:dyDescent="0.25">
      <c r="A41" s="3" t="s">
        <v>5</v>
      </c>
      <c r="B41" s="7">
        <v>29.8</v>
      </c>
      <c r="C41" s="7">
        <v>35.49</v>
      </c>
      <c r="D41" s="7">
        <v>32.880000000000003</v>
      </c>
      <c r="F41" s="7">
        <v>42.36</v>
      </c>
      <c r="G41" s="7">
        <v>37.06</v>
      </c>
      <c r="H41" s="7">
        <v>40.46</v>
      </c>
      <c r="I41" s="16"/>
      <c r="J41" s="7">
        <v>39.270000000000003</v>
      </c>
      <c r="K41" s="7">
        <v>46.55</v>
      </c>
      <c r="L41" s="7">
        <v>40.46</v>
      </c>
      <c r="M41"/>
      <c r="N41" s="7">
        <v>43.31</v>
      </c>
      <c r="O41" s="7">
        <v>31.43</v>
      </c>
      <c r="P41" s="7">
        <v>36.53</v>
      </c>
      <c r="Q41" s="16"/>
      <c r="R41" s="7">
        <v>42.87</v>
      </c>
      <c r="S41" s="7">
        <v>35.4</v>
      </c>
      <c r="T41" s="7">
        <v>36.4</v>
      </c>
      <c r="U41" s="7"/>
      <c r="V41" s="7">
        <v>44.23</v>
      </c>
      <c r="W41" s="7">
        <v>37.159999999999997</v>
      </c>
      <c r="X41" s="7">
        <v>38.590000000000003</v>
      </c>
      <c r="Z41" s="7">
        <v>44.25</v>
      </c>
      <c r="AA41" s="7">
        <v>37.619999999999997</v>
      </c>
      <c r="AB41" s="7">
        <v>38.97</v>
      </c>
      <c r="AC41" s="16"/>
      <c r="AD41" s="7">
        <v>42.36</v>
      </c>
      <c r="AE41" s="7">
        <v>37.06</v>
      </c>
      <c r="AF41" s="7">
        <v>40.46</v>
      </c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U41" s="7"/>
      <c r="AV41" s="7"/>
    </row>
    <row r="42" spans="1:48" x14ac:dyDescent="0.25">
      <c r="A42" s="4" t="s">
        <v>2</v>
      </c>
      <c r="B42" s="7">
        <v>32.049999999999997</v>
      </c>
      <c r="C42" s="7">
        <v>27.24</v>
      </c>
      <c r="D42" s="7">
        <v>21.62</v>
      </c>
      <c r="F42" s="7">
        <v>23.48</v>
      </c>
      <c r="G42" s="7">
        <v>27.15</v>
      </c>
      <c r="H42" s="7">
        <v>25.19</v>
      </c>
      <c r="I42" s="16"/>
      <c r="J42" s="7">
        <v>24.03</v>
      </c>
      <c r="K42" s="7">
        <v>23.05</v>
      </c>
      <c r="L42" s="7">
        <v>15.55</v>
      </c>
      <c r="M42"/>
      <c r="N42" s="7">
        <v>30.1</v>
      </c>
      <c r="O42" s="7">
        <v>34.15</v>
      </c>
      <c r="P42" s="7">
        <v>33.659999999999997</v>
      </c>
      <c r="Q42" s="16"/>
      <c r="R42" s="7">
        <v>30.6</v>
      </c>
      <c r="S42" s="7">
        <v>33.33</v>
      </c>
      <c r="T42" s="7">
        <v>31.74</v>
      </c>
      <c r="U42" s="7"/>
      <c r="V42" s="7">
        <v>21.37</v>
      </c>
      <c r="W42" s="7">
        <v>27.03</v>
      </c>
      <c r="X42" s="7">
        <v>25.63</v>
      </c>
      <c r="Z42" s="7">
        <v>26.31</v>
      </c>
      <c r="AA42" s="7">
        <v>27.32</v>
      </c>
      <c r="AB42" s="7">
        <v>28.53</v>
      </c>
      <c r="AC42" s="16"/>
      <c r="AD42" s="7">
        <v>23.48</v>
      </c>
      <c r="AE42" s="7">
        <v>27.15</v>
      </c>
      <c r="AF42" s="7">
        <v>25.19</v>
      </c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U42" s="7"/>
      <c r="AV42" s="7"/>
    </row>
    <row r="43" spans="1:48" x14ac:dyDescent="0.25">
      <c r="A43" s="5" t="s">
        <v>3</v>
      </c>
      <c r="B43" s="7">
        <v>21.13</v>
      </c>
      <c r="C43" s="7">
        <v>15.99</v>
      </c>
      <c r="D43" s="7">
        <v>15.43</v>
      </c>
      <c r="F43" s="7">
        <v>6.09</v>
      </c>
      <c r="G43" s="7">
        <v>10.92</v>
      </c>
      <c r="H43" s="7">
        <v>8.8699999999999992</v>
      </c>
      <c r="I43" s="16"/>
      <c r="J43" s="7">
        <v>9.59</v>
      </c>
      <c r="K43" s="7">
        <v>8.02</v>
      </c>
      <c r="L43" s="7">
        <v>7.09</v>
      </c>
      <c r="M43"/>
      <c r="N43" s="7">
        <v>8.2899999999999991</v>
      </c>
      <c r="O43" s="7">
        <v>18.21</v>
      </c>
      <c r="P43" s="7">
        <v>14</v>
      </c>
      <c r="Q43" s="16"/>
      <c r="R43" s="7">
        <v>8.1</v>
      </c>
      <c r="S43" s="7">
        <v>13.26</v>
      </c>
      <c r="T43" s="7">
        <v>13.51</v>
      </c>
      <c r="U43" s="7"/>
      <c r="V43" s="7">
        <v>6.31</v>
      </c>
      <c r="W43" s="7">
        <v>12.11</v>
      </c>
      <c r="X43" s="7">
        <v>10.01</v>
      </c>
      <c r="Z43" s="7">
        <v>7.86</v>
      </c>
      <c r="AA43" s="7">
        <v>12.28</v>
      </c>
      <c r="AB43" s="7">
        <v>12.54</v>
      </c>
      <c r="AC43" s="16"/>
      <c r="AD43" s="7">
        <v>6.09</v>
      </c>
      <c r="AE43" s="7">
        <v>10.92</v>
      </c>
      <c r="AF43" s="7">
        <v>8.8699999999999992</v>
      </c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U43" s="7"/>
      <c r="AV43" s="7"/>
    </row>
    <row r="44" spans="1:48" x14ac:dyDescent="0.25">
      <c r="A44" s="6" t="s">
        <v>4</v>
      </c>
      <c r="B44" s="7">
        <v>8.7100000000000009</v>
      </c>
      <c r="C44" s="7">
        <v>4.78</v>
      </c>
      <c r="D44" s="7">
        <v>6.99</v>
      </c>
      <c r="F44" s="7">
        <v>1.66</v>
      </c>
      <c r="G44" s="7">
        <v>3.8</v>
      </c>
      <c r="H44" s="7">
        <v>2.5299999999999998</v>
      </c>
      <c r="I44" s="16"/>
      <c r="J44" s="7">
        <v>2.46</v>
      </c>
      <c r="K44" s="7">
        <v>3.06</v>
      </c>
      <c r="L44" s="7">
        <v>3.17</v>
      </c>
      <c r="M44"/>
      <c r="N44" s="7">
        <v>1.82</v>
      </c>
      <c r="O44" s="7">
        <v>6.53</v>
      </c>
      <c r="P44" s="7">
        <v>3.6</v>
      </c>
      <c r="Q44" s="16"/>
      <c r="R44" s="7">
        <v>1.87</v>
      </c>
      <c r="S44" s="7">
        <v>5.65</v>
      </c>
      <c r="T44" s="7">
        <v>4.9800000000000004</v>
      </c>
      <c r="U44" s="7"/>
      <c r="V44" s="7">
        <v>1.4</v>
      </c>
      <c r="W44" s="7">
        <v>4.38</v>
      </c>
      <c r="X44" s="7">
        <v>2.75</v>
      </c>
      <c r="Z44" s="7">
        <v>1.39</v>
      </c>
      <c r="AA44" s="7">
        <v>3.44</v>
      </c>
      <c r="AB44" s="7">
        <v>3.43</v>
      </c>
      <c r="AC44" s="16"/>
      <c r="AD44" s="7">
        <v>1.66</v>
      </c>
      <c r="AE44" s="7">
        <v>3.8</v>
      </c>
      <c r="AF44" s="7">
        <v>2.5299999999999998</v>
      </c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U44" s="7"/>
      <c r="AV44" s="7"/>
    </row>
    <row r="45" spans="1:48" x14ac:dyDescent="0.25">
      <c r="H45" s="7"/>
      <c r="I45"/>
      <c r="L45" s="7"/>
      <c r="M45"/>
      <c r="P45" s="7"/>
      <c r="Q45"/>
      <c r="R45" s="7"/>
      <c r="S45" s="1"/>
      <c r="T45" s="7"/>
      <c r="U45" s="7"/>
      <c r="X45" s="7"/>
      <c r="Z45" s="7"/>
      <c r="AA45" s="1"/>
      <c r="AB45" s="7"/>
      <c r="AC45"/>
      <c r="AD45" s="7"/>
      <c r="AE45" s="1"/>
      <c r="AF45" s="7"/>
      <c r="AG45" s="7"/>
      <c r="AH45" s="7"/>
      <c r="AI45" s="1"/>
      <c r="AJ45" s="7"/>
      <c r="AK45" s="7"/>
      <c r="AL45" s="7"/>
      <c r="AM45" s="1"/>
      <c r="AN45" s="7"/>
      <c r="AO45" s="7"/>
      <c r="AP45" s="7"/>
      <c r="AQ45" s="1"/>
      <c r="AR45" s="7"/>
      <c r="AV45" s="7"/>
    </row>
    <row r="46" spans="1:48" s="9" customFormat="1" x14ac:dyDescent="0.25">
      <c r="B46" s="15">
        <v>44772</v>
      </c>
      <c r="C46" s="15"/>
      <c r="D46" s="15"/>
      <c r="F46" s="15">
        <v>44784</v>
      </c>
      <c r="G46" s="15"/>
      <c r="H46" s="15"/>
      <c r="J46" s="15">
        <v>44796</v>
      </c>
      <c r="K46" s="15"/>
      <c r="L46" s="15"/>
      <c r="M46" s="11"/>
      <c r="N46" s="15">
        <v>44807</v>
      </c>
      <c r="O46" s="15"/>
      <c r="P46" s="15"/>
      <c r="R46" s="15">
        <v>44811</v>
      </c>
      <c r="S46" s="15"/>
      <c r="T46" s="15"/>
      <c r="U46" s="12"/>
      <c r="V46" s="15">
        <v>44819</v>
      </c>
      <c r="W46" s="15"/>
      <c r="X46" s="15"/>
      <c r="Z46" s="15">
        <v>44827</v>
      </c>
      <c r="AA46" s="15"/>
      <c r="AB46" s="15"/>
      <c r="AD46" s="15"/>
      <c r="AE46" s="15"/>
      <c r="AF46" s="15"/>
      <c r="AG46" s="12"/>
      <c r="AH46" s="15"/>
      <c r="AI46" s="15"/>
      <c r="AJ46" s="15"/>
      <c r="AK46" s="12"/>
      <c r="AL46" s="15"/>
      <c r="AM46" s="15"/>
      <c r="AN46" s="15"/>
      <c r="AO46" s="12"/>
      <c r="AP46" s="15"/>
      <c r="AQ46" s="15"/>
      <c r="AR46" s="15"/>
      <c r="AT46" s="15"/>
      <c r="AU46" s="15"/>
      <c r="AV46" s="15"/>
    </row>
    <row r="47" spans="1:48" s="9" customFormat="1" x14ac:dyDescent="0.25">
      <c r="B47" s="10">
        <v>1</v>
      </c>
      <c r="C47" s="10">
        <v>2</v>
      </c>
      <c r="D47" s="10">
        <v>3</v>
      </c>
      <c r="F47" s="10">
        <v>1</v>
      </c>
      <c r="G47" s="10">
        <v>2</v>
      </c>
      <c r="H47" s="10">
        <v>3</v>
      </c>
      <c r="J47" s="10">
        <v>1</v>
      </c>
      <c r="K47" s="10">
        <v>2</v>
      </c>
      <c r="L47" s="10">
        <v>3</v>
      </c>
      <c r="N47" s="10">
        <v>1</v>
      </c>
      <c r="O47" s="10">
        <v>2</v>
      </c>
      <c r="P47" s="10">
        <v>3</v>
      </c>
      <c r="R47" s="10">
        <v>1</v>
      </c>
      <c r="S47" s="10">
        <v>2</v>
      </c>
      <c r="T47" s="10">
        <v>3</v>
      </c>
      <c r="U47" s="10"/>
      <c r="V47" s="10">
        <v>1</v>
      </c>
      <c r="W47" s="10">
        <v>2</v>
      </c>
      <c r="X47" s="10">
        <v>3</v>
      </c>
      <c r="Z47" s="10">
        <v>1</v>
      </c>
      <c r="AA47" s="10">
        <v>2</v>
      </c>
      <c r="AB47" s="10">
        <v>3</v>
      </c>
      <c r="AD47" s="10">
        <v>1</v>
      </c>
      <c r="AE47" s="10">
        <v>2</v>
      </c>
      <c r="AF47" s="10">
        <v>3</v>
      </c>
      <c r="AG47" s="10"/>
      <c r="AH47" s="10">
        <v>1</v>
      </c>
      <c r="AI47" s="10">
        <v>2</v>
      </c>
      <c r="AJ47" s="10">
        <v>3</v>
      </c>
      <c r="AK47" s="10"/>
      <c r="AL47" s="10">
        <v>1</v>
      </c>
      <c r="AM47" s="10">
        <v>2</v>
      </c>
      <c r="AN47" s="10">
        <v>3</v>
      </c>
      <c r="AO47" s="10"/>
      <c r="AP47" s="10">
        <v>1</v>
      </c>
      <c r="AQ47" s="10">
        <v>2</v>
      </c>
      <c r="AR47" s="10">
        <v>3</v>
      </c>
      <c r="AT47" s="10">
        <v>1</v>
      </c>
      <c r="AU47" s="10">
        <v>2</v>
      </c>
      <c r="AV47" s="10">
        <v>3</v>
      </c>
    </row>
    <row r="48" spans="1:48" x14ac:dyDescent="0.25">
      <c r="A48" s="2" t="s">
        <v>1</v>
      </c>
      <c r="B48" s="8">
        <f>AVERAGE(B10,D16,C22,B28,D34,C40)</f>
        <v>29.67</v>
      </c>
      <c r="C48" s="8">
        <f>AVERAGE(C10,B16,B22,D28,C34,D40)</f>
        <v>29.911666666666662</v>
      </c>
      <c r="D48" s="8">
        <f>AVERAGE(D10,C16,D22,C28,B34,B40)</f>
        <v>28.493333333333329</v>
      </c>
      <c r="F48" s="8">
        <f>AVERAGE(F10,H16,G22,F28,H34,G40)</f>
        <v>17.253333333333334</v>
      </c>
      <c r="G48" s="8">
        <f>AVERAGE(G10,F16,F22,H28,G34,H40)</f>
        <v>18.898333333333337</v>
      </c>
      <c r="H48" s="8">
        <f>AVERAGE(H10,G16,H22,G28,F34,F40)</f>
        <v>19.03833333333333</v>
      </c>
      <c r="I48"/>
      <c r="J48" s="8">
        <f>AVERAGE(J10,L16,K22,J28,L34,K40)</f>
        <v>25.125</v>
      </c>
      <c r="K48" s="8">
        <f>AVERAGE(K10,J16,J22,L28,K34,L40)</f>
        <v>27.353333333333328</v>
      </c>
      <c r="L48" s="8">
        <f>AVERAGE(L10,K16,L22,K28,J34,J40)</f>
        <v>23.403333333333332</v>
      </c>
      <c r="M48"/>
      <c r="N48" s="8">
        <f>AVERAGE(N10,P16,O22,N28,P34,O40)</f>
        <v>11.783333333333331</v>
      </c>
      <c r="O48" s="8">
        <f>AVERAGE(O10,N16,N22,P28,O34,P40)</f>
        <v>11.503333333333332</v>
      </c>
      <c r="P48" s="8">
        <f>AVERAGE(P10,O16,P22,O28,N34,N40)</f>
        <v>12.154999999999999</v>
      </c>
      <c r="Q48"/>
      <c r="R48" s="8">
        <f>AVERAGE(R10,T16,S22,R28,T34,S40)</f>
        <v>11.796666666666667</v>
      </c>
      <c r="S48" s="8">
        <f>AVERAGE(S10,R16,R22,T28,S34,T40)</f>
        <v>11.308333333333335</v>
      </c>
      <c r="T48" s="8">
        <f>AVERAGE(T10,S16,T22,S28,R34,R40)</f>
        <v>12.213333333333333</v>
      </c>
      <c r="U48" s="8"/>
      <c r="V48" s="8">
        <f>AVERAGE(V10,X16,W22,V28,X34,W40)</f>
        <v>20.848333333333333</v>
      </c>
      <c r="W48" s="8">
        <f>AVERAGE(W10,V16,V22,X28,W34,X40)</f>
        <v>21.364999999999998</v>
      </c>
      <c r="X48" s="8">
        <f>AVERAGE(X10,W16,X22,W28,V34,V40)</f>
        <v>19.88</v>
      </c>
      <c r="Z48" s="8">
        <f>AVERAGE(Z10,AB16,AA22,Z28,AB34,AA40)</f>
        <v>16.203333333333333</v>
      </c>
      <c r="AA48" s="8">
        <f>AVERAGE(AA10,Z16,Z22,AB28,AA34,AB40)</f>
        <v>17.386666666666667</v>
      </c>
      <c r="AB48" s="8">
        <f>AVERAGE(AB10,AA16,AB22,AA28,Z34,Z40)</f>
        <v>15.906666666666666</v>
      </c>
      <c r="AC48"/>
      <c r="AD48" s="8">
        <f>AVERAGE(AD10,AF16,AE22,AD28,AF34,AE40)</f>
        <v>17.856666666666669</v>
      </c>
      <c r="AE48" s="8">
        <f>AVERAGE(AE10,AD16,AD22,AF28,AE34,AF40)</f>
        <v>19.546666666666667</v>
      </c>
      <c r="AF48" s="8">
        <f>AVERAGE(AF10,AE16,AF22,AE28,AD34,AD40)</f>
        <v>18.638333333333335</v>
      </c>
      <c r="AG48" s="8"/>
      <c r="AH48" s="8" t="e">
        <f>AVERAGE(AH10,AJ16,AI22,AH28,AJ34,AI40)</f>
        <v>#DIV/0!</v>
      </c>
      <c r="AI48" s="8" t="e">
        <f>AVERAGE(AI10,AH16,AH22,AJ28,AI34,AJ40)</f>
        <v>#DIV/0!</v>
      </c>
      <c r="AJ48" s="8" t="e">
        <f>AVERAGE(AJ10,AI16,AJ22,AI28,AH34,AH40)</f>
        <v>#DIV/0!</v>
      </c>
      <c r="AK48" s="8"/>
      <c r="AL48" s="8" t="e">
        <f>AVERAGE(AL10,AN16,AM22,AL28,AN34,AM40)</f>
        <v>#DIV/0!</v>
      </c>
      <c r="AM48" s="8" t="e">
        <f>AVERAGE(AM10,AL16,AL22,AN28,AM34,AN40)</f>
        <v>#DIV/0!</v>
      </c>
      <c r="AN48" s="8" t="e">
        <f>AVERAGE(AN10,AM16,AN22,AM28,AL34,AL40)</f>
        <v>#DIV/0!</v>
      </c>
      <c r="AO48" s="8"/>
      <c r="AP48" s="8" t="e">
        <f>AVERAGE(AP10,AR16,AQ22,AP28,AR34,AQ40)</f>
        <v>#DIV/0!</v>
      </c>
      <c r="AQ48" s="8" t="e">
        <f>AVERAGE(AQ10,AP16,AP22,AR28,AQ34,AR40)</f>
        <v>#DIV/0!</v>
      </c>
      <c r="AR48" s="8" t="e">
        <f>AVERAGE(AR10,AQ16,AR22,AQ28,AP34,AP40)</f>
        <v>#DIV/0!</v>
      </c>
      <c r="AT48" s="8" t="e">
        <f>AVERAGE(AT10,AV16,AU22,AT28,AV34,AU40)</f>
        <v>#DIV/0!</v>
      </c>
      <c r="AU48" s="8" t="e">
        <f>AVERAGE(AU10,AT16,AT22,AV28,AU34,AV40)</f>
        <v>#DIV/0!</v>
      </c>
      <c r="AV48" s="8" t="e">
        <f>AVERAGE(AV10,AU16,AV22,AU28,AT34,AT40)</f>
        <v>#DIV/0!</v>
      </c>
    </row>
    <row r="49" spans="1:48" x14ac:dyDescent="0.25">
      <c r="A49" s="3" t="s">
        <v>5</v>
      </c>
      <c r="B49" s="8">
        <f>AVERAGE(B11,D17,C23,B29,D35,C41)</f>
        <v>34.515000000000008</v>
      </c>
      <c r="C49" s="8">
        <f>AVERAGE(C11,B17,B23,D29,C35,D41)</f>
        <v>32.335000000000001</v>
      </c>
      <c r="D49" s="8">
        <f>AVERAGE(D11,C17,D23,C29,B35,B41)</f>
        <v>31.17</v>
      </c>
      <c r="F49" s="8">
        <f>AVERAGE(F11,H17,G23,F29,H35,G41)</f>
        <v>38.898333333333333</v>
      </c>
      <c r="G49" s="8">
        <f>AVERAGE(G11,F17,F23,H29,G35,H41)</f>
        <v>40.661666666666669</v>
      </c>
      <c r="H49" s="8">
        <f>AVERAGE(H11,G17,H23,G29,F35,F41)</f>
        <v>40.231666666666662</v>
      </c>
      <c r="I49"/>
      <c r="J49" s="8">
        <f>AVERAGE(J11,L17,K23,J29,L35,K41)</f>
        <v>41.271666666666668</v>
      </c>
      <c r="K49" s="8">
        <f>AVERAGE(K11,J17,J23,L29,K35,L41)</f>
        <v>40.223333333333336</v>
      </c>
      <c r="L49" s="8">
        <f>AVERAGE(L11,K17,L23,K29,J35,J41)</f>
        <v>38.81666666666667</v>
      </c>
      <c r="M49"/>
      <c r="N49" s="8">
        <f>AVERAGE(N11,P17,O23,N29,P35,O41)</f>
        <v>35.806666666666665</v>
      </c>
      <c r="O49" s="8">
        <f>AVERAGE(O11,N17,N23,P29,O35,P41)</f>
        <v>34.779999999999994</v>
      </c>
      <c r="P49" s="8">
        <f>AVERAGE(P11,O17,P23,O29,N35,N41)</f>
        <v>35.821666666666665</v>
      </c>
      <c r="Q49"/>
      <c r="R49" s="8">
        <f>AVERAGE(R11,T17,S23,R29,T35,S41)</f>
        <v>37.538333333333334</v>
      </c>
      <c r="S49" s="8">
        <f>AVERAGE(S11,R17,R23,T29,S35,T41)</f>
        <v>36.979999999999997</v>
      </c>
      <c r="T49" s="8">
        <f>AVERAGE(T11,S17,T23,S29,R35,R41)</f>
        <v>38.206666666666671</v>
      </c>
      <c r="U49" s="8"/>
      <c r="V49" s="8">
        <f>AVERAGE(V11,X17,W23,V29,X35,W41)</f>
        <v>39.866666666666667</v>
      </c>
      <c r="W49" s="8">
        <f>AVERAGE(W11,V17,V23,X29,W35,X41)</f>
        <v>40.293333333333337</v>
      </c>
      <c r="X49" s="8">
        <f>AVERAGE(X11,W17,X23,W29,V35,V41)</f>
        <v>41.464999999999996</v>
      </c>
      <c r="Z49" s="8">
        <f>AVERAGE(Z11,AB17,AA23,Z29,AB35,AA41)</f>
        <v>38.466666666666669</v>
      </c>
      <c r="AA49" s="8">
        <f>AVERAGE(AA11,Z17,Z23,AB29,AA35,AB41)</f>
        <v>39.423333333333332</v>
      </c>
      <c r="AB49" s="8">
        <f>AVERAGE(AB11,AA17,AB23,AA29,Z35,Z41)</f>
        <v>39.119999999999997</v>
      </c>
      <c r="AC49"/>
      <c r="AD49" s="8">
        <f>AVERAGE(AD11,AF17,AE23,AD29,AF35,AE41)</f>
        <v>38.664999999999999</v>
      </c>
      <c r="AE49" s="8">
        <f>AVERAGE(AE11,AD17,AD23,AF29,AE35,AF41)</f>
        <v>39.844999999999999</v>
      </c>
      <c r="AF49" s="8">
        <f>AVERAGE(AF11,AE17,AF23,AE29,AD35,AD41)</f>
        <v>39.403333333333336</v>
      </c>
      <c r="AG49" s="8"/>
      <c r="AH49" s="8" t="e">
        <f>AVERAGE(AH11,AJ17,AI23,AH29,AJ35,AI41)</f>
        <v>#DIV/0!</v>
      </c>
      <c r="AI49" s="8" t="e">
        <f>AVERAGE(AI11,AH17,AH23,AJ29,AI35,AJ41)</f>
        <v>#DIV/0!</v>
      </c>
      <c r="AJ49" s="8" t="e">
        <f>AVERAGE(AJ11,AI17,AJ23,AI29,AH35,AH41)</f>
        <v>#DIV/0!</v>
      </c>
      <c r="AK49" s="8"/>
      <c r="AL49" s="8" t="e">
        <f>AVERAGE(AL11,AN17,AM23,AL29,AN35,AM41)</f>
        <v>#DIV/0!</v>
      </c>
      <c r="AM49" s="8" t="e">
        <f>AVERAGE(AM11,AL17,AL23,AN29,AM35,AN41)</f>
        <v>#DIV/0!</v>
      </c>
      <c r="AN49" s="8" t="e">
        <f>AVERAGE(AN11,AM17,AN23,AM29,AL35,AL41)</f>
        <v>#DIV/0!</v>
      </c>
      <c r="AO49" s="8"/>
      <c r="AP49" s="8" t="e">
        <f>AVERAGE(AP11,AR17,AQ23,AP29,AR35,AQ41)</f>
        <v>#DIV/0!</v>
      </c>
      <c r="AQ49" s="8" t="e">
        <f>AVERAGE(AQ11,AP17,AP23,AR29,AQ35,AR41)</f>
        <v>#DIV/0!</v>
      </c>
      <c r="AR49" s="8" t="e">
        <f>AVERAGE(AR11,AQ17,AR23,AQ29,AP35,AP41)</f>
        <v>#DIV/0!</v>
      </c>
      <c r="AT49" s="8" t="e">
        <f>AVERAGE(AT11,AV17,AU23,AT29,AV35,AU41)</f>
        <v>#DIV/0!</v>
      </c>
      <c r="AU49" s="8" t="e">
        <f>AVERAGE(AU11,AT17,AT23,AV29,AU35,AV41)</f>
        <v>#DIV/0!</v>
      </c>
      <c r="AV49" s="8" t="e">
        <f>AVERAGE(AV11,AU17,AV23,AU29,AT35,AT41)</f>
        <v>#DIV/0!</v>
      </c>
    </row>
    <row r="50" spans="1:48" x14ac:dyDescent="0.25">
      <c r="A50" s="4" t="s">
        <v>2</v>
      </c>
      <c r="B50" s="8">
        <f>AVERAGE(B12,D18,C24,B30,D36,C42)</f>
        <v>18.991666666666664</v>
      </c>
      <c r="C50" s="8">
        <f>AVERAGE(C12,B18,B24,D30,C36,D42)</f>
        <v>18.308333333333334</v>
      </c>
      <c r="D50" s="8">
        <f>AVERAGE(D12,C18,D24,C30,B36,B42)</f>
        <v>19.943333333333332</v>
      </c>
      <c r="F50" s="8">
        <f>AVERAGE(F12,H18,G24,F30,H36,G42)</f>
        <v>28.466666666666669</v>
      </c>
      <c r="G50" s="8">
        <f>AVERAGE(G12,F18,F24,H30,G36,H42)</f>
        <v>27.333333333333332</v>
      </c>
      <c r="H50" s="8">
        <f>AVERAGE(H12,G18,H24,G30,F36,F42)</f>
        <v>26.991666666666664</v>
      </c>
      <c r="I50"/>
      <c r="J50" s="8">
        <f>AVERAGE(J12,L18,K24,J30,L36,K42)</f>
        <v>19.931666666666665</v>
      </c>
      <c r="K50" s="8">
        <f>AVERAGE(K12,J18,J24,L30,K36,L42)</f>
        <v>18.951666666666664</v>
      </c>
      <c r="L50" s="8">
        <f>AVERAGE(L12,K18,L24,K30,J36,J42)</f>
        <v>22.488333333333333</v>
      </c>
      <c r="M50"/>
      <c r="N50" s="8">
        <f>AVERAGE(N12,P18,O24,N30,P36,O42)</f>
        <v>34.363333333333337</v>
      </c>
      <c r="O50" s="8">
        <f>AVERAGE(O12,N18,N24,P30,O36,P42)</f>
        <v>34.646666666666668</v>
      </c>
      <c r="P50" s="8">
        <f>AVERAGE(P12,O18,P24,O30,N36,N42)</f>
        <v>34.201666666666668</v>
      </c>
      <c r="Q50"/>
      <c r="R50" s="8">
        <f>AVERAGE(R12,T18,S24,R30,T36,S42)</f>
        <v>33.763333333333328</v>
      </c>
      <c r="S50" s="8">
        <f>AVERAGE(S12,R18,R24,T30,S36,T42)</f>
        <v>34.821666666666665</v>
      </c>
      <c r="T50" s="8">
        <f>AVERAGE(T12,S18,T24,S30,R36,R42)</f>
        <v>33.815000000000005</v>
      </c>
      <c r="U50" s="8"/>
      <c r="V50" s="8">
        <f>AVERAGE(V12,X18,W24,V30,X36,W42)</f>
        <v>25.954999999999998</v>
      </c>
      <c r="W50" s="8">
        <f>AVERAGE(W12,V18,V24,X30,W36,X42)</f>
        <v>25.881666666666664</v>
      </c>
      <c r="X50" s="8">
        <f>AVERAGE(X12,W18,X24,W30,V36,V42)</f>
        <v>26.210000000000004</v>
      </c>
      <c r="Z50" s="8">
        <f>AVERAGE(Z12,AB18,AA24,Z30,AB36,AA42)</f>
        <v>29.191666666666666</v>
      </c>
      <c r="AA50" s="8">
        <f>AVERAGE(AA12,Z18,Z24,AB30,AA36,AB42)</f>
        <v>28.963333333333335</v>
      </c>
      <c r="AB50" s="8">
        <f>AVERAGE(AB12,AA18,AB24,AA30,Z36,Z42)</f>
        <v>29.810000000000002</v>
      </c>
      <c r="AC50"/>
      <c r="AD50" s="8">
        <f>AVERAGE(AD12,AF18,AE24,AD30,AF36,AE42)</f>
        <v>28.175000000000001</v>
      </c>
      <c r="AE50" s="8">
        <f>AVERAGE(AE12,AD18,AD24,AF30,AE36,AF42)</f>
        <v>27.193333333333332</v>
      </c>
      <c r="AF50" s="8">
        <f>AVERAGE(AF12,AE18,AF24,AE30,AD36,AD42)</f>
        <v>27.461666666666662</v>
      </c>
      <c r="AG50" s="8"/>
      <c r="AH50" s="8" t="e">
        <f>AVERAGE(AH12,AJ18,AI24,AH30,AJ36,AI42)</f>
        <v>#DIV/0!</v>
      </c>
      <c r="AI50" s="8" t="e">
        <f>AVERAGE(AI12,AH18,AH24,AJ30,AI36,AJ42)</f>
        <v>#DIV/0!</v>
      </c>
      <c r="AJ50" s="8" t="e">
        <f>AVERAGE(AJ12,AI18,AJ24,AI30,AH36,AH42)</f>
        <v>#DIV/0!</v>
      </c>
      <c r="AK50" s="8"/>
      <c r="AL50" s="8" t="e">
        <f>AVERAGE(AL12,AN18,AM24,AL30,AN36,AM42)</f>
        <v>#DIV/0!</v>
      </c>
      <c r="AM50" s="8" t="e">
        <f>AVERAGE(AM12,AL18,AL24,AN30,AM36,AN42)</f>
        <v>#DIV/0!</v>
      </c>
      <c r="AN50" s="8" t="e">
        <f>AVERAGE(AN12,AM18,AN24,AM30,AL36,AL42)</f>
        <v>#DIV/0!</v>
      </c>
      <c r="AO50" s="8"/>
      <c r="AP50" s="8" t="e">
        <f>AVERAGE(AP12,AR18,AQ24,AP30,AR36,AQ42)</f>
        <v>#DIV/0!</v>
      </c>
      <c r="AQ50" s="8" t="e">
        <f>AVERAGE(AQ12,AP18,AP24,AR30,AQ36,AR42)</f>
        <v>#DIV/0!</v>
      </c>
      <c r="AR50" s="8" t="e">
        <f>AVERAGE(AR12,AQ18,AR24,AQ30,AP36,AP42)</f>
        <v>#DIV/0!</v>
      </c>
      <c r="AT50" s="8" t="e">
        <f>AVERAGE(AT12,AV18,AU24,AT30,AV36,AU42)</f>
        <v>#DIV/0!</v>
      </c>
      <c r="AU50" s="8" t="e">
        <f>AVERAGE(AU12,AT18,AT24,AV30,AU36,AV42)</f>
        <v>#DIV/0!</v>
      </c>
      <c r="AV50" s="8" t="e">
        <f>AVERAGE(AV12,AU18,AV24,AU30,AT36,AT42)</f>
        <v>#DIV/0!</v>
      </c>
    </row>
    <row r="51" spans="1:48" x14ac:dyDescent="0.25">
      <c r="A51" s="5" t="s">
        <v>3</v>
      </c>
      <c r="B51" s="8">
        <f>AVERAGE(B13,D19,C25,B31,D37,C43)</f>
        <v>11.458333333333334</v>
      </c>
      <c r="C51" s="8">
        <f>AVERAGE(C13,B19,B25,D31,C37,D43)</f>
        <v>12.354999999999999</v>
      </c>
      <c r="D51" s="8">
        <f>AVERAGE(D13,C19,D25,C31,B37,B43)</f>
        <v>13.458333333333334</v>
      </c>
      <c r="F51" s="8">
        <f>AVERAGE(F13,H19,G25,F31,H37,G43)</f>
        <v>11.558333333333335</v>
      </c>
      <c r="G51" s="8">
        <f>AVERAGE(G13,F19,F25,H31,G37,H43)</f>
        <v>9.9516666666666662</v>
      </c>
      <c r="H51" s="8">
        <f>AVERAGE(H13,G19,H25,G31,F37,F43)</f>
        <v>10.486666666666666</v>
      </c>
      <c r="I51"/>
      <c r="J51" s="8">
        <f>AVERAGE(J13,L19,K25,J31,L37,K43)</f>
        <v>8.9116666666666671</v>
      </c>
      <c r="K51" s="8">
        <f>AVERAGE(K13,J19,J25,L31,K37,L43)</f>
        <v>8.6183333333333341</v>
      </c>
      <c r="L51" s="8">
        <f>AVERAGE(L13,K19,L25,K31,J37,J43)</f>
        <v>10.048333333333334</v>
      </c>
      <c r="M51"/>
      <c r="N51" s="8">
        <f>AVERAGE(N13,P19,O25,N31,P37,O43)</f>
        <v>14.24</v>
      </c>
      <c r="O51" s="8">
        <f>AVERAGE(O13,N19,N25,P31,O37,P43)</f>
        <v>15.336666666666666</v>
      </c>
      <c r="P51" s="8">
        <f>AVERAGE(P13,O19,P25,O31,N37,N43)</f>
        <v>14.24</v>
      </c>
      <c r="Q51"/>
      <c r="R51" s="8">
        <f>AVERAGE(R13,T19,S25,R31,T37,S43)</f>
        <v>12.278333333333334</v>
      </c>
      <c r="S51" s="8">
        <f>AVERAGE(S13,R19,R25,T31,S37,T43)</f>
        <v>12.873333333333333</v>
      </c>
      <c r="T51" s="8">
        <f>AVERAGE(T13,S19,T25,S31,R37,R43)</f>
        <v>11.868333333333332</v>
      </c>
      <c r="U51" s="8"/>
      <c r="V51" s="8">
        <f>AVERAGE(V13,X19,W25,V31,X37,W43)</f>
        <v>10.296666666666665</v>
      </c>
      <c r="W51" s="8">
        <f>AVERAGE(W13,V19,V25,X31,W37,X43)</f>
        <v>9.6916666666666664</v>
      </c>
      <c r="X51" s="8">
        <f>AVERAGE(X13,W19,X25,W31,V37,V43)</f>
        <v>9.7416666666666654</v>
      </c>
      <c r="Z51" s="8">
        <f>AVERAGE(Z13,AB19,AA25,Z31,AB37,AA43)</f>
        <v>12.465000000000002</v>
      </c>
      <c r="AA51" s="8">
        <f>AVERAGE(AA13,Z19,Z25,AB31,AA37,AB43)</f>
        <v>11.354999999999999</v>
      </c>
      <c r="AB51" s="8">
        <f>AVERAGE(AB13,AA19,AB25,AA31,Z37,Z43)</f>
        <v>12.151666666666666</v>
      </c>
      <c r="AC51"/>
      <c r="AD51" s="8">
        <f>AVERAGE(AD13,AF19,AE25,AD31,AF37,AE43)</f>
        <v>11.416666666666666</v>
      </c>
      <c r="AE51" s="8">
        <f>AVERAGE(AE13,AD19,AD25,AF31,AE37,AF43)</f>
        <v>10.324999999999999</v>
      </c>
      <c r="AF51" s="8">
        <f>AVERAGE(AF13,AE19,AF25,AE31,AD37,AD43)</f>
        <v>11.15</v>
      </c>
      <c r="AG51" s="8"/>
      <c r="AH51" s="8" t="e">
        <f>AVERAGE(AH13,AJ19,AI25,AH31,AJ37,AI43)</f>
        <v>#DIV/0!</v>
      </c>
      <c r="AI51" s="8" t="e">
        <f>AVERAGE(AI13,AH19,AH25,AJ31,AI37,AJ43)</f>
        <v>#DIV/0!</v>
      </c>
      <c r="AJ51" s="8" t="e">
        <f>AVERAGE(AJ13,AI19,AJ25,AI31,AH37,AH43)</f>
        <v>#DIV/0!</v>
      </c>
      <c r="AK51" s="8"/>
      <c r="AL51" s="8" t="e">
        <f>AVERAGE(AL13,AN19,AM25,AL31,AN37,AM43)</f>
        <v>#DIV/0!</v>
      </c>
      <c r="AM51" s="8" t="e">
        <f>AVERAGE(AM13,AL19,AL25,AN31,AM37,AN43)</f>
        <v>#DIV/0!</v>
      </c>
      <c r="AN51" s="8" t="e">
        <f>AVERAGE(AN13,AM19,AN25,AM31,AL37,AL43)</f>
        <v>#DIV/0!</v>
      </c>
      <c r="AO51" s="8"/>
      <c r="AP51" s="8" t="e">
        <f>AVERAGE(AP13,AR19,AQ25,AP31,AR37,AQ43)</f>
        <v>#DIV/0!</v>
      </c>
      <c r="AQ51" s="8" t="e">
        <f>AVERAGE(AQ13,AP19,AP25,AR31,AQ37,AR43)</f>
        <v>#DIV/0!</v>
      </c>
      <c r="AR51" s="8" t="e">
        <f>AVERAGE(AR13,AQ19,AR25,AQ31,AP37,AP43)</f>
        <v>#DIV/0!</v>
      </c>
      <c r="AT51" s="8" t="e">
        <f>AVERAGE(AT13,AV19,AU25,AT31,AV37,AU43)</f>
        <v>#DIV/0!</v>
      </c>
      <c r="AU51" s="8" t="e">
        <f>AVERAGE(AU13,AT19,AT25,AV31,AU37,AV43)</f>
        <v>#DIV/0!</v>
      </c>
      <c r="AV51" s="8" t="e">
        <f>AVERAGE(AV13,AU19,AV25,AU31,AT37,AT43)</f>
        <v>#DIV/0!</v>
      </c>
    </row>
    <row r="52" spans="1:48" x14ac:dyDescent="0.25">
      <c r="A52" s="6" t="s">
        <v>4</v>
      </c>
      <c r="B52" s="8">
        <f>AVERAGE(B14,D20,C26,B32,D38,C44)</f>
        <v>5.3649999999999993</v>
      </c>
      <c r="C52" s="8">
        <f>AVERAGE(C14,B20,B26,D32,C38,D44)</f>
        <v>7.0833333333333348</v>
      </c>
      <c r="D52" s="8">
        <f>AVERAGE(D14,C20,D26,C32,B38,B44)</f>
        <v>6.913333333333334</v>
      </c>
      <c r="F52" s="8">
        <f>AVERAGE(F14,H20,G26,F32,H38,G44)</f>
        <v>3.6733333333333338</v>
      </c>
      <c r="G52" s="8">
        <f>AVERAGE(G14,F20,F26,H32,G38,H44)</f>
        <v>2.82</v>
      </c>
      <c r="H52" s="8">
        <f>AVERAGE(H14,G20,H26,G32,F38,F44)</f>
        <v>3.2483333333333331</v>
      </c>
      <c r="I52"/>
      <c r="J52" s="8">
        <f>AVERAGE(J14,L20,K26,J32,L38,K44)</f>
        <v>4.7616666666666667</v>
      </c>
      <c r="K52" s="8">
        <f>AVERAGE(K14,J20,J26,L32,K38,L44)</f>
        <v>4.8550000000000004</v>
      </c>
      <c r="L52" s="8">
        <f>AVERAGE(L14,K20,L26,K32,J38,J44)</f>
        <v>5.29</v>
      </c>
      <c r="M52"/>
      <c r="N52" s="8">
        <f>AVERAGE(N14,P20,O26,N32,P38,O44)</f>
        <v>3.8083333333333336</v>
      </c>
      <c r="O52" s="8">
        <f>AVERAGE(O14,N20,N26,P32,O38,P44)</f>
        <v>3.7316666666666669</v>
      </c>
      <c r="P52" s="8">
        <f>AVERAGE(P14,O20,P26,O32,N38,N44)</f>
        <v>3.58</v>
      </c>
      <c r="Q52"/>
      <c r="R52" s="8">
        <f>AVERAGE(R14,T20,S26,R32,T38,S44)</f>
        <v>4.6066666666666665</v>
      </c>
      <c r="S52" s="8">
        <f>AVERAGE(S14,R20,R26,T32,S38,T44)</f>
        <v>4.0166666666666666</v>
      </c>
      <c r="T52" s="8">
        <f>AVERAGE(T14,S20,T26,S32,R38,R44)</f>
        <v>3.8966666666666665</v>
      </c>
      <c r="U52" s="8"/>
      <c r="V52" s="8">
        <f>AVERAGE(V14,X20,W26,V32,X38,W44)</f>
        <v>3.3849999999999998</v>
      </c>
      <c r="W52" s="8">
        <f>AVERAGE(W14,V20,V26,X32,W38,X44)</f>
        <v>2.7716666666666669</v>
      </c>
      <c r="X52" s="8">
        <f>AVERAGE(X14,W20,X26,W32,V38,V44)</f>
        <v>2.7033333333333331</v>
      </c>
      <c r="Z52" s="8">
        <f>AVERAGE(Z14,AB20,AA26,Z32,AB38,AA44)</f>
        <v>3.68</v>
      </c>
      <c r="AA52" s="8">
        <f>AVERAGE(AA14,Z20,Z26,AB32,AA38,AB44)</f>
        <v>2.8700000000000006</v>
      </c>
      <c r="AB52" s="8">
        <f>AVERAGE(AB14,AA20,AB26,AA32,Z38,Z44)</f>
        <v>3.0133333333333336</v>
      </c>
      <c r="AC52"/>
      <c r="AD52" s="8">
        <f>AVERAGE(AD14,AF20,AE26,AD32,AF38,AE44)</f>
        <v>3.8866666666666667</v>
      </c>
      <c r="AE52" s="8">
        <f>AVERAGE(AE14,AD20,AD26,AF32,AE38,AF44)</f>
        <v>3.0916666666666663</v>
      </c>
      <c r="AF52" s="8">
        <f>AVERAGE(AF14,AE20,AF26,AE32,AD38,AD44)</f>
        <v>4.1783333333333337</v>
      </c>
      <c r="AG52" s="8"/>
      <c r="AH52" s="8" t="e">
        <f>AVERAGE(AH14,AJ20,AI26,AH32,AJ38,AI44)</f>
        <v>#DIV/0!</v>
      </c>
      <c r="AI52" s="8" t="e">
        <f>AVERAGE(AI14,AH20,AH26,AJ32,AI38,AJ44)</f>
        <v>#DIV/0!</v>
      </c>
      <c r="AJ52" s="8" t="e">
        <f>AVERAGE(AJ14,AI20,AJ26,AI32,AH38,AH44)</f>
        <v>#DIV/0!</v>
      </c>
      <c r="AK52" s="8"/>
      <c r="AL52" s="8" t="e">
        <f>AVERAGE(AL14,AN20,AM26,AL32,AN38,AM44)</f>
        <v>#DIV/0!</v>
      </c>
      <c r="AM52" s="8" t="e">
        <f>AVERAGE(AM14,AL20,AL26,AN32,AM38,AN44)</f>
        <v>#DIV/0!</v>
      </c>
      <c r="AN52" s="8" t="e">
        <f>AVERAGE(AN14,AM20,AN26,AM32,AL38,AL44)</f>
        <v>#DIV/0!</v>
      </c>
      <c r="AO52" s="8"/>
      <c r="AP52" s="8" t="e">
        <f>AVERAGE(AP14,AR20,AQ26,AP32,AR38,AQ44)</f>
        <v>#DIV/0!</v>
      </c>
      <c r="AQ52" s="8" t="e">
        <f>AVERAGE(AQ14,AP20,AP26,AR32,AQ38,AR44)</f>
        <v>#DIV/0!</v>
      </c>
      <c r="AR52" s="8" t="e">
        <f>AVERAGE(AR14,AQ20,AR26,AQ32,AP38,AP44)</f>
        <v>#DIV/0!</v>
      </c>
      <c r="AT52" s="8" t="e">
        <f>AVERAGE(AT14,AV20,AU26,AT32,AV38,AU44)</f>
        <v>#DIV/0!</v>
      </c>
      <c r="AU52" s="8" t="e">
        <f>AVERAGE(AU14,AT20,AT26,AV32,AU38,AV44)</f>
        <v>#DIV/0!</v>
      </c>
      <c r="AV52" s="8" t="e">
        <f>AVERAGE(AV14,AU20,AV26,AU32,AT38,AT44)</f>
        <v>#DIV/0!</v>
      </c>
    </row>
    <row r="53" spans="1:48" x14ac:dyDescent="0.25">
      <c r="I53"/>
      <c r="Q53"/>
      <c r="AC53"/>
    </row>
  </sheetData>
  <mergeCells count="27">
    <mergeCell ref="AC9:AC44"/>
    <mergeCell ref="AT1:AV1"/>
    <mergeCell ref="F46:H46"/>
    <mergeCell ref="N46:P46"/>
    <mergeCell ref="V46:X46"/>
    <mergeCell ref="AT46:AV46"/>
    <mergeCell ref="Z1:AB1"/>
    <mergeCell ref="Z46:AB46"/>
    <mergeCell ref="AD1:AF1"/>
    <mergeCell ref="AD46:AF46"/>
    <mergeCell ref="AH1:AJ1"/>
    <mergeCell ref="AL1:AN1"/>
    <mergeCell ref="AP1:AR1"/>
    <mergeCell ref="AP46:AR46"/>
    <mergeCell ref="AL46:AN46"/>
    <mergeCell ref="AH46:AJ46"/>
    <mergeCell ref="J1:L1"/>
    <mergeCell ref="B46:D46"/>
    <mergeCell ref="F1:H1"/>
    <mergeCell ref="N1:P1"/>
    <mergeCell ref="V1:X1"/>
    <mergeCell ref="R1:T1"/>
    <mergeCell ref="R46:T46"/>
    <mergeCell ref="B1:D1"/>
    <mergeCell ref="J46:L46"/>
    <mergeCell ref="I9:I44"/>
    <mergeCell ref="Q9:Q4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S95"/>
  <sheetViews>
    <sheetView tabSelected="1" workbookViewId="0">
      <selection activeCell="A2" sqref="A2"/>
    </sheetView>
  </sheetViews>
  <sheetFormatPr defaultRowHeight="15" x14ac:dyDescent="0.25"/>
  <cols>
    <col min="9" max="13" width="10.140625" bestFit="1" customWidth="1"/>
    <col min="14" max="18" width="10.140625" customWidth="1"/>
    <col min="19" max="19" width="10.140625" bestFit="1" customWidth="1"/>
    <col min="23" max="24" width="10.140625" bestFit="1" customWidth="1"/>
    <col min="26" max="28" width="10.140625" bestFit="1" customWidth="1"/>
  </cols>
  <sheetData>
    <row r="4" spans="1:19" ht="14.45" customHeight="1" x14ac:dyDescent="0.25">
      <c r="C4">
        <v>1</v>
      </c>
      <c r="D4">
        <v>2</v>
      </c>
      <c r="E4">
        <v>3</v>
      </c>
      <c r="I4" s="14">
        <v>44772</v>
      </c>
      <c r="J4" s="14">
        <v>44784</v>
      </c>
      <c r="K4" s="14">
        <v>44796</v>
      </c>
      <c r="L4" s="14">
        <v>44807</v>
      </c>
      <c r="M4" s="14">
        <v>44811</v>
      </c>
      <c r="N4" s="14">
        <v>44819</v>
      </c>
      <c r="O4" s="14">
        <v>44827</v>
      </c>
      <c r="P4" s="14">
        <v>44835</v>
      </c>
      <c r="Q4" s="14"/>
      <c r="R4" s="14"/>
      <c r="S4" s="14"/>
    </row>
    <row r="5" spans="1:19" ht="14.45" customHeight="1" x14ac:dyDescent="0.25">
      <c r="A5" s="17">
        <v>44772</v>
      </c>
      <c r="B5" s="2" t="s">
        <v>1</v>
      </c>
      <c r="C5" s="13">
        <v>29.67</v>
      </c>
      <c r="D5" s="13">
        <v>29.911666666666662</v>
      </c>
      <c r="E5" s="13">
        <v>28.493333333333329</v>
      </c>
      <c r="G5" s="2" t="s">
        <v>1</v>
      </c>
      <c r="H5">
        <v>1</v>
      </c>
      <c r="I5" s="13">
        <f>C5</f>
        <v>29.67</v>
      </c>
      <c r="J5" s="13">
        <f>C10</f>
        <v>17.253333333333334</v>
      </c>
      <c r="K5" s="13">
        <f>C15</f>
        <v>25.125</v>
      </c>
      <c r="L5" s="13">
        <f>C20</f>
        <v>11.783333333333331</v>
      </c>
      <c r="M5" s="13">
        <f>C25</f>
        <v>11.796666666666667</v>
      </c>
      <c r="N5" s="13">
        <f>C30</f>
        <v>20.848333333333333</v>
      </c>
      <c r="O5" s="13">
        <f>C35</f>
        <v>16.203333333333333</v>
      </c>
      <c r="P5" s="13">
        <f>C40</f>
        <v>17.856666666666669</v>
      </c>
      <c r="Q5" s="13">
        <f>C45</f>
        <v>0</v>
      </c>
      <c r="R5" s="13">
        <f>C50</f>
        <v>0</v>
      </c>
      <c r="S5" s="13">
        <f>C55</f>
        <v>0</v>
      </c>
    </row>
    <row r="6" spans="1:19" ht="14.45" customHeight="1" x14ac:dyDescent="0.25">
      <c r="A6" s="17"/>
      <c r="B6" s="3" t="s">
        <v>5</v>
      </c>
      <c r="C6" s="13">
        <v>34.515000000000008</v>
      </c>
      <c r="D6" s="13">
        <v>32.335000000000001</v>
      </c>
      <c r="E6" s="13">
        <v>31.17</v>
      </c>
      <c r="H6">
        <v>2</v>
      </c>
      <c r="I6" s="13">
        <f>D5</f>
        <v>29.911666666666662</v>
      </c>
      <c r="J6" s="13">
        <f>D10</f>
        <v>18.898333333333337</v>
      </c>
      <c r="K6" s="13">
        <f>D15</f>
        <v>27.353333333333328</v>
      </c>
      <c r="L6" s="13">
        <f>D20</f>
        <v>11.503333333333332</v>
      </c>
      <c r="M6" s="13">
        <f>D25</f>
        <v>11.308333333333335</v>
      </c>
      <c r="N6" s="13">
        <f>D30</f>
        <v>21.364999999999998</v>
      </c>
      <c r="O6" s="13">
        <f>D35</f>
        <v>17.386666666666667</v>
      </c>
      <c r="P6" s="13">
        <f>D40</f>
        <v>19.546666666666667</v>
      </c>
      <c r="Q6" s="13">
        <f>D45</f>
        <v>0</v>
      </c>
      <c r="R6" s="13">
        <f>D50</f>
        <v>0</v>
      </c>
      <c r="S6" s="13">
        <f>D55</f>
        <v>0</v>
      </c>
    </row>
    <row r="7" spans="1:19" ht="14.45" customHeight="1" x14ac:dyDescent="0.25">
      <c r="A7" s="17"/>
      <c r="B7" s="4" t="s">
        <v>2</v>
      </c>
      <c r="C7" s="13">
        <v>18.991666666666664</v>
      </c>
      <c r="D7" s="13">
        <v>18.308333333333334</v>
      </c>
      <c r="E7" s="13">
        <v>19.943333333333332</v>
      </c>
      <c r="H7">
        <v>3</v>
      </c>
      <c r="I7" s="13">
        <f>E5</f>
        <v>28.493333333333329</v>
      </c>
      <c r="J7" s="13">
        <f>E10</f>
        <v>19.03833333333333</v>
      </c>
      <c r="K7" s="13">
        <f>E15</f>
        <v>23.403333333333332</v>
      </c>
      <c r="L7" s="13">
        <f>E20</f>
        <v>12.154999999999999</v>
      </c>
      <c r="M7" s="13">
        <f>E25</f>
        <v>12.213333333333333</v>
      </c>
      <c r="N7" s="13">
        <f>E30</f>
        <v>19.88</v>
      </c>
      <c r="O7" s="13">
        <f>E35</f>
        <v>15.906666666666666</v>
      </c>
      <c r="P7" s="13">
        <f>E40</f>
        <v>18.638333333333335</v>
      </c>
      <c r="Q7" s="13">
        <f>E45</f>
        <v>0</v>
      </c>
      <c r="R7" s="13">
        <f>E50</f>
        <v>0</v>
      </c>
      <c r="S7" s="13">
        <f>E55</f>
        <v>0</v>
      </c>
    </row>
    <row r="8" spans="1:19" x14ac:dyDescent="0.25">
      <c r="A8" s="17"/>
      <c r="B8" s="5" t="s">
        <v>3</v>
      </c>
      <c r="C8" s="13">
        <v>11.458333333333334</v>
      </c>
      <c r="D8" s="13">
        <v>12.354999999999999</v>
      </c>
      <c r="E8" s="13">
        <v>13.458333333333334</v>
      </c>
    </row>
    <row r="9" spans="1:19" x14ac:dyDescent="0.25">
      <c r="A9" s="17"/>
      <c r="B9" s="6" t="s">
        <v>4</v>
      </c>
      <c r="C9" s="13">
        <v>5.3649999999999993</v>
      </c>
      <c r="D9" s="13">
        <v>7.0833333333333348</v>
      </c>
      <c r="E9" s="13">
        <v>6.913333333333334</v>
      </c>
    </row>
    <row r="10" spans="1:19" ht="15" customHeight="1" x14ac:dyDescent="0.25">
      <c r="A10" s="17">
        <v>44784</v>
      </c>
      <c r="B10" s="2" t="s">
        <v>1</v>
      </c>
      <c r="C10" s="13">
        <v>17.253333333333334</v>
      </c>
      <c r="D10" s="13">
        <v>18.898333333333337</v>
      </c>
      <c r="E10" s="13">
        <v>19.03833333333333</v>
      </c>
    </row>
    <row r="11" spans="1:19" x14ac:dyDescent="0.25">
      <c r="A11" s="17"/>
      <c r="B11" s="3" t="s">
        <v>5</v>
      </c>
      <c r="C11" s="13">
        <v>38.898333333333333</v>
      </c>
      <c r="D11" s="13">
        <v>40.661666666666669</v>
      </c>
      <c r="E11" s="13">
        <v>40.231666666666662</v>
      </c>
    </row>
    <row r="12" spans="1:19" x14ac:dyDescent="0.25">
      <c r="A12" s="17"/>
      <c r="B12" s="4" t="s">
        <v>2</v>
      </c>
      <c r="C12" s="13">
        <v>28.466666666666669</v>
      </c>
      <c r="D12" s="13">
        <v>27.333333333333332</v>
      </c>
      <c r="E12" s="13">
        <v>26.991666666666664</v>
      </c>
    </row>
    <row r="13" spans="1:19" x14ac:dyDescent="0.25">
      <c r="A13" s="17"/>
      <c r="B13" s="5" t="s">
        <v>3</v>
      </c>
      <c r="C13" s="13">
        <v>11.558333333333335</v>
      </c>
      <c r="D13" s="13">
        <v>9.9516666666666662</v>
      </c>
      <c r="E13" s="13">
        <v>10.486666666666666</v>
      </c>
    </row>
    <row r="14" spans="1:19" x14ac:dyDescent="0.25">
      <c r="A14" s="17"/>
      <c r="B14" s="6" t="s">
        <v>4</v>
      </c>
      <c r="C14" s="13">
        <v>3.6733333333333338</v>
      </c>
      <c r="D14" s="13">
        <v>2.82</v>
      </c>
      <c r="E14" s="13">
        <v>3.2483333333333331</v>
      </c>
    </row>
    <row r="15" spans="1:19" ht="15" customHeight="1" x14ac:dyDescent="0.25">
      <c r="A15" s="17">
        <v>44796</v>
      </c>
      <c r="B15" s="2" t="s">
        <v>1</v>
      </c>
      <c r="C15" s="13">
        <v>25.125</v>
      </c>
      <c r="D15" s="13">
        <v>27.353333333333328</v>
      </c>
      <c r="E15" s="13">
        <v>23.403333333333332</v>
      </c>
    </row>
    <row r="16" spans="1:19" x14ac:dyDescent="0.25">
      <c r="A16" s="17"/>
      <c r="B16" s="3" t="s">
        <v>5</v>
      </c>
      <c r="C16" s="13">
        <v>41.271666666666668</v>
      </c>
      <c r="D16" s="13">
        <v>40.223333333333336</v>
      </c>
      <c r="E16" s="13">
        <v>38.81666666666667</v>
      </c>
    </row>
    <row r="17" spans="1:19" x14ac:dyDescent="0.25">
      <c r="A17" s="17"/>
      <c r="B17" s="4" t="s">
        <v>2</v>
      </c>
      <c r="C17" s="13">
        <v>19.931666666666665</v>
      </c>
      <c r="D17" s="13">
        <v>18.951666666666664</v>
      </c>
      <c r="E17" s="13">
        <v>22.488333333333333</v>
      </c>
    </row>
    <row r="18" spans="1:19" x14ac:dyDescent="0.25">
      <c r="A18" s="17"/>
      <c r="B18" s="5" t="s">
        <v>3</v>
      </c>
      <c r="C18" s="13">
        <v>8.9116666666666671</v>
      </c>
      <c r="D18" s="13">
        <v>8.6183333333333341</v>
      </c>
      <c r="E18" s="13">
        <v>10.048333333333334</v>
      </c>
    </row>
    <row r="19" spans="1:19" x14ac:dyDescent="0.25">
      <c r="A19" s="17"/>
      <c r="B19" s="6" t="s">
        <v>4</v>
      </c>
      <c r="C19" s="13">
        <v>4.7616666666666667</v>
      </c>
      <c r="D19" s="13">
        <v>4.8550000000000004</v>
      </c>
      <c r="E19" s="13">
        <v>5.29</v>
      </c>
    </row>
    <row r="20" spans="1:19" ht="15" customHeight="1" x14ac:dyDescent="0.25">
      <c r="A20" s="17">
        <v>44807</v>
      </c>
      <c r="B20" s="2" t="s">
        <v>1</v>
      </c>
      <c r="C20" s="13">
        <v>11.783333333333331</v>
      </c>
      <c r="D20" s="13">
        <v>11.503333333333332</v>
      </c>
      <c r="E20" s="13">
        <v>12.154999999999999</v>
      </c>
    </row>
    <row r="21" spans="1:19" x14ac:dyDescent="0.25">
      <c r="A21" s="17"/>
      <c r="B21" s="3" t="s">
        <v>5</v>
      </c>
      <c r="C21" s="13">
        <v>35.806666666666665</v>
      </c>
      <c r="D21" s="13">
        <v>34.779999999999994</v>
      </c>
      <c r="E21" s="13">
        <v>35.821666666666665</v>
      </c>
    </row>
    <row r="22" spans="1:19" x14ac:dyDescent="0.25">
      <c r="A22" s="17"/>
      <c r="B22" s="4" t="s">
        <v>2</v>
      </c>
      <c r="C22" s="13">
        <v>34.363333333333337</v>
      </c>
      <c r="D22" s="13">
        <v>34.646666666666668</v>
      </c>
      <c r="E22" s="13">
        <v>34.201666666666668</v>
      </c>
    </row>
    <row r="23" spans="1:19" x14ac:dyDescent="0.25">
      <c r="A23" s="17"/>
      <c r="B23" s="5" t="s">
        <v>3</v>
      </c>
      <c r="C23" s="13">
        <v>14.24</v>
      </c>
      <c r="D23" s="13">
        <v>15.336666666666666</v>
      </c>
      <c r="E23" s="13">
        <v>14.24</v>
      </c>
    </row>
    <row r="24" spans="1:19" x14ac:dyDescent="0.25">
      <c r="A24" s="17"/>
      <c r="B24" s="6" t="s">
        <v>4</v>
      </c>
      <c r="C24" s="13">
        <v>3.8083333333333336</v>
      </c>
      <c r="D24" s="13">
        <v>3.7316666666666669</v>
      </c>
      <c r="E24" s="13">
        <v>3.58</v>
      </c>
    </row>
    <row r="25" spans="1:19" ht="14.45" customHeight="1" x14ac:dyDescent="0.25">
      <c r="A25" s="17">
        <v>44811</v>
      </c>
      <c r="B25" s="2" t="s">
        <v>1</v>
      </c>
      <c r="C25" s="13">
        <v>11.796666666666667</v>
      </c>
      <c r="D25" s="13">
        <v>11.308333333333335</v>
      </c>
      <c r="E25" s="13">
        <v>12.213333333333333</v>
      </c>
    </row>
    <row r="26" spans="1:19" x14ac:dyDescent="0.25">
      <c r="A26" s="17"/>
      <c r="B26" s="3" t="s">
        <v>5</v>
      </c>
      <c r="C26" s="13">
        <v>37.538333333333334</v>
      </c>
      <c r="D26" s="13">
        <v>36.979999999999997</v>
      </c>
      <c r="E26" s="13">
        <v>38.206666666666671</v>
      </c>
      <c r="I26" s="14">
        <v>44772</v>
      </c>
      <c r="J26" s="14">
        <v>44784</v>
      </c>
      <c r="K26" s="14">
        <v>44796</v>
      </c>
      <c r="L26" s="14">
        <v>44807</v>
      </c>
      <c r="M26" s="14">
        <v>44811</v>
      </c>
      <c r="N26" s="14">
        <v>44819</v>
      </c>
      <c r="O26" s="14">
        <v>44827</v>
      </c>
      <c r="P26" s="14">
        <v>44835</v>
      </c>
      <c r="Q26" s="14"/>
      <c r="R26" s="14"/>
      <c r="S26" s="14"/>
    </row>
    <row r="27" spans="1:19" x14ac:dyDescent="0.25">
      <c r="A27" s="17"/>
      <c r="B27" s="4" t="s">
        <v>2</v>
      </c>
      <c r="C27" s="13">
        <v>33.763333333333328</v>
      </c>
      <c r="D27" s="13">
        <v>34.821666666666665</v>
      </c>
      <c r="E27" s="13">
        <v>33.815000000000005</v>
      </c>
      <c r="G27" s="3" t="s">
        <v>5</v>
      </c>
      <c r="H27">
        <v>1</v>
      </c>
      <c r="I27" s="13">
        <f>C6</f>
        <v>34.515000000000008</v>
      </c>
      <c r="J27" s="13">
        <f>C11</f>
        <v>38.898333333333333</v>
      </c>
      <c r="K27" s="13">
        <f>C16</f>
        <v>41.271666666666668</v>
      </c>
      <c r="L27" s="13">
        <f>C21</f>
        <v>35.806666666666665</v>
      </c>
      <c r="M27" s="13">
        <f>C26</f>
        <v>37.538333333333334</v>
      </c>
      <c r="N27" s="13">
        <f>C31</f>
        <v>39.866666666666667</v>
      </c>
      <c r="O27" s="13">
        <f>C36</f>
        <v>38.466666666666669</v>
      </c>
      <c r="P27" s="13">
        <f>C41</f>
        <v>38.664999999999999</v>
      </c>
      <c r="Q27" s="13">
        <f>C46</f>
        <v>0</v>
      </c>
      <c r="R27" s="13">
        <f>C51</f>
        <v>0</v>
      </c>
      <c r="S27" s="13">
        <f>C56</f>
        <v>0</v>
      </c>
    </row>
    <row r="28" spans="1:19" x14ac:dyDescent="0.25">
      <c r="A28" s="17"/>
      <c r="B28" s="5" t="s">
        <v>3</v>
      </c>
      <c r="C28" s="13">
        <v>12.278333333333334</v>
      </c>
      <c r="D28" s="13">
        <v>12.873333333333333</v>
      </c>
      <c r="E28" s="13">
        <v>11.868333333333332</v>
      </c>
      <c r="H28">
        <v>2</v>
      </c>
      <c r="I28" s="13">
        <f>D6</f>
        <v>32.335000000000001</v>
      </c>
      <c r="J28" s="13">
        <f>D11</f>
        <v>40.661666666666669</v>
      </c>
      <c r="K28" s="13">
        <f>D16</f>
        <v>40.223333333333336</v>
      </c>
      <c r="L28" s="13">
        <f>D21</f>
        <v>34.779999999999994</v>
      </c>
      <c r="M28" s="13">
        <f>D26</f>
        <v>36.979999999999997</v>
      </c>
      <c r="N28" s="13">
        <f>D31</f>
        <v>40.293333333333337</v>
      </c>
      <c r="O28" s="13">
        <f>D36</f>
        <v>39.423333333333332</v>
      </c>
      <c r="P28" s="13">
        <f>D41</f>
        <v>39.844999999999999</v>
      </c>
      <c r="Q28" s="13">
        <f>D46</f>
        <v>0</v>
      </c>
      <c r="R28" s="13">
        <f>D51</f>
        <v>0</v>
      </c>
      <c r="S28" s="13">
        <f>D56</f>
        <v>0</v>
      </c>
    </row>
    <row r="29" spans="1:19" x14ac:dyDescent="0.25">
      <c r="A29" s="17"/>
      <c r="B29" s="6" t="s">
        <v>4</v>
      </c>
      <c r="C29" s="13">
        <v>4.6066666666666665</v>
      </c>
      <c r="D29" s="13">
        <v>4.0166666666666666</v>
      </c>
      <c r="E29" s="13">
        <v>3.8966666666666665</v>
      </c>
      <c r="H29">
        <v>3</v>
      </c>
      <c r="I29" s="13">
        <f>E6</f>
        <v>31.17</v>
      </c>
      <c r="J29" s="13">
        <f>E11</f>
        <v>40.231666666666662</v>
      </c>
      <c r="K29" s="13">
        <f>E16</f>
        <v>38.81666666666667</v>
      </c>
      <c r="L29" s="13">
        <f>E21</f>
        <v>35.821666666666665</v>
      </c>
      <c r="M29" s="13">
        <f>E26</f>
        <v>38.206666666666671</v>
      </c>
      <c r="N29" s="13">
        <f>E31</f>
        <v>41.464999999999996</v>
      </c>
      <c r="O29" s="13">
        <f>E36</f>
        <v>39.119999999999997</v>
      </c>
      <c r="P29" s="13">
        <f>E41</f>
        <v>39.403333333333336</v>
      </c>
      <c r="Q29" s="13">
        <f>E46</f>
        <v>0</v>
      </c>
      <c r="R29" s="13">
        <f>E51</f>
        <v>0</v>
      </c>
      <c r="S29" s="13">
        <f>E56</f>
        <v>0</v>
      </c>
    </row>
    <row r="30" spans="1:19" ht="15" customHeight="1" x14ac:dyDescent="0.25">
      <c r="A30" s="17">
        <v>44819</v>
      </c>
      <c r="B30" s="2" t="s">
        <v>1</v>
      </c>
      <c r="C30" s="13">
        <v>20.848333333333333</v>
      </c>
      <c r="D30" s="13">
        <v>21.364999999999998</v>
      </c>
      <c r="E30" s="13">
        <v>19.88</v>
      </c>
    </row>
    <row r="31" spans="1:19" x14ac:dyDescent="0.25">
      <c r="A31" s="17"/>
      <c r="B31" s="3" t="s">
        <v>5</v>
      </c>
      <c r="C31" s="13">
        <v>39.866666666666667</v>
      </c>
      <c r="D31" s="13">
        <v>40.293333333333337</v>
      </c>
      <c r="E31" s="13">
        <v>41.464999999999996</v>
      </c>
    </row>
    <row r="32" spans="1:19" x14ac:dyDescent="0.25">
      <c r="A32" s="17"/>
      <c r="B32" s="4" t="s">
        <v>2</v>
      </c>
      <c r="C32" s="13">
        <v>25.954999999999998</v>
      </c>
      <c r="D32" s="13">
        <v>25.881666666666664</v>
      </c>
      <c r="E32" s="13">
        <v>26.210000000000004</v>
      </c>
    </row>
    <row r="33" spans="1:19" x14ac:dyDescent="0.25">
      <c r="A33" s="17"/>
      <c r="B33" s="5" t="s">
        <v>3</v>
      </c>
      <c r="C33" s="13">
        <v>10.296666666666665</v>
      </c>
      <c r="D33" s="13">
        <v>9.6916666666666664</v>
      </c>
      <c r="E33" s="13">
        <v>9.7416666666666654</v>
      </c>
    </row>
    <row r="34" spans="1:19" x14ac:dyDescent="0.25">
      <c r="A34" s="17"/>
      <c r="B34" s="6" t="s">
        <v>4</v>
      </c>
      <c r="C34" s="13">
        <v>3.3849999999999998</v>
      </c>
      <c r="D34" s="13">
        <v>2.7716666666666669</v>
      </c>
      <c r="E34" s="13">
        <v>2.7033333333333331</v>
      </c>
    </row>
    <row r="35" spans="1:19" x14ac:dyDescent="0.25">
      <c r="A35" s="17">
        <v>44827</v>
      </c>
      <c r="B35" s="2" t="s">
        <v>1</v>
      </c>
      <c r="C35" s="13">
        <v>16.203333333333333</v>
      </c>
      <c r="D35" s="13">
        <v>17.386666666666667</v>
      </c>
      <c r="E35" s="13">
        <v>15.906666666666666</v>
      </c>
    </row>
    <row r="36" spans="1:19" x14ac:dyDescent="0.25">
      <c r="A36" s="17"/>
      <c r="B36" s="3" t="s">
        <v>5</v>
      </c>
      <c r="C36" s="13">
        <v>38.466666666666669</v>
      </c>
      <c r="D36" s="13">
        <v>39.423333333333332</v>
      </c>
      <c r="E36" s="13">
        <v>39.119999999999997</v>
      </c>
    </row>
    <row r="37" spans="1:19" x14ac:dyDescent="0.25">
      <c r="A37" s="17"/>
      <c r="B37" s="4" t="s">
        <v>2</v>
      </c>
      <c r="C37" s="13">
        <v>29.191666666666666</v>
      </c>
      <c r="D37" s="13">
        <v>28.963333333333335</v>
      </c>
      <c r="E37" s="13">
        <v>29.810000000000002</v>
      </c>
    </row>
    <row r="38" spans="1:19" x14ac:dyDescent="0.25">
      <c r="A38" s="17"/>
      <c r="B38" s="5" t="s">
        <v>3</v>
      </c>
      <c r="C38" s="13">
        <v>12.465000000000002</v>
      </c>
      <c r="D38" s="13">
        <v>11.354999999999999</v>
      </c>
      <c r="E38" s="13">
        <v>12.151666666666666</v>
      </c>
    </row>
    <row r="39" spans="1:19" x14ac:dyDescent="0.25">
      <c r="A39" s="17"/>
      <c r="B39" s="6" t="s">
        <v>4</v>
      </c>
      <c r="C39" s="13">
        <v>3.68</v>
      </c>
      <c r="D39" s="13">
        <v>2.8700000000000006</v>
      </c>
      <c r="E39" s="13">
        <v>3.0133333333333336</v>
      </c>
    </row>
    <row r="40" spans="1:19" ht="15" customHeight="1" x14ac:dyDescent="0.25">
      <c r="A40" s="17">
        <v>44835</v>
      </c>
      <c r="B40" s="2" t="s">
        <v>1</v>
      </c>
      <c r="C40" s="13">
        <v>17.856666666666669</v>
      </c>
      <c r="D40" s="13">
        <v>19.546666666666667</v>
      </c>
      <c r="E40" s="13">
        <v>18.638333333333335</v>
      </c>
    </row>
    <row r="41" spans="1:19" x14ac:dyDescent="0.25">
      <c r="A41" s="17"/>
      <c r="B41" s="3" t="s">
        <v>5</v>
      </c>
      <c r="C41" s="13">
        <v>38.664999999999999</v>
      </c>
      <c r="D41" s="13">
        <v>39.844999999999999</v>
      </c>
      <c r="E41" s="13">
        <v>39.403333333333336</v>
      </c>
    </row>
    <row r="42" spans="1:19" x14ac:dyDescent="0.25">
      <c r="A42" s="17"/>
      <c r="B42" s="4" t="s">
        <v>2</v>
      </c>
      <c r="C42" s="13">
        <v>28.175000000000001</v>
      </c>
      <c r="D42" s="13">
        <v>27.193333333333332</v>
      </c>
      <c r="E42" s="13">
        <v>27.461666666666662</v>
      </c>
    </row>
    <row r="43" spans="1:19" x14ac:dyDescent="0.25">
      <c r="A43" s="17"/>
      <c r="B43" s="5" t="s">
        <v>3</v>
      </c>
      <c r="C43" s="13">
        <v>11.416666666666666</v>
      </c>
      <c r="D43" s="13">
        <v>10.324999999999999</v>
      </c>
      <c r="E43" s="13">
        <v>11.15</v>
      </c>
    </row>
    <row r="44" spans="1:19" x14ac:dyDescent="0.25">
      <c r="A44" s="17"/>
      <c r="B44" s="6" t="s">
        <v>4</v>
      </c>
      <c r="C44" s="13">
        <v>3.8866666666666667</v>
      </c>
      <c r="D44" s="13">
        <v>3.0916666666666663</v>
      </c>
      <c r="E44" s="13">
        <v>4.1783333333333337</v>
      </c>
    </row>
    <row r="45" spans="1:19" ht="15" customHeight="1" x14ac:dyDescent="0.25">
      <c r="A45" s="17"/>
      <c r="B45" s="2" t="s">
        <v>1</v>
      </c>
      <c r="C45" s="13"/>
      <c r="D45" s="13"/>
      <c r="E45" s="13"/>
    </row>
    <row r="46" spans="1:19" x14ac:dyDescent="0.25">
      <c r="A46" s="17"/>
      <c r="B46" s="3" t="s">
        <v>5</v>
      </c>
      <c r="C46" s="13"/>
      <c r="D46" s="13"/>
      <c r="E46" s="13"/>
    </row>
    <row r="47" spans="1:19" x14ac:dyDescent="0.25">
      <c r="A47" s="17"/>
      <c r="B47" s="4" t="s">
        <v>2</v>
      </c>
      <c r="C47" s="13"/>
      <c r="D47" s="13"/>
      <c r="E47" s="13"/>
    </row>
    <row r="48" spans="1:19" x14ac:dyDescent="0.25">
      <c r="A48" s="17"/>
      <c r="B48" s="5" t="s">
        <v>3</v>
      </c>
      <c r="C48" s="13"/>
      <c r="D48" s="13"/>
      <c r="E48" s="13"/>
      <c r="I48" s="14">
        <v>44772</v>
      </c>
      <c r="J48" s="14">
        <v>44784</v>
      </c>
      <c r="K48" s="14">
        <v>44796</v>
      </c>
      <c r="L48" s="14">
        <v>44807</v>
      </c>
      <c r="M48" s="14">
        <v>44811</v>
      </c>
      <c r="N48" s="14">
        <v>44819</v>
      </c>
      <c r="O48" s="14">
        <v>44827</v>
      </c>
      <c r="P48" s="14">
        <v>44835</v>
      </c>
      <c r="Q48" s="14"/>
      <c r="R48" s="14"/>
      <c r="S48" s="14"/>
    </row>
    <row r="49" spans="1:19" x14ac:dyDescent="0.25">
      <c r="A49" s="17"/>
      <c r="B49" s="6" t="s">
        <v>4</v>
      </c>
      <c r="C49" s="13"/>
      <c r="D49" s="13"/>
      <c r="E49" s="13"/>
      <c r="G49" s="4" t="s">
        <v>2</v>
      </c>
      <c r="H49">
        <v>1</v>
      </c>
      <c r="I49" s="13">
        <f>C7</f>
        <v>18.991666666666664</v>
      </c>
      <c r="J49" s="13">
        <f>C12</f>
        <v>28.466666666666669</v>
      </c>
      <c r="K49" s="13">
        <f>C17</f>
        <v>19.931666666666665</v>
      </c>
      <c r="L49" s="13">
        <f>C22</f>
        <v>34.363333333333337</v>
      </c>
      <c r="M49" s="13">
        <f>C27</f>
        <v>33.763333333333328</v>
      </c>
      <c r="N49" s="13">
        <f>C32</f>
        <v>25.954999999999998</v>
      </c>
      <c r="O49" s="13">
        <f>C37</f>
        <v>29.191666666666666</v>
      </c>
      <c r="P49" s="13">
        <f>C42</f>
        <v>28.175000000000001</v>
      </c>
      <c r="Q49" s="13">
        <f>C68</f>
        <v>0</v>
      </c>
      <c r="R49" s="13">
        <f>C73</f>
        <v>0</v>
      </c>
      <c r="S49" s="13">
        <f>C78</f>
        <v>0</v>
      </c>
    </row>
    <row r="50" spans="1:19" ht="15" customHeight="1" x14ac:dyDescent="0.25">
      <c r="A50" s="17"/>
      <c r="B50" s="2" t="s">
        <v>1</v>
      </c>
      <c r="C50" s="13"/>
      <c r="D50" s="13"/>
      <c r="E50" s="13"/>
      <c r="H50">
        <v>2</v>
      </c>
      <c r="I50" s="13">
        <f>D7</f>
        <v>18.308333333333334</v>
      </c>
      <c r="J50" s="13">
        <f>D12</f>
        <v>27.333333333333332</v>
      </c>
      <c r="K50" s="13">
        <f>D17</f>
        <v>18.951666666666664</v>
      </c>
      <c r="L50" s="13">
        <f>D22</f>
        <v>34.646666666666668</v>
      </c>
      <c r="M50" s="13">
        <f>D27</f>
        <v>34.821666666666665</v>
      </c>
      <c r="N50" s="13">
        <f>D32</f>
        <v>25.881666666666664</v>
      </c>
      <c r="O50" s="13">
        <f>D37</f>
        <v>28.963333333333335</v>
      </c>
      <c r="P50" s="13">
        <f>D42</f>
        <v>27.193333333333332</v>
      </c>
      <c r="Q50" s="13">
        <f>D68</f>
        <v>0</v>
      </c>
      <c r="R50" s="13">
        <f>D73</f>
        <v>0</v>
      </c>
      <c r="S50" s="13">
        <f>D78</f>
        <v>0</v>
      </c>
    </row>
    <row r="51" spans="1:19" x14ac:dyDescent="0.25">
      <c r="A51" s="17"/>
      <c r="B51" s="3" t="s">
        <v>5</v>
      </c>
      <c r="C51" s="13"/>
      <c r="D51" s="13"/>
      <c r="E51" s="13"/>
      <c r="H51">
        <v>3</v>
      </c>
      <c r="I51" s="13">
        <f>E7</f>
        <v>19.943333333333332</v>
      </c>
      <c r="J51" s="13">
        <f>E12</f>
        <v>26.991666666666664</v>
      </c>
      <c r="K51" s="13">
        <f>E17</f>
        <v>22.488333333333333</v>
      </c>
      <c r="L51" s="13">
        <f>E22</f>
        <v>34.201666666666668</v>
      </c>
      <c r="M51" s="13">
        <f>E27</f>
        <v>33.815000000000005</v>
      </c>
      <c r="N51" s="13">
        <f>E32</f>
        <v>26.210000000000004</v>
      </c>
      <c r="O51" s="13">
        <f>E37</f>
        <v>29.810000000000002</v>
      </c>
      <c r="P51" s="13">
        <f>E42</f>
        <v>27.461666666666662</v>
      </c>
      <c r="Q51" s="13">
        <f>E68</f>
        <v>0</v>
      </c>
      <c r="R51" s="13">
        <f>E73</f>
        <v>0</v>
      </c>
      <c r="S51" s="13">
        <f>E78</f>
        <v>0</v>
      </c>
    </row>
    <row r="52" spans="1:19" x14ac:dyDescent="0.25">
      <c r="A52" s="17"/>
      <c r="B52" s="4" t="s">
        <v>2</v>
      </c>
      <c r="C52" s="13"/>
      <c r="D52" s="13"/>
      <c r="E52" s="13"/>
    </row>
    <row r="53" spans="1:19" x14ac:dyDescent="0.25">
      <c r="A53" s="17"/>
      <c r="B53" s="5" t="s">
        <v>3</v>
      </c>
      <c r="C53" s="13"/>
      <c r="D53" s="13"/>
      <c r="E53" s="13"/>
    </row>
    <row r="54" spans="1:19" x14ac:dyDescent="0.25">
      <c r="A54" s="17"/>
      <c r="B54" s="6" t="s">
        <v>4</v>
      </c>
      <c r="C54" s="13"/>
      <c r="D54" s="13"/>
      <c r="E54" s="13"/>
    </row>
    <row r="55" spans="1:19" x14ac:dyDescent="0.25">
      <c r="A55" s="17"/>
      <c r="B55" s="2" t="s">
        <v>1</v>
      </c>
      <c r="C55" s="13"/>
      <c r="D55" s="13"/>
      <c r="E55" s="13"/>
    </row>
    <row r="56" spans="1:19" x14ac:dyDescent="0.25">
      <c r="A56" s="17"/>
      <c r="B56" s="3" t="s">
        <v>5</v>
      </c>
      <c r="C56" s="13"/>
      <c r="D56" s="13"/>
      <c r="E56" s="13"/>
    </row>
    <row r="57" spans="1:19" x14ac:dyDescent="0.25">
      <c r="A57" s="17"/>
      <c r="B57" s="4" t="s">
        <v>2</v>
      </c>
      <c r="C57" s="13"/>
      <c r="D57" s="13"/>
      <c r="E57" s="13"/>
    </row>
    <row r="58" spans="1:19" x14ac:dyDescent="0.25">
      <c r="A58" s="17"/>
      <c r="B58" s="5" t="s">
        <v>3</v>
      </c>
      <c r="C58" s="13"/>
      <c r="D58" s="13"/>
      <c r="E58" s="13"/>
    </row>
    <row r="59" spans="1:19" x14ac:dyDescent="0.25">
      <c r="A59" s="17"/>
      <c r="B59" s="6" t="s">
        <v>4</v>
      </c>
      <c r="C59" s="13"/>
      <c r="D59" s="13"/>
      <c r="E59" s="13"/>
    </row>
    <row r="60" spans="1:19" x14ac:dyDescent="0.25">
      <c r="A60" s="17"/>
    </row>
    <row r="61" spans="1:19" x14ac:dyDescent="0.25">
      <c r="A61" s="17"/>
    </row>
    <row r="62" spans="1:19" x14ac:dyDescent="0.25">
      <c r="A62" s="17"/>
    </row>
    <row r="63" spans="1:19" x14ac:dyDescent="0.25">
      <c r="A63" s="17"/>
    </row>
    <row r="64" spans="1:19" x14ac:dyDescent="0.25">
      <c r="A64" s="17"/>
    </row>
    <row r="70" spans="7:19" x14ac:dyDescent="0.25">
      <c r="I70" s="14">
        <v>44772</v>
      </c>
      <c r="J70" s="14">
        <v>44784</v>
      </c>
      <c r="K70" s="14">
        <v>44796</v>
      </c>
      <c r="L70" s="14">
        <v>44807</v>
      </c>
      <c r="M70" s="14">
        <v>44811</v>
      </c>
      <c r="N70" s="14">
        <v>44819</v>
      </c>
      <c r="O70" s="14">
        <v>44827</v>
      </c>
      <c r="P70" s="14">
        <v>44835</v>
      </c>
      <c r="Q70" s="14"/>
      <c r="R70" s="14"/>
      <c r="S70" s="14"/>
    </row>
    <row r="71" spans="7:19" x14ac:dyDescent="0.25">
      <c r="G71" s="5" t="s">
        <v>3</v>
      </c>
      <c r="H71">
        <v>1</v>
      </c>
      <c r="I71" s="13">
        <f>C8</f>
        <v>11.458333333333334</v>
      </c>
      <c r="J71" s="13">
        <f>C13</f>
        <v>11.558333333333335</v>
      </c>
      <c r="K71" s="13">
        <f>C18</f>
        <v>8.9116666666666671</v>
      </c>
      <c r="L71" s="13">
        <f>C23</f>
        <v>14.24</v>
      </c>
      <c r="M71" s="13">
        <f>C28</f>
        <v>12.278333333333334</v>
      </c>
      <c r="N71" s="13">
        <f>C33</f>
        <v>10.296666666666665</v>
      </c>
      <c r="O71" s="13">
        <f>C38</f>
        <v>12.465000000000002</v>
      </c>
      <c r="P71" s="13">
        <f>C43</f>
        <v>11.416666666666666</v>
      </c>
      <c r="Q71" s="13">
        <f>C90</f>
        <v>0</v>
      </c>
      <c r="R71" s="13">
        <f>C95</f>
        <v>0</v>
      </c>
      <c r="S71" s="13">
        <f>C100</f>
        <v>0</v>
      </c>
    </row>
    <row r="72" spans="7:19" x14ac:dyDescent="0.25">
      <c r="H72">
        <v>2</v>
      </c>
      <c r="I72" s="13">
        <f>D8</f>
        <v>12.354999999999999</v>
      </c>
      <c r="J72" s="13">
        <f>D13</f>
        <v>9.9516666666666662</v>
      </c>
      <c r="K72" s="13">
        <f>D18</f>
        <v>8.6183333333333341</v>
      </c>
      <c r="L72" s="13">
        <f>D23</f>
        <v>15.336666666666666</v>
      </c>
      <c r="M72" s="13">
        <f>D28</f>
        <v>12.873333333333333</v>
      </c>
      <c r="N72" s="13">
        <f>D33</f>
        <v>9.6916666666666664</v>
      </c>
      <c r="O72" s="13">
        <f>D38</f>
        <v>11.354999999999999</v>
      </c>
      <c r="P72" s="13">
        <f>D43</f>
        <v>10.324999999999999</v>
      </c>
      <c r="Q72" s="13">
        <f>D90</f>
        <v>0</v>
      </c>
      <c r="R72" s="13">
        <f>D95</f>
        <v>0</v>
      </c>
      <c r="S72" s="13">
        <f>D100</f>
        <v>0</v>
      </c>
    </row>
    <row r="73" spans="7:19" x14ac:dyDescent="0.25">
      <c r="H73">
        <v>3</v>
      </c>
      <c r="I73" s="13">
        <f>E8</f>
        <v>13.458333333333334</v>
      </c>
      <c r="J73" s="13">
        <f>E13</f>
        <v>10.486666666666666</v>
      </c>
      <c r="K73" s="13">
        <f>E18</f>
        <v>10.048333333333334</v>
      </c>
      <c r="L73" s="13">
        <f>E23</f>
        <v>14.24</v>
      </c>
      <c r="M73" s="13">
        <f>E28</f>
        <v>11.868333333333332</v>
      </c>
      <c r="N73" s="13">
        <f>E33</f>
        <v>9.7416666666666654</v>
      </c>
      <c r="O73" s="13">
        <f>E38</f>
        <v>12.151666666666666</v>
      </c>
      <c r="P73" s="13">
        <f>E43</f>
        <v>11.15</v>
      </c>
      <c r="Q73" s="13">
        <f>E90</f>
        <v>0</v>
      </c>
      <c r="R73" s="13">
        <f>E95</f>
        <v>0</v>
      </c>
      <c r="S73" s="13">
        <f>E100</f>
        <v>0</v>
      </c>
    </row>
    <row r="92" spans="7:19" x14ac:dyDescent="0.25">
      <c r="I92" s="14">
        <v>44772</v>
      </c>
      <c r="J92" s="14">
        <v>44784</v>
      </c>
      <c r="K92" s="14">
        <v>44796</v>
      </c>
      <c r="L92" s="14">
        <v>44807</v>
      </c>
      <c r="M92" s="14">
        <v>44811</v>
      </c>
      <c r="N92" s="14">
        <v>44819</v>
      </c>
      <c r="O92" s="14">
        <v>44827</v>
      </c>
      <c r="P92" s="14">
        <v>44835</v>
      </c>
      <c r="Q92" s="14"/>
      <c r="R92" s="14"/>
      <c r="S92" s="14"/>
    </row>
    <row r="93" spans="7:19" x14ac:dyDescent="0.25">
      <c r="G93" s="6" t="s">
        <v>4</v>
      </c>
      <c r="H93">
        <v>1</v>
      </c>
      <c r="I93" s="13">
        <f>C9</f>
        <v>5.3649999999999993</v>
      </c>
      <c r="J93" s="13">
        <f>C14</f>
        <v>3.6733333333333338</v>
      </c>
      <c r="K93" s="13">
        <f>C19</f>
        <v>4.7616666666666667</v>
      </c>
      <c r="L93" s="13">
        <f>C24</f>
        <v>3.8083333333333336</v>
      </c>
      <c r="M93" s="13">
        <f>C29</f>
        <v>4.6066666666666665</v>
      </c>
      <c r="N93" s="13">
        <f>C34</f>
        <v>3.3849999999999998</v>
      </c>
      <c r="O93" s="13">
        <f>C39</f>
        <v>3.68</v>
      </c>
      <c r="P93" s="13">
        <f>C44</f>
        <v>3.8866666666666667</v>
      </c>
      <c r="Q93" s="13">
        <f>C112</f>
        <v>0</v>
      </c>
      <c r="R93" s="13">
        <f>C117</f>
        <v>0</v>
      </c>
      <c r="S93" s="13">
        <f>C122</f>
        <v>0</v>
      </c>
    </row>
    <row r="94" spans="7:19" x14ac:dyDescent="0.25">
      <c r="H94">
        <v>2</v>
      </c>
      <c r="I94" s="13">
        <f>D9</f>
        <v>7.0833333333333348</v>
      </c>
      <c r="J94" s="13">
        <f>D14</f>
        <v>2.82</v>
      </c>
      <c r="K94" s="13">
        <f>D19</f>
        <v>4.8550000000000004</v>
      </c>
      <c r="L94" s="13">
        <f>D24</f>
        <v>3.7316666666666669</v>
      </c>
      <c r="M94" s="13">
        <f>D29</f>
        <v>4.0166666666666666</v>
      </c>
      <c r="N94" s="13">
        <f>D34</f>
        <v>2.7716666666666669</v>
      </c>
      <c r="O94" s="13">
        <f>D39</f>
        <v>2.8700000000000006</v>
      </c>
      <c r="P94" s="13">
        <f>D44</f>
        <v>3.0916666666666663</v>
      </c>
      <c r="Q94" s="13">
        <f>D112</f>
        <v>0</v>
      </c>
      <c r="R94" s="13">
        <f>D117</f>
        <v>0</v>
      </c>
      <c r="S94" s="13">
        <f>D122</f>
        <v>0</v>
      </c>
    </row>
    <row r="95" spans="7:19" x14ac:dyDescent="0.25">
      <c r="H95">
        <v>3</v>
      </c>
      <c r="I95" s="13">
        <f>E9</f>
        <v>6.913333333333334</v>
      </c>
      <c r="J95" s="13">
        <f>E14</f>
        <v>3.2483333333333331</v>
      </c>
      <c r="K95" s="13">
        <f>E19</f>
        <v>5.29</v>
      </c>
      <c r="L95" s="13">
        <f>E24</f>
        <v>3.58</v>
      </c>
      <c r="M95" s="13">
        <f>E29</f>
        <v>3.8966666666666665</v>
      </c>
      <c r="N95" s="13">
        <f>E34</f>
        <v>2.7033333333333331</v>
      </c>
      <c r="O95" s="13">
        <f>E39</f>
        <v>3.0133333333333336</v>
      </c>
      <c r="P95" s="13">
        <f>E44</f>
        <v>4.1783333333333337</v>
      </c>
      <c r="Q95" s="13">
        <f>E112</f>
        <v>0</v>
      </c>
      <c r="R95" s="13">
        <f>E117</f>
        <v>0</v>
      </c>
      <c r="S95" s="13">
        <f>E122</f>
        <v>0</v>
      </c>
    </row>
  </sheetData>
  <mergeCells count="12">
    <mergeCell ref="A60:A64"/>
    <mergeCell ref="A30:A34"/>
    <mergeCell ref="A5:A9"/>
    <mergeCell ref="A10:A14"/>
    <mergeCell ref="A15:A19"/>
    <mergeCell ref="A20:A24"/>
    <mergeCell ref="A25:A29"/>
    <mergeCell ref="A35:A39"/>
    <mergeCell ref="A40:A44"/>
    <mergeCell ref="A45:A49"/>
    <mergeCell ref="A50:A54"/>
    <mergeCell ref="A55:A5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MS_PM</vt:lpstr>
      <vt:lpstr>MS_Chart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KOC MEHMET TUGRUL</cp:lastModifiedBy>
  <dcterms:created xsi:type="dcterms:W3CDTF">2022-07-25T10:03:21Z</dcterms:created>
  <dcterms:modified xsi:type="dcterms:W3CDTF">2025-01-27T09:03:02Z</dcterms:modified>
</cp:coreProperties>
</file>