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Original data of ERCP" sheetId="1" r:id="rId1"/>
  </sheets>
  <definedNames>
    <definedName name="_xlnm._FilterDatabase" localSheetId="0" hidden="1">'Original data of ERCP'!$A$1:$AX$131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<sst xmlns="http://schemas.openxmlformats.org/spreadsheetml/2006/main" count="1487" uniqueCount="58">
  <si>
    <t>Serial number</t>
  </si>
  <si>
    <t>random</t>
  </si>
  <si>
    <t>Rrandom</t>
  </si>
  <si>
    <t>Group（0 is group G ，1 is group A）</t>
  </si>
  <si>
    <t>Preoperative diagnosis (biliary obstruction is 1, pancreatic mass is 2)</t>
  </si>
  <si>
    <t>Sex</t>
  </si>
  <si>
    <t>Age(yr)</t>
  </si>
  <si>
    <t>Age&lt;50yr，Yes/No</t>
  </si>
  <si>
    <t>H（cm）</t>
  </si>
  <si>
    <t>H（m）</t>
  </si>
  <si>
    <t>W(kg)</t>
  </si>
  <si>
    <t>BMI</t>
  </si>
  <si>
    <t>BMI≥24,Yes/No</t>
  </si>
  <si>
    <t>Apfel score</t>
  </si>
  <si>
    <t>Smoking，Yes/No</t>
  </si>
  <si>
    <t>Kinesia history，Yes/No</t>
  </si>
  <si>
    <t>ASA</t>
  </si>
  <si>
    <t>Remimazolam ( mg)</t>
  </si>
  <si>
    <t>Sufentanil ( ug )</t>
  </si>
  <si>
    <t>Rocuronium bromide ( mg )</t>
  </si>
  <si>
    <t>Cisatracurium ( mg )</t>
  </si>
  <si>
    <t>Propofol ( mg )</t>
  </si>
  <si>
    <t>Remifentanil ( mg )</t>
  </si>
  <si>
    <t>ERCP/LC（ERCP is 1，ERCP+LC is 2）</t>
  </si>
  <si>
    <t>ENBD（Yes/No）</t>
  </si>
  <si>
    <t>Operation time (h)</t>
  </si>
  <si>
    <t>Operation time≥2h</t>
  </si>
  <si>
    <t>Duration of ERCP operation(h)</t>
  </si>
  <si>
    <t>frequency of duodenal contractions</t>
  </si>
  <si>
    <t>Spasticity scoring</t>
  </si>
  <si>
    <t>Duration of anesthesia</t>
  </si>
  <si>
    <t>Duration of anesthesia≥2h</t>
  </si>
  <si>
    <t>Amount of bleeding</t>
  </si>
  <si>
    <t>Amount of bleeding≥10ml，Yes为1，否为2</t>
  </si>
  <si>
    <t>Length of stay（days）</t>
  </si>
  <si>
    <t>Rescue medication</t>
  </si>
  <si>
    <t>Advence event</t>
  </si>
  <si>
    <t>Mouth dryness（Yes is 1，no is 2）</t>
  </si>
  <si>
    <t>Mouth dryness scores</t>
  </si>
  <si>
    <t>urinary retention(Yes is 1， no is2）</t>
  </si>
  <si>
    <t>Blurred vision（Yes is 1.No is 2）</t>
  </si>
  <si>
    <t>Vomiting</t>
  </si>
  <si>
    <t xml:space="preserve">Vomiting times </t>
  </si>
  <si>
    <t>Vomiting time （Hours after the operation）</t>
  </si>
  <si>
    <t>outconme（vomiting is 1，no vomiting is 0）</t>
  </si>
  <si>
    <t>Nausea</t>
  </si>
  <si>
    <t>Numeric Rating Scale for Nausea Intensity</t>
  </si>
  <si>
    <t>Severe nausea with a score of 4 or higher, or vomiting</t>
  </si>
  <si>
    <t>Remedial medications for nausea and vomiting</t>
  </si>
  <si>
    <t>Additional intervention: 0 for Yes, 1 for No</t>
  </si>
  <si>
    <t>male</t>
  </si>
  <si>
    <t>No</t>
  </si>
  <si>
    <t>Yes</t>
  </si>
  <si>
    <t>Female</t>
  </si>
  <si>
    <t>0.97.</t>
  </si>
  <si>
    <t>Metoclopramide 10mg intravenous drip</t>
  </si>
  <si>
    <t>Ondansetron 8mg and metoclopramide 10mg intravenous drip</t>
  </si>
  <si>
    <t>Tropisetron 2mg intravenous drip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</si>
</sst>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/>
    <xf numFmtId="176" fontId="0" fillId="0" borderId="0" xfId="0" applyNumberFormat="1"/>
    <xf numFmtId="0" fontId="0" fillId="0" borderId="0" xfId="0" applyFont="1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0" fillId="2" borderId="0" xfId="0" applyNumberFormat="1" applyFill="1"/>
    <xf numFmtId="177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31"/>
  <sheetViews>
    <sheetView tabSelected="1" workbookViewId="0">
      <pane xSplit="1" ySplit="1" topLeftCell="AJ80" activePane="bottomRight" state="frozen"/>
      <selection/>
      <selection pane="topRight"/>
      <selection pane="bottomLeft"/>
      <selection pane="bottomRight" activeCell="L1" sqref="L1"/>
    </sheetView>
  </sheetViews>
  <sheetFormatPr defaultColWidth="9" defaultRowHeight="14.4"/>
  <cols>
    <col min="1" max="1" width="12.2222222222222" customWidth="1"/>
    <col min="5" max="5" width="10.1111111111111" customWidth="1"/>
    <col min="7" max="8" width="9" customWidth="1"/>
    <col min="9" max="9" width="14.6666666666667" customWidth="1"/>
    <col min="10" max="11" width="9" customWidth="1"/>
    <col min="12" max="12" width="12.8888888888889" style="1" customWidth="1"/>
    <col min="13" max="13" width="10.2222222222222" customWidth="1"/>
    <col min="14" max="17" width="9" customWidth="1"/>
    <col min="18" max="18" width="7.88888888888889" customWidth="1"/>
    <col min="19" max="19" width="9.11111111111111" customWidth="1"/>
    <col min="20" max="20" width="7.88888888888889" customWidth="1"/>
    <col min="21" max="21" width="9.88888888888889" customWidth="1"/>
    <col min="22" max="22" width="7.88888888888889" customWidth="1"/>
    <col min="23" max="23" width="9.88888888888889" customWidth="1"/>
    <col min="24" max="24" width="9" customWidth="1"/>
    <col min="29" max="38" width="9" customWidth="1"/>
    <col min="39" max="39" width="18.1111111111111" customWidth="1"/>
    <col min="40" max="40" width="9" customWidth="1"/>
    <col min="44" max="44" width="13" customWidth="1"/>
    <col min="47" max="48" width="17.7777777777778" customWidth="1"/>
    <col min="49" max="49" width="23.2222222222222" customWidth="1"/>
  </cols>
  <sheetData>
    <row r="1" ht="15.6" spans="1:50">
      <c r="A1" s="2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  <c r="M1" s="4" t="s">
        <v>12</v>
      </c>
      <c r="N1" s="4" t="s">
        <v>13</v>
      </c>
      <c r="O1" t="s">
        <v>14</v>
      </c>
      <c r="P1" t="s">
        <v>15</v>
      </c>
      <c r="Q1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s="5" t="s">
        <v>30</v>
      </c>
      <c r="AF1" t="s">
        <v>31</v>
      </c>
      <c r="AG1" s="5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>
      <c r="A2">
        <v>2</v>
      </c>
      <c r="B2" s="3">
        <v>0.111533034592867</v>
      </c>
      <c r="C2">
        <v>13</v>
      </c>
      <c r="D2">
        <v>0</v>
      </c>
      <c r="E2">
        <v>1</v>
      </c>
      <c r="F2" t="s">
        <v>50</v>
      </c>
      <c r="G2">
        <v>54</v>
      </c>
      <c r="H2" t="s">
        <v>51</v>
      </c>
      <c r="I2">
        <v>165</v>
      </c>
      <c r="J2">
        <f t="shared" ref="J2:J17" si="0">I2/100</f>
        <v>1.65</v>
      </c>
      <c r="K2">
        <v>80</v>
      </c>
      <c r="L2" s="1">
        <f t="shared" ref="L2:L65" si="1">K2/J2/J2</f>
        <v>29.3847566574839</v>
      </c>
      <c r="M2" t="s">
        <v>52</v>
      </c>
      <c r="N2">
        <v>0</v>
      </c>
      <c r="O2" t="s">
        <v>52</v>
      </c>
      <c r="P2" t="s">
        <v>51</v>
      </c>
      <c r="Q2">
        <v>2</v>
      </c>
      <c r="R2">
        <v>10</v>
      </c>
      <c r="S2">
        <v>25</v>
      </c>
      <c r="T2">
        <v>50</v>
      </c>
      <c r="V2">
        <v>203</v>
      </c>
      <c r="W2">
        <v>0.7</v>
      </c>
      <c r="X2">
        <v>1</v>
      </c>
      <c r="Y2" t="s">
        <v>52</v>
      </c>
      <c r="Z2">
        <v>1.1</v>
      </c>
      <c r="AA2" t="s">
        <v>51</v>
      </c>
      <c r="AB2">
        <v>1.1</v>
      </c>
      <c r="AC2">
        <v>12</v>
      </c>
      <c r="AD2">
        <v>1</v>
      </c>
      <c r="AE2">
        <v>1.5</v>
      </c>
      <c r="AF2" t="s">
        <v>51</v>
      </c>
      <c r="AG2">
        <v>2</v>
      </c>
      <c r="AH2">
        <v>2</v>
      </c>
      <c r="AI2">
        <v>8</v>
      </c>
      <c r="AL2">
        <v>2</v>
      </c>
      <c r="AN2">
        <v>2</v>
      </c>
      <c r="AO2">
        <v>2</v>
      </c>
      <c r="AP2" t="s">
        <v>51</v>
      </c>
      <c r="AR2">
        <v>24</v>
      </c>
      <c r="AS2">
        <v>0</v>
      </c>
      <c r="AT2" t="s">
        <v>51</v>
      </c>
      <c r="AV2" t="s">
        <v>51</v>
      </c>
      <c r="AX2">
        <v>1</v>
      </c>
    </row>
    <row r="3" spans="1:50">
      <c r="A3">
        <v>3</v>
      </c>
      <c r="B3" s="3">
        <v>0.977159791160375</v>
      </c>
      <c r="C3">
        <v>126</v>
      </c>
      <c r="D3">
        <v>0</v>
      </c>
      <c r="E3">
        <v>1</v>
      </c>
      <c r="F3" t="s">
        <v>50</v>
      </c>
      <c r="G3">
        <v>71</v>
      </c>
      <c r="H3" t="s">
        <v>51</v>
      </c>
      <c r="I3">
        <v>156</v>
      </c>
      <c r="J3">
        <f t="shared" si="0"/>
        <v>1.56</v>
      </c>
      <c r="K3">
        <v>50</v>
      </c>
      <c r="L3" s="1">
        <f t="shared" si="1"/>
        <v>20.5456936226167</v>
      </c>
      <c r="M3" t="s">
        <v>51</v>
      </c>
      <c r="N3">
        <v>0</v>
      </c>
      <c r="O3" t="s">
        <v>52</v>
      </c>
      <c r="P3" t="s">
        <v>51</v>
      </c>
      <c r="Q3">
        <v>3</v>
      </c>
      <c r="R3">
        <v>0</v>
      </c>
      <c r="S3">
        <v>45</v>
      </c>
      <c r="T3">
        <v>70</v>
      </c>
      <c r="V3">
        <v>408</v>
      </c>
      <c r="W3">
        <v>1.3</v>
      </c>
      <c r="X3">
        <v>2</v>
      </c>
      <c r="Y3" t="s">
        <v>52</v>
      </c>
      <c r="Z3">
        <v>1.9</v>
      </c>
      <c r="AA3" t="s">
        <v>51</v>
      </c>
      <c r="AB3">
        <v>0.8</v>
      </c>
      <c r="AC3">
        <v>14</v>
      </c>
      <c r="AD3">
        <v>1</v>
      </c>
      <c r="AE3">
        <v>2.3</v>
      </c>
      <c r="AF3" t="s">
        <v>52</v>
      </c>
      <c r="AG3">
        <v>15</v>
      </c>
      <c r="AH3">
        <v>1</v>
      </c>
      <c r="AI3">
        <v>8</v>
      </c>
      <c r="AL3">
        <v>2</v>
      </c>
      <c r="AN3">
        <v>2</v>
      </c>
      <c r="AO3">
        <v>2</v>
      </c>
      <c r="AP3" t="s">
        <v>51</v>
      </c>
      <c r="AR3">
        <v>24</v>
      </c>
      <c r="AS3">
        <v>0</v>
      </c>
      <c r="AT3" t="s">
        <v>51</v>
      </c>
      <c r="AV3" t="s">
        <v>51</v>
      </c>
      <c r="AX3">
        <v>1</v>
      </c>
    </row>
    <row r="4" spans="1:50">
      <c r="A4">
        <v>4</v>
      </c>
      <c r="B4" s="3">
        <v>0.721823898609728</v>
      </c>
      <c r="C4">
        <v>87</v>
      </c>
      <c r="D4">
        <v>0</v>
      </c>
      <c r="E4">
        <v>1</v>
      </c>
      <c r="F4" t="s">
        <v>50</v>
      </c>
      <c r="G4">
        <v>54</v>
      </c>
      <c r="H4" t="s">
        <v>51</v>
      </c>
      <c r="I4">
        <v>172</v>
      </c>
      <c r="J4">
        <f t="shared" si="0"/>
        <v>1.72</v>
      </c>
      <c r="K4">
        <v>80</v>
      </c>
      <c r="L4" s="1">
        <f t="shared" si="1"/>
        <v>27.0416441319632</v>
      </c>
      <c r="M4" t="s">
        <v>52</v>
      </c>
      <c r="N4">
        <v>0</v>
      </c>
      <c r="O4" t="s">
        <v>52</v>
      </c>
      <c r="P4" t="s">
        <v>51</v>
      </c>
      <c r="Q4">
        <v>2</v>
      </c>
      <c r="R4">
        <v>10</v>
      </c>
      <c r="S4">
        <v>50</v>
      </c>
      <c r="T4">
        <v>50</v>
      </c>
      <c r="V4">
        <v>522</v>
      </c>
      <c r="W4">
        <v>1.8</v>
      </c>
      <c r="X4">
        <v>2</v>
      </c>
      <c r="Y4" t="s">
        <v>52</v>
      </c>
      <c r="Z4">
        <v>2.8</v>
      </c>
      <c r="AA4" t="s">
        <v>52</v>
      </c>
      <c r="AB4">
        <v>1.5</v>
      </c>
      <c r="AC4">
        <v>9</v>
      </c>
      <c r="AD4">
        <v>1</v>
      </c>
      <c r="AE4">
        <v>3.2</v>
      </c>
      <c r="AF4" t="s">
        <v>52</v>
      </c>
      <c r="AG4">
        <v>20</v>
      </c>
      <c r="AH4">
        <v>1</v>
      </c>
      <c r="AI4">
        <v>7</v>
      </c>
      <c r="AL4">
        <v>2</v>
      </c>
      <c r="AN4">
        <v>2</v>
      </c>
      <c r="AO4">
        <v>2</v>
      </c>
      <c r="AP4" t="s">
        <v>51</v>
      </c>
      <c r="AR4">
        <v>24</v>
      </c>
      <c r="AS4">
        <v>0</v>
      </c>
      <c r="AT4" t="s">
        <v>51</v>
      </c>
      <c r="AV4" t="s">
        <v>51</v>
      </c>
      <c r="AX4">
        <v>1</v>
      </c>
    </row>
    <row r="5" spans="1:50">
      <c r="A5">
        <v>5</v>
      </c>
      <c r="B5" s="3">
        <v>0.808335122186691</v>
      </c>
      <c r="C5">
        <v>100</v>
      </c>
      <c r="D5">
        <v>0</v>
      </c>
      <c r="E5">
        <v>1</v>
      </c>
      <c r="F5" t="s">
        <v>53</v>
      </c>
      <c r="G5">
        <v>62</v>
      </c>
      <c r="H5" t="s">
        <v>51</v>
      </c>
      <c r="I5">
        <v>150</v>
      </c>
      <c r="J5">
        <f t="shared" si="0"/>
        <v>1.5</v>
      </c>
      <c r="K5">
        <v>50</v>
      </c>
      <c r="L5" s="1">
        <f t="shared" si="1"/>
        <v>22.2222222222222</v>
      </c>
      <c r="M5" t="s">
        <v>51</v>
      </c>
      <c r="N5">
        <v>3</v>
      </c>
      <c r="O5" t="s">
        <v>51</v>
      </c>
      <c r="P5" t="s">
        <v>52</v>
      </c>
      <c r="Q5">
        <v>2</v>
      </c>
      <c r="R5">
        <v>7.5</v>
      </c>
      <c r="S5">
        <v>45</v>
      </c>
      <c r="T5">
        <v>50</v>
      </c>
      <c r="V5">
        <v>190</v>
      </c>
      <c r="W5">
        <v>0.6</v>
      </c>
      <c r="X5">
        <v>1</v>
      </c>
      <c r="Y5" t="s">
        <v>51</v>
      </c>
      <c r="Z5">
        <v>1</v>
      </c>
      <c r="AA5" t="s">
        <v>51</v>
      </c>
      <c r="AB5">
        <v>1</v>
      </c>
      <c r="AC5">
        <v>7</v>
      </c>
      <c r="AD5">
        <v>0</v>
      </c>
      <c r="AE5">
        <v>1.4</v>
      </c>
      <c r="AF5" t="s">
        <v>51</v>
      </c>
      <c r="AG5">
        <v>5</v>
      </c>
      <c r="AH5">
        <v>2</v>
      </c>
      <c r="AI5">
        <v>8</v>
      </c>
      <c r="AL5">
        <v>1</v>
      </c>
      <c r="AM5">
        <v>3</v>
      </c>
      <c r="AN5">
        <v>2</v>
      </c>
      <c r="AO5">
        <v>2</v>
      </c>
      <c r="AP5" t="s">
        <v>51</v>
      </c>
      <c r="AR5">
        <v>24</v>
      </c>
      <c r="AS5">
        <v>0</v>
      </c>
      <c r="AT5" t="s">
        <v>51</v>
      </c>
      <c r="AV5" t="s">
        <v>51</v>
      </c>
      <c r="AX5">
        <v>1</v>
      </c>
    </row>
    <row r="6" spans="1:50">
      <c r="A6">
        <v>6</v>
      </c>
      <c r="B6" s="3">
        <v>0.00605546776205301</v>
      </c>
      <c r="C6">
        <v>2</v>
      </c>
      <c r="D6">
        <v>0</v>
      </c>
      <c r="E6">
        <v>1</v>
      </c>
      <c r="F6" t="s">
        <v>53</v>
      </c>
      <c r="G6">
        <v>35</v>
      </c>
      <c r="H6" t="s">
        <v>52</v>
      </c>
      <c r="I6">
        <v>160</v>
      </c>
      <c r="J6">
        <f t="shared" si="0"/>
        <v>1.6</v>
      </c>
      <c r="K6">
        <v>58</v>
      </c>
      <c r="L6" s="1">
        <f t="shared" si="1"/>
        <v>22.65625</v>
      </c>
      <c r="M6" t="s">
        <v>51</v>
      </c>
      <c r="N6">
        <v>3</v>
      </c>
      <c r="O6" t="s">
        <v>51</v>
      </c>
      <c r="P6" t="s">
        <v>52</v>
      </c>
      <c r="Q6">
        <v>2</v>
      </c>
      <c r="R6">
        <v>0</v>
      </c>
      <c r="S6">
        <v>50</v>
      </c>
      <c r="T6">
        <v>80</v>
      </c>
      <c r="V6">
        <v>341</v>
      </c>
      <c r="W6">
        <v>1.2</v>
      </c>
      <c r="X6">
        <v>2</v>
      </c>
      <c r="Y6" t="s">
        <v>52</v>
      </c>
      <c r="Z6">
        <v>2.3</v>
      </c>
      <c r="AA6" t="s">
        <v>52</v>
      </c>
      <c r="AB6">
        <v>1</v>
      </c>
      <c r="AC6">
        <v>12</v>
      </c>
      <c r="AD6">
        <v>1</v>
      </c>
      <c r="AE6">
        <v>2.5</v>
      </c>
      <c r="AF6" t="s">
        <v>52</v>
      </c>
      <c r="AG6">
        <v>10</v>
      </c>
      <c r="AH6">
        <v>1</v>
      </c>
      <c r="AI6">
        <v>3</v>
      </c>
      <c r="AL6">
        <v>1</v>
      </c>
      <c r="AM6">
        <v>3</v>
      </c>
      <c r="AN6">
        <v>2</v>
      </c>
      <c r="AO6">
        <v>2</v>
      </c>
      <c r="AP6" t="s">
        <v>51</v>
      </c>
      <c r="AR6">
        <v>24</v>
      </c>
      <c r="AS6">
        <v>0</v>
      </c>
      <c r="AT6" t="s">
        <v>51</v>
      </c>
      <c r="AV6" t="s">
        <v>51</v>
      </c>
      <c r="AX6">
        <v>1</v>
      </c>
    </row>
    <row r="7" spans="1:50">
      <c r="A7">
        <v>7</v>
      </c>
      <c r="B7" s="3">
        <v>0.587292509153485</v>
      </c>
      <c r="C7">
        <v>61</v>
      </c>
      <c r="D7">
        <v>0</v>
      </c>
      <c r="E7">
        <v>1</v>
      </c>
      <c r="F7" t="s">
        <v>50</v>
      </c>
      <c r="G7">
        <v>61</v>
      </c>
      <c r="H7" t="s">
        <v>51</v>
      </c>
      <c r="I7">
        <v>160</v>
      </c>
      <c r="J7">
        <f t="shared" si="0"/>
        <v>1.6</v>
      </c>
      <c r="K7">
        <v>75</v>
      </c>
      <c r="L7" s="1">
        <f t="shared" si="1"/>
        <v>29.296875</v>
      </c>
      <c r="M7" t="s">
        <v>52</v>
      </c>
      <c r="N7">
        <v>0</v>
      </c>
      <c r="O7" t="s">
        <v>52</v>
      </c>
      <c r="P7" t="s">
        <v>51</v>
      </c>
      <c r="Q7">
        <v>2</v>
      </c>
      <c r="R7">
        <v>7.5</v>
      </c>
      <c r="S7">
        <v>35</v>
      </c>
      <c r="U7">
        <v>10</v>
      </c>
      <c r="V7">
        <v>188</v>
      </c>
      <c r="W7">
        <v>1</v>
      </c>
      <c r="X7">
        <v>1</v>
      </c>
      <c r="Y7" t="s">
        <v>52</v>
      </c>
      <c r="Z7">
        <v>1</v>
      </c>
      <c r="AA7" t="s">
        <v>51</v>
      </c>
      <c r="AB7">
        <v>1</v>
      </c>
      <c r="AC7">
        <v>14</v>
      </c>
      <c r="AD7">
        <v>1</v>
      </c>
      <c r="AE7">
        <v>1.8</v>
      </c>
      <c r="AF7" t="s">
        <v>51</v>
      </c>
      <c r="AG7">
        <v>5</v>
      </c>
      <c r="AH7">
        <v>2</v>
      </c>
      <c r="AI7">
        <v>6</v>
      </c>
      <c r="AL7">
        <v>1</v>
      </c>
      <c r="AM7">
        <v>5</v>
      </c>
      <c r="AN7">
        <v>2</v>
      </c>
      <c r="AO7">
        <v>1</v>
      </c>
      <c r="AP7" t="s">
        <v>51</v>
      </c>
      <c r="AR7">
        <v>24</v>
      </c>
      <c r="AS7">
        <v>0</v>
      </c>
      <c r="AT7" t="s">
        <v>51</v>
      </c>
      <c r="AV7" t="s">
        <v>51</v>
      </c>
      <c r="AX7">
        <v>1</v>
      </c>
    </row>
    <row r="8" spans="1:50">
      <c r="A8">
        <v>9</v>
      </c>
      <c r="B8" s="3">
        <v>0.473223406821489</v>
      </c>
      <c r="C8">
        <v>51</v>
      </c>
      <c r="D8">
        <v>0</v>
      </c>
      <c r="E8">
        <v>1</v>
      </c>
      <c r="F8" t="s">
        <v>53</v>
      </c>
      <c r="G8">
        <v>68</v>
      </c>
      <c r="H8" t="s">
        <v>51</v>
      </c>
      <c r="I8">
        <v>145</v>
      </c>
      <c r="J8">
        <f t="shared" si="0"/>
        <v>1.45</v>
      </c>
      <c r="K8">
        <v>44</v>
      </c>
      <c r="L8" s="1">
        <f t="shared" si="1"/>
        <v>20.9274673008323</v>
      </c>
      <c r="M8" t="s">
        <v>51</v>
      </c>
      <c r="N8">
        <v>3</v>
      </c>
      <c r="O8" t="s">
        <v>51</v>
      </c>
      <c r="P8" t="s">
        <v>52</v>
      </c>
      <c r="Q8">
        <v>2</v>
      </c>
      <c r="R8">
        <v>0</v>
      </c>
      <c r="S8">
        <v>50</v>
      </c>
      <c r="T8">
        <v>90</v>
      </c>
      <c r="V8">
        <v>445</v>
      </c>
      <c r="W8">
        <v>1.9</v>
      </c>
      <c r="X8">
        <v>1</v>
      </c>
      <c r="Y8" t="s">
        <v>51</v>
      </c>
      <c r="Z8">
        <v>7.7</v>
      </c>
      <c r="AA8" t="s">
        <v>52</v>
      </c>
      <c r="AB8">
        <v>7.7</v>
      </c>
      <c r="AC8">
        <v>15</v>
      </c>
      <c r="AD8">
        <v>2</v>
      </c>
      <c r="AE8">
        <v>8.6</v>
      </c>
      <c r="AF8" t="s">
        <v>52</v>
      </c>
      <c r="AG8">
        <v>100</v>
      </c>
      <c r="AH8">
        <v>1</v>
      </c>
      <c r="AI8">
        <v>10</v>
      </c>
      <c r="AL8">
        <v>1</v>
      </c>
      <c r="AM8">
        <v>6</v>
      </c>
      <c r="AN8">
        <v>2</v>
      </c>
      <c r="AO8">
        <v>1</v>
      </c>
      <c r="AP8" t="s">
        <v>51</v>
      </c>
      <c r="AR8">
        <v>24</v>
      </c>
      <c r="AS8">
        <v>0</v>
      </c>
      <c r="AT8" t="s">
        <v>51</v>
      </c>
      <c r="AV8" t="s">
        <v>51</v>
      </c>
      <c r="AX8">
        <v>1</v>
      </c>
    </row>
    <row r="9" spans="1:50">
      <c r="A9">
        <v>11</v>
      </c>
      <c r="B9" s="3">
        <v>0.511414174921811</v>
      </c>
      <c r="C9">
        <v>56</v>
      </c>
      <c r="D9">
        <v>0</v>
      </c>
      <c r="E9">
        <v>1</v>
      </c>
      <c r="F9" t="s">
        <v>53</v>
      </c>
      <c r="G9">
        <v>25</v>
      </c>
      <c r="H9" t="s">
        <v>52</v>
      </c>
      <c r="I9">
        <v>163</v>
      </c>
      <c r="J9">
        <f t="shared" si="0"/>
        <v>1.63</v>
      </c>
      <c r="K9">
        <v>60</v>
      </c>
      <c r="L9" s="1">
        <f t="shared" si="1"/>
        <v>22.5827091723437</v>
      </c>
      <c r="M9" t="s">
        <v>51</v>
      </c>
      <c r="N9">
        <v>3</v>
      </c>
      <c r="O9" t="s">
        <v>51</v>
      </c>
      <c r="P9" t="s">
        <v>52</v>
      </c>
      <c r="Q9">
        <v>2</v>
      </c>
      <c r="R9">
        <v>10</v>
      </c>
      <c r="S9">
        <v>40</v>
      </c>
      <c r="T9">
        <v>50</v>
      </c>
      <c r="V9">
        <v>241</v>
      </c>
      <c r="W9">
        <v>0.9</v>
      </c>
      <c r="X9">
        <v>1</v>
      </c>
      <c r="Y9" t="s">
        <v>52</v>
      </c>
      <c r="Z9">
        <v>1.3</v>
      </c>
      <c r="AA9" t="s">
        <v>51</v>
      </c>
      <c r="AB9">
        <v>1.3</v>
      </c>
      <c r="AC9">
        <v>10</v>
      </c>
      <c r="AD9">
        <v>1</v>
      </c>
      <c r="AE9">
        <v>1.7</v>
      </c>
      <c r="AF9" t="s">
        <v>51</v>
      </c>
      <c r="AG9">
        <v>2</v>
      </c>
      <c r="AH9">
        <v>2</v>
      </c>
      <c r="AI9">
        <v>6</v>
      </c>
      <c r="AL9">
        <v>2</v>
      </c>
      <c r="AN9">
        <v>2</v>
      </c>
      <c r="AO9">
        <v>2</v>
      </c>
      <c r="AP9" t="s">
        <v>51</v>
      </c>
      <c r="AR9">
        <v>24</v>
      </c>
      <c r="AS9">
        <v>0</v>
      </c>
      <c r="AT9" t="s">
        <v>51</v>
      </c>
      <c r="AV9" t="s">
        <v>51</v>
      </c>
      <c r="AX9">
        <v>1</v>
      </c>
    </row>
    <row r="10" spans="1:50">
      <c r="A10">
        <v>12</v>
      </c>
      <c r="B10" s="3">
        <v>0.103167790919542</v>
      </c>
      <c r="C10">
        <v>12</v>
      </c>
      <c r="D10">
        <v>0</v>
      </c>
      <c r="E10">
        <v>1</v>
      </c>
      <c r="F10" t="s">
        <v>50</v>
      </c>
      <c r="G10">
        <v>41</v>
      </c>
      <c r="H10" t="s">
        <v>52</v>
      </c>
      <c r="I10">
        <v>168</v>
      </c>
      <c r="J10">
        <f t="shared" si="0"/>
        <v>1.68</v>
      </c>
      <c r="K10">
        <v>73</v>
      </c>
      <c r="L10" s="1">
        <f t="shared" si="1"/>
        <v>25.8645124716553</v>
      </c>
      <c r="M10" t="s">
        <v>52</v>
      </c>
      <c r="N10">
        <v>1</v>
      </c>
      <c r="O10" t="s">
        <v>52</v>
      </c>
      <c r="P10" t="s">
        <v>52</v>
      </c>
      <c r="Q10">
        <v>3</v>
      </c>
      <c r="R10">
        <v>10</v>
      </c>
      <c r="S10">
        <v>35</v>
      </c>
      <c r="T10">
        <v>50</v>
      </c>
      <c r="V10">
        <v>183</v>
      </c>
      <c r="W10">
        <v>0.7</v>
      </c>
      <c r="X10">
        <v>1</v>
      </c>
      <c r="Y10" t="s">
        <v>52</v>
      </c>
      <c r="Z10">
        <v>0.7</v>
      </c>
      <c r="AA10" t="s">
        <v>51</v>
      </c>
      <c r="AB10">
        <v>0.7</v>
      </c>
      <c r="AC10">
        <v>10</v>
      </c>
      <c r="AD10">
        <v>0</v>
      </c>
      <c r="AE10">
        <v>1.1</v>
      </c>
      <c r="AF10" t="s">
        <v>51</v>
      </c>
      <c r="AG10">
        <v>2</v>
      </c>
      <c r="AH10">
        <v>2</v>
      </c>
      <c r="AI10">
        <v>7</v>
      </c>
      <c r="AL10">
        <v>2</v>
      </c>
      <c r="AN10">
        <v>2</v>
      </c>
      <c r="AO10">
        <v>2</v>
      </c>
      <c r="AP10" t="s">
        <v>51</v>
      </c>
      <c r="AR10">
        <v>24</v>
      </c>
      <c r="AS10">
        <v>0</v>
      </c>
      <c r="AT10" t="s">
        <v>51</v>
      </c>
      <c r="AV10" t="s">
        <v>51</v>
      </c>
      <c r="AX10">
        <v>1</v>
      </c>
    </row>
    <row r="11" spans="1:50">
      <c r="A11">
        <v>13</v>
      </c>
      <c r="B11" s="3">
        <v>0.941260410472751</v>
      </c>
      <c r="C11">
        <v>120</v>
      </c>
      <c r="D11">
        <v>0</v>
      </c>
      <c r="E11">
        <v>2</v>
      </c>
      <c r="F11" t="s">
        <v>50</v>
      </c>
      <c r="G11">
        <v>56</v>
      </c>
      <c r="H11" t="s">
        <v>51</v>
      </c>
      <c r="I11">
        <v>175</v>
      </c>
      <c r="J11">
        <f t="shared" si="0"/>
        <v>1.75</v>
      </c>
      <c r="K11">
        <v>55</v>
      </c>
      <c r="L11" s="1">
        <f t="shared" si="1"/>
        <v>17.9591836734694</v>
      </c>
      <c r="M11" t="s">
        <v>51</v>
      </c>
      <c r="N11">
        <v>1</v>
      </c>
      <c r="O11" t="s">
        <v>52</v>
      </c>
      <c r="P11" t="s">
        <v>52</v>
      </c>
      <c r="Q11">
        <v>3</v>
      </c>
      <c r="R11">
        <v>10</v>
      </c>
      <c r="S11">
        <v>35</v>
      </c>
      <c r="U11">
        <v>10</v>
      </c>
      <c r="V11">
        <v>225</v>
      </c>
      <c r="W11">
        <v>0.8</v>
      </c>
      <c r="X11">
        <v>1</v>
      </c>
      <c r="Y11" t="s">
        <v>51</v>
      </c>
      <c r="Z11">
        <v>1</v>
      </c>
      <c r="AA11" t="s">
        <v>51</v>
      </c>
      <c r="AB11">
        <v>1</v>
      </c>
      <c r="AC11">
        <v>10</v>
      </c>
      <c r="AD11">
        <v>0</v>
      </c>
      <c r="AE11">
        <v>1.6</v>
      </c>
      <c r="AF11" t="s">
        <v>51</v>
      </c>
      <c r="AG11">
        <v>2</v>
      </c>
      <c r="AH11">
        <v>2</v>
      </c>
      <c r="AI11">
        <v>15</v>
      </c>
      <c r="AL11">
        <v>1</v>
      </c>
      <c r="AM11">
        <v>5</v>
      </c>
      <c r="AN11">
        <v>2</v>
      </c>
      <c r="AO11">
        <v>2</v>
      </c>
      <c r="AP11" t="s">
        <v>51</v>
      </c>
      <c r="AR11">
        <v>24</v>
      </c>
      <c r="AS11">
        <v>0</v>
      </c>
      <c r="AT11" t="s">
        <v>51</v>
      </c>
      <c r="AV11" t="s">
        <v>51</v>
      </c>
      <c r="AX11">
        <v>1</v>
      </c>
    </row>
    <row r="12" spans="1:50">
      <c r="A12">
        <v>19</v>
      </c>
      <c r="B12" s="3">
        <v>0.979432113468647</v>
      </c>
      <c r="C12">
        <v>128</v>
      </c>
      <c r="D12">
        <v>0</v>
      </c>
      <c r="E12">
        <v>1</v>
      </c>
      <c r="F12" t="s">
        <v>50</v>
      </c>
      <c r="G12">
        <v>60</v>
      </c>
      <c r="H12" t="s">
        <v>51</v>
      </c>
      <c r="I12">
        <v>169</v>
      </c>
      <c r="J12">
        <f t="shared" si="0"/>
        <v>1.69</v>
      </c>
      <c r="K12">
        <v>80</v>
      </c>
      <c r="L12" s="1">
        <f t="shared" si="1"/>
        <v>28.0102237316621</v>
      </c>
      <c r="M12" t="s">
        <v>52</v>
      </c>
      <c r="N12">
        <v>1</v>
      </c>
      <c r="O12" t="s">
        <v>52</v>
      </c>
      <c r="P12" t="s">
        <v>52</v>
      </c>
      <c r="Q12">
        <v>3</v>
      </c>
      <c r="R12">
        <v>7.5</v>
      </c>
      <c r="S12">
        <v>50</v>
      </c>
      <c r="T12">
        <v>70</v>
      </c>
      <c r="V12">
        <v>330</v>
      </c>
      <c r="W12">
        <v>1.5</v>
      </c>
      <c r="X12">
        <v>2</v>
      </c>
      <c r="Y12" t="s">
        <v>52</v>
      </c>
      <c r="Z12">
        <v>2</v>
      </c>
      <c r="AA12" t="s">
        <v>52</v>
      </c>
      <c r="AB12">
        <v>1</v>
      </c>
      <c r="AC12">
        <v>12</v>
      </c>
      <c r="AD12">
        <v>1</v>
      </c>
      <c r="AE12">
        <v>2.7</v>
      </c>
      <c r="AF12" t="s">
        <v>52</v>
      </c>
      <c r="AG12">
        <v>10</v>
      </c>
      <c r="AH12">
        <v>1</v>
      </c>
      <c r="AI12">
        <v>10</v>
      </c>
      <c r="AL12">
        <v>2</v>
      </c>
      <c r="AN12">
        <v>2</v>
      </c>
      <c r="AO12">
        <v>2</v>
      </c>
      <c r="AP12" t="s">
        <v>51</v>
      </c>
      <c r="AR12">
        <v>24</v>
      </c>
      <c r="AS12">
        <v>0</v>
      </c>
      <c r="AT12" t="s">
        <v>51</v>
      </c>
      <c r="AV12" t="s">
        <v>51</v>
      </c>
      <c r="AX12">
        <v>1</v>
      </c>
    </row>
    <row r="13" spans="1:50">
      <c r="A13">
        <v>20</v>
      </c>
      <c r="B13" s="3">
        <v>0.445977410767227</v>
      </c>
      <c r="C13">
        <v>47</v>
      </c>
      <c r="D13">
        <v>0</v>
      </c>
      <c r="E13">
        <v>2</v>
      </c>
      <c r="F13" t="s">
        <v>50</v>
      </c>
      <c r="G13">
        <v>72</v>
      </c>
      <c r="H13" t="s">
        <v>51</v>
      </c>
      <c r="I13">
        <v>171</v>
      </c>
      <c r="J13">
        <f t="shared" si="0"/>
        <v>1.71</v>
      </c>
      <c r="K13">
        <v>70</v>
      </c>
      <c r="L13" s="1">
        <f t="shared" si="1"/>
        <v>23.9389897746315</v>
      </c>
      <c r="M13" t="s">
        <v>51</v>
      </c>
      <c r="N13">
        <v>1</v>
      </c>
      <c r="O13" t="s">
        <v>52</v>
      </c>
      <c r="P13" t="s">
        <v>52</v>
      </c>
      <c r="Q13">
        <v>2</v>
      </c>
      <c r="R13">
        <v>10</v>
      </c>
      <c r="S13">
        <v>25</v>
      </c>
      <c r="T13">
        <v>50</v>
      </c>
      <c r="V13">
        <v>160</v>
      </c>
      <c r="W13">
        <v>0.5</v>
      </c>
      <c r="X13">
        <v>1</v>
      </c>
      <c r="Y13" t="s">
        <v>51</v>
      </c>
      <c r="Z13">
        <v>0.6</v>
      </c>
      <c r="AA13" t="s">
        <v>51</v>
      </c>
      <c r="AB13">
        <v>0.6</v>
      </c>
      <c r="AC13">
        <v>10</v>
      </c>
      <c r="AD13">
        <v>1</v>
      </c>
      <c r="AE13">
        <v>1</v>
      </c>
      <c r="AF13" t="s">
        <v>51</v>
      </c>
      <c r="AG13">
        <v>1</v>
      </c>
      <c r="AH13">
        <v>2</v>
      </c>
      <c r="AI13">
        <v>6</v>
      </c>
      <c r="AL13">
        <v>1</v>
      </c>
      <c r="AM13">
        <v>3</v>
      </c>
      <c r="AN13">
        <v>2</v>
      </c>
      <c r="AO13">
        <v>1</v>
      </c>
      <c r="AP13" t="s">
        <v>51</v>
      </c>
      <c r="AR13">
        <v>24</v>
      </c>
      <c r="AS13">
        <v>0</v>
      </c>
      <c r="AT13" t="s">
        <v>51</v>
      </c>
      <c r="AV13" t="s">
        <v>51</v>
      </c>
      <c r="AX13">
        <v>1</v>
      </c>
    </row>
    <row r="14" spans="1:50">
      <c r="A14">
        <v>21</v>
      </c>
      <c r="B14" s="3">
        <v>0.470751536544412</v>
      </c>
      <c r="C14">
        <v>49</v>
      </c>
      <c r="D14">
        <v>0</v>
      </c>
      <c r="E14">
        <v>1</v>
      </c>
      <c r="F14" t="s">
        <v>53</v>
      </c>
      <c r="G14">
        <v>57</v>
      </c>
      <c r="H14" t="s">
        <v>51</v>
      </c>
      <c r="I14">
        <v>158</v>
      </c>
      <c r="J14">
        <f t="shared" si="0"/>
        <v>1.58</v>
      </c>
      <c r="K14">
        <v>50</v>
      </c>
      <c r="L14" s="1">
        <f t="shared" si="1"/>
        <v>20.0288415318058</v>
      </c>
      <c r="M14" t="s">
        <v>51</v>
      </c>
      <c r="N14">
        <v>3</v>
      </c>
      <c r="O14" t="s">
        <v>51</v>
      </c>
      <c r="P14" t="s">
        <v>52</v>
      </c>
      <c r="Q14">
        <v>2</v>
      </c>
      <c r="R14">
        <v>10</v>
      </c>
      <c r="S14">
        <v>50</v>
      </c>
      <c r="T14">
        <v>70</v>
      </c>
      <c r="V14">
        <v>456</v>
      </c>
      <c r="W14">
        <v>1.9</v>
      </c>
      <c r="X14">
        <v>1</v>
      </c>
      <c r="Y14" t="s">
        <v>52</v>
      </c>
      <c r="Z14">
        <v>3.6</v>
      </c>
      <c r="AA14" t="s">
        <v>52</v>
      </c>
      <c r="AB14">
        <v>3.6</v>
      </c>
      <c r="AC14">
        <v>15</v>
      </c>
      <c r="AD14">
        <v>1</v>
      </c>
      <c r="AE14">
        <v>4.4</v>
      </c>
      <c r="AF14" t="s">
        <v>52</v>
      </c>
      <c r="AG14">
        <v>0</v>
      </c>
      <c r="AH14">
        <v>2</v>
      </c>
      <c r="AI14">
        <v>4</v>
      </c>
      <c r="AL14">
        <v>1</v>
      </c>
      <c r="AM14">
        <v>3</v>
      </c>
      <c r="AN14">
        <v>2</v>
      </c>
      <c r="AO14">
        <v>2</v>
      </c>
      <c r="AP14" t="s">
        <v>51</v>
      </c>
      <c r="AR14">
        <v>24</v>
      </c>
      <c r="AS14">
        <v>0</v>
      </c>
      <c r="AT14" t="s">
        <v>51</v>
      </c>
      <c r="AV14" t="s">
        <v>51</v>
      </c>
      <c r="AX14">
        <v>1</v>
      </c>
    </row>
    <row r="15" spans="1:50">
      <c r="A15">
        <v>24</v>
      </c>
      <c r="B15" s="3">
        <v>0.339329392183572</v>
      </c>
      <c r="C15">
        <v>33</v>
      </c>
      <c r="D15">
        <v>0</v>
      </c>
      <c r="E15">
        <v>1</v>
      </c>
      <c r="F15" t="s">
        <v>50</v>
      </c>
      <c r="G15">
        <v>42</v>
      </c>
      <c r="H15" t="s">
        <v>52</v>
      </c>
      <c r="I15">
        <v>168</v>
      </c>
      <c r="J15">
        <f t="shared" si="0"/>
        <v>1.68</v>
      </c>
      <c r="K15">
        <v>73</v>
      </c>
      <c r="L15" s="1">
        <f t="shared" si="1"/>
        <v>25.8645124716553</v>
      </c>
      <c r="M15" t="s">
        <v>52</v>
      </c>
      <c r="N15">
        <v>1</v>
      </c>
      <c r="O15" t="s">
        <v>51</v>
      </c>
      <c r="P15" t="s">
        <v>51</v>
      </c>
      <c r="Q15">
        <v>2</v>
      </c>
      <c r="R15">
        <v>10</v>
      </c>
      <c r="S15">
        <v>40</v>
      </c>
      <c r="T15">
        <v>125</v>
      </c>
      <c r="V15">
        <v>316</v>
      </c>
      <c r="W15">
        <v>1.2</v>
      </c>
      <c r="X15">
        <v>2</v>
      </c>
      <c r="Y15" t="s">
        <v>52</v>
      </c>
      <c r="Z15">
        <v>2.7</v>
      </c>
      <c r="AA15" t="s">
        <v>52</v>
      </c>
      <c r="AB15">
        <v>1.3</v>
      </c>
      <c r="AC15">
        <v>14</v>
      </c>
      <c r="AD15">
        <v>1</v>
      </c>
      <c r="AE15">
        <v>3.9</v>
      </c>
      <c r="AF15" t="s">
        <v>52</v>
      </c>
      <c r="AG15">
        <v>50</v>
      </c>
      <c r="AH15">
        <v>1</v>
      </c>
      <c r="AI15">
        <v>5</v>
      </c>
      <c r="AL15">
        <v>1</v>
      </c>
      <c r="AM15">
        <v>3</v>
      </c>
      <c r="AN15">
        <v>2</v>
      </c>
      <c r="AO15">
        <v>1</v>
      </c>
      <c r="AP15" t="s">
        <v>51</v>
      </c>
      <c r="AR15">
        <v>24</v>
      </c>
      <c r="AS15">
        <v>0</v>
      </c>
      <c r="AT15" t="s">
        <v>51</v>
      </c>
      <c r="AV15" t="s">
        <v>51</v>
      </c>
      <c r="AX15">
        <v>1</v>
      </c>
    </row>
    <row r="16" spans="1:50">
      <c r="A16">
        <v>28</v>
      </c>
      <c r="B16" s="3">
        <v>0.747407003305852</v>
      </c>
      <c r="C16">
        <v>92</v>
      </c>
      <c r="D16">
        <v>0</v>
      </c>
      <c r="E16">
        <v>1</v>
      </c>
      <c r="F16" t="s">
        <v>53</v>
      </c>
      <c r="G16">
        <v>71</v>
      </c>
      <c r="H16" t="s">
        <v>51</v>
      </c>
      <c r="I16">
        <v>153</v>
      </c>
      <c r="J16">
        <f t="shared" si="0"/>
        <v>1.53</v>
      </c>
      <c r="K16">
        <v>73</v>
      </c>
      <c r="L16" s="1">
        <f t="shared" si="1"/>
        <v>31.1845871246102</v>
      </c>
      <c r="M16" t="s">
        <v>52</v>
      </c>
      <c r="N16">
        <v>3</v>
      </c>
      <c r="O16" t="s">
        <v>51</v>
      </c>
      <c r="P16" t="s">
        <v>52</v>
      </c>
      <c r="Q16">
        <v>3</v>
      </c>
      <c r="R16">
        <v>7.5</v>
      </c>
      <c r="S16">
        <v>25</v>
      </c>
      <c r="T16">
        <v>50</v>
      </c>
      <c r="V16">
        <v>140</v>
      </c>
      <c r="W16">
        <v>0.5</v>
      </c>
      <c r="X16">
        <v>1</v>
      </c>
      <c r="Y16" t="s">
        <v>51</v>
      </c>
      <c r="Z16">
        <v>0.8</v>
      </c>
      <c r="AA16" t="s">
        <v>51</v>
      </c>
      <c r="AB16">
        <v>0.8</v>
      </c>
      <c r="AC16">
        <v>11</v>
      </c>
      <c r="AD16">
        <v>0</v>
      </c>
      <c r="AE16">
        <v>1.1</v>
      </c>
      <c r="AF16" t="s">
        <v>51</v>
      </c>
      <c r="AG16">
        <v>1</v>
      </c>
      <c r="AH16">
        <v>2</v>
      </c>
      <c r="AI16">
        <v>14</v>
      </c>
      <c r="AL16">
        <v>1</v>
      </c>
      <c r="AM16">
        <v>2</v>
      </c>
      <c r="AN16">
        <v>2</v>
      </c>
      <c r="AO16">
        <v>2</v>
      </c>
      <c r="AP16" t="s">
        <v>51</v>
      </c>
      <c r="AR16">
        <v>24</v>
      </c>
      <c r="AS16">
        <v>0</v>
      </c>
      <c r="AT16" t="s">
        <v>51</v>
      </c>
      <c r="AV16" t="s">
        <v>51</v>
      </c>
      <c r="AX16">
        <v>1</v>
      </c>
    </row>
    <row r="17" spans="1:50">
      <c r="A17">
        <v>30</v>
      </c>
      <c r="B17" s="3">
        <v>0.0117379925213754</v>
      </c>
      <c r="C17">
        <v>3</v>
      </c>
      <c r="D17">
        <v>0</v>
      </c>
      <c r="E17">
        <v>1</v>
      </c>
      <c r="F17" t="s">
        <v>53</v>
      </c>
      <c r="G17">
        <v>33</v>
      </c>
      <c r="H17" t="s">
        <v>52</v>
      </c>
      <c r="I17">
        <v>162</v>
      </c>
      <c r="J17">
        <f t="shared" si="0"/>
        <v>1.62</v>
      </c>
      <c r="K17">
        <v>58</v>
      </c>
      <c r="L17" s="1">
        <f t="shared" si="1"/>
        <v>22.1002895900015</v>
      </c>
      <c r="M17" t="s">
        <v>51</v>
      </c>
      <c r="N17">
        <v>3</v>
      </c>
      <c r="O17" t="s">
        <v>51</v>
      </c>
      <c r="P17" t="s">
        <v>52</v>
      </c>
      <c r="Q17">
        <v>2</v>
      </c>
      <c r="R17">
        <v>10</v>
      </c>
      <c r="S17">
        <v>50</v>
      </c>
      <c r="T17">
        <v>65</v>
      </c>
      <c r="V17">
        <v>393</v>
      </c>
      <c r="W17">
        <v>1.8</v>
      </c>
      <c r="X17">
        <v>2</v>
      </c>
      <c r="Y17" t="s">
        <v>52</v>
      </c>
      <c r="Z17">
        <v>2.7</v>
      </c>
      <c r="AA17" t="s">
        <v>52</v>
      </c>
      <c r="AB17">
        <v>1.2</v>
      </c>
      <c r="AC17">
        <v>14</v>
      </c>
      <c r="AD17">
        <v>1</v>
      </c>
      <c r="AE17">
        <v>3.2</v>
      </c>
      <c r="AF17" t="s">
        <v>52</v>
      </c>
      <c r="AG17">
        <v>10</v>
      </c>
      <c r="AH17">
        <v>1</v>
      </c>
      <c r="AI17">
        <v>8</v>
      </c>
      <c r="AL17">
        <v>2</v>
      </c>
      <c r="AN17">
        <v>2</v>
      </c>
      <c r="AO17">
        <v>2</v>
      </c>
      <c r="AP17" t="s">
        <v>51</v>
      </c>
      <c r="AR17">
        <v>24</v>
      </c>
      <c r="AS17">
        <v>0</v>
      </c>
      <c r="AT17" t="s">
        <v>51</v>
      </c>
      <c r="AV17" t="s">
        <v>51</v>
      </c>
      <c r="AX17">
        <v>1</v>
      </c>
    </row>
    <row r="18" spans="1:50">
      <c r="A18">
        <v>31</v>
      </c>
      <c r="B18" s="3">
        <v>0.687002787366509</v>
      </c>
      <c r="C18">
        <v>84</v>
      </c>
      <c r="D18">
        <v>0</v>
      </c>
      <c r="E18">
        <v>1</v>
      </c>
      <c r="F18" t="s">
        <v>53</v>
      </c>
      <c r="G18">
        <v>64</v>
      </c>
      <c r="H18" t="s">
        <v>51</v>
      </c>
      <c r="I18">
        <v>151</v>
      </c>
      <c r="J18">
        <v>1.51</v>
      </c>
      <c r="K18">
        <v>64</v>
      </c>
      <c r="L18" s="1">
        <f t="shared" si="1"/>
        <v>28.0689443445463</v>
      </c>
      <c r="M18" t="s">
        <v>52</v>
      </c>
      <c r="N18">
        <v>2</v>
      </c>
      <c r="O18" t="s">
        <v>51</v>
      </c>
      <c r="P18" t="s">
        <v>52</v>
      </c>
      <c r="Q18">
        <v>3</v>
      </c>
      <c r="R18">
        <v>10</v>
      </c>
      <c r="S18">
        <v>45</v>
      </c>
      <c r="T18">
        <v>94</v>
      </c>
      <c r="V18">
        <v>547</v>
      </c>
      <c r="X18">
        <v>2</v>
      </c>
      <c r="Y18" t="s">
        <v>52</v>
      </c>
      <c r="Z18">
        <v>3.1</v>
      </c>
      <c r="AA18" t="s">
        <v>52</v>
      </c>
      <c r="AB18">
        <v>1.3</v>
      </c>
      <c r="AC18">
        <v>12</v>
      </c>
      <c r="AD18">
        <v>1</v>
      </c>
      <c r="AE18">
        <v>3.6</v>
      </c>
      <c r="AF18" t="s">
        <v>52</v>
      </c>
      <c r="AG18">
        <v>50</v>
      </c>
      <c r="AH18">
        <v>1</v>
      </c>
      <c r="AI18">
        <v>7</v>
      </c>
      <c r="AL18">
        <v>1</v>
      </c>
      <c r="AM18">
        <v>1</v>
      </c>
      <c r="AN18">
        <v>2</v>
      </c>
      <c r="AO18">
        <v>2</v>
      </c>
      <c r="AP18" t="s">
        <v>51</v>
      </c>
      <c r="AR18">
        <v>24</v>
      </c>
      <c r="AS18">
        <v>0</v>
      </c>
      <c r="AT18" t="s">
        <v>51</v>
      </c>
      <c r="AV18" t="s">
        <v>51</v>
      </c>
      <c r="AX18">
        <v>1</v>
      </c>
    </row>
    <row r="19" spans="1:50">
      <c r="A19">
        <v>35</v>
      </c>
      <c r="B19" s="3">
        <v>0.655843931250274</v>
      </c>
      <c r="C19">
        <v>77</v>
      </c>
      <c r="D19">
        <v>0</v>
      </c>
      <c r="E19">
        <v>1</v>
      </c>
      <c r="F19" t="s">
        <v>50</v>
      </c>
      <c r="G19">
        <v>61</v>
      </c>
      <c r="H19" t="s">
        <v>51</v>
      </c>
      <c r="I19">
        <v>175</v>
      </c>
      <c r="J19">
        <f t="shared" ref="J19:J82" si="2">I19/100</f>
        <v>1.75</v>
      </c>
      <c r="K19">
        <v>65</v>
      </c>
      <c r="L19" s="1">
        <f t="shared" si="1"/>
        <v>21.2244897959184</v>
      </c>
      <c r="M19" t="s">
        <v>51</v>
      </c>
      <c r="N19">
        <v>1</v>
      </c>
      <c r="O19" t="s">
        <v>52</v>
      </c>
      <c r="P19" t="s">
        <v>52</v>
      </c>
      <c r="Q19">
        <v>3</v>
      </c>
      <c r="R19">
        <v>0</v>
      </c>
      <c r="S19">
        <v>20</v>
      </c>
      <c r="T19">
        <v>40</v>
      </c>
      <c r="V19">
        <v>100</v>
      </c>
      <c r="W19" t="s">
        <v>54</v>
      </c>
      <c r="X19">
        <v>1</v>
      </c>
      <c r="Y19" t="s">
        <v>52</v>
      </c>
      <c r="Z19">
        <v>0.2</v>
      </c>
      <c r="AA19" t="s">
        <v>51</v>
      </c>
      <c r="AB19">
        <v>0.2</v>
      </c>
      <c r="AC19">
        <v>8</v>
      </c>
      <c r="AD19">
        <v>0</v>
      </c>
      <c r="AE19">
        <v>1</v>
      </c>
      <c r="AF19" t="s">
        <v>51</v>
      </c>
      <c r="AG19">
        <v>1</v>
      </c>
      <c r="AH19">
        <v>2</v>
      </c>
      <c r="AI19">
        <v>10</v>
      </c>
      <c r="AL19">
        <v>1</v>
      </c>
      <c r="AM19">
        <v>7</v>
      </c>
      <c r="AN19">
        <v>2</v>
      </c>
      <c r="AO19">
        <v>2</v>
      </c>
      <c r="AP19" t="s">
        <v>51</v>
      </c>
      <c r="AR19">
        <v>24</v>
      </c>
      <c r="AS19">
        <v>0</v>
      </c>
      <c r="AT19" t="s">
        <v>51</v>
      </c>
      <c r="AV19" t="s">
        <v>51</v>
      </c>
      <c r="AX19">
        <v>1</v>
      </c>
    </row>
    <row r="20" spans="1:50">
      <c r="A20">
        <v>42</v>
      </c>
      <c r="B20" s="3">
        <v>0.243635270278901</v>
      </c>
      <c r="C20">
        <v>24</v>
      </c>
      <c r="D20">
        <v>0</v>
      </c>
      <c r="E20">
        <v>1</v>
      </c>
      <c r="F20" t="s">
        <v>53</v>
      </c>
      <c r="G20">
        <v>37</v>
      </c>
      <c r="H20" t="s">
        <v>52</v>
      </c>
      <c r="I20">
        <v>156</v>
      </c>
      <c r="J20">
        <f t="shared" si="2"/>
        <v>1.56</v>
      </c>
      <c r="K20">
        <v>74</v>
      </c>
      <c r="L20" s="1">
        <f t="shared" si="1"/>
        <v>30.4076265614727</v>
      </c>
      <c r="M20" t="s">
        <v>52</v>
      </c>
      <c r="N20">
        <v>3</v>
      </c>
      <c r="O20" t="s">
        <v>51</v>
      </c>
      <c r="P20" t="s">
        <v>52</v>
      </c>
      <c r="Q20">
        <v>2</v>
      </c>
      <c r="R20">
        <v>7.5</v>
      </c>
      <c r="S20">
        <v>40</v>
      </c>
      <c r="T20">
        <v>70</v>
      </c>
      <c r="V20">
        <v>220</v>
      </c>
      <c r="W20">
        <v>1.4</v>
      </c>
      <c r="X20">
        <v>2</v>
      </c>
      <c r="Y20" t="s">
        <v>52</v>
      </c>
      <c r="Z20">
        <v>2</v>
      </c>
      <c r="AA20" t="s">
        <v>52</v>
      </c>
      <c r="AB20">
        <v>1</v>
      </c>
      <c r="AC20">
        <v>6</v>
      </c>
      <c r="AD20">
        <v>0</v>
      </c>
      <c r="AE20">
        <v>3.3</v>
      </c>
      <c r="AF20" t="s">
        <v>52</v>
      </c>
      <c r="AG20">
        <v>10</v>
      </c>
      <c r="AH20">
        <v>1</v>
      </c>
      <c r="AI20">
        <v>6</v>
      </c>
      <c r="AL20">
        <v>1</v>
      </c>
      <c r="AM20">
        <v>2</v>
      </c>
      <c r="AN20">
        <v>2</v>
      </c>
      <c r="AO20">
        <v>2</v>
      </c>
      <c r="AP20" t="s">
        <v>51</v>
      </c>
      <c r="AR20">
        <v>24</v>
      </c>
      <c r="AS20">
        <v>0</v>
      </c>
      <c r="AT20" t="s">
        <v>51</v>
      </c>
      <c r="AV20" t="s">
        <v>51</v>
      </c>
      <c r="AX20">
        <v>1</v>
      </c>
    </row>
    <row r="21" spans="1:50">
      <c r="A21">
        <v>44</v>
      </c>
      <c r="B21" s="3">
        <v>0.503429259639233</v>
      </c>
      <c r="C21">
        <v>55</v>
      </c>
      <c r="D21">
        <v>0</v>
      </c>
      <c r="E21">
        <v>1</v>
      </c>
      <c r="F21" t="s">
        <v>53</v>
      </c>
      <c r="G21">
        <v>74</v>
      </c>
      <c r="H21" t="s">
        <v>51</v>
      </c>
      <c r="I21">
        <v>161</v>
      </c>
      <c r="J21">
        <f t="shared" si="2"/>
        <v>1.61</v>
      </c>
      <c r="K21">
        <v>51</v>
      </c>
      <c r="L21" s="1">
        <f t="shared" si="1"/>
        <v>19.6751668531307</v>
      </c>
      <c r="M21" t="s">
        <v>51</v>
      </c>
      <c r="N21">
        <v>3</v>
      </c>
      <c r="O21" t="s">
        <v>51</v>
      </c>
      <c r="P21" t="s">
        <v>52</v>
      </c>
      <c r="Q21">
        <v>3</v>
      </c>
      <c r="R21">
        <v>5</v>
      </c>
      <c r="S21">
        <v>40</v>
      </c>
      <c r="T21">
        <v>70</v>
      </c>
      <c r="V21">
        <v>313</v>
      </c>
      <c r="W21">
        <v>1.4</v>
      </c>
      <c r="X21">
        <v>2</v>
      </c>
      <c r="Y21" t="s">
        <v>52</v>
      </c>
      <c r="Z21">
        <v>2</v>
      </c>
      <c r="AA21" t="s">
        <v>52</v>
      </c>
      <c r="AB21">
        <v>0.8</v>
      </c>
      <c r="AC21">
        <v>20</v>
      </c>
      <c r="AD21">
        <v>0</v>
      </c>
      <c r="AE21">
        <v>2.4</v>
      </c>
      <c r="AF21" t="s">
        <v>52</v>
      </c>
      <c r="AG21">
        <v>10</v>
      </c>
      <c r="AH21">
        <v>1</v>
      </c>
      <c r="AI21">
        <v>2.4</v>
      </c>
      <c r="AL21">
        <v>2</v>
      </c>
      <c r="AN21">
        <v>2</v>
      </c>
      <c r="AO21">
        <v>2</v>
      </c>
      <c r="AP21" t="s">
        <v>51</v>
      </c>
      <c r="AR21">
        <v>24</v>
      </c>
      <c r="AS21">
        <v>0</v>
      </c>
      <c r="AT21" t="s">
        <v>51</v>
      </c>
      <c r="AV21" t="s">
        <v>51</v>
      </c>
      <c r="AX21">
        <v>1</v>
      </c>
    </row>
    <row r="22" spans="1:50">
      <c r="A22">
        <v>45</v>
      </c>
      <c r="B22" s="3">
        <v>0.0612080194987357</v>
      </c>
      <c r="C22">
        <v>8</v>
      </c>
      <c r="D22">
        <v>0</v>
      </c>
      <c r="E22">
        <v>1</v>
      </c>
      <c r="F22" t="s">
        <v>53</v>
      </c>
      <c r="G22">
        <v>49</v>
      </c>
      <c r="H22" t="s">
        <v>52</v>
      </c>
      <c r="I22">
        <v>158</v>
      </c>
      <c r="J22">
        <f t="shared" si="2"/>
        <v>1.58</v>
      </c>
      <c r="K22">
        <v>66</v>
      </c>
      <c r="L22" s="1">
        <f t="shared" si="1"/>
        <v>26.4380708219837</v>
      </c>
      <c r="M22" t="s">
        <v>52</v>
      </c>
      <c r="N22">
        <v>3</v>
      </c>
      <c r="O22" t="s">
        <v>51</v>
      </c>
      <c r="P22" t="s">
        <v>52</v>
      </c>
      <c r="Q22">
        <v>2</v>
      </c>
      <c r="R22">
        <v>5</v>
      </c>
      <c r="S22">
        <v>35</v>
      </c>
      <c r="T22">
        <v>72</v>
      </c>
      <c r="V22">
        <v>353</v>
      </c>
      <c r="W22">
        <v>2</v>
      </c>
      <c r="X22">
        <v>2</v>
      </c>
      <c r="Y22" t="s">
        <v>52</v>
      </c>
      <c r="Z22">
        <v>1.8</v>
      </c>
      <c r="AA22" t="s">
        <v>51</v>
      </c>
      <c r="AB22">
        <v>0.6</v>
      </c>
      <c r="AC22">
        <v>10</v>
      </c>
      <c r="AD22">
        <v>0</v>
      </c>
      <c r="AE22">
        <v>2.5</v>
      </c>
      <c r="AF22" t="s">
        <v>52</v>
      </c>
      <c r="AG22">
        <v>50</v>
      </c>
      <c r="AH22">
        <v>1</v>
      </c>
      <c r="AI22">
        <v>9</v>
      </c>
      <c r="AL22">
        <v>1</v>
      </c>
      <c r="AM22">
        <v>3</v>
      </c>
      <c r="AN22">
        <v>2</v>
      </c>
      <c r="AO22">
        <v>2</v>
      </c>
      <c r="AP22" t="s">
        <v>51</v>
      </c>
      <c r="AR22">
        <v>24</v>
      </c>
      <c r="AS22">
        <v>0</v>
      </c>
      <c r="AT22" t="s">
        <v>51</v>
      </c>
      <c r="AV22" t="s">
        <v>51</v>
      </c>
      <c r="AX22">
        <v>1</v>
      </c>
    </row>
    <row r="23" spans="1:50">
      <c r="A23">
        <v>46</v>
      </c>
      <c r="B23" s="3">
        <v>0.94185082660988</v>
      </c>
      <c r="C23">
        <v>121</v>
      </c>
      <c r="D23">
        <v>0</v>
      </c>
      <c r="E23">
        <v>1</v>
      </c>
      <c r="F23" t="s">
        <v>50</v>
      </c>
      <c r="G23">
        <v>57</v>
      </c>
      <c r="H23" t="s">
        <v>51</v>
      </c>
      <c r="I23">
        <v>175</v>
      </c>
      <c r="J23">
        <f t="shared" si="2"/>
        <v>1.75</v>
      </c>
      <c r="K23">
        <v>84</v>
      </c>
      <c r="L23" s="1">
        <f t="shared" si="1"/>
        <v>27.4285714285714</v>
      </c>
      <c r="M23" t="s">
        <v>52</v>
      </c>
      <c r="N23">
        <v>1</v>
      </c>
      <c r="O23" t="s">
        <v>52</v>
      </c>
      <c r="P23" t="s">
        <v>52</v>
      </c>
      <c r="Q23">
        <v>2</v>
      </c>
      <c r="R23">
        <v>7.5</v>
      </c>
      <c r="S23">
        <v>25</v>
      </c>
      <c r="T23">
        <v>50</v>
      </c>
      <c r="V23">
        <v>193</v>
      </c>
      <c r="W23">
        <v>0.5</v>
      </c>
      <c r="X23">
        <v>1</v>
      </c>
      <c r="Y23" t="s">
        <v>52</v>
      </c>
      <c r="Z23">
        <v>0.7</v>
      </c>
      <c r="AA23" t="s">
        <v>51</v>
      </c>
      <c r="AB23">
        <v>0.7</v>
      </c>
      <c r="AC23">
        <v>8</v>
      </c>
      <c r="AD23">
        <v>0</v>
      </c>
      <c r="AE23">
        <v>1</v>
      </c>
      <c r="AF23" t="s">
        <v>51</v>
      </c>
      <c r="AG23">
        <v>2</v>
      </c>
      <c r="AH23">
        <v>2</v>
      </c>
      <c r="AI23">
        <v>5</v>
      </c>
      <c r="AL23">
        <v>2</v>
      </c>
      <c r="AN23">
        <v>2</v>
      </c>
      <c r="AO23">
        <v>2</v>
      </c>
      <c r="AP23" t="s">
        <v>51</v>
      </c>
      <c r="AR23">
        <v>24</v>
      </c>
      <c r="AS23">
        <v>0</v>
      </c>
      <c r="AT23" t="s">
        <v>51</v>
      </c>
      <c r="AV23" t="s">
        <v>51</v>
      </c>
      <c r="AX23">
        <v>1</v>
      </c>
    </row>
    <row r="24" spans="1:50">
      <c r="A24">
        <v>49</v>
      </c>
      <c r="B24" s="3">
        <v>0.471324780024588</v>
      </c>
      <c r="C24">
        <v>50</v>
      </c>
      <c r="D24">
        <v>0</v>
      </c>
      <c r="E24">
        <v>1</v>
      </c>
      <c r="F24" t="s">
        <v>53</v>
      </c>
      <c r="G24">
        <v>60</v>
      </c>
      <c r="H24" t="s">
        <v>51</v>
      </c>
      <c r="I24">
        <v>156</v>
      </c>
      <c r="J24">
        <f t="shared" si="2"/>
        <v>1.56</v>
      </c>
      <c r="K24">
        <v>55</v>
      </c>
      <c r="L24" s="1">
        <f t="shared" si="1"/>
        <v>22.6002629848784</v>
      </c>
      <c r="M24" t="s">
        <v>51</v>
      </c>
      <c r="N24">
        <v>3</v>
      </c>
      <c r="O24" t="s">
        <v>51</v>
      </c>
      <c r="P24" t="s">
        <v>52</v>
      </c>
      <c r="Q24">
        <v>2</v>
      </c>
      <c r="R24">
        <v>7.5</v>
      </c>
      <c r="S24">
        <v>30</v>
      </c>
      <c r="T24">
        <v>50</v>
      </c>
      <c r="V24">
        <v>249</v>
      </c>
      <c r="W24">
        <v>0.5</v>
      </c>
      <c r="X24">
        <v>1</v>
      </c>
      <c r="Y24" t="s">
        <v>52</v>
      </c>
      <c r="Z24">
        <v>0.5</v>
      </c>
      <c r="AA24" t="s">
        <v>51</v>
      </c>
      <c r="AB24">
        <v>0.5</v>
      </c>
      <c r="AC24">
        <v>10</v>
      </c>
      <c r="AD24">
        <v>1</v>
      </c>
      <c r="AE24">
        <v>1</v>
      </c>
      <c r="AF24" t="s">
        <v>51</v>
      </c>
      <c r="AG24">
        <v>5</v>
      </c>
      <c r="AH24">
        <v>2</v>
      </c>
      <c r="AI24">
        <v>4</v>
      </c>
      <c r="AL24">
        <v>1</v>
      </c>
      <c r="AM24">
        <v>3</v>
      </c>
      <c r="AN24">
        <v>2</v>
      </c>
      <c r="AO24">
        <v>2</v>
      </c>
      <c r="AP24" t="s">
        <v>51</v>
      </c>
      <c r="AR24">
        <v>24</v>
      </c>
      <c r="AS24">
        <v>0</v>
      </c>
      <c r="AT24" t="s">
        <v>52</v>
      </c>
      <c r="AU24">
        <v>3</v>
      </c>
      <c r="AV24" t="s">
        <v>51</v>
      </c>
      <c r="AX24">
        <v>1</v>
      </c>
    </row>
    <row r="25" spans="1:50">
      <c r="A25">
        <v>53</v>
      </c>
      <c r="B25" s="3">
        <v>0.626426141709089</v>
      </c>
      <c r="C25">
        <v>67</v>
      </c>
      <c r="D25">
        <v>0</v>
      </c>
      <c r="E25">
        <v>1</v>
      </c>
      <c r="F25" t="s">
        <v>50</v>
      </c>
      <c r="G25">
        <v>42</v>
      </c>
      <c r="H25" t="s">
        <v>52</v>
      </c>
      <c r="I25">
        <v>171</v>
      </c>
      <c r="J25">
        <f t="shared" si="2"/>
        <v>1.71</v>
      </c>
      <c r="K25">
        <v>80</v>
      </c>
      <c r="L25" s="1">
        <f t="shared" si="1"/>
        <v>27.3588454567217</v>
      </c>
      <c r="M25" t="s">
        <v>52</v>
      </c>
      <c r="N25">
        <v>1</v>
      </c>
      <c r="O25" t="s">
        <v>51</v>
      </c>
      <c r="P25" t="s">
        <v>52</v>
      </c>
      <c r="Q25">
        <v>2</v>
      </c>
      <c r="R25">
        <v>10</v>
      </c>
      <c r="S25">
        <v>40</v>
      </c>
      <c r="T25">
        <v>65</v>
      </c>
      <c r="V25">
        <v>345</v>
      </c>
      <c r="W25">
        <v>1.2</v>
      </c>
      <c r="X25">
        <v>2</v>
      </c>
      <c r="Y25" t="s">
        <v>52</v>
      </c>
      <c r="Z25">
        <v>1.8</v>
      </c>
      <c r="AA25" t="s">
        <v>51</v>
      </c>
      <c r="AB25">
        <v>0.8</v>
      </c>
      <c r="AC25">
        <v>12</v>
      </c>
      <c r="AD25">
        <v>1</v>
      </c>
      <c r="AE25">
        <v>2.1</v>
      </c>
      <c r="AF25" t="s">
        <v>52</v>
      </c>
      <c r="AG25">
        <v>2.6</v>
      </c>
      <c r="AH25">
        <v>2</v>
      </c>
      <c r="AI25">
        <v>5</v>
      </c>
      <c r="AL25">
        <v>1</v>
      </c>
      <c r="AM25">
        <v>4</v>
      </c>
      <c r="AN25">
        <v>2</v>
      </c>
      <c r="AO25">
        <v>2</v>
      </c>
      <c r="AP25" t="s">
        <v>51</v>
      </c>
      <c r="AR25">
        <v>24</v>
      </c>
      <c r="AS25">
        <v>0</v>
      </c>
      <c r="AT25" t="s">
        <v>51</v>
      </c>
      <c r="AV25" t="s">
        <v>51</v>
      </c>
      <c r="AX25">
        <v>1</v>
      </c>
    </row>
    <row r="26" spans="1:50">
      <c r="A26">
        <v>55</v>
      </c>
      <c r="B26" s="3">
        <v>0.95327799860388</v>
      </c>
      <c r="C26">
        <v>124</v>
      </c>
      <c r="D26">
        <v>0</v>
      </c>
      <c r="E26">
        <v>1</v>
      </c>
      <c r="F26" t="s">
        <v>50</v>
      </c>
      <c r="G26">
        <v>58</v>
      </c>
      <c r="H26" t="s">
        <v>51</v>
      </c>
      <c r="I26">
        <v>160</v>
      </c>
      <c r="J26">
        <f t="shared" si="2"/>
        <v>1.6</v>
      </c>
      <c r="K26">
        <v>55</v>
      </c>
      <c r="L26" s="1">
        <f t="shared" si="1"/>
        <v>21.484375</v>
      </c>
      <c r="M26" t="s">
        <v>51</v>
      </c>
      <c r="N26">
        <v>1</v>
      </c>
      <c r="O26" t="s">
        <v>51</v>
      </c>
      <c r="P26" t="s">
        <v>52</v>
      </c>
      <c r="Q26">
        <v>2</v>
      </c>
      <c r="R26">
        <v>5</v>
      </c>
      <c r="S26">
        <v>20</v>
      </c>
      <c r="T26">
        <v>50</v>
      </c>
      <c r="V26">
        <v>142</v>
      </c>
      <c r="W26">
        <v>0.4</v>
      </c>
      <c r="X26">
        <v>1</v>
      </c>
      <c r="Y26" t="s">
        <v>52</v>
      </c>
      <c r="Z26">
        <v>0.7</v>
      </c>
      <c r="AA26" t="s">
        <v>51</v>
      </c>
      <c r="AB26">
        <v>0.7</v>
      </c>
      <c r="AC26">
        <v>10</v>
      </c>
      <c r="AD26">
        <v>0</v>
      </c>
      <c r="AE26">
        <v>0.9</v>
      </c>
      <c r="AF26" t="s">
        <v>51</v>
      </c>
      <c r="AG26">
        <v>0</v>
      </c>
      <c r="AH26">
        <v>2</v>
      </c>
      <c r="AI26">
        <v>4</v>
      </c>
      <c r="AL26">
        <v>1</v>
      </c>
      <c r="AM26">
        <v>4</v>
      </c>
      <c r="AN26">
        <v>2</v>
      </c>
      <c r="AO26">
        <v>2</v>
      </c>
      <c r="AP26" t="s">
        <v>51</v>
      </c>
      <c r="AR26">
        <v>24</v>
      </c>
      <c r="AS26">
        <v>0</v>
      </c>
      <c r="AT26" t="s">
        <v>52</v>
      </c>
      <c r="AU26">
        <v>2</v>
      </c>
      <c r="AV26" t="s">
        <v>51</v>
      </c>
      <c r="AX26">
        <v>1</v>
      </c>
    </row>
    <row r="27" spans="1:50">
      <c r="A27">
        <v>57</v>
      </c>
      <c r="B27" s="3">
        <v>0.72883256804198</v>
      </c>
      <c r="C27">
        <v>88</v>
      </c>
      <c r="D27">
        <v>0</v>
      </c>
      <c r="E27">
        <v>1</v>
      </c>
      <c r="F27" t="s">
        <v>50</v>
      </c>
      <c r="G27">
        <v>39</v>
      </c>
      <c r="H27" t="s">
        <v>52</v>
      </c>
      <c r="I27">
        <v>180</v>
      </c>
      <c r="J27">
        <f t="shared" si="2"/>
        <v>1.8</v>
      </c>
      <c r="K27">
        <v>70</v>
      </c>
      <c r="L27" s="1">
        <f t="shared" si="1"/>
        <v>21.6049382716049</v>
      </c>
      <c r="M27" t="s">
        <v>51</v>
      </c>
      <c r="N27">
        <v>1</v>
      </c>
      <c r="O27" t="s">
        <v>52</v>
      </c>
      <c r="P27" t="s">
        <v>52</v>
      </c>
      <c r="Q27">
        <v>2</v>
      </c>
      <c r="R27">
        <v>5</v>
      </c>
      <c r="S27">
        <v>30</v>
      </c>
      <c r="T27">
        <v>50</v>
      </c>
      <c r="V27">
        <v>412</v>
      </c>
      <c r="W27">
        <v>1.6</v>
      </c>
      <c r="X27">
        <v>2</v>
      </c>
      <c r="Y27" t="s">
        <v>52</v>
      </c>
      <c r="Z27">
        <v>2.5</v>
      </c>
      <c r="AA27" t="s">
        <v>52</v>
      </c>
      <c r="AB27">
        <v>1.4</v>
      </c>
      <c r="AC27">
        <v>9</v>
      </c>
      <c r="AD27">
        <v>1</v>
      </c>
      <c r="AE27">
        <v>3</v>
      </c>
      <c r="AF27" t="s">
        <v>51</v>
      </c>
      <c r="AG27">
        <v>5</v>
      </c>
      <c r="AH27">
        <v>2</v>
      </c>
      <c r="AI27">
        <v>6</v>
      </c>
      <c r="AL27">
        <v>1</v>
      </c>
      <c r="AM27">
        <v>1</v>
      </c>
      <c r="AN27">
        <v>2</v>
      </c>
      <c r="AO27">
        <v>2</v>
      </c>
      <c r="AP27" t="s">
        <v>51</v>
      </c>
      <c r="AR27">
        <v>24</v>
      </c>
      <c r="AS27">
        <v>0</v>
      </c>
      <c r="AT27" t="s">
        <v>51</v>
      </c>
      <c r="AV27" t="s">
        <v>51</v>
      </c>
      <c r="AX27">
        <v>1</v>
      </c>
    </row>
    <row r="28" spans="1:50">
      <c r="A28">
        <v>58</v>
      </c>
      <c r="B28" s="3">
        <v>0.00161487050354481</v>
      </c>
      <c r="C28">
        <v>1</v>
      </c>
      <c r="D28">
        <v>0</v>
      </c>
      <c r="E28">
        <v>1</v>
      </c>
      <c r="F28" t="s">
        <v>50</v>
      </c>
      <c r="G28">
        <v>27</v>
      </c>
      <c r="H28" t="s">
        <v>52</v>
      </c>
      <c r="I28">
        <v>170</v>
      </c>
      <c r="J28">
        <f t="shared" si="2"/>
        <v>1.7</v>
      </c>
      <c r="K28">
        <v>86</v>
      </c>
      <c r="L28" s="1">
        <f t="shared" si="1"/>
        <v>29.757785467128</v>
      </c>
      <c r="M28" t="s">
        <v>52</v>
      </c>
      <c r="N28">
        <v>1</v>
      </c>
      <c r="O28" t="s">
        <v>52</v>
      </c>
      <c r="P28" t="s">
        <v>52</v>
      </c>
      <c r="Q28">
        <v>2</v>
      </c>
      <c r="R28">
        <v>5</v>
      </c>
      <c r="S28">
        <v>40</v>
      </c>
      <c r="T28">
        <v>100</v>
      </c>
      <c r="V28">
        <v>388</v>
      </c>
      <c r="W28">
        <v>1.2</v>
      </c>
      <c r="X28">
        <v>2</v>
      </c>
      <c r="Y28" t="s">
        <v>52</v>
      </c>
      <c r="Z28">
        <v>1.6</v>
      </c>
      <c r="AA28" t="s">
        <v>51</v>
      </c>
      <c r="AB28">
        <v>0.5</v>
      </c>
      <c r="AC28">
        <v>11</v>
      </c>
      <c r="AD28">
        <v>1</v>
      </c>
      <c r="AE28">
        <v>2.3</v>
      </c>
      <c r="AF28" t="s">
        <v>52</v>
      </c>
      <c r="AG28">
        <v>20</v>
      </c>
      <c r="AH28">
        <v>1</v>
      </c>
      <c r="AI28">
        <v>5</v>
      </c>
      <c r="AL28">
        <v>1</v>
      </c>
      <c r="AM28">
        <v>2</v>
      </c>
      <c r="AN28">
        <v>2</v>
      </c>
      <c r="AO28">
        <v>2</v>
      </c>
      <c r="AP28" t="s">
        <v>51</v>
      </c>
      <c r="AR28">
        <v>24</v>
      </c>
      <c r="AS28">
        <v>0</v>
      </c>
      <c r="AT28" t="s">
        <v>51</v>
      </c>
      <c r="AV28" t="s">
        <v>51</v>
      </c>
      <c r="AX28">
        <v>1</v>
      </c>
    </row>
    <row r="29" spans="1:50">
      <c r="A29">
        <v>61</v>
      </c>
      <c r="B29" s="3">
        <v>0.909681702498347</v>
      </c>
      <c r="C29">
        <v>114</v>
      </c>
      <c r="D29">
        <v>0</v>
      </c>
      <c r="E29">
        <v>1</v>
      </c>
      <c r="F29" t="s">
        <v>50</v>
      </c>
      <c r="G29">
        <v>47</v>
      </c>
      <c r="H29" t="s">
        <v>52</v>
      </c>
      <c r="I29">
        <v>163</v>
      </c>
      <c r="J29">
        <f t="shared" si="2"/>
        <v>1.63</v>
      </c>
      <c r="K29">
        <v>82</v>
      </c>
      <c r="L29" s="1">
        <f t="shared" si="1"/>
        <v>30.8630358688697</v>
      </c>
      <c r="M29" t="s">
        <v>52</v>
      </c>
      <c r="N29">
        <v>1</v>
      </c>
      <c r="O29" t="s">
        <v>52</v>
      </c>
      <c r="P29" t="s">
        <v>52</v>
      </c>
      <c r="Q29">
        <v>2</v>
      </c>
      <c r="R29">
        <v>10</v>
      </c>
      <c r="S29">
        <v>25</v>
      </c>
      <c r="T29">
        <v>50</v>
      </c>
      <c r="V29">
        <v>178</v>
      </c>
      <c r="W29">
        <v>0.4</v>
      </c>
      <c r="X29">
        <v>1</v>
      </c>
      <c r="Y29" t="s">
        <v>52</v>
      </c>
      <c r="Z29">
        <v>0.5</v>
      </c>
      <c r="AA29" t="s">
        <v>51</v>
      </c>
      <c r="AB29">
        <v>0.5</v>
      </c>
      <c r="AC29">
        <v>18</v>
      </c>
      <c r="AD29">
        <v>0</v>
      </c>
      <c r="AE29">
        <v>0.7</v>
      </c>
      <c r="AF29" t="s">
        <v>51</v>
      </c>
      <c r="AG29">
        <v>2</v>
      </c>
      <c r="AH29">
        <v>2</v>
      </c>
      <c r="AI29">
        <v>5</v>
      </c>
      <c r="AL29">
        <v>1</v>
      </c>
      <c r="AM29">
        <v>6</v>
      </c>
      <c r="AN29">
        <v>2</v>
      </c>
      <c r="AO29">
        <v>2</v>
      </c>
      <c r="AP29" t="s">
        <v>51</v>
      </c>
      <c r="AR29">
        <v>24</v>
      </c>
      <c r="AS29">
        <v>0</v>
      </c>
      <c r="AT29" t="s">
        <v>51</v>
      </c>
      <c r="AV29" t="s">
        <v>51</v>
      </c>
      <c r="AX29">
        <v>1</v>
      </c>
    </row>
    <row r="30" spans="1:50">
      <c r="A30">
        <v>62</v>
      </c>
      <c r="B30" s="3">
        <v>0.637490349821746</v>
      </c>
      <c r="C30">
        <v>71</v>
      </c>
      <c r="D30">
        <v>0</v>
      </c>
      <c r="E30">
        <v>1</v>
      </c>
      <c r="F30" t="s">
        <v>50</v>
      </c>
      <c r="G30">
        <v>38</v>
      </c>
      <c r="H30" t="s">
        <v>52</v>
      </c>
      <c r="I30">
        <v>160</v>
      </c>
      <c r="J30">
        <f t="shared" si="2"/>
        <v>1.6</v>
      </c>
      <c r="K30">
        <v>65</v>
      </c>
      <c r="L30" s="1">
        <f t="shared" si="1"/>
        <v>25.390625</v>
      </c>
      <c r="M30" t="s">
        <v>52</v>
      </c>
      <c r="N30">
        <v>1</v>
      </c>
      <c r="O30" t="s">
        <v>51</v>
      </c>
      <c r="P30" t="s">
        <v>51</v>
      </c>
      <c r="Q30">
        <v>2</v>
      </c>
      <c r="R30">
        <v>10</v>
      </c>
      <c r="S30">
        <v>25</v>
      </c>
      <c r="T30">
        <v>50</v>
      </c>
      <c r="V30">
        <v>477</v>
      </c>
      <c r="W30">
        <v>1.5</v>
      </c>
      <c r="X30">
        <v>1</v>
      </c>
      <c r="Y30" t="s">
        <v>51</v>
      </c>
      <c r="Z30">
        <v>2.2</v>
      </c>
      <c r="AA30" t="s">
        <v>52</v>
      </c>
      <c r="AB30">
        <v>2.2</v>
      </c>
      <c r="AC30">
        <v>13</v>
      </c>
      <c r="AD30">
        <v>1</v>
      </c>
      <c r="AE30">
        <v>2.6</v>
      </c>
      <c r="AF30" t="s">
        <v>52</v>
      </c>
      <c r="AG30">
        <v>2</v>
      </c>
      <c r="AH30">
        <v>2</v>
      </c>
      <c r="AI30">
        <v>5</v>
      </c>
      <c r="AL30">
        <v>1</v>
      </c>
      <c r="AM30">
        <v>2</v>
      </c>
      <c r="AN30">
        <v>2</v>
      </c>
      <c r="AO30">
        <v>2</v>
      </c>
      <c r="AP30" t="s">
        <v>51</v>
      </c>
      <c r="AR30">
        <v>24</v>
      </c>
      <c r="AS30">
        <v>0</v>
      </c>
      <c r="AT30" t="s">
        <v>51</v>
      </c>
      <c r="AV30" t="s">
        <v>51</v>
      </c>
      <c r="AX30">
        <v>1</v>
      </c>
    </row>
    <row r="31" spans="1:50">
      <c r="A31">
        <v>63</v>
      </c>
      <c r="B31" s="3">
        <v>0.952601673081517</v>
      </c>
      <c r="C31">
        <v>123</v>
      </c>
      <c r="D31">
        <v>0</v>
      </c>
      <c r="E31">
        <v>1</v>
      </c>
      <c r="F31" t="s">
        <v>53</v>
      </c>
      <c r="G31">
        <v>42</v>
      </c>
      <c r="H31" t="s">
        <v>52</v>
      </c>
      <c r="I31">
        <v>158</v>
      </c>
      <c r="J31">
        <f t="shared" si="2"/>
        <v>1.58</v>
      </c>
      <c r="K31">
        <v>60</v>
      </c>
      <c r="L31" s="1">
        <f t="shared" si="1"/>
        <v>24.034609838167</v>
      </c>
      <c r="M31" t="s">
        <v>52</v>
      </c>
      <c r="N31">
        <v>3</v>
      </c>
      <c r="O31" t="s">
        <v>51</v>
      </c>
      <c r="P31" t="s">
        <v>52</v>
      </c>
      <c r="Q31">
        <v>2</v>
      </c>
      <c r="R31">
        <v>5</v>
      </c>
      <c r="S31">
        <v>30</v>
      </c>
      <c r="T31">
        <v>100</v>
      </c>
      <c r="V31">
        <v>351</v>
      </c>
      <c r="W31">
        <v>1.7</v>
      </c>
      <c r="X31">
        <v>2</v>
      </c>
      <c r="Y31" t="s">
        <v>52</v>
      </c>
      <c r="Z31">
        <v>2.6</v>
      </c>
      <c r="AA31" t="s">
        <v>52</v>
      </c>
      <c r="AB31">
        <v>1.3</v>
      </c>
      <c r="AC31">
        <v>12</v>
      </c>
      <c r="AD31">
        <v>0</v>
      </c>
      <c r="AE31">
        <v>3.1</v>
      </c>
      <c r="AF31" t="s">
        <v>52</v>
      </c>
      <c r="AG31">
        <v>20</v>
      </c>
      <c r="AH31">
        <v>1</v>
      </c>
      <c r="AI31">
        <v>6</v>
      </c>
      <c r="AL31">
        <v>1</v>
      </c>
      <c r="AM31">
        <v>4</v>
      </c>
      <c r="AN31">
        <v>2</v>
      </c>
      <c r="AO31">
        <v>2</v>
      </c>
      <c r="AP31" t="s">
        <v>51</v>
      </c>
      <c r="AR31">
        <v>24</v>
      </c>
      <c r="AS31">
        <v>0</v>
      </c>
      <c r="AT31" t="s">
        <v>52</v>
      </c>
      <c r="AU31">
        <v>3</v>
      </c>
      <c r="AV31" t="s">
        <v>51</v>
      </c>
      <c r="AX31">
        <v>1</v>
      </c>
    </row>
    <row r="32" spans="1:50">
      <c r="A32">
        <v>65</v>
      </c>
      <c r="B32" s="3">
        <v>0.818398321513087</v>
      </c>
      <c r="C32">
        <v>101</v>
      </c>
      <c r="D32">
        <v>0</v>
      </c>
      <c r="E32">
        <v>1</v>
      </c>
      <c r="F32" t="s">
        <v>53</v>
      </c>
      <c r="G32">
        <v>47</v>
      </c>
      <c r="H32" t="s">
        <v>52</v>
      </c>
      <c r="I32">
        <v>158</v>
      </c>
      <c r="J32">
        <f t="shared" si="2"/>
        <v>1.58</v>
      </c>
      <c r="K32">
        <v>55</v>
      </c>
      <c r="L32" s="1">
        <f t="shared" si="1"/>
        <v>22.0317256849864</v>
      </c>
      <c r="M32" t="s">
        <v>51</v>
      </c>
      <c r="N32">
        <v>3</v>
      </c>
      <c r="O32" t="s">
        <v>51</v>
      </c>
      <c r="P32" t="s">
        <v>52</v>
      </c>
      <c r="Q32">
        <v>2</v>
      </c>
      <c r="R32">
        <v>5</v>
      </c>
      <c r="S32">
        <v>40</v>
      </c>
      <c r="U32">
        <v>13</v>
      </c>
      <c r="V32">
        <v>303</v>
      </c>
      <c r="W32">
        <v>1.1</v>
      </c>
      <c r="X32">
        <v>2</v>
      </c>
      <c r="Y32" t="s">
        <v>52</v>
      </c>
      <c r="Z32">
        <v>2.5</v>
      </c>
      <c r="AA32" t="s">
        <v>52</v>
      </c>
      <c r="AB32">
        <v>1.2</v>
      </c>
      <c r="AC32">
        <v>8</v>
      </c>
      <c r="AD32">
        <v>0</v>
      </c>
      <c r="AE32">
        <v>2.1</v>
      </c>
      <c r="AF32" t="s">
        <v>52</v>
      </c>
      <c r="AG32">
        <v>10</v>
      </c>
      <c r="AH32">
        <v>1</v>
      </c>
      <c r="AI32">
        <v>8</v>
      </c>
      <c r="AL32">
        <v>2</v>
      </c>
      <c r="AN32">
        <v>2</v>
      </c>
      <c r="AO32">
        <v>2</v>
      </c>
      <c r="AP32" t="s">
        <v>51</v>
      </c>
      <c r="AR32">
        <v>24</v>
      </c>
      <c r="AS32">
        <v>0</v>
      </c>
      <c r="AT32" t="s">
        <v>51</v>
      </c>
      <c r="AV32" t="s">
        <v>51</v>
      </c>
      <c r="AX32">
        <v>1</v>
      </c>
    </row>
    <row r="33" spans="1:50">
      <c r="A33">
        <v>66</v>
      </c>
      <c r="B33" s="3">
        <v>0.979099311400205</v>
      </c>
      <c r="C33">
        <v>127</v>
      </c>
      <c r="D33">
        <v>0</v>
      </c>
      <c r="E33">
        <v>1</v>
      </c>
      <c r="F33" t="s">
        <v>50</v>
      </c>
      <c r="G33">
        <v>35</v>
      </c>
      <c r="H33" t="s">
        <v>52</v>
      </c>
      <c r="I33">
        <v>160</v>
      </c>
      <c r="J33">
        <f t="shared" si="2"/>
        <v>1.6</v>
      </c>
      <c r="K33">
        <v>60</v>
      </c>
      <c r="L33" s="1">
        <f t="shared" si="1"/>
        <v>23.4375</v>
      </c>
      <c r="M33" t="s">
        <v>51</v>
      </c>
      <c r="N33">
        <v>1</v>
      </c>
      <c r="O33" t="s">
        <v>51</v>
      </c>
      <c r="P33" t="s">
        <v>51</v>
      </c>
      <c r="Q33">
        <v>2</v>
      </c>
      <c r="R33">
        <v>7.5</v>
      </c>
      <c r="S33">
        <v>40</v>
      </c>
      <c r="T33">
        <v>75</v>
      </c>
      <c r="V33">
        <v>423</v>
      </c>
      <c r="W33">
        <v>1.4</v>
      </c>
      <c r="X33">
        <v>2</v>
      </c>
      <c r="Y33" t="s">
        <v>52</v>
      </c>
      <c r="Z33">
        <v>2.8</v>
      </c>
      <c r="AA33" t="s">
        <v>52</v>
      </c>
      <c r="AB33">
        <v>1.2</v>
      </c>
      <c r="AC33">
        <v>9</v>
      </c>
      <c r="AD33">
        <v>0</v>
      </c>
      <c r="AE33">
        <v>3.6</v>
      </c>
      <c r="AF33" t="s">
        <v>52</v>
      </c>
      <c r="AG33">
        <v>10</v>
      </c>
      <c r="AH33">
        <v>1</v>
      </c>
      <c r="AI33">
        <v>4</v>
      </c>
      <c r="AL33">
        <v>1</v>
      </c>
      <c r="AM33">
        <v>3</v>
      </c>
      <c r="AN33">
        <v>2</v>
      </c>
      <c r="AO33">
        <v>2</v>
      </c>
      <c r="AP33" t="s">
        <v>51</v>
      </c>
      <c r="AR33">
        <v>24</v>
      </c>
      <c r="AS33">
        <v>0</v>
      </c>
      <c r="AT33" t="s">
        <v>51</v>
      </c>
      <c r="AV33" t="s">
        <v>51</v>
      </c>
      <c r="AX33">
        <v>1</v>
      </c>
    </row>
    <row r="34" spans="1:50">
      <c r="A34">
        <v>67</v>
      </c>
      <c r="B34" s="3">
        <v>0.101838982198387</v>
      </c>
      <c r="C34">
        <v>11</v>
      </c>
      <c r="D34">
        <v>0</v>
      </c>
      <c r="E34">
        <v>1</v>
      </c>
      <c r="F34" t="s">
        <v>53</v>
      </c>
      <c r="G34">
        <v>64</v>
      </c>
      <c r="H34" t="s">
        <v>51</v>
      </c>
      <c r="I34">
        <v>156</v>
      </c>
      <c r="J34">
        <f t="shared" si="2"/>
        <v>1.56</v>
      </c>
      <c r="K34">
        <v>49</v>
      </c>
      <c r="L34" s="1">
        <f t="shared" si="1"/>
        <v>20.1347797501644</v>
      </c>
      <c r="M34" t="s">
        <v>51</v>
      </c>
      <c r="N34">
        <v>3</v>
      </c>
      <c r="O34" t="s">
        <v>51</v>
      </c>
      <c r="P34" t="s">
        <v>52</v>
      </c>
      <c r="Q34">
        <v>2</v>
      </c>
      <c r="R34">
        <v>5</v>
      </c>
      <c r="S34">
        <v>25</v>
      </c>
      <c r="T34">
        <v>50</v>
      </c>
      <c r="V34">
        <v>117</v>
      </c>
      <c r="W34">
        <v>0.2</v>
      </c>
      <c r="X34">
        <v>1</v>
      </c>
      <c r="Y34" t="s">
        <v>52</v>
      </c>
      <c r="Z34">
        <v>0.6</v>
      </c>
      <c r="AA34" t="s">
        <v>51</v>
      </c>
      <c r="AB34">
        <v>0.6</v>
      </c>
      <c r="AC34">
        <v>9</v>
      </c>
      <c r="AD34">
        <v>0</v>
      </c>
      <c r="AE34">
        <v>1</v>
      </c>
      <c r="AF34" t="s">
        <v>51</v>
      </c>
      <c r="AG34">
        <v>1</v>
      </c>
      <c r="AH34">
        <v>2</v>
      </c>
      <c r="AI34">
        <v>4</v>
      </c>
      <c r="AL34">
        <v>1</v>
      </c>
      <c r="AM34">
        <v>8</v>
      </c>
      <c r="AN34">
        <v>2</v>
      </c>
      <c r="AO34">
        <v>2</v>
      </c>
      <c r="AP34" t="s">
        <v>51</v>
      </c>
      <c r="AR34">
        <v>24</v>
      </c>
      <c r="AS34">
        <v>0</v>
      </c>
      <c r="AT34" t="s">
        <v>51</v>
      </c>
      <c r="AV34" t="s">
        <v>51</v>
      </c>
      <c r="AX34">
        <v>1</v>
      </c>
    </row>
    <row r="35" spans="1:50">
      <c r="A35">
        <v>68</v>
      </c>
      <c r="B35" s="3">
        <v>0.676828988827765</v>
      </c>
      <c r="C35">
        <v>81</v>
      </c>
      <c r="D35">
        <v>0</v>
      </c>
      <c r="E35">
        <v>1</v>
      </c>
      <c r="F35" t="s">
        <v>50</v>
      </c>
      <c r="G35">
        <v>68</v>
      </c>
      <c r="H35" t="s">
        <v>51</v>
      </c>
      <c r="I35">
        <v>165</v>
      </c>
      <c r="J35">
        <f t="shared" si="2"/>
        <v>1.65</v>
      </c>
      <c r="K35">
        <v>61</v>
      </c>
      <c r="L35" s="1">
        <f t="shared" si="1"/>
        <v>22.4058769513315</v>
      </c>
      <c r="M35" t="s">
        <v>51</v>
      </c>
      <c r="N35">
        <v>1</v>
      </c>
      <c r="O35" t="s">
        <v>52</v>
      </c>
      <c r="P35" t="s">
        <v>51</v>
      </c>
      <c r="Q35">
        <v>2</v>
      </c>
      <c r="R35">
        <v>5</v>
      </c>
      <c r="S35">
        <v>30</v>
      </c>
      <c r="T35">
        <v>50</v>
      </c>
      <c r="V35">
        <v>240</v>
      </c>
      <c r="W35">
        <v>0.8</v>
      </c>
      <c r="X35">
        <v>1</v>
      </c>
      <c r="Y35" t="s">
        <v>51</v>
      </c>
      <c r="Z35">
        <v>1.3</v>
      </c>
      <c r="AA35" t="s">
        <v>51</v>
      </c>
      <c r="AB35">
        <v>1.3</v>
      </c>
      <c r="AC35">
        <v>11</v>
      </c>
      <c r="AD35">
        <v>2</v>
      </c>
      <c r="AE35">
        <v>2</v>
      </c>
      <c r="AF35" t="s">
        <v>52</v>
      </c>
      <c r="AG35">
        <v>1</v>
      </c>
      <c r="AH35">
        <v>2</v>
      </c>
      <c r="AI35">
        <v>5</v>
      </c>
      <c r="AL35">
        <v>1</v>
      </c>
      <c r="AM35">
        <v>6</v>
      </c>
      <c r="AN35">
        <v>2</v>
      </c>
      <c r="AO35">
        <v>1</v>
      </c>
      <c r="AP35" t="s">
        <v>51</v>
      </c>
      <c r="AR35">
        <v>24</v>
      </c>
      <c r="AS35">
        <v>0</v>
      </c>
      <c r="AT35" t="s">
        <v>52</v>
      </c>
      <c r="AU35">
        <v>2</v>
      </c>
      <c r="AV35" t="s">
        <v>51</v>
      </c>
      <c r="AX35">
        <v>1</v>
      </c>
    </row>
    <row r="36" spans="1:50">
      <c r="A36">
        <v>71</v>
      </c>
      <c r="B36" s="3">
        <v>0.957762166857719</v>
      </c>
      <c r="C36">
        <v>125</v>
      </c>
      <c r="D36">
        <v>0</v>
      </c>
      <c r="E36">
        <v>1</v>
      </c>
      <c r="F36" t="s">
        <v>53</v>
      </c>
      <c r="G36">
        <v>59</v>
      </c>
      <c r="H36" t="s">
        <v>51</v>
      </c>
      <c r="I36">
        <v>155</v>
      </c>
      <c r="J36">
        <f t="shared" si="2"/>
        <v>1.55</v>
      </c>
      <c r="K36">
        <v>55</v>
      </c>
      <c r="L36" s="1">
        <f t="shared" si="1"/>
        <v>22.8928199791883</v>
      </c>
      <c r="M36" t="s">
        <v>51</v>
      </c>
      <c r="N36">
        <v>3</v>
      </c>
      <c r="O36" t="s">
        <v>51</v>
      </c>
      <c r="P36" t="s">
        <v>52</v>
      </c>
      <c r="Q36">
        <v>3</v>
      </c>
      <c r="R36">
        <v>5</v>
      </c>
      <c r="S36">
        <v>35</v>
      </c>
      <c r="U36">
        <v>10</v>
      </c>
      <c r="V36">
        <v>211</v>
      </c>
      <c r="W36">
        <v>0.9</v>
      </c>
      <c r="X36">
        <v>2</v>
      </c>
      <c r="Y36" t="s">
        <v>52</v>
      </c>
      <c r="Z36">
        <v>1.3</v>
      </c>
      <c r="AA36" t="s">
        <v>51</v>
      </c>
      <c r="AB36">
        <v>0.2</v>
      </c>
      <c r="AC36">
        <v>8</v>
      </c>
      <c r="AD36">
        <v>0</v>
      </c>
      <c r="AE36">
        <v>1.8</v>
      </c>
      <c r="AF36" t="s">
        <v>51</v>
      </c>
      <c r="AG36">
        <v>10</v>
      </c>
      <c r="AH36">
        <v>1</v>
      </c>
      <c r="AI36">
        <v>4</v>
      </c>
      <c r="AL36">
        <v>2</v>
      </c>
      <c r="AN36">
        <v>2</v>
      </c>
      <c r="AO36">
        <v>2</v>
      </c>
      <c r="AP36" t="s">
        <v>51</v>
      </c>
      <c r="AR36">
        <v>24</v>
      </c>
      <c r="AS36">
        <v>0</v>
      </c>
      <c r="AT36" t="s">
        <v>52</v>
      </c>
      <c r="AV36" t="s">
        <v>51</v>
      </c>
      <c r="AX36">
        <v>1</v>
      </c>
    </row>
    <row r="37" spans="1:50">
      <c r="A37">
        <v>72</v>
      </c>
      <c r="B37" s="3">
        <v>0.931347420904785</v>
      </c>
      <c r="C37">
        <v>116</v>
      </c>
      <c r="D37">
        <v>0</v>
      </c>
      <c r="E37">
        <v>1</v>
      </c>
      <c r="F37" t="s">
        <v>53</v>
      </c>
      <c r="G37">
        <v>66</v>
      </c>
      <c r="H37" t="s">
        <v>51</v>
      </c>
      <c r="I37">
        <v>153</v>
      </c>
      <c r="J37">
        <f t="shared" si="2"/>
        <v>1.53</v>
      </c>
      <c r="K37">
        <v>55</v>
      </c>
      <c r="L37" s="1">
        <f t="shared" si="1"/>
        <v>23.4952368747063</v>
      </c>
      <c r="M37" t="s">
        <v>51</v>
      </c>
      <c r="N37">
        <v>3</v>
      </c>
      <c r="O37" t="s">
        <v>51</v>
      </c>
      <c r="P37" t="s">
        <v>52</v>
      </c>
      <c r="Q37">
        <v>2</v>
      </c>
      <c r="R37">
        <v>5</v>
      </c>
      <c r="S37">
        <v>40</v>
      </c>
      <c r="T37">
        <v>65</v>
      </c>
      <c r="V37">
        <v>271</v>
      </c>
      <c r="W37">
        <v>1.2</v>
      </c>
      <c r="X37">
        <v>2</v>
      </c>
      <c r="Y37" t="s">
        <v>52</v>
      </c>
      <c r="Z37">
        <v>1.7</v>
      </c>
      <c r="AA37" t="s">
        <v>51</v>
      </c>
      <c r="AB37">
        <v>0.6</v>
      </c>
      <c r="AC37">
        <v>7</v>
      </c>
      <c r="AD37">
        <v>0</v>
      </c>
      <c r="AE37">
        <v>2</v>
      </c>
      <c r="AF37" t="s">
        <v>52</v>
      </c>
      <c r="AG37">
        <v>10</v>
      </c>
      <c r="AH37">
        <v>1</v>
      </c>
      <c r="AI37">
        <v>6</v>
      </c>
      <c r="AL37">
        <v>2</v>
      </c>
      <c r="AN37">
        <v>2</v>
      </c>
      <c r="AO37">
        <v>2</v>
      </c>
      <c r="AP37" t="s">
        <v>51</v>
      </c>
      <c r="AR37">
        <v>24</v>
      </c>
      <c r="AS37">
        <v>0</v>
      </c>
      <c r="AT37" t="s">
        <v>52</v>
      </c>
      <c r="AV37" t="s">
        <v>51</v>
      </c>
      <c r="AX37">
        <v>1</v>
      </c>
    </row>
    <row r="38" spans="1:50">
      <c r="A38">
        <v>76</v>
      </c>
      <c r="B38" s="3">
        <v>0.486534478142858</v>
      </c>
      <c r="C38">
        <v>52</v>
      </c>
      <c r="D38">
        <v>0</v>
      </c>
      <c r="E38">
        <v>1</v>
      </c>
      <c r="F38" t="s">
        <v>50</v>
      </c>
      <c r="G38">
        <v>57</v>
      </c>
      <c r="H38" t="s">
        <v>51</v>
      </c>
      <c r="I38">
        <v>168</v>
      </c>
      <c r="J38">
        <f t="shared" si="2"/>
        <v>1.68</v>
      </c>
      <c r="K38">
        <v>68</v>
      </c>
      <c r="L38" s="1">
        <f t="shared" si="1"/>
        <v>24.092970521542</v>
      </c>
      <c r="M38" t="s">
        <v>52</v>
      </c>
      <c r="N38">
        <v>1</v>
      </c>
      <c r="O38" t="s">
        <v>52</v>
      </c>
      <c r="P38" t="s">
        <v>52</v>
      </c>
      <c r="Q38">
        <v>2</v>
      </c>
      <c r="R38">
        <v>5</v>
      </c>
      <c r="S38">
        <v>20</v>
      </c>
      <c r="T38">
        <v>65</v>
      </c>
      <c r="V38">
        <v>532</v>
      </c>
      <c r="W38">
        <v>1.7</v>
      </c>
      <c r="X38">
        <v>2</v>
      </c>
      <c r="Y38" t="s">
        <v>52</v>
      </c>
      <c r="Z38">
        <v>2.5</v>
      </c>
      <c r="AA38" t="s">
        <v>52</v>
      </c>
      <c r="AB38">
        <v>1.1</v>
      </c>
      <c r="AC38">
        <v>8</v>
      </c>
      <c r="AD38">
        <v>0</v>
      </c>
      <c r="AE38">
        <v>3.1</v>
      </c>
      <c r="AF38" t="s">
        <v>52</v>
      </c>
      <c r="AG38">
        <v>20</v>
      </c>
      <c r="AH38">
        <v>1</v>
      </c>
      <c r="AI38">
        <v>7</v>
      </c>
      <c r="AL38">
        <v>1</v>
      </c>
      <c r="AM38">
        <v>3</v>
      </c>
      <c r="AN38">
        <v>2</v>
      </c>
      <c r="AO38">
        <v>2</v>
      </c>
      <c r="AP38" t="s">
        <v>51</v>
      </c>
      <c r="AR38">
        <v>24</v>
      </c>
      <c r="AS38">
        <v>0</v>
      </c>
      <c r="AT38" t="s">
        <v>51</v>
      </c>
      <c r="AV38" t="s">
        <v>51</v>
      </c>
      <c r="AX38">
        <v>1</v>
      </c>
    </row>
    <row r="39" spans="1:50">
      <c r="A39">
        <v>78</v>
      </c>
      <c r="B39" s="3">
        <v>0.235625685658306</v>
      </c>
      <c r="C39">
        <v>22</v>
      </c>
      <c r="D39">
        <v>0</v>
      </c>
      <c r="E39">
        <v>1</v>
      </c>
      <c r="F39" t="s">
        <v>53</v>
      </c>
      <c r="G39">
        <v>64</v>
      </c>
      <c r="H39" t="s">
        <v>51</v>
      </c>
      <c r="I39">
        <v>154</v>
      </c>
      <c r="J39">
        <f t="shared" si="2"/>
        <v>1.54</v>
      </c>
      <c r="K39">
        <v>59</v>
      </c>
      <c r="L39" s="1">
        <f t="shared" si="1"/>
        <v>24.8777196829145</v>
      </c>
      <c r="M39" t="s">
        <v>52</v>
      </c>
      <c r="N39">
        <v>3</v>
      </c>
      <c r="O39" t="s">
        <v>51</v>
      </c>
      <c r="P39" t="s">
        <v>52</v>
      </c>
      <c r="Q39">
        <v>2</v>
      </c>
      <c r="R39">
        <v>12.5</v>
      </c>
      <c r="S39">
        <v>25</v>
      </c>
      <c r="T39">
        <v>50</v>
      </c>
      <c r="V39">
        <v>226</v>
      </c>
      <c r="W39">
        <v>1.1</v>
      </c>
      <c r="X39">
        <v>1</v>
      </c>
      <c r="Y39" t="s">
        <v>51</v>
      </c>
      <c r="Z39">
        <v>1.3</v>
      </c>
      <c r="AA39" t="s">
        <v>51</v>
      </c>
      <c r="AB39">
        <v>1.3</v>
      </c>
      <c r="AC39">
        <v>6</v>
      </c>
      <c r="AD39">
        <v>0</v>
      </c>
      <c r="AE39">
        <v>1.6</v>
      </c>
      <c r="AF39" t="s">
        <v>51</v>
      </c>
      <c r="AG39">
        <v>5</v>
      </c>
      <c r="AH39">
        <v>2</v>
      </c>
      <c r="AI39">
        <v>50</v>
      </c>
      <c r="AL39">
        <v>1</v>
      </c>
      <c r="AM39">
        <v>4</v>
      </c>
      <c r="AN39">
        <v>2</v>
      </c>
      <c r="AO39">
        <v>1</v>
      </c>
      <c r="AP39" t="s">
        <v>51</v>
      </c>
      <c r="AR39">
        <v>24</v>
      </c>
      <c r="AS39">
        <v>0</v>
      </c>
      <c r="AT39" t="s">
        <v>51</v>
      </c>
      <c r="AV39" t="s">
        <v>51</v>
      </c>
      <c r="AX39">
        <v>1</v>
      </c>
    </row>
    <row r="40" spans="1:50">
      <c r="A40">
        <v>81</v>
      </c>
      <c r="B40" s="3">
        <v>0.27588486019522</v>
      </c>
      <c r="C40">
        <v>27</v>
      </c>
      <c r="D40">
        <v>0</v>
      </c>
      <c r="E40">
        <v>1</v>
      </c>
      <c r="F40" t="s">
        <v>53</v>
      </c>
      <c r="G40">
        <v>69</v>
      </c>
      <c r="H40" t="s">
        <v>51</v>
      </c>
      <c r="I40">
        <v>158</v>
      </c>
      <c r="J40">
        <f t="shared" si="2"/>
        <v>1.58</v>
      </c>
      <c r="K40">
        <v>50</v>
      </c>
      <c r="L40" s="1">
        <f t="shared" si="1"/>
        <v>20.0288415318058</v>
      </c>
      <c r="M40" t="s">
        <v>51</v>
      </c>
      <c r="N40">
        <v>3</v>
      </c>
      <c r="O40" t="s">
        <v>51</v>
      </c>
      <c r="P40" t="s">
        <v>52</v>
      </c>
      <c r="Q40">
        <v>2</v>
      </c>
      <c r="R40">
        <v>0.5</v>
      </c>
      <c r="S40">
        <v>35</v>
      </c>
      <c r="T40">
        <v>60</v>
      </c>
      <c r="V40">
        <v>366</v>
      </c>
      <c r="W40">
        <v>1.3</v>
      </c>
      <c r="X40">
        <v>2</v>
      </c>
      <c r="Y40" t="s">
        <v>52</v>
      </c>
      <c r="Z40">
        <v>2.3</v>
      </c>
      <c r="AA40" t="s">
        <v>52</v>
      </c>
      <c r="AB40">
        <v>1.2</v>
      </c>
      <c r="AC40">
        <v>18</v>
      </c>
      <c r="AD40">
        <v>1</v>
      </c>
      <c r="AE40">
        <v>2.5</v>
      </c>
      <c r="AF40" t="s">
        <v>52</v>
      </c>
      <c r="AG40">
        <v>10</v>
      </c>
      <c r="AH40">
        <v>1</v>
      </c>
      <c r="AI40">
        <v>8</v>
      </c>
      <c r="AL40">
        <v>2</v>
      </c>
      <c r="AN40">
        <v>2</v>
      </c>
      <c r="AO40">
        <v>2</v>
      </c>
      <c r="AP40" t="s">
        <v>51</v>
      </c>
      <c r="AR40">
        <v>24</v>
      </c>
      <c r="AS40">
        <v>0</v>
      </c>
      <c r="AT40" t="s">
        <v>51</v>
      </c>
      <c r="AV40" t="s">
        <v>51</v>
      </c>
      <c r="AX40">
        <v>1</v>
      </c>
    </row>
    <row r="41" spans="1:50">
      <c r="A41">
        <v>83</v>
      </c>
      <c r="B41" s="3">
        <v>0.53727735998109</v>
      </c>
      <c r="C41">
        <v>57</v>
      </c>
      <c r="D41">
        <v>0</v>
      </c>
      <c r="E41">
        <v>1</v>
      </c>
      <c r="F41" t="s">
        <v>53</v>
      </c>
      <c r="G41">
        <v>19</v>
      </c>
      <c r="H41" t="s">
        <v>52</v>
      </c>
      <c r="I41">
        <v>150</v>
      </c>
      <c r="J41">
        <f t="shared" si="2"/>
        <v>1.5</v>
      </c>
      <c r="K41">
        <v>55</v>
      </c>
      <c r="L41" s="1">
        <f t="shared" si="1"/>
        <v>24.4444444444444</v>
      </c>
      <c r="M41" t="s">
        <v>52</v>
      </c>
      <c r="N41">
        <v>3</v>
      </c>
      <c r="O41" t="s">
        <v>51</v>
      </c>
      <c r="P41" t="s">
        <v>52</v>
      </c>
      <c r="Q41">
        <v>2</v>
      </c>
      <c r="R41">
        <v>5</v>
      </c>
      <c r="S41">
        <v>25</v>
      </c>
      <c r="T41">
        <v>50</v>
      </c>
      <c r="V41">
        <v>231</v>
      </c>
      <c r="W41">
        <v>2.2</v>
      </c>
      <c r="X41">
        <v>1</v>
      </c>
      <c r="Y41" t="s">
        <v>51</v>
      </c>
      <c r="Z41">
        <v>1</v>
      </c>
      <c r="AA41" t="s">
        <v>51</v>
      </c>
      <c r="AB41">
        <v>1</v>
      </c>
      <c r="AC41">
        <v>6</v>
      </c>
      <c r="AD41">
        <v>1</v>
      </c>
      <c r="AE41">
        <v>1.7</v>
      </c>
      <c r="AF41" t="s">
        <v>51</v>
      </c>
      <c r="AG41">
        <v>0</v>
      </c>
      <c r="AH41">
        <v>2</v>
      </c>
      <c r="AI41">
        <v>9</v>
      </c>
      <c r="AL41">
        <v>1</v>
      </c>
      <c r="AM41">
        <v>7</v>
      </c>
      <c r="AN41">
        <v>2</v>
      </c>
      <c r="AO41">
        <v>2</v>
      </c>
      <c r="AP41" t="s">
        <v>52</v>
      </c>
      <c r="AQ41">
        <v>2</v>
      </c>
      <c r="AR41">
        <v>4</v>
      </c>
      <c r="AS41">
        <v>1</v>
      </c>
      <c r="AT41" t="s">
        <v>52</v>
      </c>
      <c r="AU41">
        <v>4</v>
      </c>
      <c r="AV41" t="s">
        <v>52</v>
      </c>
      <c r="AX41">
        <v>1</v>
      </c>
    </row>
    <row r="42" spans="1:50">
      <c r="A42">
        <v>84</v>
      </c>
      <c r="B42" s="3">
        <v>0.0973768443800509</v>
      </c>
      <c r="C42">
        <v>10</v>
      </c>
      <c r="D42">
        <v>0</v>
      </c>
      <c r="E42">
        <v>1</v>
      </c>
      <c r="F42" t="s">
        <v>50</v>
      </c>
      <c r="G42">
        <v>49</v>
      </c>
      <c r="H42" t="s">
        <v>52</v>
      </c>
      <c r="I42">
        <v>174</v>
      </c>
      <c r="J42">
        <f t="shared" si="2"/>
        <v>1.74</v>
      </c>
      <c r="K42">
        <v>74</v>
      </c>
      <c r="L42" s="1">
        <f t="shared" si="1"/>
        <v>24.441802087462</v>
      </c>
      <c r="M42" t="s">
        <v>52</v>
      </c>
      <c r="N42">
        <v>0</v>
      </c>
      <c r="O42" t="s">
        <v>52</v>
      </c>
      <c r="P42" t="s">
        <v>51</v>
      </c>
      <c r="Q42">
        <v>2</v>
      </c>
      <c r="R42">
        <v>10</v>
      </c>
      <c r="S42">
        <v>30</v>
      </c>
      <c r="T42">
        <v>50</v>
      </c>
      <c r="V42">
        <v>258</v>
      </c>
      <c r="W42">
        <v>0.8</v>
      </c>
      <c r="X42">
        <v>1</v>
      </c>
      <c r="Y42" t="s">
        <v>52</v>
      </c>
      <c r="Z42">
        <v>0.7</v>
      </c>
      <c r="AA42" t="s">
        <v>51</v>
      </c>
      <c r="AB42">
        <v>0.7</v>
      </c>
      <c r="AC42">
        <v>10</v>
      </c>
      <c r="AD42">
        <v>1</v>
      </c>
      <c r="AE42">
        <v>1.3</v>
      </c>
      <c r="AF42" t="s">
        <v>51</v>
      </c>
      <c r="AG42">
        <v>1</v>
      </c>
      <c r="AH42">
        <v>2</v>
      </c>
      <c r="AI42">
        <v>11</v>
      </c>
      <c r="AL42">
        <v>1</v>
      </c>
      <c r="AM42">
        <v>5</v>
      </c>
      <c r="AN42">
        <v>2</v>
      </c>
      <c r="AO42">
        <v>2</v>
      </c>
      <c r="AP42" t="s">
        <v>51</v>
      </c>
      <c r="AR42">
        <v>24</v>
      </c>
      <c r="AS42">
        <v>0</v>
      </c>
      <c r="AT42" t="s">
        <v>51</v>
      </c>
      <c r="AV42" t="s">
        <v>51</v>
      </c>
      <c r="AX42">
        <v>1</v>
      </c>
    </row>
    <row r="43" spans="1:50">
      <c r="A43">
        <v>86</v>
      </c>
      <c r="B43" s="3">
        <v>0.359440210275352</v>
      </c>
      <c r="C43">
        <v>35</v>
      </c>
      <c r="D43">
        <v>0</v>
      </c>
      <c r="E43">
        <v>1</v>
      </c>
      <c r="F43" t="s">
        <v>50</v>
      </c>
      <c r="G43">
        <v>54</v>
      </c>
      <c r="H43" t="s">
        <v>51</v>
      </c>
      <c r="I43">
        <v>173</v>
      </c>
      <c r="J43">
        <f t="shared" si="2"/>
        <v>1.73</v>
      </c>
      <c r="K43">
        <v>78</v>
      </c>
      <c r="L43" s="1">
        <f t="shared" si="1"/>
        <v>26.0616793076949</v>
      </c>
      <c r="M43" t="s">
        <v>52</v>
      </c>
      <c r="N43">
        <v>1</v>
      </c>
      <c r="O43" t="s">
        <v>52</v>
      </c>
      <c r="P43" t="s">
        <v>51</v>
      </c>
      <c r="Q43">
        <v>2</v>
      </c>
      <c r="R43">
        <v>5</v>
      </c>
      <c r="S43">
        <v>30</v>
      </c>
      <c r="T43">
        <v>50</v>
      </c>
      <c r="V43">
        <v>186</v>
      </c>
      <c r="W43">
        <v>0.4</v>
      </c>
      <c r="X43">
        <v>1</v>
      </c>
      <c r="Y43" t="s">
        <v>52</v>
      </c>
      <c r="Z43">
        <v>0.25</v>
      </c>
      <c r="AA43" t="s">
        <v>51</v>
      </c>
      <c r="AB43">
        <v>0.3</v>
      </c>
      <c r="AC43">
        <v>10</v>
      </c>
      <c r="AD43">
        <v>1</v>
      </c>
      <c r="AE43">
        <v>1</v>
      </c>
      <c r="AF43" t="s">
        <v>51</v>
      </c>
      <c r="AG43">
        <v>2</v>
      </c>
      <c r="AH43">
        <v>2</v>
      </c>
      <c r="AI43">
        <v>3</v>
      </c>
      <c r="AL43">
        <v>1</v>
      </c>
      <c r="AM43">
        <v>4</v>
      </c>
      <c r="AN43">
        <v>2</v>
      </c>
      <c r="AO43">
        <v>2</v>
      </c>
      <c r="AP43" t="s">
        <v>52</v>
      </c>
      <c r="AQ43">
        <v>1</v>
      </c>
      <c r="AR43">
        <v>4</v>
      </c>
      <c r="AS43">
        <v>1</v>
      </c>
      <c r="AT43" t="s">
        <v>52</v>
      </c>
      <c r="AU43">
        <v>3</v>
      </c>
      <c r="AV43" t="s">
        <v>52</v>
      </c>
      <c r="AX43">
        <v>1</v>
      </c>
    </row>
    <row r="44" spans="1:50">
      <c r="A44">
        <v>87</v>
      </c>
      <c r="B44" s="3">
        <v>0.136073667090386</v>
      </c>
      <c r="C44">
        <v>16</v>
      </c>
      <c r="D44">
        <v>0</v>
      </c>
      <c r="E44">
        <v>1</v>
      </c>
      <c r="F44" t="s">
        <v>50</v>
      </c>
      <c r="G44">
        <v>42</v>
      </c>
      <c r="H44" t="s">
        <v>52</v>
      </c>
      <c r="I44">
        <v>168</v>
      </c>
      <c r="J44">
        <f t="shared" si="2"/>
        <v>1.68</v>
      </c>
      <c r="K44">
        <v>80</v>
      </c>
      <c r="L44" s="1">
        <f t="shared" si="1"/>
        <v>28.3446712018141</v>
      </c>
      <c r="M44" t="s">
        <v>52</v>
      </c>
      <c r="N44">
        <v>0</v>
      </c>
      <c r="O44" t="s">
        <v>52</v>
      </c>
      <c r="P44" t="s">
        <v>51</v>
      </c>
      <c r="Q44">
        <v>2</v>
      </c>
      <c r="R44">
        <v>7.5</v>
      </c>
      <c r="S44">
        <v>45</v>
      </c>
      <c r="T44">
        <v>75</v>
      </c>
      <c r="V44">
        <v>395</v>
      </c>
      <c r="W44">
        <v>1.8</v>
      </c>
      <c r="X44">
        <v>2</v>
      </c>
      <c r="Y44" t="s">
        <v>52</v>
      </c>
      <c r="Z44">
        <v>1.8</v>
      </c>
      <c r="AA44" t="s">
        <v>51</v>
      </c>
      <c r="AB44">
        <v>0.7</v>
      </c>
      <c r="AC44">
        <v>8</v>
      </c>
      <c r="AD44">
        <v>1</v>
      </c>
      <c r="AE44">
        <v>2.1</v>
      </c>
      <c r="AF44" t="s">
        <v>52</v>
      </c>
      <c r="AG44">
        <v>10</v>
      </c>
      <c r="AH44">
        <v>1</v>
      </c>
      <c r="AI44">
        <v>7</v>
      </c>
      <c r="AL44">
        <v>1</v>
      </c>
      <c r="AM44">
        <v>6</v>
      </c>
      <c r="AN44">
        <v>2</v>
      </c>
      <c r="AO44">
        <v>2</v>
      </c>
      <c r="AP44" t="s">
        <v>51</v>
      </c>
      <c r="AR44">
        <v>24</v>
      </c>
      <c r="AS44">
        <v>0</v>
      </c>
      <c r="AT44" t="s">
        <v>51</v>
      </c>
      <c r="AV44" t="s">
        <v>51</v>
      </c>
      <c r="AX44">
        <v>1</v>
      </c>
    </row>
    <row r="45" spans="1:50">
      <c r="A45">
        <v>88</v>
      </c>
      <c r="B45" s="3">
        <v>0.679062982555479</v>
      </c>
      <c r="C45">
        <v>82</v>
      </c>
      <c r="D45">
        <v>0</v>
      </c>
      <c r="E45">
        <v>1</v>
      </c>
      <c r="F45" t="s">
        <v>50</v>
      </c>
      <c r="G45">
        <v>48</v>
      </c>
      <c r="H45" t="s">
        <v>52</v>
      </c>
      <c r="I45">
        <v>165</v>
      </c>
      <c r="J45">
        <f t="shared" si="2"/>
        <v>1.65</v>
      </c>
      <c r="K45">
        <v>70</v>
      </c>
      <c r="L45" s="1">
        <f t="shared" si="1"/>
        <v>25.7116620752984</v>
      </c>
      <c r="M45" t="s">
        <v>52</v>
      </c>
      <c r="N45">
        <v>1</v>
      </c>
      <c r="O45" t="s">
        <v>52</v>
      </c>
      <c r="P45" t="s">
        <v>52</v>
      </c>
      <c r="Q45">
        <v>2</v>
      </c>
      <c r="R45">
        <v>12.5</v>
      </c>
      <c r="S45">
        <v>30</v>
      </c>
      <c r="T45">
        <v>115</v>
      </c>
      <c r="V45">
        <v>260</v>
      </c>
      <c r="W45">
        <v>1.3</v>
      </c>
      <c r="X45">
        <v>1</v>
      </c>
      <c r="Y45" t="s">
        <v>51</v>
      </c>
      <c r="Z45">
        <v>1.2</v>
      </c>
      <c r="AA45" t="s">
        <v>51</v>
      </c>
      <c r="AB45">
        <v>1.2</v>
      </c>
      <c r="AC45">
        <v>13</v>
      </c>
      <c r="AD45">
        <v>1</v>
      </c>
      <c r="AE45">
        <v>1.6</v>
      </c>
      <c r="AF45" t="s">
        <v>51</v>
      </c>
      <c r="AG45">
        <v>2</v>
      </c>
      <c r="AH45">
        <v>2</v>
      </c>
      <c r="AI45">
        <v>7</v>
      </c>
      <c r="AL45">
        <v>2</v>
      </c>
      <c r="AN45">
        <v>2</v>
      </c>
      <c r="AO45">
        <v>2</v>
      </c>
      <c r="AP45" t="s">
        <v>51</v>
      </c>
      <c r="AR45">
        <v>24</v>
      </c>
      <c r="AS45">
        <v>0</v>
      </c>
      <c r="AT45" t="s">
        <v>51</v>
      </c>
      <c r="AV45" t="s">
        <v>51</v>
      </c>
      <c r="AX45">
        <v>1</v>
      </c>
    </row>
    <row r="46" spans="1:50">
      <c r="A46">
        <v>93</v>
      </c>
      <c r="B46" s="3">
        <v>0.803207641001791</v>
      </c>
      <c r="C46">
        <v>99</v>
      </c>
      <c r="D46">
        <v>0</v>
      </c>
      <c r="E46">
        <v>1</v>
      </c>
      <c r="F46" t="s">
        <v>50</v>
      </c>
      <c r="G46">
        <v>67</v>
      </c>
      <c r="H46" t="s">
        <v>51</v>
      </c>
      <c r="I46">
        <v>160</v>
      </c>
      <c r="J46">
        <f t="shared" si="2"/>
        <v>1.6</v>
      </c>
      <c r="K46">
        <v>60</v>
      </c>
      <c r="L46" s="1">
        <f t="shared" si="1"/>
        <v>23.4375</v>
      </c>
      <c r="M46" t="s">
        <v>51</v>
      </c>
      <c r="N46">
        <v>1</v>
      </c>
      <c r="O46" t="s">
        <v>52</v>
      </c>
      <c r="P46" t="s">
        <v>52</v>
      </c>
      <c r="Q46">
        <v>3</v>
      </c>
      <c r="R46">
        <v>7.5</v>
      </c>
      <c r="S46">
        <v>25</v>
      </c>
      <c r="T46">
        <v>50</v>
      </c>
      <c r="V46">
        <v>230</v>
      </c>
      <c r="W46">
        <v>0.9</v>
      </c>
      <c r="X46">
        <v>1</v>
      </c>
      <c r="Y46" t="s">
        <v>52</v>
      </c>
      <c r="Z46">
        <v>1</v>
      </c>
      <c r="AA46" t="s">
        <v>51</v>
      </c>
      <c r="AB46">
        <v>1</v>
      </c>
      <c r="AC46">
        <v>13</v>
      </c>
      <c r="AD46">
        <v>1</v>
      </c>
      <c r="AE46">
        <v>1.4</v>
      </c>
      <c r="AF46" t="s">
        <v>51</v>
      </c>
      <c r="AG46">
        <v>2</v>
      </c>
      <c r="AH46">
        <v>2</v>
      </c>
      <c r="AI46">
        <v>5</v>
      </c>
      <c r="AL46">
        <v>2</v>
      </c>
      <c r="AN46">
        <v>2</v>
      </c>
      <c r="AO46">
        <v>2</v>
      </c>
      <c r="AP46" t="s">
        <v>51</v>
      </c>
      <c r="AR46">
        <v>24</v>
      </c>
      <c r="AS46">
        <v>0</v>
      </c>
      <c r="AT46" t="s">
        <v>51</v>
      </c>
      <c r="AV46" t="s">
        <v>51</v>
      </c>
      <c r="AX46">
        <v>1</v>
      </c>
    </row>
    <row r="47" spans="1:50">
      <c r="A47">
        <v>94</v>
      </c>
      <c r="B47" s="3">
        <v>0.486556901130825</v>
      </c>
      <c r="C47">
        <v>53</v>
      </c>
      <c r="D47">
        <v>0</v>
      </c>
      <c r="E47">
        <v>1</v>
      </c>
      <c r="F47" t="s">
        <v>53</v>
      </c>
      <c r="G47">
        <v>55</v>
      </c>
      <c r="H47" t="s">
        <v>51</v>
      </c>
      <c r="I47">
        <v>160</v>
      </c>
      <c r="J47">
        <f t="shared" si="2"/>
        <v>1.6</v>
      </c>
      <c r="K47">
        <v>71</v>
      </c>
      <c r="L47" s="1">
        <f t="shared" si="1"/>
        <v>27.734375</v>
      </c>
      <c r="M47" t="s">
        <v>52</v>
      </c>
      <c r="N47">
        <v>3</v>
      </c>
      <c r="O47" t="s">
        <v>51</v>
      </c>
      <c r="P47" t="s">
        <v>52</v>
      </c>
      <c r="Q47">
        <v>2</v>
      </c>
      <c r="R47">
        <v>10</v>
      </c>
      <c r="S47">
        <v>35</v>
      </c>
      <c r="T47">
        <v>80</v>
      </c>
      <c r="V47">
        <v>246</v>
      </c>
      <c r="W47">
        <v>1.2</v>
      </c>
      <c r="X47">
        <v>2</v>
      </c>
      <c r="Y47" t="s">
        <v>52</v>
      </c>
      <c r="Z47">
        <v>1.8</v>
      </c>
      <c r="AA47" t="s">
        <v>51</v>
      </c>
      <c r="AB47">
        <v>0.8</v>
      </c>
      <c r="AC47">
        <v>12</v>
      </c>
      <c r="AD47">
        <v>1</v>
      </c>
      <c r="AE47">
        <v>2.2</v>
      </c>
      <c r="AF47" t="s">
        <v>52</v>
      </c>
      <c r="AG47">
        <v>10</v>
      </c>
      <c r="AH47">
        <v>1</v>
      </c>
      <c r="AI47">
        <v>7</v>
      </c>
      <c r="AL47">
        <v>2</v>
      </c>
      <c r="AN47">
        <v>2</v>
      </c>
      <c r="AO47">
        <v>2</v>
      </c>
      <c r="AP47" t="s">
        <v>51</v>
      </c>
      <c r="AR47">
        <v>24</v>
      </c>
      <c r="AS47">
        <v>0</v>
      </c>
      <c r="AT47" t="s">
        <v>51</v>
      </c>
      <c r="AV47" t="s">
        <v>51</v>
      </c>
      <c r="AX47">
        <v>1</v>
      </c>
    </row>
    <row r="48" spans="1:50">
      <c r="A48">
        <v>95</v>
      </c>
      <c r="B48" s="3">
        <v>0.18311184598133</v>
      </c>
      <c r="C48">
        <v>19</v>
      </c>
      <c r="D48">
        <v>0</v>
      </c>
      <c r="E48">
        <v>1</v>
      </c>
      <c r="F48" t="s">
        <v>50</v>
      </c>
      <c r="G48">
        <v>67</v>
      </c>
      <c r="H48" t="s">
        <v>51</v>
      </c>
      <c r="I48">
        <v>165</v>
      </c>
      <c r="J48">
        <f t="shared" si="2"/>
        <v>1.65</v>
      </c>
      <c r="K48">
        <v>60</v>
      </c>
      <c r="L48" s="1">
        <f t="shared" si="1"/>
        <v>22.038567493113</v>
      </c>
      <c r="M48" t="s">
        <v>51</v>
      </c>
      <c r="N48">
        <v>1</v>
      </c>
      <c r="O48" t="s">
        <v>51</v>
      </c>
      <c r="P48" t="s">
        <v>52</v>
      </c>
      <c r="Q48">
        <v>2</v>
      </c>
      <c r="R48">
        <v>10</v>
      </c>
      <c r="S48">
        <v>25</v>
      </c>
      <c r="U48">
        <v>10</v>
      </c>
      <c r="V48">
        <v>117</v>
      </c>
      <c r="W48">
        <v>0.4</v>
      </c>
      <c r="X48">
        <v>1</v>
      </c>
      <c r="Y48" t="s">
        <v>51</v>
      </c>
      <c r="Z48">
        <v>0.8</v>
      </c>
      <c r="AA48" t="s">
        <v>51</v>
      </c>
      <c r="AB48">
        <v>0.8</v>
      </c>
      <c r="AC48">
        <v>13</v>
      </c>
      <c r="AD48">
        <v>1</v>
      </c>
      <c r="AE48">
        <v>1.2</v>
      </c>
      <c r="AF48" t="s">
        <v>51</v>
      </c>
      <c r="AG48">
        <v>1</v>
      </c>
      <c r="AH48">
        <v>2</v>
      </c>
      <c r="AI48">
        <v>13</v>
      </c>
      <c r="AL48">
        <v>2</v>
      </c>
      <c r="AN48">
        <v>2</v>
      </c>
      <c r="AO48">
        <v>2</v>
      </c>
      <c r="AP48" t="s">
        <v>51</v>
      </c>
      <c r="AR48">
        <v>24</v>
      </c>
      <c r="AS48">
        <v>0</v>
      </c>
      <c r="AT48" t="s">
        <v>51</v>
      </c>
      <c r="AV48" t="s">
        <v>51</v>
      </c>
      <c r="AX48">
        <v>1</v>
      </c>
    </row>
    <row r="49" spans="1:50">
      <c r="A49">
        <v>97</v>
      </c>
      <c r="B49" s="3">
        <v>0.778429234400392</v>
      </c>
      <c r="C49">
        <v>95</v>
      </c>
      <c r="D49">
        <v>0</v>
      </c>
      <c r="E49">
        <v>1</v>
      </c>
      <c r="F49" t="s">
        <v>50</v>
      </c>
      <c r="G49">
        <v>78</v>
      </c>
      <c r="H49" t="s">
        <v>51</v>
      </c>
      <c r="I49">
        <v>160</v>
      </c>
      <c r="J49">
        <f t="shared" si="2"/>
        <v>1.6</v>
      </c>
      <c r="K49">
        <v>50</v>
      </c>
      <c r="L49" s="1">
        <f t="shared" si="1"/>
        <v>19.53125</v>
      </c>
      <c r="M49" t="s">
        <v>51</v>
      </c>
      <c r="N49">
        <v>3</v>
      </c>
      <c r="O49" t="s">
        <v>51</v>
      </c>
      <c r="P49" t="s">
        <v>52</v>
      </c>
      <c r="Q49">
        <v>3</v>
      </c>
      <c r="R49">
        <v>5</v>
      </c>
      <c r="S49">
        <v>25</v>
      </c>
      <c r="T49">
        <v>70</v>
      </c>
      <c r="V49">
        <v>742</v>
      </c>
      <c r="W49">
        <v>2.3</v>
      </c>
      <c r="X49">
        <v>2</v>
      </c>
      <c r="Y49" t="s">
        <v>52</v>
      </c>
      <c r="Z49">
        <v>4</v>
      </c>
      <c r="AA49" t="s">
        <v>52</v>
      </c>
      <c r="AB49">
        <v>2.6</v>
      </c>
      <c r="AC49">
        <v>15</v>
      </c>
      <c r="AD49">
        <v>1</v>
      </c>
      <c r="AE49">
        <v>4.5</v>
      </c>
      <c r="AF49" t="s">
        <v>52</v>
      </c>
      <c r="AG49">
        <v>10</v>
      </c>
      <c r="AH49">
        <v>1</v>
      </c>
      <c r="AI49">
        <v>15</v>
      </c>
      <c r="AL49">
        <v>2</v>
      </c>
      <c r="AN49">
        <v>2</v>
      </c>
      <c r="AO49">
        <v>2</v>
      </c>
      <c r="AP49" t="s">
        <v>51</v>
      </c>
      <c r="AR49">
        <v>24</v>
      </c>
      <c r="AS49">
        <v>0</v>
      </c>
      <c r="AT49" t="s">
        <v>51</v>
      </c>
      <c r="AV49" t="s">
        <v>51</v>
      </c>
      <c r="AX49">
        <v>1</v>
      </c>
    </row>
    <row r="50" spans="1:50">
      <c r="A50">
        <v>98</v>
      </c>
      <c r="B50" s="3">
        <v>0.937101441435516</v>
      </c>
      <c r="C50">
        <v>118</v>
      </c>
      <c r="D50">
        <v>0</v>
      </c>
      <c r="E50">
        <v>2</v>
      </c>
      <c r="F50" t="s">
        <v>50</v>
      </c>
      <c r="G50">
        <v>52</v>
      </c>
      <c r="H50" t="s">
        <v>51</v>
      </c>
      <c r="I50">
        <v>165</v>
      </c>
      <c r="J50">
        <f t="shared" si="2"/>
        <v>1.65</v>
      </c>
      <c r="K50">
        <v>65</v>
      </c>
      <c r="L50" s="1">
        <f t="shared" si="1"/>
        <v>23.8751147842057</v>
      </c>
      <c r="M50" t="s">
        <v>51</v>
      </c>
      <c r="N50">
        <v>1</v>
      </c>
      <c r="O50" t="s">
        <v>52</v>
      </c>
      <c r="P50" t="s">
        <v>52</v>
      </c>
      <c r="Q50">
        <v>2</v>
      </c>
      <c r="R50">
        <v>5</v>
      </c>
      <c r="S50">
        <v>40</v>
      </c>
      <c r="T50">
        <v>80</v>
      </c>
      <c r="V50">
        <v>440</v>
      </c>
      <c r="W50">
        <v>1.7</v>
      </c>
      <c r="X50">
        <v>2</v>
      </c>
      <c r="Y50" t="s">
        <v>52</v>
      </c>
      <c r="Z50">
        <v>2.5</v>
      </c>
      <c r="AA50" t="s">
        <v>52</v>
      </c>
      <c r="AB50">
        <v>1.1</v>
      </c>
      <c r="AC50">
        <v>9</v>
      </c>
      <c r="AD50">
        <v>1</v>
      </c>
      <c r="AE50">
        <v>3.5</v>
      </c>
      <c r="AF50" t="s">
        <v>52</v>
      </c>
      <c r="AG50">
        <v>20</v>
      </c>
      <c r="AH50">
        <v>1</v>
      </c>
      <c r="AI50">
        <v>6</v>
      </c>
      <c r="AL50">
        <v>2</v>
      </c>
      <c r="AN50">
        <v>2</v>
      </c>
      <c r="AO50">
        <v>2</v>
      </c>
      <c r="AP50" t="s">
        <v>51</v>
      </c>
      <c r="AR50">
        <v>24</v>
      </c>
      <c r="AS50">
        <v>0</v>
      </c>
      <c r="AT50" t="s">
        <v>51</v>
      </c>
      <c r="AV50" t="s">
        <v>51</v>
      </c>
      <c r="AX50">
        <v>1</v>
      </c>
    </row>
    <row r="51" spans="1:50">
      <c r="A51">
        <v>100</v>
      </c>
      <c r="B51" s="3">
        <v>0.605409813579172</v>
      </c>
      <c r="C51">
        <v>63</v>
      </c>
      <c r="D51">
        <v>0</v>
      </c>
      <c r="E51">
        <v>1</v>
      </c>
      <c r="F51" t="s">
        <v>50</v>
      </c>
      <c r="G51">
        <v>71</v>
      </c>
      <c r="H51" t="s">
        <v>51</v>
      </c>
      <c r="I51">
        <v>157</v>
      </c>
      <c r="J51">
        <f t="shared" si="2"/>
        <v>1.57</v>
      </c>
      <c r="K51">
        <v>47</v>
      </c>
      <c r="L51" s="1">
        <f t="shared" si="1"/>
        <v>19.0677106576332</v>
      </c>
      <c r="M51" t="s">
        <v>51</v>
      </c>
      <c r="N51">
        <v>1</v>
      </c>
      <c r="O51" t="s">
        <v>52</v>
      </c>
      <c r="P51" t="s">
        <v>52</v>
      </c>
      <c r="Q51">
        <v>3</v>
      </c>
      <c r="R51">
        <v>2.5</v>
      </c>
      <c r="S51">
        <v>15</v>
      </c>
      <c r="T51">
        <v>70</v>
      </c>
      <c r="V51">
        <v>286</v>
      </c>
      <c r="W51">
        <v>1.1</v>
      </c>
      <c r="X51">
        <v>1</v>
      </c>
      <c r="Y51" t="s">
        <v>51</v>
      </c>
      <c r="Z51">
        <v>2.5</v>
      </c>
      <c r="AA51" t="s">
        <v>52</v>
      </c>
      <c r="AB51">
        <v>2.5</v>
      </c>
      <c r="AC51" s="6">
        <v>10.1</v>
      </c>
      <c r="AD51">
        <v>1</v>
      </c>
      <c r="AE51">
        <v>2.8</v>
      </c>
      <c r="AF51" t="s">
        <v>52</v>
      </c>
      <c r="AG51">
        <v>5</v>
      </c>
      <c r="AH51">
        <v>2</v>
      </c>
      <c r="AI51">
        <v>14</v>
      </c>
      <c r="AL51">
        <v>2</v>
      </c>
      <c r="AN51">
        <v>2</v>
      </c>
      <c r="AO51">
        <v>2</v>
      </c>
      <c r="AP51" t="s">
        <v>51</v>
      </c>
      <c r="AR51">
        <v>24</v>
      </c>
      <c r="AS51">
        <v>0</v>
      </c>
      <c r="AT51" t="s">
        <v>51</v>
      </c>
      <c r="AV51" t="s">
        <v>51</v>
      </c>
      <c r="AX51">
        <v>1</v>
      </c>
    </row>
    <row r="52" spans="1:50">
      <c r="A52">
        <v>103</v>
      </c>
      <c r="B52" s="3">
        <v>0.998312173876911</v>
      </c>
      <c r="C52">
        <v>130</v>
      </c>
      <c r="D52">
        <v>0</v>
      </c>
      <c r="E52">
        <v>1</v>
      </c>
      <c r="F52" t="s">
        <v>50</v>
      </c>
      <c r="G52">
        <v>70</v>
      </c>
      <c r="H52" t="s">
        <v>51</v>
      </c>
      <c r="I52">
        <v>165</v>
      </c>
      <c r="J52">
        <f t="shared" si="2"/>
        <v>1.65</v>
      </c>
      <c r="K52">
        <v>70</v>
      </c>
      <c r="L52" s="1">
        <f t="shared" si="1"/>
        <v>25.7116620752984</v>
      </c>
      <c r="M52" t="s">
        <v>52</v>
      </c>
      <c r="N52">
        <v>1</v>
      </c>
      <c r="O52" t="s">
        <v>52</v>
      </c>
      <c r="P52" t="s">
        <v>52</v>
      </c>
      <c r="Q52">
        <v>2</v>
      </c>
      <c r="R52">
        <v>5</v>
      </c>
      <c r="S52">
        <v>25</v>
      </c>
      <c r="T52">
        <v>75</v>
      </c>
      <c r="V52">
        <v>338</v>
      </c>
      <c r="W52">
        <v>1.6</v>
      </c>
      <c r="X52">
        <v>1</v>
      </c>
      <c r="Y52" t="s">
        <v>51</v>
      </c>
      <c r="Z52">
        <v>2.5</v>
      </c>
      <c r="AA52" t="s">
        <v>52</v>
      </c>
      <c r="AB52">
        <v>2.5</v>
      </c>
      <c r="AC52" s="6">
        <v>11</v>
      </c>
      <c r="AD52">
        <v>1</v>
      </c>
      <c r="AE52">
        <v>3.1</v>
      </c>
      <c r="AF52" t="s">
        <v>52</v>
      </c>
      <c r="AG52">
        <v>5</v>
      </c>
      <c r="AH52">
        <v>2</v>
      </c>
      <c r="AI52">
        <v>7</v>
      </c>
      <c r="AL52">
        <v>1</v>
      </c>
      <c r="AM52">
        <v>3</v>
      </c>
      <c r="AN52">
        <v>2</v>
      </c>
      <c r="AO52">
        <v>2</v>
      </c>
      <c r="AP52" t="s">
        <v>51</v>
      </c>
      <c r="AR52">
        <v>24</v>
      </c>
      <c r="AS52">
        <v>0</v>
      </c>
      <c r="AT52" t="s">
        <v>51</v>
      </c>
      <c r="AV52" t="s">
        <v>51</v>
      </c>
      <c r="AX52">
        <v>1</v>
      </c>
    </row>
    <row r="53" spans="1:50">
      <c r="A53">
        <v>104</v>
      </c>
      <c r="B53" s="3">
        <v>0.738599445670843</v>
      </c>
      <c r="C53">
        <v>91</v>
      </c>
      <c r="D53">
        <v>0</v>
      </c>
      <c r="E53">
        <v>1</v>
      </c>
      <c r="F53" t="s">
        <v>53</v>
      </c>
      <c r="G53">
        <v>69</v>
      </c>
      <c r="H53" t="s">
        <v>51</v>
      </c>
      <c r="I53">
        <v>160</v>
      </c>
      <c r="J53">
        <f t="shared" si="2"/>
        <v>1.6</v>
      </c>
      <c r="K53">
        <v>52</v>
      </c>
      <c r="L53" s="1">
        <f t="shared" si="1"/>
        <v>20.3125</v>
      </c>
      <c r="M53" t="s">
        <v>51</v>
      </c>
      <c r="N53">
        <v>3</v>
      </c>
      <c r="O53" t="s">
        <v>51</v>
      </c>
      <c r="P53" t="s">
        <v>52</v>
      </c>
      <c r="Q53">
        <v>2</v>
      </c>
      <c r="R53">
        <v>7.5</v>
      </c>
      <c r="S53">
        <v>30</v>
      </c>
      <c r="T53">
        <v>50</v>
      </c>
      <c r="V53">
        <v>90</v>
      </c>
      <c r="W53">
        <v>0.6</v>
      </c>
      <c r="X53">
        <v>1</v>
      </c>
      <c r="Y53" t="s">
        <v>52</v>
      </c>
      <c r="Z53">
        <v>0.9</v>
      </c>
      <c r="AA53" t="s">
        <v>51</v>
      </c>
      <c r="AB53">
        <v>0.9</v>
      </c>
      <c r="AC53" s="6">
        <v>11.4</v>
      </c>
      <c r="AD53">
        <v>1</v>
      </c>
      <c r="AE53">
        <v>1.7</v>
      </c>
      <c r="AF53" t="s">
        <v>51</v>
      </c>
      <c r="AG53">
        <v>2</v>
      </c>
      <c r="AH53">
        <v>2</v>
      </c>
      <c r="AI53">
        <v>14</v>
      </c>
      <c r="AL53">
        <v>2</v>
      </c>
      <c r="AN53">
        <v>2</v>
      </c>
      <c r="AO53">
        <v>2</v>
      </c>
      <c r="AP53" t="s">
        <v>51</v>
      </c>
      <c r="AR53">
        <v>24</v>
      </c>
      <c r="AS53">
        <v>0</v>
      </c>
      <c r="AT53" t="s">
        <v>51</v>
      </c>
      <c r="AV53" t="s">
        <v>51</v>
      </c>
      <c r="AX53">
        <v>1</v>
      </c>
    </row>
    <row r="54" spans="1:50">
      <c r="A54">
        <v>106</v>
      </c>
      <c r="B54" s="3">
        <v>0.616283278446645</v>
      </c>
      <c r="C54">
        <v>66</v>
      </c>
      <c r="D54">
        <v>0</v>
      </c>
      <c r="E54">
        <v>1</v>
      </c>
      <c r="F54" t="s">
        <v>50</v>
      </c>
      <c r="G54">
        <v>71</v>
      </c>
      <c r="H54" t="s">
        <v>51</v>
      </c>
      <c r="I54">
        <v>168</v>
      </c>
      <c r="J54">
        <f t="shared" si="2"/>
        <v>1.68</v>
      </c>
      <c r="K54">
        <v>71</v>
      </c>
      <c r="L54" s="1">
        <f t="shared" si="1"/>
        <v>25.15589569161</v>
      </c>
      <c r="M54" t="s">
        <v>52</v>
      </c>
      <c r="N54">
        <v>0</v>
      </c>
      <c r="O54" t="s">
        <v>52</v>
      </c>
      <c r="P54" t="s">
        <v>51</v>
      </c>
      <c r="Q54">
        <v>2</v>
      </c>
      <c r="R54">
        <v>0</v>
      </c>
      <c r="S54">
        <v>30</v>
      </c>
      <c r="T54">
        <v>65</v>
      </c>
      <c r="V54">
        <v>490</v>
      </c>
      <c r="W54">
        <v>1.6</v>
      </c>
      <c r="X54">
        <v>2</v>
      </c>
      <c r="Y54" t="s">
        <v>52</v>
      </c>
      <c r="Z54">
        <v>3</v>
      </c>
      <c r="AA54" t="s">
        <v>52</v>
      </c>
      <c r="AB54">
        <v>1.8</v>
      </c>
      <c r="AC54" s="6">
        <v>10.1</v>
      </c>
      <c r="AD54">
        <v>1</v>
      </c>
      <c r="AE54">
        <v>3.4</v>
      </c>
      <c r="AF54" t="s">
        <v>52</v>
      </c>
      <c r="AG54">
        <v>20</v>
      </c>
      <c r="AH54">
        <v>1</v>
      </c>
      <c r="AI54">
        <v>7</v>
      </c>
      <c r="AL54">
        <v>2</v>
      </c>
      <c r="AN54">
        <v>2</v>
      </c>
      <c r="AO54">
        <v>2</v>
      </c>
      <c r="AP54" t="s">
        <v>51</v>
      </c>
      <c r="AR54">
        <v>24</v>
      </c>
      <c r="AS54">
        <v>0</v>
      </c>
      <c r="AT54" t="s">
        <v>51</v>
      </c>
      <c r="AV54" t="s">
        <v>51</v>
      </c>
      <c r="AX54">
        <v>1</v>
      </c>
    </row>
    <row r="55" spans="1:50">
      <c r="A55">
        <v>107</v>
      </c>
      <c r="B55" s="3">
        <v>0.376738512422889</v>
      </c>
      <c r="C55">
        <v>37</v>
      </c>
      <c r="D55">
        <v>0</v>
      </c>
      <c r="E55">
        <v>1</v>
      </c>
      <c r="F55" t="s">
        <v>50</v>
      </c>
      <c r="G55">
        <v>42</v>
      </c>
      <c r="H55" t="s">
        <v>52</v>
      </c>
      <c r="I55">
        <v>167</v>
      </c>
      <c r="J55">
        <f t="shared" si="2"/>
        <v>1.67</v>
      </c>
      <c r="K55">
        <v>68</v>
      </c>
      <c r="L55" s="1">
        <f t="shared" si="1"/>
        <v>24.3823729785937</v>
      </c>
      <c r="M55" t="s">
        <v>52</v>
      </c>
      <c r="N55">
        <v>1</v>
      </c>
      <c r="O55" t="s">
        <v>51</v>
      </c>
      <c r="P55" t="s">
        <v>51</v>
      </c>
      <c r="Q55">
        <v>2</v>
      </c>
      <c r="R55">
        <v>5</v>
      </c>
      <c r="S55">
        <v>35</v>
      </c>
      <c r="U55">
        <v>10</v>
      </c>
      <c r="V55">
        <v>450</v>
      </c>
      <c r="W55">
        <v>1.6</v>
      </c>
      <c r="X55">
        <v>2</v>
      </c>
      <c r="Y55" t="s">
        <v>52</v>
      </c>
      <c r="Z55">
        <v>2</v>
      </c>
      <c r="AA55" t="s">
        <v>52</v>
      </c>
      <c r="AB55">
        <v>1.6</v>
      </c>
      <c r="AC55" s="6">
        <v>8.9</v>
      </c>
      <c r="AD55">
        <v>1</v>
      </c>
      <c r="AE55">
        <v>2.2</v>
      </c>
      <c r="AF55" t="s">
        <v>52</v>
      </c>
      <c r="AG55">
        <v>10</v>
      </c>
      <c r="AH55">
        <v>1</v>
      </c>
      <c r="AI55">
        <v>8</v>
      </c>
      <c r="AL55">
        <v>2</v>
      </c>
      <c r="AN55">
        <v>2</v>
      </c>
      <c r="AO55">
        <v>2</v>
      </c>
      <c r="AP55" t="s">
        <v>51</v>
      </c>
      <c r="AR55">
        <v>24</v>
      </c>
      <c r="AS55">
        <v>0</v>
      </c>
      <c r="AT55" t="s">
        <v>51</v>
      </c>
      <c r="AV55" t="s">
        <v>51</v>
      </c>
      <c r="AX55">
        <v>1</v>
      </c>
    </row>
    <row r="56" spans="1:50">
      <c r="A56">
        <v>109</v>
      </c>
      <c r="B56" s="3">
        <v>0.642190459184349</v>
      </c>
      <c r="C56">
        <v>73</v>
      </c>
      <c r="D56">
        <v>0</v>
      </c>
      <c r="E56">
        <v>1</v>
      </c>
      <c r="F56" t="s">
        <v>53</v>
      </c>
      <c r="G56">
        <v>49</v>
      </c>
      <c r="H56" t="s">
        <v>52</v>
      </c>
      <c r="I56">
        <v>150</v>
      </c>
      <c r="J56">
        <f t="shared" si="2"/>
        <v>1.5</v>
      </c>
      <c r="K56">
        <v>52</v>
      </c>
      <c r="L56" s="1">
        <f t="shared" si="1"/>
        <v>23.1111111111111</v>
      </c>
      <c r="M56" t="s">
        <v>51</v>
      </c>
      <c r="N56">
        <v>3</v>
      </c>
      <c r="O56" t="s">
        <v>51</v>
      </c>
      <c r="P56" t="s">
        <v>52</v>
      </c>
      <c r="Q56">
        <v>2</v>
      </c>
      <c r="X56">
        <v>2</v>
      </c>
      <c r="Y56" t="s">
        <v>51</v>
      </c>
      <c r="Z56">
        <v>9.5</v>
      </c>
      <c r="AA56" t="s">
        <v>52</v>
      </c>
      <c r="AB56">
        <v>1.2</v>
      </c>
      <c r="AC56" s="6">
        <v>5.1</v>
      </c>
      <c r="AD56">
        <v>1</v>
      </c>
      <c r="AE56">
        <v>3.6</v>
      </c>
      <c r="AF56" t="s">
        <v>52</v>
      </c>
      <c r="AG56">
        <v>20</v>
      </c>
      <c r="AH56">
        <v>1</v>
      </c>
      <c r="AI56">
        <v>5</v>
      </c>
      <c r="AL56">
        <v>2</v>
      </c>
      <c r="AN56">
        <v>2</v>
      </c>
      <c r="AO56">
        <v>2</v>
      </c>
      <c r="AP56" t="s">
        <v>51</v>
      </c>
      <c r="AR56">
        <v>24</v>
      </c>
      <c r="AS56">
        <v>0</v>
      </c>
      <c r="AT56" t="s">
        <v>51</v>
      </c>
      <c r="AV56" t="s">
        <v>51</v>
      </c>
      <c r="AX56">
        <v>1</v>
      </c>
    </row>
    <row r="57" spans="1:50">
      <c r="A57">
        <v>111</v>
      </c>
      <c r="B57" s="3">
        <v>0.878686566371471</v>
      </c>
      <c r="C57">
        <v>111</v>
      </c>
      <c r="D57">
        <v>0</v>
      </c>
      <c r="E57">
        <v>1</v>
      </c>
      <c r="F57" t="s">
        <v>50</v>
      </c>
      <c r="G57">
        <v>60</v>
      </c>
      <c r="H57" t="s">
        <v>51</v>
      </c>
      <c r="I57">
        <v>170</v>
      </c>
      <c r="J57">
        <f t="shared" si="2"/>
        <v>1.7</v>
      </c>
      <c r="K57">
        <v>65</v>
      </c>
      <c r="L57" s="1">
        <f t="shared" si="1"/>
        <v>22.4913494809689</v>
      </c>
      <c r="M57" t="s">
        <v>51</v>
      </c>
      <c r="N57">
        <v>1</v>
      </c>
      <c r="O57" t="s">
        <v>52</v>
      </c>
      <c r="P57" t="s">
        <v>52</v>
      </c>
      <c r="Q57">
        <v>2</v>
      </c>
      <c r="R57">
        <v>5</v>
      </c>
      <c r="S57">
        <v>30</v>
      </c>
      <c r="T57">
        <v>70</v>
      </c>
      <c r="V57">
        <v>786</v>
      </c>
      <c r="W57">
        <v>1.9</v>
      </c>
      <c r="X57">
        <v>2</v>
      </c>
      <c r="Y57" t="s">
        <v>52</v>
      </c>
      <c r="Z57">
        <v>4</v>
      </c>
      <c r="AA57" t="s">
        <v>52</v>
      </c>
      <c r="AB57">
        <v>2</v>
      </c>
      <c r="AC57" s="6">
        <v>14</v>
      </c>
      <c r="AD57">
        <v>1</v>
      </c>
      <c r="AE57">
        <v>4.6</v>
      </c>
      <c r="AF57" t="s">
        <v>52</v>
      </c>
      <c r="AG57">
        <v>20</v>
      </c>
      <c r="AH57">
        <v>1</v>
      </c>
      <c r="AI57">
        <v>26</v>
      </c>
      <c r="AL57">
        <v>2</v>
      </c>
      <c r="AN57">
        <v>2</v>
      </c>
      <c r="AO57">
        <v>2</v>
      </c>
      <c r="AP57" t="s">
        <v>51</v>
      </c>
      <c r="AR57">
        <v>24</v>
      </c>
      <c r="AS57">
        <v>0</v>
      </c>
      <c r="AT57" t="s">
        <v>51</v>
      </c>
      <c r="AV57" t="s">
        <v>51</v>
      </c>
      <c r="AX57">
        <v>1</v>
      </c>
    </row>
    <row r="58" spans="1:50">
      <c r="A58">
        <v>112</v>
      </c>
      <c r="B58" s="3">
        <v>0.668075007852167</v>
      </c>
      <c r="C58">
        <v>79</v>
      </c>
      <c r="D58">
        <v>0</v>
      </c>
      <c r="E58">
        <v>1</v>
      </c>
      <c r="F58" t="s">
        <v>53</v>
      </c>
      <c r="G58">
        <v>52</v>
      </c>
      <c r="H58" t="s">
        <v>51</v>
      </c>
      <c r="I58">
        <v>150</v>
      </c>
      <c r="J58">
        <f t="shared" si="2"/>
        <v>1.5</v>
      </c>
      <c r="K58">
        <v>55</v>
      </c>
      <c r="L58" s="1">
        <f t="shared" si="1"/>
        <v>24.4444444444444</v>
      </c>
      <c r="M58" t="s">
        <v>52</v>
      </c>
      <c r="N58">
        <v>3</v>
      </c>
      <c r="O58" t="s">
        <v>51</v>
      </c>
      <c r="P58" t="s">
        <v>52</v>
      </c>
      <c r="Q58">
        <v>2</v>
      </c>
      <c r="R58">
        <v>2.5</v>
      </c>
      <c r="S58">
        <v>30</v>
      </c>
      <c r="T58">
        <v>45</v>
      </c>
      <c r="V58">
        <v>280</v>
      </c>
      <c r="W58">
        <v>0.6</v>
      </c>
      <c r="X58">
        <v>1</v>
      </c>
      <c r="Y58" t="s">
        <v>51</v>
      </c>
      <c r="Z58">
        <v>1</v>
      </c>
      <c r="AA58" t="s">
        <v>51</v>
      </c>
      <c r="AB58">
        <v>1</v>
      </c>
      <c r="AC58" s="6">
        <v>10</v>
      </c>
      <c r="AD58">
        <v>1</v>
      </c>
      <c r="AE58">
        <v>1.5</v>
      </c>
      <c r="AF58" t="s">
        <v>51</v>
      </c>
      <c r="AG58">
        <v>0</v>
      </c>
      <c r="AH58">
        <v>2</v>
      </c>
      <c r="AI58">
        <v>46</v>
      </c>
      <c r="AL58">
        <v>2</v>
      </c>
      <c r="AN58">
        <v>2</v>
      </c>
      <c r="AO58">
        <v>2</v>
      </c>
      <c r="AP58" t="s">
        <v>51</v>
      </c>
      <c r="AR58">
        <v>24</v>
      </c>
      <c r="AS58">
        <v>0</v>
      </c>
      <c r="AT58" t="s">
        <v>51</v>
      </c>
      <c r="AV58" t="s">
        <v>51</v>
      </c>
      <c r="AX58">
        <v>1</v>
      </c>
    </row>
    <row r="59" spans="1:50">
      <c r="A59">
        <v>114</v>
      </c>
      <c r="B59" s="3">
        <v>0.93409097706899</v>
      </c>
      <c r="C59">
        <v>117</v>
      </c>
      <c r="D59">
        <v>0</v>
      </c>
      <c r="E59">
        <v>1</v>
      </c>
      <c r="F59" t="s">
        <v>50</v>
      </c>
      <c r="G59">
        <v>62</v>
      </c>
      <c r="H59" t="s">
        <v>51</v>
      </c>
      <c r="I59">
        <v>170</v>
      </c>
      <c r="J59">
        <f t="shared" si="2"/>
        <v>1.7</v>
      </c>
      <c r="K59">
        <v>70</v>
      </c>
      <c r="L59" s="1">
        <f t="shared" si="1"/>
        <v>24.2214532871972</v>
      </c>
      <c r="M59" t="s">
        <v>51</v>
      </c>
      <c r="N59">
        <v>1</v>
      </c>
      <c r="O59" t="s">
        <v>51</v>
      </c>
      <c r="P59" t="s">
        <v>51</v>
      </c>
      <c r="Q59">
        <v>2</v>
      </c>
      <c r="R59">
        <v>5</v>
      </c>
      <c r="S59">
        <v>30</v>
      </c>
      <c r="T59">
        <v>50</v>
      </c>
      <c r="V59">
        <v>350</v>
      </c>
      <c r="W59">
        <v>1.1</v>
      </c>
      <c r="X59">
        <v>2</v>
      </c>
      <c r="Y59" t="s">
        <v>52</v>
      </c>
      <c r="Z59">
        <v>2</v>
      </c>
      <c r="AA59" t="s">
        <v>52</v>
      </c>
      <c r="AB59">
        <v>0.8</v>
      </c>
      <c r="AC59" s="6">
        <v>5.6</v>
      </c>
      <c r="AD59">
        <v>1</v>
      </c>
      <c r="AE59">
        <v>2.6</v>
      </c>
      <c r="AF59" t="s">
        <v>52</v>
      </c>
      <c r="AG59">
        <v>5</v>
      </c>
      <c r="AH59">
        <v>2</v>
      </c>
      <c r="AI59">
        <v>6</v>
      </c>
      <c r="AL59">
        <v>2</v>
      </c>
      <c r="AN59">
        <v>2</v>
      </c>
      <c r="AO59">
        <v>2</v>
      </c>
      <c r="AP59" t="s">
        <v>51</v>
      </c>
      <c r="AR59">
        <v>24</v>
      </c>
      <c r="AS59">
        <v>0</v>
      </c>
      <c r="AT59" t="s">
        <v>51</v>
      </c>
      <c r="AV59" t="s">
        <v>51</v>
      </c>
      <c r="AX59">
        <v>1</v>
      </c>
    </row>
    <row r="60" spans="1:50">
      <c r="A60">
        <v>118</v>
      </c>
      <c r="B60" s="3">
        <v>0.380242347717285</v>
      </c>
      <c r="C60">
        <v>38</v>
      </c>
      <c r="D60">
        <v>0</v>
      </c>
      <c r="E60">
        <v>1</v>
      </c>
      <c r="F60" t="s">
        <v>53</v>
      </c>
      <c r="G60">
        <v>29</v>
      </c>
      <c r="H60" t="s">
        <v>52</v>
      </c>
      <c r="I60">
        <v>162</v>
      </c>
      <c r="J60">
        <f t="shared" si="2"/>
        <v>1.62</v>
      </c>
      <c r="K60">
        <v>70</v>
      </c>
      <c r="L60" s="1">
        <f t="shared" si="1"/>
        <v>26.6727632982777</v>
      </c>
      <c r="M60" t="s">
        <v>52</v>
      </c>
      <c r="N60">
        <v>3</v>
      </c>
      <c r="O60" t="s">
        <v>51</v>
      </c>
      <c r="P60" t="s">
        <v>52</v>
      </c>
      <c r="Q60">
        <v>2</v>
      </c>
      <c r="R60">
        <v>5</v>
      </c>
      <c r="S60">
        <v>35</v>
      </c>
      <c r="T60">
        <v>70</v>
      </c>
      <c r="V60">
        <v>398</v>
      </c>
      <c r="W60">
        <v>1.3</v>
      </c>
      <c r="X60">
        <v>2</v>
      </c>
      <c r="Y60" t="s">
        <v>52</v>
      </c>
      <c r="Z60">
        <v>1.9</v>
      </c>
      <c r="AA60" t="s">
        <v>51</v>
      </c>
      <c r="AB60">
        <v>0.8</v>
      </c>
      <c r="AC60">
        <v>12</v>
      </c>
      <c r="AD60">
        <v>1</v>
      </c>
      <c r="AE60">
        <v>2.5</v>
      </c>
      <c r="AF60" t="s">
        <v>52</v>
      </c>
      <c r="AG60">
        <v>10</v>
      </c>
      <c r="AH60">
        <v>1</v>
      </c>
      <c r="AI60">
        <v>7</v>
      </c>
      <c r="AL60">
        <v>2</v>
      </c>
      <c r="AN60">
        <v>2</v>
      </c>
      <c r="AO60">
        <v>2</v>
      </c>
      <c r="AP60" t="s">
        <v>51</v>
      </c>
      <c r="AR60">
        <v>24</v>
      </c>
      <c r="AS60">
        <v>0</v>
      </c>
      <c r="AT60" t="s">
        <v>51</v>
      </c>
      <c r="AV60" t="s">
        <v>51</v>
      </c>
      <c r="AX60">
        <v>1</v>
      </c>
    </row>
    <row r="61" spans="1:50">
      <c r="A61">
        <v>120</v>
      </c>
      <c r="B61" s="3">
        <v>0.30680845445022</v>
      </c>
      <c r="C61">
        <v>29</v>
      </c>
      <c r="D61">
        <v>0</v>
      </c>
      <c r="E61">
        <v>1</v>
      </c>
      <c r="F61" t="s">
        <v>53</v>
      </c>
      <c r="G61">
        <v>69</v>
      </c>
      <c r="H61" t="s">
        <v>51</v>
      </c>
      <c r="I61">
        <v>155</v>
      </c>
      <c r="J61">
        <f t="shared" si="2"/>
        <v>1.55</v>
      </c>
      <c r="K61">
        <v>65</v>
      </c>
      <c r="L61" s="1">
        <f t="shared" si="1"/>
        <v>27.0551508844953</v>
      </c>
      <c r="M61" t="s">
        <v>52</v>
      </c>
      <c r="N61">
        <v>3</v>
      </c>
      <c r="O61" t="s">
        <v>51</v>
      </c>
      <c r="P61" t="s">
        <v>52</v>
      </c>
      <c r="Q61">
        <v>3</v>
      </c>
      <c r="R61">
        <v>7.5</v>
      </c>
      <c r="S61">
        <v>25</v>
      </c>
      <c r="T61">
        <v>50</v>
      </c>
      <c r="V61">
        <v>303</v>
      </c>
      <c r="W61">
        <v>1.8</v>
      </c>
      <c r="X61">
        <v>1</v>
      </c>
      <c r="Y61" t="s">
        <v>52</v>
      </c>
      <c r="Z61">
        <v>2.2</v>
      </c>
      <c r="AA61" t="s">
        <v>52</v>
      </c>
      <c r="AB61">
        <v>1.2</v>
      </c>
      <c r="AC61">
        <v>8</v>
      </c>
      <c r="AD61">
        <v>1</v>
      </c>
      <c r="AE61">
        <v>2.8</v>
      </c>
      <c r="AF61" t="s">
        <v>52</v>
      </c>
      <c r="AG61">
        <v>20</v>
      </c>
      <c r="AH61">
        <v>1</v>
      </c>
      <c r="AI61">
        <v>7</v>
      </c>
      <c r="AL61">
        <v>2</v>
      </c>
      <c r="AN61">
        <v>2</v>
      </c>
      <c r="AO61">
        <v>2</v>
      </c>
      <c r="AP61" t="s">
        <v>51</v>
      </c>
      <c r="AR61">
        <v>24</v>
      </c>
      <c r="AS61">
        <v>0</v>
      </c>
      <c r="AT61" t="s">
        <v>51</v>
      </c>
      <c r="AV61" t="s">
        <v>51</v>
      </c>
      <c r="AX61">
        <v>1</v>
      </c>
    </row>
    <row r="62" spans="1:50">
      <c r="A62">
        <v>122</v>
      </c>
      <c r="B62" s="3">
        <v>0.568518268410116</v>
      </c>
      <c r="C62">
        <v>59</v>
      </c>
      <c r="D62">
        <v>0</v>
      </c>
      <c r="E62">
        <v>1</v>
      </c>
      <c r="F62" t="s">
        <v>53</v>
      </c>
      <c r="G62">
        <v>76</v>
      </c>
      <c r="H62" t="s">
        <v>51</v>
      </c>
      <c r="I62">
        <v>160</v>
      </c>
      <c r="J62">
        <f t="shared" si="2"/>
        <v>1.6</v>
      </c>
      <c r="K62">
        <v>60</v>
      </c>
      <c r="L62" s="1">
        <f t="shared" si="1"/>
        <v>23.4375</v>
      </c>
      <c r="M62" t="s">
        <v>51</v>
      </c>
      <c r="N62">
        <v>3</v>
      </c>
      <c r="O62" t="s">
        <v>51</v>
      </c>
      <c r="P62" t="s">
        <v>52</v>
      </c>
      <c r="Q62">
        <v>3</v>
      </c>
      <c r="R62">
        <v>0</v>
      </c>
      <c r="S62">
        <v>35</v>
      </c>
      <c r="T62">
        <v>75</v>
      </c>
      <c r="V62">
        <v>373</v>
      </c>
      <c r="W62">
        <v>1.6</v>
      </c>
      <c r="X62">
        <v>2</v>
      </c>
      <c r="Y62" t="s">
        <v>51</v>
      </c>
      <c r="Z62">
        <v>3</v>
      </c>
      <c r="AA62" t="s">
        <v>52</v>
      </c>
      <c r="AB62">
        <v>1.5</v>
      </c>
      <c r="AC62">
        <v>9</v>
      </c>
      <c r="AD62">
        <v>1</v>
      </c>
      <c r="AE62">
        <v>3.3</v>
      </c>
      <c r="AF62" t="s">
        <v>52</v>
      </c>
      <c r="AG62">
        <v>100</v>
      </c>
      <c r="AH62">
        <v>1</v>
      </c>
      <c r="AI62">
        <v>10</v>
      </c>
      <c r="AL62">
        <v>2</v>
      </c>
      <c r="AN62">
        <v>2</v>
      </c>
      <c r="AO62">
        <v>2</v>
      </c>
      <c r="AP62" t="s">
        <v>51</v>
      </c>
      <c r="AR62">
        <v>24</v>
      </c>
      <c r="AS62">
        <v>0</v>
      </c>
      <c r="AT62" t="s">
        <v>51</v>
      </c>
      <c r="AV62" t="s">
        <v>51</v>
      </c>
      <c r="AX62">
        <v>1</v>
      </c>
    </row>
    <row r="63" spans="1:50">
      <c r="A63">
        <v>123</v>
      </c>
      <c r="B63" s="3">
        <v>0.831443718168885</v>
      </c>
      <c r="C63">
        <v>102</v>
      </c>
      <c r="D63">
        <v>0</v>
      </c>
      <c r="E63">
        <v>1</v>
      </c>
      <c r="F63" t="s">
        <v>50</v>
      </c>
      <c r="G63">
        <v>59</v>
      </c>
      <c r="H63" t="s">
        <v>51</v>
      </c>
      <c r="I63">
        <v>165</v>
      </c>
      <c r="J63">
        <f t="shared" si="2"/>
        <v>1.65</v>
      </c>
      <c r="K63">
        <v>70</v>
      </c>
      <c r="L63" s="1">
        <f t="shared" si="1"/>
        <v>25.7116620752984</v>
      </c>
      <c r="M63" t="s">
        <v>52</v>
      </c>
      <c r="N63">
        <v>1</v>
      </c>
      <c r="O63" t="s">
        <v>51</v>
      </c>
      <c r="P63" t="s">
        <v>51</v>
      </c>
      <c r="Q63">
        <v>2</v>
      </c>
      <c r="R63">
        <v>5</v>
      </c>
      <c r="S63">
        <v>35</v>
      </c>
      <c r="T63">
        <v>65</v>
      </c>
      <c r="V63">
        <v>450</v>
      </c>
      <c r="W63">
        <v>2</v>
      </c>
      <c r="X63">
        <v>2</v>
      </c>
      <c r="Y63" t="s">
        <v>51</v>
      </c>
      <c r="Z63">
        <v>2.7</v>
      </c>
      <c r="AA63" t="s">
        <v>52</v>
      </c>
      <c r="AB63">
        <v>1.4</v>
      </c>
      <c r="AC63">
        <v>11</v>
      </c>
      <c r="AD63">
        <v>1</v>
      </c>
      <c r="AE63">
        <v>3.1</v>
      </c>
      <c r="AF63" t="s">
        <v>52</v>
      </c>
      <c r="AG63">
        <v>20</v>
      </c>
      <c r="AH63">
        <v>1</v>
      </c>
      <c r="AI63">
        <v>6</v>
      </c>
      <c r="AL63">
        <v>2</v>
      </c>
      <c r="AN63">
        <v>2</v>
      </c>
      <c r="AO63">
        <v>2</v>
      </c>
      <c r="AP63" t="s">
        <v>51</v>
      </c>
      <c r="AR63">
        <v>24</v>
      </c>
      <c r="AS63">
        <v>0</v>
      </c>
      <c r="AT63" t="s">
        <v>51</v>
      </c>
      <c r="AV63" t="s">
        <v>51</v>
      </c>
      <c r="AX63">
        <v>1</v>
      </c>
    </row>
    <row r="64" spans="1:50">
      <c r="A64">
        <v>124</v>
      </c>
      <c r="B64" s="3">
        <v>0.941049079410732</v>
      </c>
      <c r="C64">
        <v>119</v>
      </c>
      <c r="D64">
        <v>0</v>
      </c>
      <c r="E64">
        <v>1</v>
      </c>
      <c r="F64" t="s">
        <v>50</v>
      </c>
      <c r="G64">
        <v>60</v>
      </c>
      <c r="H64" t="s">
        <v>51</v>
      </c>
      <c r="I64">
        <v>170</v>
      </c>
      <c r="J64">
        <f t="shared" si="2"/>
        <v>1.7</v>
      </c>
      <c r="K64">
        <v>70</v>
      </c>
      <c r="L64" s="1">
        <f t="shared" si="1"/>
        <v>24.2214532871972</v>
      </c>
      <c r="M64" t="s">
        <v>52</v>
      </c>
      <c r="N64">
        <v>1</v>
      </c>
      <c r="O64" t="s">
        <v>52</v>
      </c>
      <c r="P64" t="s">
        <v>52</v>
      </c>
      <c r="Q64">
        <v>2</v>
      </c>
      <c r="R64">
        <v>7.5</v>
      </c>
      <c r="S64">
        <v>30</v>
      </c>
      <c r="U64">
        <v>15</v>
      </c>
      <c r="V64">
        <v>346</v>
      </c>
      <c r="W64">
        <v>1.3</v>
      </c>
      <c r="X64">
        <v>2</v>
      </c>
      <c r="Y64" t="s">
        <v>51</v>
      </c>
      <c r="Z64">
        <v>2</v>
      </c>
      <c r="AA64" t="s">
        <v>52</v>
      </c>
      <c r="AB64">
        <v>1</v>
      </c>
      <c r="AC64">
        <v>18</v>
      </c>
      <c r="AD64">
        <v>1</v>
      </c>
      <c r="AE64">
        <v>2.5</v>
      </c>
      <c r="AF64" t="s">
        <v>52</v>
      </c>
      <c r="AG64">
        <v>10</v>
      </c>
      <c r="AH64">
        <v>1</v>
      </c>
      <c r="AI64">
        <v>9</v>
      </c>
      <c r="AL64">
        <v>2</v>
      </c>
      <c r="AN64">
        <v>2</v>
      </c>
      <c r="AO64">
        <v>2</v>
      </c>
      <c r="AP64" t="s">
        <v>51</v>
      </c>
      <c r="AR64">
        <v>24</v>
      </c>
      <c r="AS64">
        <v>0</v>
      </c>
      <c r="AT64" t="s">
        <v>51</v>
      </c>
      <c r="AV64" t="s">
        <v>51</v>
      </c>
      <c r="AX64">
        <v>1</v>
      </c>
    </row>
    <row r="65" spans="1:50">
      <c r="A65">
        <v>128</v>
      </c>
      <c r="B65" s="3">
        <v>0.552301358431578</v>
      </c>
      <c r="C65">
        <v>58</v>
      </c>
      <c r="D65">
        <v>0</v>
      </c>
      <c r="E65">
        <v>1</v>
      </c>
      <c r="F65" t="s">
        <v>53</v>
      </c>
      <c r="G65">
        <v>19</v>
      </c>
      <c r="H65" t="s">
        <v>52</v>
      </c>
      <c r="I65">
        <v>160</v>
      </c>
      <c r="J65">
        <f t="shared" si="2"/>
        <v>1.6</v>
      </c>
      <c r="K65">
        <v>45</v>
      </c>
      <c r="L65" s="1">
        <f t="shared" si="1"/>
        <v>17.578125</v>
      </c>
      <c r="M65" t="s">
        <v>51</v>
      </c>
      <c r="N65">
        <v>3</v>
      </c>
      <c r="O65" t="s">
        <v>51</v>
      </c>
      <c r="P65" t="s">
        <v>52</v>
      </c>
      <c r="Q65">
        <v>2</v>
      </c>
      <c r="R65">
        <v>5</v>
      </c>
      <c r="S65">
        <v>25</v>
      </c>
      <c r="T65">
        <v>50</v>
      </c>
      <c r="V65">
        <v>305</v>
      </c>
      <c r="W65">
        <v>0.7</v>
      </c>
      <c r="X65">
        <v>1</v>
      </c>
      <c r="Y65" t="s">
        <v>52</v>
      </c>
      <c r="Z65">
        <v>1.2</v>
      </c>
      <c r="AA65" t="s">
        <v>51</v>
      </c>
      <c r="AB65">
        <v>1.2</v>
      </c>
      <c r="AC65">
        <v>12</v>
      </c>
      <c r="AD65">
        <v>1</v>
      </c>
      <c r="AE65">
        <v>1.7</v>
      </c>
      <c r="AF65" t="s">
        <v>51</v>
      </c>
      <c r="AG65">
        <v>1</v>
      </c>
      <c r="AH65">
        <v>2</v>
      </c>
      <c r="AI65">
        <v>8</v>
      </c>
      <c r="AL65">
        <v>1</v>
      </c>
      <c r="AM65">
        <v>3</v>
      </c>
      <c r="AN65">
        <v>2</v>
      </c>
      <c r="AO65">
        <v>2</v>
      </c>
      <c r="AP65" t="s">
        <v>51</v>
      </c>
      <c r="AR65">
        <v>24</v>
      </c>
      <c r="AS65">
        <v>0</v>
      </c>
      <c r="AT65" t="s">
        <v>51</v>
      </c>
      <c r="AV65" t="s">
        <v>51</v>
      </c>
      <c r="AX65">
        <v>1</v>
      </c>
    </row>
    <row r="66" spans="1:50">
      <c r="A66">
        <v>129</v>
      </c>
      <c r="B66" s="3">
        <v>0.792939152568579</v>
      </c>
      <c r="C66">
        <v>98</v>
      </c>
      <c r="D66">
        <v>0</v>
      </c>
      <c r="E66">
        <v>1</v>
      </c>
      <c r="F66" t="s">
        <v>50</v>
      </c>
      <c r="G66">
        <v>42</v>
      </c>
      <c r="H66" t="s">
        <v>52</v>
      </c>
      <c r="I66">
        <v>160</v>
      </c>
      <c r="J66">
        <f t="shared" si="2"/>
        <v>1.6</v>
      </c>
      <c r="K66">
        <v>66</v>
      </c>
      <c r="L66" s="1">
        <f t="shared" ref="L66:L129" si="3">K66/J66/J66</f>
        <v>25.78125</v>
      </c>
      <c r="M66" t="s">
        <v>52</v>
      </c>
      <c r="N66">
        <v>0</v>
      </c>
      <c r="O66" t="s">
        <v>52</v>
      </c>
      <c r="P66" t="s">
        <v>51</v>
      </c>
      <c r="Q66">
        <v>2</v>
      </c>
      <c r="R66">
        <v>5</v>
      </c>
      <c r="S66">
        <v>25</v>
      </c>
      <c r="T66">
        <v>50</v>
      </c>
      <c r="V66">
        <v>280</v>
      </c>
      <c r="W66">
        <v>0.7</v>
      </c>
      <c r="X66">
        <v>1</v>
      </c>
      <c r="Y66" t="s">
        <v>52</v>
      </c>
      <c r="Z66">
        <v>1.2</v>
      </c>
      <c r="AA66" t="s">
        <v>51</v>
      </c>
      <c r="AB66">
        <v>1.2</v>
      </c>
      <c r="AC66">
        <v>12</v>
      </c>
      <c r="AD66">
        <v>1</v>
      </c>
      <c r="AE66">
        <v>1.6</v>
      </c>
      <c r="AF66" t="s">
        <v>51</v>
      </c>
      <c r="AG66">
        <v>1</v>
      </c>
      <c r="AH66">
        <v>2</v>
      </c>
      <c r="AI66">
        <v>4</v>
      </c>
      <c r="AL66">
        <v>2</v>
      </c>
      <c r="AN66">
        <v>2</v>
      </c>
      <c r="AO66">
        <v>2</v>
      </c>
      <c r="AP66" t="s">
        <v>52</v>
      </c>
      <c r="AQ66">
        <v>1</v>
      </c>
      <c r="AR66">
        <v>3</v>
      </c>
      <c r="AS66">
        <v>1</v>
      </c>
      <c r="AT66" t="s">
        <v>52</v>
      </c>
      <c r="AU66">
        <v>5</v>
      </c>
      <c r="AV66" t="s">
        <v>52</v>
      </c>
      <c r="AW66" t="s">
        <v>55</v>
      </c>
      <c r="AX66">
        <v>0</v>
      </c>
    </row>
    <row r="67" spans="1:50">
      <c r="A67">
        <v>1</v>
      </c>
      <c r="B67" s="3">
        <v>0.0451340768486261</v>
      </c>
      <c r="C67">
        <v>5</v>
      </c>
      <c r="D67">
        <v>1</v>
      </c>
      <c r="E67">
        <v>1</v>
      </c>
      <c r="F67" t="s">
        <v>50</v>
      </c>
      <c r="G67">
        <v>58</v>
      </c>
      <c r="H67" t="s">
        <v>51</v>
      </c>
      <c r="I67">
        <v>167</v>
      </c>
      <c r="J67">
        <f t="shared" si="2"/>
        <v>1.67</v>
      </c>
      <c r="K67">
        <v>55</v>
      </c>
      <c r="L67" s="1">
        <f t="shared" si="3"/>
        <v>19.7210369679802</v>
      </c>
      <c r="M67" t="s">
        <v>51</v>
      </c>
      <c r="N67">
        <v>1</v>
      </c>
      <c r="O67" t="s">
        <v>52</v>
      </c>
      <c r="P67" t="s">
        <v>52</v>
      </c>
      <c r="Q67">
        <v>2</v>
      </c>
      <c r="R67">
        <v>25</v>
      </c>
      <c r="S67">
        <v>30</v>
      </c>
      <c r="T67">
        <v>50</v>
      </c>
      <c r="V67">
        <v>410</v>
      </c>
      <c r="W67">
        <v>1.3</v>
      </c>
      <c r="X67">
        <v>1</v>
      </c>
      <c r="Y67" t="s">
        <v>51</v>
      </c>
      <c r="Z67">
        <v>2</v>
      </c>
      <c r="AA67" t="s">
        <v>52</v>
      </c>
      <c r="AB67">
        <v>2</v>
      </c>
      <c r="AC67">
        <v>11</v>
      </c>
      <c r="AD67">
        <v>0</v>
      </c>
      <c r="AE67">
        <v>2.7</v>
      </c>
      <c r="AF67" t="s">
        <v>52</v>
      </c>
      <c r="AG67">
        <v>2</v>
      </c>
      <c r="AH67">
        <v>2</v>
      </c>
      <c r="AI67">
        <v>18</v>
      </c>
      <c r="AL67">
        <v>1</v>
      </c>
      <c r="AM67">
        <v>3</v>
      </c>
      <c r="AN67">
        <v>2</v>
      </c>
      <c r="AO67">
        <v>2</v>
      </c>
      <c r="AP67" t="s">
        <v>51</v>
      </c>
      <c r="AR67">
        <v>24</v>
      </c>
      <c r="AS67">
        <v>0</v>
      </c>
      <c r="AT67" t="s">
        <v>51</v>
      </c>
      <c r="AV67" t="s">
        <v>51</v>
      </c>
      <c r="AX67">
        <v>1</v>
      </c>
    </row>
    <row r="68" spans="1:50">
      <c r="A68">
        <v>8</v>
      </c>
      <c r="B68" s="3">
        <v>0.119923966471106</v>
      </c>
      <c r="C68">
        <v>15</v>
      </c>
      <c r="D68">
        <v>1</v>
      </c>
      <c r="E68">
        <v>1</v>
      </c>
      <c r="F68" t="s">
        <v>53</v>
      </c>
      <c r="G68">
        <v>76</v>
      </c>
      <c r="H68" t="s">
        <v>51</v>
      </c>
      <c r="I68">
        <v>155</v>
      </c>
      <c r="J68">
        <f t="shared" si="2"/>
        <v>1.55</v>
      </c>
      <c r="K68">
        <v>44</v>
      </c>
      <c r="L68" s="1">
        <f t="shared" si="3"/>
        <v>18.3142559833507</v>
      </c>
      <c r="M68" t="s">
        <v>51</v>
      </c>
      <c r="N68">
        <v>3</v>
      </c>
      <c r="O68" t="s">
        <v>51</v>
      </c>
      <c r="P68" t="s">
        <v>52</v>
      </c>
      <c r="Q68">
        <v>3</v>
      </c>
      <c r="R68">
        <v>12.5</v>
      </c>
      <c r="S68">
        <v>40</v>
      </c>
      <c r="T68">
        <v>70</v>
      </c>
      <c r="V68">
        <v>495</v>
      </c>
      <c r="W68">
        <v>1.7</v>
      </c>
      <c r="X68">
        <v>2</v>
      </c>
      <c r="Y68" t="s">
        <v>52</v>
      </c>
      <c r="Z68">
        <v>2.8</v>
      </c>
      <c r="AA68" t="s">
        <v>52</v>
      </c>
      <c r="AB68">
        <v>1.2</v>
      </c>
      <c r="AC68">
        <v>12</v>
      </c>
      <c r="AD68">
        <v>1</v>
      </c>
      <c r="AE68">
        <v>3.5</v>
      </c>
      <c r="AF68" t="s">
        <v>52</v>
      </c>
      <c r="AG68">
        <v>20</v>
      </c>
      <c r="AH68">
        <v>1</v>
      </c>
      <c r="AI68">
        <v>7</v>
      </c>
      <c r="AL68">
        <v>1</v>
      </c>
      <c r="AM68">
        <v>2</v>
      </c>
      <c r="AN68">
        <v>2</v>
      </c>
      <c r="AO68">
        <v>2</v>
      </c>
      <c r="AP68" t="s">
        <v>51</v>
      </c>
      <c r="AR68">
        <v>24</v>
      </c>
      <c r="AS68">
        <v>0</v>
      </c>
      <c r="AT68" t="s">
        <v>51</v>
      </c>
      <c r="AV68" t="s">
        <v>51</v>
      </c>
      <c r="AX68">
        <v>1</v>
      </c>
    </row>
    <row r="69" spans="1:50">
      <c r="A69">
        <v>10</v>
      </c>
      <c r="B69" s="3">
        <v>0.653651707805693</v>
      </c>
      <c r="C69">
        <v>76</v>
      </c>
      <c r="D69">
        <v>1</v>
      </c>
      <c r="E69">
        <v>1</v>
      </c>
      <c r="F69" t="s">
        <v>53</v>
      </c>
      <c r="G69">
        <v>67</v>
      </c>
      <c r="H69" t="s">
        <v>51</v>
      </c>
      <c r="I69">
        <v>155</v>
      </c>
      <c r="J69">
        <f t="shared" si="2"/>
        <v>1.55</v>
      </c>
      <c r="K69">
        <v>63</v>
      </c>
      <c r="L69" s="1">
        <f t="shared" si="3"/>
        <v>26.2226847034339</v>
      </c>
      <c r="M69" t="s">
        <v>52</v>
      </c>
      <c r="N69">
        <v>3</v>
      </c>
      <c r="O69" t="s">
        <v>51</v>
      </c>
      <c r="P69" t="s">
        <v>52</v>
      </c>
      <c r="Q69">
        <v>2</v>
      </c>
      <c r="R69">
        <v>7.5</v>
      </c>
      <c r="S69">
        <v>35</v>
      </c>
      <c r="U69">
        <v>10</v>
      </c>
      <c r="V69">
        <v>528</v>
      </c>
      <c r="W69">
        <v>0.9</v>
      </c>
      <c r="X69">
        <v>1</v>
      </c>
      <c r="Y69" t="s">
        <v>52</v>
      </c>
      <c r="Z69">
        <v>1.8</v>
      </c>
      <c r="AA69" t="s">
        <v>51</v>
      </c>
      <c r="AB69">
        <v>1.8</v>
      </c>
      <c r="AC69">
        <v>14</v>
      </c>
      <c r="AD69">
        <v>1</v>
      </c>
      <c r="AE69">
        <v>2.1</v>
      </c>
      <c r="AF69" t="s">
        <v>52</v>
      </c>
      <c r="AG69">
        <v>10</v>
      </c>
      <c r="AH69">
        <v>1</v>
      </c>
      <c r="AI69">
        <v>9</v>
      </c>
      <c r="AL69">
        <v>1</v>
      </c>
      <c r="AM69">
        <v>5</v>
      </c>
      <c r="AN69">
        <v>2</v>
      </c>
      <c r="AO69">
        <v>2</v>
      </c>
      <c r="AP69" t="s">
        <v>51</v>
      </c>
      <c r="AR69">
        <v>24</v>
      </c>
      <c r="AS69">
        <v>0</v>
      </c>
      <c r="AT69" t="s">
        <v>51</v>
      </c>
      <c r="AV69" t="s">
        <v>51</v>
      </c>
      <c r="AX69">
        <v>1</v>
      </c>
    </row>
    <row r="70" spans="1:50">
      <c r="A70">
        <v>14</v>
      </c>
      <c r="B70" s="3">
        <v>0.733994983136654</v>
      </c>
      <c r="C70">
        <v>89</v>
      </c>
      <c r="D70">
        <v>1</v>
      </c>
      <c r="E70">
        <v>1</v>
      </c>
      <c r="F70" t="s">
        <v>53</v>
      </c>
      <c r="G70">
        <v>32</v>
      </c>
      <c r="H70" t="s">
        <v>52</v>
      </c>
      <c r="I70">
        <v>164</v>
      </c>
      <c r="J70">
        <f t="shared" si="2"/>
        <v>1.64</v>
      </c>
      <c r="K70">
        <v>63</v>
      </c>
      <c r="L70" s="1">
        <f t="shared" si="3"/>
        <v>23.4235574063058</v>
      </c>
      <c r="M70" t="s">
        <v>51</v>
      </c>
      <c r="N70">
        <v>3</v>
      </c>
      <c r="O70" t="s">
        <v>51</v>
      </c>
      <c r="P70" t="s">
        <v>52</v>
      </c>
      <c r="Q70">
        <v>2</v>
      </c>
      <c r="R70">
        <v>10</v>
      </c>
      <c r="S70">
        <v>40</v>
      </c>
      <c r="U70">
        <v>14</v>
      </c>
      <c r="V70">
        <v>340</v>
      </c>
      <c r="W70">
        <v>1.7</v>
      </c>
      <c r="X70">
        <v>2</v>
      </c>
      <c r="Y70" t="s">
        <v>52</v>
      </c>
      <c r="Z70">
        <v>2.5</v>
      </c>
      <c r="AA70" t="s">
        <v>52</v>
      </c>
      <c r="AB70">
        <v>1.4</v>
      </c>
      <c r="AC70">
        <v>12</v>
      </c>
      <c r="AD70">
        <v>0</v>
      </c>
      <c r="AE70">
        <v>2.8</v>
      </c>
      <c r="AF70" t="s">
        <v>52</v>
      </c>
      <c r="AG70">
        <v>20</v>
      </c>
      <c r="AH70">
        <v>1</v>
      </c>
      <c r="AI70">
        <v>5</v>
      </c>
      <c r="AL70">
        <v>1</v>
      </c>
      <c r="AM70">
        <v>3</v>
      </c>
      <c r="AN70">
        <v>2</v>
      </c>
      <c r="AO70">
        <v>2</v>
      </c>
      <c r="AP70" t="s">
        <v>51</v>
      </c>
      <c r="AR70">
        <v>24</v>
      </c>
      <c r="AS70">
        <v>0</v>
      </c>
      <c r="AT70" t="s">
        <v>51</v>
      </c>
      <c r="AV70" t="s">
        <v>51</v>
      </c>
      <c r="AX70">
        <v>1</v>
      </c>
    </row>
    <row r="71" spans="1:50">
      <c r="A71">
        <v>15</v>
      </c>
      <c r="B71" s="3">
        <v>0.413101488724351</v>
      </c>
      <c r="C71">
        <v>39</v>
      </c>
      <c r="D71">
        <v>1</v>
      </c>
      <c r="E71">
        <v>1</v>
      </c>
      <c r="F71" t="s">
        <v>50</v>
      </c>
      <c r="G71">
        <v>69</v>
      </c>
      <c r="H71" t="s">
        <v>51</v>
      </c>
      <c r="I71">
        <v>160</v>
      </c>
      <c r="J71">
        <f t="shared" si="2"/>
        <v>1.6</v>
      </c>
      <c r="K71">
        <v>70</v>
      </c>
      <c r="L71" s="1">
        <f t="shared" si="3"/>
        <v>27.34375</v>
      </c>
      <c r="M71" t="s">
        <v>52</v>
      </c>
      <c r="N71">
        <v>1</v>
      </c>
      <c r="O71" t="s">
        <v>52</v>
      </c>
      <c r="P71" t="s">
        <v>52</v>
      </c>
      <c r="Q71">
        <v>3</v>
      </c>
      <c r="R71">
        <v>7.5</v>
      </c>
      <c r="S71">
        <v>50</v>
      </c>
      <c r="U71">
        <v>20</v>
      </c>
      <c r="V71">
        <v>263</v>
      </c>
      <c r="W71">
        <v>1.2</v>
      </c>
      <c r="X71">
        <v>2</v>
      </c>
      <c r="Y71" t="s">
        <v>52</v>
      </c>
      <c r="Z71">
        <v>2.2</v>
      </c>
      <c r="AA71" t="s">
        <v>52</v>
      </c>
      <c r="AB71">
        <v>1.2</v>
      </c>
      <c r="AC71">
        <v>13</v>
      </c>
      <c r="AD71">
        <v>1</v>
      </c>
      <c r="AE71">
        <v>2.6</v>
      </c>
      <c r="AF71" t="s">
        <v>52</v>
      </c>
      <c r="AG71">
        <v>20</v>
      </c>
      <c r="AH71">
        <v>1</v>
      </c>
      <c r="AI71">
        <v>5</v>
      </c>
      <c r="AL71">
        <v>1</v>
      </c>
      <c r="AM71">
        <v>3</v>
      </c>
      <c r="AN71">
        <v>2</v>
      </c>
      <c r="AO71">
        <v>2</v>
      </c>
      <c r="AP71" t="s">
        <v>51</v>
      </c>
      <c r="AR71">
        <v>24</v>
      </c>
      <c r="AS71">
        <v>0</v>
      </c>
      <c r="AT71" t="s">
        <v>51</v>
      </c>
      <c r="AV71" t="s">
        <v>51</v>
      </c>
      <c r="AX71">
        <v>1</v>
      </c>
    </row>
    <row r="72" spans="1:50">
      <c r="A72">
        <v>16</v>
      </c>
      <c r="B72" s="3">
        <v>0.635215339250863</v>
      </c>
      <c r="C72">
        <v>70</v>
      </c>
      <c r="D72">
        <v>1</v>
      </c>
      <c r="E72">
        <v>1</v>
      </c>
      <c r="F72" t="s">
        <v>50</v>
      </c>
      <c r="G72">
        <v>66</v>
      </c>
      <c r="H72" t="s">
        <v>51</v>
      </c>
      <c r="I72">
        <v>170</v>
      </c>
      <c r="J72">
        <f t="shared" si="2"/>
        <v>1.7</v>
      </c>
      <c r="K72">
        <v>77</v>
      </c>
      <c r="L72" s="1">
        <f t="shared" si="3"/>
        <v>26.643598615917</v>
      </c>
      <c r="M72" t="s">
        <v>52</v>
      </c>
      <c r="N72">
        <v>1</v>
      </c>
      <c r="O72" t="s">
        <v>52</v>
      </c>
      <c r="P72" t="s">
        <v>52</v>
      </c>
      <c r="Q72">
        <v>2</v>
      </c>
      <c r="R72">
        <v>10</v>
      </c>
      <c r="S72">
        <v>50</v>
      </c>
      <c r="U72">
        <v>30</v>
      </c>
      <c r="V72">
        <v>642</v>
      </c>
      <c r="W72">
        <v>2.3</v>
      </c>
      <c r="X72">
        <v>2</v>
      </c>
      <c r="Y72" t="s">
        <v>52</v>
      </c>
      <c r="Z72">
        <v>4.5</v>
      </c>
      <c r="AA72" t="s">
        <v>52</v>
      </c>
      <c r="AB72">
        <v>2.8</v>
      </c>
      <c r="AC72">
        <v>14</v>
      </c>
      <c r="AD72">
        <v>1</v>
      </c>
      <c r="AE72">
        <v>5.8</v>
      </c>
      <c r="AF72" t="s">
        <v>52</v>
      </c>
      <c r="AG72">
        <v>50</v>
      </c>
      <c r="AH72">
        <v>1</v>
      </c>
      <c r="AI72">
        <v>7</v>
      </c>
      <c r="AL72">
        <v>1</v>
      </c>
      <c r="AM72">
        <v>6</v>
      </c>
      <c r="AN72">
        <v>2</v>
      </c>
      <c r="AO72">
        <v>2</v>
      </c>
      <c r="AP72" t="s">
        <v>51</v>
      </c>
      <c r="AR72">
        <v>24</v>
      </c>
      <c r="AS72">
        <v>0</v>
      </c>
      <c r="AT72" t="s">
        <v>51</v>
      </c>
      <c r="AV72" t="s">
        <v>51</v>
      </c>
      <c r="AX72">
        <v>1</v>
      </c>
    </row>
    <row r="73" spans="1:50">
      <c r="A73">
        <v>17</v>
      </c>
      <c r="B73" s="3">
        <v>0.439532578457147</v>
      </c>
      <c r="C73">
        <v>45</v>
      </c>
      <c r="D73">
        <v>1</v>
      </c>
      <c r="E73">
        <v>1</v>
      </c>
      <c r="F73" t="s">
        <v>53</v>
      </c>
      <c r="G73">
        <v>20</v>
      </c>
      <c r="H73" t="s">
        <v>52</v>
      </c>
      <c r="I73">
        <v>164</v>
      </c>
      <c r="J73">
        <f t="shared" si="2"/>
        <v>1.64</v>
      </c>
      <c r="K73">
        <v>62</v>
      </c>
      <c r="L73" s="1">
        <f t="shared" si="3"/>
        <v>23.051754907793</v>
      </c>
      <c r="M73" t="s">
        <v>51</v>
      </c>
      <c r="N73">
        <v>3</v>
      </c>
      <c r="O73" t="s">
        <v>51</v>
      </c>
      <c r="P73" t="s">
        <v>52</v>
      </c>
      <c r="Q73">
        <v>2</v>
      </c>
      <c r="R73">
        <v>7.5</v>
      </c>
      <c r="S73">
        <v>45</v>
      </c>
      <c r="T73">
        <v>75</v>
      </c>
      <c r="V73">
        <v>542</v>
      </c>
      <c r="W73">
        <v>1.4</v>
      </c>
      <c r="X73">
        <v>2</v>
      </c>
      <c r="Y73" t="s">
        <v>52</v>
      </c>
      <c r="Z73">
        <v>2.6</v>
      </c>
      <c r="AA73" t="s">
        <v>52</v>
      </c>
      <c r="AB73">
        <v>1.2</v>
      </c>
      <c r="AC73">
        <v>15</v>
      </c>
      <c r="AD73">
        <v>1</v>
      </c>
      <c r="AE73">
        <v>3.3</v>
      </c>
      <c r="AF73" t="s">
        <v>52</v>
      </c>
      <c r="AG73">
        <v>5</v>
      </c>
      <c r="AH73">
        <v>2</v>
      </c>
      <c r="AI73">
        <v>4</v>
      </c>
      <c r="AL73">
        <v>1</v>
      </c>
      <c r="AM73">
        <v>3</v>
      </c>
      <c r="AN73">
        <v>2</v>
      </c>
      <c r="AO73">
        <v>2</v>
      </c>
      <c r="AP73" t="s">
        <v>52</v>
      </c>
      <c r="AQ73">
        <v>4</v>
      </c>
      <c r="AR73">
        <v>3</v>
      </c>
      <c r="AS73">
        <v>1</v>
      </c>
      <c r="AT73" t="s">
        <v>52</v>
      </c>
      <c r="AU73">
        <v>4</v>
      </c>
      <c r="AV73" t="s">
        <v>52</v>
      </c>
      <c r="AW73" t="s">
        <v>56</v>
      </c>
      <c r="AX73">
        <v>0</v>
      </c>
    </row>
    <row r="74" spans="1:50">
      <c r="A74">
        <v>18</v>
      </c>
      <c r="B74" s="3">
        <v>0.690852020401508</v>
      </c>
      <c r="C74">
        <v>85</v>
      </c>
      <c r="D74">
        <v>1</v>
      </c>
      <c r="E74">
        <v>2</v>
      </c>
      <c r="F74" t="s">
        <v>53</v>
      </c>
      <c r="G74">
        <v>57</v>
      </c>
      <c r="H74" t="s">
        <v>51</v>
      </c>
      <c r="I74">
        <v>158</v>
      </c>
      <c r="J74">
        <f t="shared" si="2"/>
        <v>1.58</v>
      </c>
      <c r="K74">
        <v>75</v>
      </c>
      <c r="L74" s="1">
        <f t="shared" si="3"/>
        <v>30.0432622977087</v>
      </c>
      <c r="M74" t="s">
        <v>52</v>
      </c>
      <c r="N74">
        <v>3</v>
      </c>
      <c r="O74" t="s">
        <v>51</v>
      </c>
      <c r="P74" t="s">
        <v>52</v>
      </c>
      <c r="Q74">
        <v>2</v>
      </c>
      <c r="R74">
        <v>10</v>
      </c>
      <c r="S74">
        <v>45</v>
      </c>
      <c r="U74">
        <v>10</v>
      </c>
      <c r="V74">
        <v>370</v>
      </c>
      <c r="W74">
        <v>1.3</v>
      </c>
      <c r="X74">
        <v>1</v>
      </c>
      <c r="Y74" t="s">
        <v>51</v>
      </c>
      <c r="Z74">
        <v>1.4</v>
      </c>
      <c r="AA74" t="s">
        <v>51</v>
      </c>
      <c r="AB74">
        <v>1.4</v>
      </c>
      <c r="AC74">
        <v>13</v>
      </c>
      <c r="AD74">
        <v>1</v>
      </c>
      <c r="AE74">
        <v>2.2</v>
      </c>
      <c r="AF74" t="s">
        <v>52</v>
      </c>
      <c r="AG74">
        <v>2</v>
      </c>
      <c r="AH74">
        <v>2</v>
      </c>
      <c r="AI74">
        <v>13</v>
      </c>
      <c r="AL74">
        <v>1</v>
      </c>
      <c r="AM74">
        <v>4</v>
      </c>
      <c r="AN74">
        <v>2</v>
      </c>
      <c r="AO74">
        <v>2</v>
      </c>
      <c r="AP74" t="s">
        <v>52</v>
      </c>
      <c r="AQ74">
        <v>1</v>
      </c>
      <c r="AR74">
        <v>3</v>
      </c>
      <c r="AS74">
        <v>1</v>
      </c>
      <c r="AT74" t="s">
        <v>52</v>
      </c>
      <c r="AU74">
        <v>3</v>
      </c>
      <c r="AV74" t="s">
        <v>52</v>
      </c>
      <c r="AX74">
        <v>1</v>
      </c>
    </row>
    <row r="75" spans="1:50">
      <c r="A75">
        <v>22</v>
      </c>
      <c r="B75" s="3">
        <v>0.659302621614188</v>
      </c>
      <c r="C75">
        <v>78</v>
      </c>
      <c r="D75">
        <v>1</v>
      </c>
      <c r="E75">
        <v>1</v>
      </c>
      <c r="F75" t="s">
        <v>53</v>
      </c>
      <c r="G75">
        <v>52</v>
      </c>
      <c r="H75" t="s">
        <v>51</v>
      </c>
      <c r="I75">
        <v>153</v>
      </c>
      <c r="J75">
        <f t="shared" si="2"/>
        <v>1.53</v>
      </c>
      <c r="K75">
        <v>57</v>
      </c>
      <c r="L75" s="1">
        <f t="shared" si="3"/>
        <v>24.3496091246956</v>
      </c>
      <c r="M75" t="s">
        <v>52</v>
      </c>
      <c r="N75">
        <v>3</v>
      </c>
      <c r="O75" t="s">
        <v>51</v>
      </c>
      <c r="P75" t="s">
        <v>52</v>
      </c>
      <c r="Q75">
        <v>3</v>
      </c>
      <c r="R75">
        <v>10</v>
      </c>
      <c r="S75">
        <v>35</v>
      </c>
      <c r="T75">
        <v>70</v>
      </c>
      <c r="V75">
        <v>278</v>
      </c>
      <c r="W75">
        <v>0.9</v>
      </c>
      <c r="X75">
        <v>2</v>
      </c>
      <c r="Y75" t="s">
        <v>52</v>
      </c>
      <c r="Z75">
        <v>1.8</v>
      </c>
      <c r="AA75" t="s">
        <v>51</v>
      </c>
      <c r="AB75">
        <v>0.5</v>
      </c>
      <c r="AC75">
        <v>13</v>
      </c>
      <c r="AD75">
        <v>1</v>
      </c>
      <c r="AE75">
        <v>3.2</v>
      </c>
      <c r="AF75" t="s">
        <v>52</v>
      </c>
      <c r="AG75">
        <v>10</v>
      </c>
      <c r="AH75">
        <v>1</v>
      </c>
      <c r="AI75">
        <v>6</v>
      </c>
      <c r="AL75">
        <v>2</v>
      </c>
      <c r="AN75">
        <v>2</v>
      </c>
      <c r="AO75">
        <v>1</v>
      </c>
      <c r="AP75" t="s">
        <v>51</v>
      </c>
      <c r="AR75">
        <v>24</v>
      </c>
      <c r="AS75">
        <v>0</v>
      </c>
      <c r="AT75" t="s">
        <v>51</v>
      </c>
      <c r="AV75" t="s">
        <v>51</v>
      </c>
      <c r="AX75">
        <v>1</v>
      </c>
    </row>
    <row r="76" spans="1:50">
      <c r="A76">
        <v>23</v>
      </c>
      <c r="B76" s="3">
        <v>0.612034651450813</v>
      </c>
      <c r="C76">
        <v>64</v>
      </c>
      <c r="D76">
        <v>1</v>
      </c>
      <c r="E76">
        <v>1</v>
      </c>
      <c r="F76" t="s">
        <v>53</v>
      </c>
      <c r="G76">
        <v>59</v>
      </c>
      <c r="H76" t="s">
        <v>51</v>
      </c>
      <c r="I76">
        <v>155</v>
      </c>
      <c r="J76">
        <f t="shared" si="2"/>
        <v>1.55</v>
      </c>
      <c r="K76">
        <v>68</v>
      </c>
      <c r="L76" s="1">
        <f t="shared" si="3"/>
        <v>28.3038501560874</v>
      </c>
      <c r="M76" t="s">
        <v>52</v>
      </c>
      <c r="N76">
        <v>3</v>
      </c>
      <c r="O76" t="s">
        <v>51</v>
      </c>
      <c r="P76" t="s">
        <v>52</v>
      </c>
      <c r="Q76">
        <v>2</v>
      </c>
      <c r="R76">
        <v>10</v>
      </c>
      <c r="S76">
        <v>30</v>
      </c>
      <c r="T76">
        <v>75</v>
      </c>
      <c r="V76">
        <v>317</v>
      </c>
      <c r="W76">
        <v>1.1</v>
      </c>
      <c r="X76">
        <v>2</v>
      </c>
      <c r="Y76" t="s">
        <v>52</v>
      </c>
      <c r="Z76">
        <v>2.6</v>
      </c>
      <c r="AA76" t="s">
        <v>52</v>
      </c>
      <c r="AB76">
        <v>1.2</v>
      </c>
      <c r="AC76">
        <v>12</v>
      </c>
      <c r="AD76">
        <v>1</v>
      </c>
      <c r="AE76">
        <v>3</v>
      </c>
      <c r="AF76" t="s">
        <v>52</v>
      </c>
      <c r="AG76">
        <v>30</v>
      </c>
      <c r="AH76">
        <v>1</v>
      </c>
      <c r="AI76">
        <v>5</v>
      </c>
      <c r="AL76">
        <v>1</v>
      </c>
      <c r="AM76">
        <v>2</v>
      </c>
      <c r="AN76">
        <v>2</v>
      </c>
      <c r="AO76">
        <v>2</v>
      </c>
      <c r="AP76" t="s">
        <v>51</v>
      </c>
      <c r="AR76">
        <v>24</v>
      </c>
      <c r="AS76">
        <v>0</v>
      </c>
      <c r="AT76" t="s">
        <v>51</v>
      </c>
      <c r="AV76" t="s">
        <v>51</v>
      </c>
      <c r="AX76">
        <v>1</v>
      </c>
    </row>
    <row r="77" spans="1:50">
      <c r="A77">
        <v>25</v>
      </c>
      <c r="B77" s="3">
        <v>0.852609655354172</v>
      </c>
      <c r="C77">
        <v>108</v>
      </c>
      <c r="D77">
        <v>1</v>
      </c>
      <c r="E77">
        <v>1</v>
      </c>
      <c r="F77" t="s">
        <v>53</v>
      </c>
      <c r="G77">
        <v>50</v>
      </c>
      <c r="H77" t="s">
        <v>51</v>
      </c>
      <c r="I77">
        <v>158</v>
      </c>
      <c r="J77">
        <f t="shared" si="2"/>
        <v>1.58</v>
      </c>
      <c r="K77">
        <v>58</v>
      </c>
      <c r="L77" s="1">
        <f t="shared" si="3"/>
        <v>23.2334561768947</v>
      </c>
      <c r="M77" t="s">
        <v>51</v>
      </c>
      <c r="N77">
        <v>3</v>
      </c>
      <c r="O77" t="s">
        <v>51</v>
      </c>
      <c r="P77" t="s">
        <v>52</v>
      </c>
      <c r="Q77">
        <v>2</v>
      </c>
      <c r="R77">
        <v>10</v>
      </c>
      <c r="S77">
        <v>45</v>
      </c>
      <c r="T77">
        <v>50</v>
      </c>
      <c r="V77">
        <v>310</v>
      </c>
      <c r="W77">
        <v>1.2</v>
      </c>
      <c r="X77">
        <v>2</v>
      </c>
      <c r="Y77" t="s">
        <v>52</v>
      </c>
      <c r="Z77">
        <v>1.8</v>
      </c>
      <c r="AA77" t="s">
        <v>51</v>
      </c>
      <c r="AB77">
        <v>0.5</v>
      </c>
      <c r="AC77">
        <v>16</v>
      </c>
      <c r="AD77">
        <v>1</v>
      </c>
      <c r="AE77">
        <v>2.3</v>
      </c>
      <c r="AF77" t="s">
        <v>52</v>
      </c>
      <c r="AG77">
        <v>2</v>
      </c>
      <c r="AH77">
        <v>2</v>
      </c>
      <c r="AI77">
        <v>6</v>
      </c>
      <c r="AL77">
        <v>2</v>
      </c>
      <c r="AN77">
        <v>2</v>
      </c>
      <c r="AO77">
        <v>2</v>
      </c>
      <c r="AP77" t="s">
        <v>52</v>
      </c>
      <c r="AQ77">
        <v>1</v>
      </c>
      <c r="AR77">
        <v>2</v>
      </c>
      <c r="AS77">
        <v>1</v>
      </c>
      <c r="AT77" t="s">
        <v>52</v>
      </c>
      <c r="AU77">
        <v>2</v>
      </c>
      <c r="AV77" t="s">
        <v>52</v>
      </c>
      <c r="AX77">
        <v>1</v>
      </c>
    </row>
    <row r="78" spans="1:50">
      <c r="A78">
        <v>26</v>
      </c>
      <c r="B78" s="3">
        <v>0.848307007458061</v>
      </c>
      <c r="C78">
        <v>106</v>
      </c>
      <c r="D78">
        <v>1</v>
      </c>
      <c r="E78">
        <v>1</v>
      </c>
      <c r="F78" t="s">
        <v>50</v>
      </c>
      <c r="G78">
        <v>48</v>
      </c>
      <c r="H78" t="s">
        <v>52</v>
      </c>
      <c r="I78">
        <v>160</v>
      </c>
      <c r="J78">
        <f t="shared" si="2"/>
        <v>1.6</v>
      </c>
      <c r="K78">
        <v>60</v>
      </c>
      <c r="L78" s="1">
        <f t="shared" si="3"/>
        <v>23.4375</v>
      </c>
      <c r="M78" t="s">
        <v>51</v>
      </c>
      <c r="N78">
        <v>1</v>
      </c>
      <c r="O78" t="s">
        <v>51</v>
      </c>
      <c r="P78" t="s">
        <v>51</v>
      </c>
      <c r="Q78">
        <v>2</v>
      </c>
      <c r="R78">
        <v>7.5</v>
      </c>
      <c r="S78">
        <v>35</v>
      </c>
      <c r="T78">
        <v>50</v>
      </c>
      <c r="V78">
        <v>253</v>
      </c>
      <c r="W78">
        <v>1</v>
      </c>
      <c r="X78">
        <v>2</v>
      </c>
      <c r="Y78" t="s">
        <v>52</v>
      </c>
      <c r="Z78">
        <v>1.5</v>
      </c>
      <c r="AA78" t="s">
        <v>51</v>
      </c>
      <c r="AB78">
        <v>0.5</v>
      </c>
      <c r="AC78">
        <v>14</v>
      </c>
      <c r="AD78">
        <v>1</v>
      </c>
      <c r="AE78">
        <v>2.4</v>
      </c>
      <c r="AF78" t="s">
        <v>52</v>
      </c>
      <c r="AG78">
        <v>10</v>
      </c>
      <c r="AH78">
        <v>1</v>
      </c>
      <c r="AI78">
        <v>7</v>
      </c>
      <c r="AL78">
        <v>1</v>
      </c>
      <c r="AM78">
        <v>3</v>
      </c>
      <c r="AN78">
        <v>2</v>
      </c>
      <c r="AO78">
        <v>2</v>
      </c>
      <c r="AP78" t="s">
        <v>51</v>
      </c>
      <c r="AR78">
        <v>24</v>
      </c>
      <c r="AS78">
        <v>0</v>
      </c>
      <c r="AT78" t="s">
        <v>52</v>
      </c>
      <c r="AU78">
        <v>2</v>
      </c>
      <c r="AV78" t="s">
        <v>51</v>
      </c>
      <c r="AX78">
        <v>1</v>
      </c>
    </row>
    <row r="79" spans="1:50">
      <c r="A79">
        <v>27</v>
      </c>
      <c r="B79" s="3">
        <v>0.488135398365557</v>
      </c>
      <c r="C79">
        <v>54</v>
      </c>
      <c r="D79">
        <v>1</v>
      </c>
      <c r="E79">
        <v>1</v>
      </c>
      <c r="F79" t="s">
        <v>53</v>
      </c>
      <c r="G79">
        <v>33</v>
      </c>
      <c r="H79" t="s">
        <v>52</v>
      </c>
      <c r="I79">
        <v>158</v>
      </c>
      <c r="J79">
        <f t="shared" si="2"/>
        <v>1.58</v>
      </c>
      <c r="K79">
        <v>77</v>
      </c>
      <c r="L79" s="1">
        <f t="shared" si="3"/>
        <v>30.8444159589809</v>
      </c>
      <c r="M79" t="s">
        <v>52</v>
      </c>
      <c r="N79">
        <v>3</v>
      </c>
      <c r="O79" t="s">
        <v>51</v>
      </c>
      <c r="P79" t="s">
        <v>52</v>
      </c>
      <c r="Q79">
        <v>2</v>
      </c>
      <c r="R79">
        <v>5</v>
      </c>
      <c r="S79">
        <v>35</v>
      </c>
      <c r="T79">
        <v>100</v>
      </c>
      <c r="V79">
        <v>262</v>
      </c>
      <c r="W79">
        <v>0.5</v>
      </c>
      <c r="X79">
        <v>1</v>
      </c>
      <c r="Y79" t="s">
        <v>52</v>
      </c>
      <c r="Z79">
        <v>0.8</v>
      </c>
      <c r="AA79" t="s">
        <v>51</v>
      </c>
      <c r="AB79">
        <v>0.8</v>
      </c>
      <c r="AC79">
        <v>13</v>
      </c>
      <c r="AD79">
        <v>1</v>
      </c>
      <c r="AE79">
        <v>1.1</v>
      </c>
      <c r="AF79" t="s">
        <v>51</v>
      </c>
      <c r="AG79">
        <v>1</v>
      </c>
      <c r="AH79">
        <v>2</v>
      </c>
      <c r="AI79">
        <v>3</v>
      </c>
      <c r="AL79">
        <v>2</v>
      </c>
      <c r="AN79">
        <v>2</v>
      </c>
      <c r="AO79">
        <v>2</v>
      </c>
      <c r="AP79" t="s">
        <v>51</v>
      </c>
      <c r="AR79">
        <v>24</v>
      </c>
      <c r="AS79">
        <v>0</v>
      </c>
      <c r="AT79" t="s">
        <v>52</v>
      </c>
      <c r="AU79">
        <v>5</v>
      </c>
      <c r="AV79" t="s">
        <v>52</v>
      </c>
      <c r="AX79">
        <v>1</v>
      </c>
    </row>
    <row r="80" spans="1:50">
      <c r="A80">
        <v>29</v>
      </c>
      <c r="B80" s="3">
        <v>0.735598432365805</v>
      </c>
      <c r="C80">
        <v>90</v>
      </c>
      <c r="D80">
        <v>1</v>
      </c>
      <c r="E80">
        <v>1</v>
      </c>
      <c r="F80" t="s">
        <v>50</v>
      </c>
      <c r="G80">
        <v>55</v>
      </c>
      <c r="H80" t="s">
        <v>51</v>
      </c>
      <c r="I80">
        <v>166</v>
      </c>
      <c r="J80">
        <f t="shared" si="2"/>
        <v>1.66</v>
      </c>
      <c r="K80">
        <v>68</v>
      </c>
      <c r="L80" s="1">
        <f t="shared" si="3"/>
        <v>24.6770213383655</v>
      </c>
      <c r="M80" t="s">
        <v>52</v>
      </c>
      <c r="N80">
        <v>1</v>
      </c>
      <c r="O80" t="s">
        <v>52</v>
      </c>
      <c r="P80" t="s">
        <v>51</v>
      </c>
      <c r="Q80">
        <v>2</v>
      </c>
      <c r="R80">
        <v>7.5</v>
      </c>
      <c r="S80">
        <v>20</v>
      </c>
      <c r="T80">
        <v>50</v>
      </c>
      <c r="V80">
        <v>115</v>
      </c>
      <c r="W80">
        <v>0.7</v>
      </c>
      <c r="X80">
        <v>1</v>
      </c>
      <c r="Y80" t="s">
        <v>52</v>
      </c>
      <c r="Z80">
        <v>0.8</v>
      </c>
      <c r="AA80" t="s">
        <v>51</v>
      </c>
      <c r="AB80">
        <v>0.8</v>
      </c>
      <c r="AC80">
        <v>10</v>
      </c>
      <c r="AD80">
        <v>0</v>
      </c>
      <c r="AE80">
        <v>1.3</v>
      </c>
      <c r="AF80" t="s">
        <v>51</v>
      </c>
      <c r="AG80">
        <v>2</v>
      </c>
      <c r="AH80">
        <v>2</v>
      </c>
      <c r="AI80">
        <v>7</v>
      </c>
      <c r="AL80">
        <v>1</v>
      </c>
      <c r="AM80">
        <v>2</v>
      </c>
      <c r="AN80">
        <v>2</v>
      </c>
      <c r="AO80">
        <v>1</v>
      </c>
      <c r="AP80" t="s">
        <v>51</v>
      </c>
      <c r="AR80">
        <v>24</v>
      </c>
      <c r="AS80">
        <v>0</v>
      </c>
      <c r="AT80" t="s">
        <v>51</v>
      </c>
      <c r="AV80" t="s">
        <v>51</v>
      </c>
      <c r="AX80">
        <v>1</v>
      </c>
    </row>
    <row r="81" spans="1:50">
      <c r="A81">
        <v>32</v>
      </c>
      <c r="B81" s="3">
        <v>0.858458827715367</v>
      </c>
      <c r="C81">
        <v>110</v>
      </c>
      <c r="D81">
        <v>1</v>
      </c>
      <c r="E81">
        <v>1</v>
      </c>
      <c r="F81" t="s">
        <v>53</v>
      </c>
      <c r="G81">
        <v>42</v>
      </c>
      <c r="H81" t="s">
        <v>52</v>
      </c>
      <c r="I81">
        <v>154</v>
      </c>
      <c r="J81">
        <f t="shared" si="2"/>
        <v>1.54</v>
      </c>
      <c r="K81">
        <v>65</v>
      </c>
      <c r="L81" s="1">
        <f t="shared" si="3"/>
        <v>27.4076572777871</v>
      </c>
      <c r="M81" t="s">
        <v>52</v>
      </c>
      <c r="N81">
        <v>3</v>
      </c>
      <c r="O81" t="s">
        <v>51</v>
      </c>
      <c r="P81" t="s">
        <v>52</v>
      </c>
      <c r="Q81">
        <v>2</v>
      </c>
      <c r="R81">
        <v>7.5</v>
      </c>
      <c r="S81">
        <v>30</v>
      </c>
      <c r="T81">
        <v>50</v>
      </c>
      <c r="V81">
        <v>245</v>
      </c>
      <c r="W81">
        <v>0.9</v>
      </c>
      <c r="X81">
        <v>1</v>
      </c>
      <c r="Y81" t="s">
        <v>52</v>
      </c>
      <c r="Z81">
        <v>1.5</v>
      </c>
      <c r="AA81" t="s">
        <v>51</v>
      </c>
      <c r="AB81">
        <v>1.5</v>
      </c>
      <c r="AC81">
        <v>15</v>
      </c>
      <c r="AD81">
        <v>1</v>
      </c>
      <c r="AE81">
        <v>2</v>
      </c>
      <c r="AF81" t="s">
        <v>52</v>
      </c>
      <c r="AG81">
        <v>0</v>
      </c>
      <c r="AH81">
        <v>2</v>
      </c>
      <c r="AI81">
        <v>4</v>
      </c>
      <c r="AL81">
        <v>1</v>
      </c>
      <c r="AM81">
        <v>3</v>
      </c>
      <c r="AN81">
        <v>2</v>
      </c>
      <c r="AO81">
        <v>2</v>
      </c>
      <c r="AP81" t="s">
        <v>52</v>
      </c>
      <c r="AQ81">
        <v>1</v>
      </c>
      <c r="AR81">
        <v>4</v>
      </c>
      <c r="AS81">
        <v>1</v>
      </c>
      <c r="AT81" t="s">
        <v>52</v>
      </c>
      <c r="AU81">
        <v>2</v>
      </c>
      <c r="AV81" t="s">
        <v>52</v>
      </c>
      <c r="AW81" t="s">
        <v>55</v>
      </c>
      <c r="AX81">
        <v>0</v>
      </c>
    </row>
    <row r="82" spans="1:50">
      <c r="A82">
        <v>33</v>
      </c>
      <c r="B82" s="3">
        <v>0.0577672212384641</v>
      </c>
      <c r="C82">
        <v>7</v>
      </c>
      <c r="D82">
        <v>1</v>
      </c>
      <c r="E82">
        <v>1</v>
      </c>
      <c r="F82" t="s">
        <v>50</v>
      </c>
      <c r="G82">
        <v>45</v>
      </c>
      <c r="H82" t="s">
        <v>52</v>
      </c>
      <c r="I82">
        <v>162</v>
      </c>
      <c r="J82">
        <f t="shared" si="2"/>
        <v>1.62</v>
      </c>
      <c r="K82">
        <v>59</v>
      </c>
      <c r="L82" s="1">
        <f t="shared" si="3"/>
        <v>22.4813290656912</v>
      </c>
      <c r="M82" t="s">
        <v>51</v>
      </c>
      <c r="N82">
        <v>1</v>
      </c>
      <c r="O82" t="s">
        <v>52</v>
      </c>
      <c r="P82" t="s">
        <v>52</v>
      </c>
      <c r="Q82">
        <v>2</v>
      </c>
      <c r="R82">
        <v>7.5</v>
      </c>
      <c r="S82">
        <v>35</v>
      </c>
      <c r="T82">
        <v>50</v>
      </c>
      <c r="V82">
        <v>191</v>
      </c>
      <c r="W82">
        <v>0.6</v>
      </c>
      <c r="X82">
        <v>1</v>
      </c>
      <c r="Y82" t="s">
        <v>52</v>
      </c>
      <c r="Z82">
        <v>0.7</v>
      </c>
      <c r="AA82" t="s">
        <v>51</v>
      </c>
      <c r="AB82">
        <v>0.7</v>
      </c>
      <c r="AC82">
        <v>8</v>
      </c>
      <c r="AD82">
        <v>0</v>
      </c>
      <c r="AE82">
        <v>1.7</v>
      </c>
      <c r="AF82" t="s">
        <v>51</v>
      </c>
      <c r="AG82">
        <v>2</v>
      </c>
      <c r="AH82">
        <v>2</v>
      </c>
      <c r="AI82">
        <v>4</v>
      </c>
      <c r="AL82">
        <v>1</v>
      </c>
      <c r="AM82">
        <v>2</v>
      </c>
      <c r="AN82">
        <v>2</v>
      </c>
      <c r="AO82">
        <v>2</v>
      </c>
      <c r="AP82" t="s">
        <v>51</v>
      </c>
      <c r="AR82">
        <v>24</v>
      </c>
      <c r="AS82">
        <v>0</v>
      </c>
      <c r="AT82" t="s">
        <v>51</v>
      </c>
      <c r="AV82" t="s">
        <v>51</v>
      </c>
      <c r="AX82">
        <v>1</v>
      </c>
    </row>
    <row r="83" spans="1:50">
      <c r="A83">
        <v>34</v>
      </c>
      <c r="B83" s="3">
        <v>0.785606470890343</v>
      </c>
      <c r="C83">
        <v>97</v>
      </c>
      <c r="D83">
        <v>1</v>
      </c>
      <c r="E83">
        <v>1</v>
      </c>
      <c r="F83" t="s">
        <v>50</v>
      </c>
      <c r="G83">
        <v>28</v>
      </c>
      <c r="H83" t="s">
        <v>52</v>
      </c>
      <c r="I83">
        <v>167</v>
      </c>
      <c r="J83">
        <f t="shared" ref="J83:J131" si="4">I83/100</f>
        <v>1.67</v>
      </c>
      <c r="K83">
        <v>79</v>
      </c>
      <c r="L83" s="1">
        <f t="shared" si="3"/>
        <v>28.3265803721898</v>
      </c>
      <c r="M83" t="s">
        <v>52</v>
      </c>
      <c r="N83">
        <v>1</v>
      </c>
      <c r="O83" t="s">
        <v>52</v>
      </c>
      <c r="P83" t="s">
        <v>52</v>
      </c>
      <c r="Q83">
        <v>2</v>
      </c>
      <c r="R83">
        <v>10</v>
      </c>
      <c r="S83">
        <v>50</v>
      </c>
      <c r="T83">
        <v>75</v>
      </c>
      <c r="V83">
        <v>393</v>
      </c>
      <c r="W83">
        <v>1.5</v>
      </c>
      <c r="X83">
        <v>2</v>
      </c>
      <c r="Y83" t="s">
        <v>52</v>
      </c>
      <c r="Z83">
        <v>2.8</v>
      </c>
      <c r="AA83" t="s">
        <v>52</v>
      </c>
      <c r="AB83">
        <v>1.5</v>
      </c>
      <c r="AC83">
        <v>13</v>
      </c>
      <c r="AD83">
        <v>0</v>
      </c>
      <c r="AE83">
        <v>3.3</v>
      </c>
      <c r="AF83" t="s">
        <v>52</v>
      </c>
      <c r="AG83">
        <v>20</v>
      </c>
      <c r="AH83">
        <v>1</v>
      </c>
      <c r="AI83">
        <v>7</v>
      </c>
      <c r="AL83">
        <v>2</v>
      </c>
      <c r="AN83">
        <v>2</v>
      </c>
      <c r="AO83">
        <v>2</v>
      </c>
      <c r="AP83" t="s">
        <v>51</v>
      </c>
      <c r="AR83">
        <v>24</v>
      </c>
      <c r="AS83">
        <v>0</v>
      </c>
      <c r="AT83" t="s">
        <v>51</v>
      </c>
      <c r="AV83" t="s">
        <v>51</v>
      </c>
      <c r="AX83">
        <v>1</v>
      </c>
    </row>
    <row r="84" spans="1:50">
      <c r="A84">
        <v>36</v>
      </c>
      <c r="B84" s="3">
        <v>0.638970022089779</v>
      </c>
      <c r="C84">
        <v>72</v>
      </c>
      <c r="D84">
        <v>1</v>
      </c>
      <c r="E84">
        <v>1</v>
      </c>
      <c r="F84" t="s">
        <v>50</v>
      </c>
      <c r="G84">
        <v>38</v>
      </c>
      <c r="H84" t="s">
        <v>52</v>
      </c>
      <c r="I84">
        <v>170</v>
      </c>
      <c r="J84">
        <f t="shared" si="4"/>
        <v>1.7</v>
      </c>
      <c r="K84">
        <v>60</v>
      </c>
      <c r="L84" s="1">
        <f t="shared" si="3"/>
        <v>20.7612456747405</v>
      </c>
      <c r="M84" t="s">
        <v>51</v>
      </c>
      <c r="N84">
        <v>1</v>
      </c>
      <c r="O84" t="s">
        <v>52</v>
      </c>
      <c r="P84" t="s">
        <v>52</v>
      </c>
      <c r="Q84">
        <v>3</v>
      </c>
      <c r="R84">
        <v>0</v>
      </c>
      <c r="S84">
        <v>25</v>
      </c>
      <c r="U84">
        <v>10</v>
      </c>
      <c r="V84">
        <v>396</v>
      </c>
      <c r="W84">
        <v>1.3</v>
      </c>
      <c r="X84">
        <v>1</v>
      </c>
      <c r="Y84" t="s">
        <v>51</v>
      </c>
      <c r="Z84">
        <v>2.1</v>
      </c>
      <c r="AA84" t="s">
        <v>52</v>
      </c>
      <c r="AB84">
        <v>2.1</v>
      </c>
      <c r="AC84">
        <v>16</v>
      </c>
      <c r="AD84">
        <v>2</v>
      </c>
      <c r="AE84">
        <v>2.8</v>
      </c>
      <c r="AF84" t="s">
        <v>52</v>
      </c>
      <c r="AG84">
        <v>2</v>
      </c>
      <c r="AH84">
        <v>2</v>
      </c>
      <c r="AI84">
        <v>51</v>
      </c>
      <c r="AL84">
        <v>1</v>
      </c>
      <c r="AM84">
        <v>10</v>
      </c>
      <c r="AN84">
        <v>2</v>
      </c>
      <c r="AO84">
        <v>2</v>
      </c>
      <c r="AP84" t="s">
        <v>52</v>
      </c>
      <c r="AQ84">
        <v>1</v>
      </c>
      <c r="AR84">
        <v>7</v>
      </c>
      <c r="AS84">
        <v>1</v>
      </c>
      <c r="AT84" t="s">
        <v>52</v>
      </c>
      <c r="AU84">
        <v>8</v>
      </c>
      <c r="AV84" t="s">
        <v>52</v>
      </c>
      <c r="AX84">
        <v>1</v>
      </c>
    </row>
    <row r="85" spans="1:50">
      <c r="A85">
        <v>37</v>
      </c>
      <c r="B85" s="3">
        <v>0.835516341030598</v>
      </c>
      <c r="C85">
        <v>103</v>
      </c>
      <c r="D85">
        <v>1</v>
      </c>
      <c r="E85">
        <v>1</v>
      </c>
      <c r="F85" t="s">
        <v>53</v>
      </c>
      <c r="G85">
        <v>59</v>
      </c>
      <c r="H85" t="s">
        <v>51</v>
      </c>
      <c r="I85">
        <v>151</v>
      </c>
      <c r="J85">
        <f t="shared" si="4"/>
        <v>1.51</v>
      </c>
      <c r="K85">
        <v>50</v>
      </c>
      <c r="L85" s="1">
        <f t="shared" si="3"/>
        <v>21.9288627691768</v>
      </c>
      <c r="M85" t="s">
        <v>51</v>
      </c>
      <c r="N85">
        <v>3</v>
      </c>
      <c r="O85" t="s">
        <v>51</v>
      </c>
      <c r="P85" t="s">
        <v>52</v>
      </c>
      <c r="Q85">
        <v>2</v>
      </c>
      <c r="R85">
        <v>15</v>
      </c>
      <c r="S85">
        <v>50</v>
      </c>
      <c r="T85">
        <v>50</v>
      </c>
      <c r="V85">
        <v>387</v>
      </c>
      <c r="W85">
        <v>1.4</v>
      </c>
      <c r="X85">
        <v>2</v>
      </c>
      <c r="Y85" t="s">
        <v>52</v>
      </c>
      <c r="Z85">
        <v>1.8</v>
      </c>
      <c r="AA85" t="s">
        <v>51</v>
      </c>
      <c r="AB85">
        <v>0.5</v>
      </c>
      <c r="AC85">
        <v>13</v>
      </c>
      <c r="AD85">
        <v>0</v>
      </c>
      <c r="AE85">
        <v>2.5</v>
      </c>
      <c r="AF85" t="s">
        <v>52</v>
      </c>
      <c r="AG85">
        <v>20</v>
      </c>
      <c r="AH85">
        <v>1</v>
      </c>
      <c r="AI85">
        <v>6</v>
      </c>
      <c r="AL85">
        <v>1</v>
      </c>
      <c r="AM85">
        <v>5</v>
      </c>
      <c r="AN85">
        <v>2</v>
      </c>
      <c r="AO85">
        <v>2</v>
      </c>
      <c r="AP85" t="s">
        <v>51</v>
      </c>
      <c r="AR85">
        <v>24</v>
      </c>
      <c r="AS85">
        <v>0</v>
      </c>
      <c r="AT85" t="s">
        <v>52</v>
      </c>
      <c r="AU85">
        <v>2</v>
      </c>
      <c r="AV85" t="s">
        <v>51</v>
      </c>
      <c r="AW85" t="s">
        <v>55</v>
      </c>
      <c r="AX85">
        <v>0</v>
      </c>
    </row>
    <row r="86" spans="1:50">
      <c r="A86">
        <v>38</v>
      </c>
      <c r="B86" s="3">
        <v>0.415792829822749</v>
      </c>
      <c r="C86">
        <v>40</v>
      </c>
      <c r="D86">
        <v>1</v>
      </c>
      <c r="E86">
        <v>1</v>
      </c>
      <c r="F86" t="s">
        <v>53</v>
      </c>
      <c r="G86">
        <v>60</v>
      </c>
      <c r="H86" t="s">
        <v>51</v>
      </c>
      <c r="I86">
        <v>153</v>
      </c>
      <c r="J86">
        <f t="shared" si="4"/>
        <v>1.53</v>
      </c>
      <c r="K86">
        <v>43</v>
      </c>
      <c r="L86" s="1">
        <f t="shared" si="3"/>
        <v>18.3690033747704</v>
      </c>
      <c r="M86" t="s">
        <v>51</v>
      </c>
      <c r="N86">
        <v>3</v>
      </c>
      <c r="O86" t="s">
        <v>51</v>
      </c>
      <c r="P86" t="s">
        <v>52</v>
      </c>
      <c r="Q86">
        <v>2</v>
      </c>
      <c r="R86">
        <v>15</v>
      </c>
      <c r="S86">
        <v>40</v>
      </c>
      <c r="T86">
        <v>50</v>
      </c>
      <c r="V86">
        <v>201</v>
      </c>
      <c r="W86">
        <v>1</v>
      </c>
      <c r="X86">
        <v>2</v>
      </c>
      <c r="Y86" t="s">
        <v>52</v>
      </c>
      <c r="Z86">
        <v>1.7</v>
      </c>
      <c r="AA86" t="s">
        <v>51</v>
      </c>
      <c r="AB86">
        <v>0.6</v>
      </c>
      <c r="AC86">
        <v>9</v>
      </c>
      <c r="AD86">
        <v>0</v>
      </c>
      <c r="AE86">
        <v>2.3</v>
      </c>
      <c r="AF86" t="s">
        <v>52</v>
      </c>
      <c r="AG86">
        <v>20</v>
      </c>
      <c r="AH86">
        <v>1</v>
      </c>
      <c r="AI86">
        <v>9</v>
      </c>
      <c r="AL86">
        <v>1</v>
      </c>
      <c r="AM86">
        <v>6</v>
      </c>
      <c r="AN86">
        <v>2</v>
      </c>
      <c r="AO86">
        <v>2</v>
      </c>
      <c r="AP86" t="s">
        <v>52</v>
      </c>
      <c r="AQ86">
        <v>2</v>
      </c>
      <c r="AR86">
        <v>3</v>
      </c>
      <c r="AS86">
        <v>1</v>
      </c>
      <c r="AT86" t="s">
        <v>51</v>
      </c>
      <c r="AV86" t="s">
        <v>52</v>
      </c>
      <c r="AX86">
        <v>1</v>
      </c>
    </row>
    <row r="87" spans="1:50">
      <c r="A87">
        <v>39</v>
      </c>
      <c r="B87" s="3">
        <v>0.338347267359495</v>
      </c>
      <c r="C87">
        <v>32</v>
      </c>
      <c r="D87">
        <v>1</v>
      </c>
      <c r="E87">
        <v>1</v>
      </c>
      <c r="F87" t="s">
        <v>50</v>
      </c>
      <c r="G87">
        <v>53</v>
      </c>
      <c r="H87" t="s">
        <v>51</v>
      </c>
      <c r="I87">
        <v>170</v>
      </c>
      <c r="J87">
        <f t="shared" si="4"/>
        <v>1.7</v>
      </c>
      <c r="K87">
        <v>75</v>
      </c>
      <c r="L87" s="1">
        <f t="shared" si="3"/>
        <v>25.9515570934256</v>
      </c>
      <c r="M87" t="s">
        <v>52</v>
      </c>
      <c r="N87">
        <v>1</v>
      </c>
      <c r="O87" t="s">
        <v>51</v>
      </c>
      <c r="P87" t="s">
        <v>51</v>
      </c>
      <c r="Q87">
        <v>3</v>
      </c>
      <c r="R87">
        <v>20</v>
      </c>
      <c r="S87">
        <v>30</v>
      </c>
      <c r="T87">
        <v>50</v>
      </c>
      <c r="V87">
        <v>251</v>
      </c>
      <c r="W87">
        <v>1.7</v>
      </c>
      <c r="X87">
        <v>1</v>
      </c>
      <c r="Y87" t="s">
        <v>51</v>
      </c>
      <c r="Z87">
        <v>1.7</v>
      </c>
      <c r="AA87" t="s">
        <v>51</v>
      </c>
      <c r="AB87">
        <v>1.8</v>
      </c>
      <c r="AC87">
        <v>10</v>
      </c>
      <c r="AD87">
        <v>1</v>
      </c>
      <c r="AE87">
        <v>3</v>
      </c>
      <c r="AF87" t="s">
        <v>52</v>
      </c>
      <c r="AG87">
        <v>2</v>
      </c>
      <c r="AH87">
        <v>2</v>
      </c>
      <c r="AI87">
        <v>65</v>
      </c>
      <c r="AL87">
        <v>1</v>
      </c>
      <c r="AM87">
        <v>3</v>
      </c>
      <c r="AN87">
        <v>2</v>
      </c>
      <c r="AO87">
        <v>2</v>
      </c>
      <c r="AP87" t="s">
        <v>51</v>
      </c>
      <c r="AR87">
        <v>24</v>
      </c>
      <c r="AS87">
        <v>0</v>
      </c>
      <c r="AT87" t="s">
        <v>51</v>
      </c>
      <c r="AV87" t="s">
        <v>51</v>
      </c>
      <c r="AX87">
        <v>1</v>
      </c>
    </row>
    <row r="88" spans="1:50">
      <c r="A88">
        <v>40</v>
      </c>
      <c r="B88" s="3">
        <v>0.85148562816903</v>
      </c>
      <c r="C88">
        <v>107</v>
      </c>
      <c r="D88">
        <v>1</v>
      </c>
      <c r="E88">
        <v>1</v>
      </c>
      <c r="F88" t="s">
        <v>50</v>
      </c>
      <c r="G88">
        <v>52</v>
      </c>
      <c r="H88" t="s">
        <v>51</v>
      </c>
      <c r="I88">
        <v>163</v>
      </c>
      <c r="J88">
        <f t="shared" si="4"/>
        <v>1.63</v>
      </c>
      <c r="K88">
        <v>62</v>
      </c>
      <c r="L88" s="1">
        <f t="shared" si="3"/>
        <v>23.3354661447552</v>
      </c>
      <c r="M88" t="s">
        <v>51</v>
      </c>
      <c r="N88">
        <v>1</v>
      </c>
      <c r="O88" t="s">
        <v>51</v>
      </c>
      <c r="P88" t="s">
        <v>51</v>
      </c>
      <c r="Q88">
        <v>2</v>
      </c>
      <c r="R88">
        <v>10</v>
      </c>
      <c r="S88">
        <v>25</v>
      </c>
      <c r="T88">
        <v>50</v>
      </c>
      <c r="V88">
        <v>225</v>
      </c>
      <c r="W88">
        <v>0.6</v>
      </c>
      <c r="X88">
        <v>1</v>
      </c>
      <c r="Y88" t="s">
        <v>52</v>
      </c>
      <c r="Z88">
        <v>0.7</v>
      </c>
      <c r="AA88" t="s">
        <v>51</v>
      </c>
      <c r="AB88">
        <v>0.7</v>
      </c>
      <c r="AC88">
        <v>18</v>
      </c>
      <c r="AD88">
        <v>0</v>
      </c>
      <c r="AE88">
        <v>1.3</v>
      </c>
      <c r="AF88" t="s">
        <v>51</v>
      </c>
      <c r="AG88">
        <v>1</v>
      </c>
      <c r="AH88">
        <v>2</v>
      </c>
      <c r="AI88">
        <v>6</v>
      </c>
      <c r="AL88">
        <v>1</v>
      </c>
      <c r="AM88">
        <v>3</v>
      </c>
      <c r="AN88">
        <v>2</v>
      </c>
      <c r="AO88">
        <v>2</v>
      </c>
      <c r="AP88" t="s">
        <v>51</v>
      </c>
      <c r="AR88">
        <v>24</v>
      </c>
      <c r="AS88">
        <v>0</v>
      </c>
      <c r="AT88" t="s">
        <v>51</v>
      </c>
      <c r="AV88" t="s">
        <v>51</v>
      </c>
      <c r="AX88">
        <v>1</v>
      </c>
    </row>
    <row r="89" spans="1:50">
      <c r="A89">
        <v>41</v>
      </c>
      <c r="B89" s="3">
        <v>0.64839339023456</v>
      </c>
      <c r="C89">
        <v>74</v>
      </c>
      <c r="D89">
        <v>1</v>
      </c>
      <c r="E89">
        <v>1</v>
      </c>
      <c r="F89" t="s">
        <v>53</v>
      </c>
      <c r="G89">
        <v>36</v>
      </c>
      <c r="H89" t="s">
        <v>52</v>
      </c>
      <c r="I89">
        <v>172</v>
      </c>
      <c r="J89">
        <f t="shared" si="4"/>
        <v>1.72</v>
      </c>
      <c r="K89">
        <v>59</v>
      </c>
      <c r="L89" s="1">
        <f t="shared" si="3"/>
        <v>19.9432125473229</v>
      </c>
      <c r="M89" t="s">
        <v>51</v>
      </c>
      <c r="N89">
        <v>3</v>
      </c>
      <c r="O89" t="s">
        <v>51</v>
      </c>
      <c r="P89" t="s">
        <v>52</v>
      </c>
      <c r="Q89">
        <v>2</v>
      </c>
      <c r="R89">
        <v>7.5</v>
      </c>
      <c r="S89">
        <v>35</v>
      </c>
      <c r="T89">
        <v>70</v>
      </c>
      <c r="V89">
        <v>338</v>
      </c>
      <c r="W89">
        <v>1.6</v>
      </c>
      <c r="X89">
        <v>2</v>
      </c>
      <c r="Y89" t="s">
        <v>52</v>
      </c>
      <c r="Z89">
        <v>2.4</v>
      </c>
      <c r="AA89" t="s">
        <v>52</v>
      </c>
      <c r="AB89">
        <v>1.5</v>
      </c>
      <c r="AC89">
        <v>12</v>
      </c>
      <c r="AD89">
        <v>1</v>
      </c>
      <c r="AE89">
        <v>2.7</v>
      </c>
      <c r="AF89" t="s">
        <v>52</v>
      </c>
      <c r="AG89">
        <v>50</v>
      </c>
      <c r="AH89">
        <v>1</v>
      </c>
      <c r="AI89">
        <v>6</v>
      </c>
      <c r="AL89">
        <v>1</v>
      </c>
      <c r="AM89">
        <v>3</v>
      </c>
      <c r="AN89">
        <v>2</v>
      </c>
      <c r="AO89">
        <v>2</v>
      </c>
      <c r="AP89" t="s">
        <v>51</v>
      </c>
      <c r="AR89">
        <v>24</v>
      </c>
      <c r="AS89">
        <v>0</v>
      </c>
      <c r="AT89" t="s">
        <v>51</v>
      </c>
      <c r="AV89" t="s">
        <v>51</v>
      </c>
      <c r="AX89">
        <v>1</v>
      </c>
    </row>
    <row r="90" spans="1:50">
      <c r="A90">
        <v>43</v>
      </c>
      <c r="B90" s="3">
        <v>0.842639349400997</v>
      </c>
      <c r="C90">
        <v>105</v>
      </c>
      <c r="D90">
        <v>1</v>
      </c>
      <c r="E90">
        <v>2</v>
      </c>
      <c r="F90" t="s">
        <v>53</v>
      </c>
      <c r="G90">
        <v>74</v>
      </c>
      <c r="H90" t="s">
        <v>51</v>
      </c>
      <c r="I90">
        <v>162</v>
      </c>
      <c r="J90">
        <f t="shared" si="4"/>
        <v>1.62</v>
      </c>
      <c r="K90">
        <v>75</v>
      </c>
      <c r="L90" s="1">
        <f t="shared" si="3"/>
        <v>28.5779606767261</v>
      </c>
      <c r="M90" t="s">
        <v>52</v>
      </c>
      <c r="N90">
        <v>3</v>
      </c>
      <c r="O90" t="s">
        <v>51</v>
      </c>
      <c r="P90" t="s">
        <v>52</v>
      </c>
      <c r="Q90">
        <v>2</v>
      </c>
      <c r="R90">
        <v>10</v>
      </c>
      <c r="S90">
        <v>45</v>
      </c>
      <c r="T90">
        <v>70</v>
      </c>
      <c r="V90">
        <v>336</v>
      </c>
      <c r="W90">
        <v>1.5</v>
      </c>
      <c r="X90">
        <v>2</v>
      </c>
      <c r="Y90" t="s">
        <v>52</v>
      </c>
      <c r="Z90">
        <v>2.2</v>
      </c>
      <c r="AA90" t="s">
        <v>52</v>
      </c>
      <c r="AB90">
        <v>1.2</v>
      </c>
      <c r="AC90">
        <v>10</v>
      </c>
      <c r="AD90">
        <v>1</v>
      </c>
      <c r="AE90">
        <v>2.8</v>
      </c>
      <c r="AF90" t="s">
        <v>52</v>
      </c>
      <c r="AG90">
        <v>10</v>
      </c>
      <c r="AH90">
        <v>1</v>
      </c>
      <c r="AI90">
        <v>7</v>
      </c>
      <c r="AL90">
        <v>1</v>
      </c>
      <c r="AM90">
        <v>4</v>
      </c>
      <c r="AN90">
        <v>2</v>
      </c>
      <c r="AO90">
        <v>2</v>
      </c>
      <c r="AP90" t="s">
        <v>51</v>
      </c>
      <c r="AR90">
        <v>24</v>
      </c>
      <c r="AS90">
        <v>0</v>
      </c>
      <c r="AT90" t="s">
        <v>51</v>
      </c>
      <c r="AV90" t="s">
        <v>51</v>
      </c>
      <c r="AX90">
        <v>1</v>
      </c>
    </row>
    <row r="91" spans="1:50">
      <c r="A91">
        <v>47</v>
      </c>
      <c r="B91" s="3">
        <v>0.440935519523919</v>
      </c>
      <c r="C91">
        <v>46</v>
      </c>
      <c r="D91">
        <v>1</v>
      </c>
      <c r="E91">
        <v>1</v>
      </c>
      <c r="F91" t="s">
        <v>50</v>
      </c>
      <c r="G91">
        <v>68</v>
      </c>
      <c r="H91" t="s">
        <v>51</v>
      </c>
      <c r="I91">
        <v>160</v>
      </c>
      <c r="J91">
        <f t="shared" si="4"/>
        <v>1.6</v>
      </c>
      <c r="K91">
        <v>53</v>
      </c>
      <c r="L91" s="1">
        <f t="shared" si="3"/>
        <v>20.703125</v>
      </c>
      <c r="M91" t="s">
        <v>52</v>
      </c>
      <c r="N91">
        <v>1</v>
      </c>
      <c r="O91" t="s">
        <v>52</v>
      </c>
      <c r="P91" t="s">
        <v>52</v>
      </c>
      <c r="Q91">
        <v>3</v>
      </c>
      <c r="R91">
        <v>2.5</v>
      </c>
      <c r="S91">
        <v>40</v>
      </c>
      <c r="U91">
        <v>10</v>
      </c>
      <c r="V91">
        <v>184</v>
      </c>
      <c r="W91">
        <v>0.8</v>
      </c>
      <c r="X91">
        <v>1</v>
      </c>
      <c r="Y91" t="s">
        <v>51</v>
      </c>
      <c r="Z91">
        <v>1.4</v>
      </c>
      <c r="AA91" t="s">
        <v>51</v>
      </c>
      <c r="AB91">
        <v>1.4</v>
      </c>
      <c r="AC91">
        <v>13</v>
      </c>
      <c r="AD91">
        <v>1</v>
      </c>
      <c r="AE91">
        <v>1.9</v>
      </c>
      <c r="AF91" t="s">
        <v>51</v>
      </c>
      <c r="AG91">
        <v>5</v>
      </c>
      <c r="AH91">
        <v>2</v>
      </c>
      <c r="AI91">
        <v>27</v>
      </c>
      <c r="AL91">
        <v>1</v>
      </c>
      <c r="AM91">
        <v>3</v>
      </c>
      <c r="AN91">
        <v>2</v>
      </c>
      <c r="AO91">
        <v>2</v>
      </c>
      <c r="AP91" t="s">
        <v>51</v>
      </c>
      <c r="AR91">
        <v>24</v>
      </c>
      <c r="AS91">
        <v>0</v>
      </c>
      <c r="AT91" t="s">
        <v>51</v>
      </c>
      <c r="AV91" t="s">
        <v>51</v>
      </c>
      <c r="AX91">
        <v>1</v>
      </c>
    </row>
    <row r="92" spans="1:50">
      <c r="A92">
        <v>48</v>
      </c>
      <c r="B92" s="3">
        <v>0.626473976764828</v>
      </c>
      <c r="C92">
        <v>68</v>
      </c>
      <c r="D92">
        <v>1</v>
      </c>
      <c r="E92">
        <v>1</v>
      </c>
      <c r="F92" t="s">
        <v>53</v>
      </c>
      <c r="G92">
        <v>29</v>
      </c>
      <c r="H92" t="s">
        <v>52</v>
      </c>
      <c r="I92">
        <v>168</v>
      </c>
      <c r="J92">
        <f t="shared" si="4"/>
        <v>1.68</v>
      </c>
      <c r="K92">
        <v>48</v>
      </c>
      <c r="L92" s="1">
        <f t="shared" si="3"/>
        <v>17.0068027210884</v>
      </c>
      <c r="M92" t="s">
        <v>51</v>
      </c>
      <c r="N92">
        <v>3</v>
      </c>
      <c r="O92" t="s">
        <v>51</v>
      </c>
      <c r="P92" t="s">
        <v>52</v>
      </c>
      <c r="Q92">
        <v>2</v>
      </c>
      <c r="R92">
        <v>5</v>
      </c>
      <c r="S92">
        <v>50</v>
      </c>
      <c r="T92">
        <v>75</v>
      </c>
      <c r="V92">
        <v>326</v>
      </c>
      <c r="W92">
        <v>1.2</v>
      </c>
      <c r="X92">
        <v>2</v>
      </c>
      <c r="Y92" t="s">
        <v>52</v>
      </c>
      <c r="Z92">
        <v>1.9</v>
      </c>
      <c r="AA92" t="s">
        <v>51</v>
      </c>
      <c r="AB92">
        <v>0.8</v>
      </c>
      <c r="AC92">
        <v>15</v>
      </c>
      <c r="AD92">
        <v>1</v>
      </c>
      <c r="AE92">
        <v>2.2</v>
      </c>
      <c r="AF92" t="s">
        <v>52</v>
      </c>
      <c r="AG92">
        <v>5</v>
      </c>
      <c r="AH92">
        <v>2</v>
      </c>
      <c r="AI92">
        <v>7</v>
      </c>
      <c r="AL92">
        <v>1</v>
      </c>
      <c r="AM92">
        <v>3</v>
      </c>
      <c r="AN92">
        <v>2</v>
      </c>
      <c r="AO92">
        <v>2</v>
      </c>
      <c r="AP92" t="s">
        <v>51</v>
      </c>
      <c r="AR92">
        <v>24</v>
      </c>
      <c r="AS92">
        <v>0</v>
      </c>
      <c r="AT92" t="s">
        <v>51</v>
      </c>
      <c r="AV92" t="s">
        <v>51</v>
      </c>
      <c r="AX92">
        <v>1</v>
      </c>
    </row>
    <row r="93" spans="1:50">
      <c r="A93">
        <v>50</v>
      </c>
      <c r="B93" s="3">
        <v>0.316593259572983</v>
      </c>
      <c r="C93">
        <v>30</v>
      </c>
      <c r="D93">
        <v>1</v>
      </c>
      <c r="E93">
        <v>1</v>
      </c>
      <c r="F93" t="s">
        <v>50</v>
      </c>
      <c r="G93">
        <v>55</v>
      </c>
      <c r="H93" t="s">
        <v>51</v>
      </c>
      <c r="I93">
        <v>170</v>
      </c>
      <c r="J93">
        <f t="shared" si="4"/>
        <v>1.7</v>
      </c>
      <c r="K93">
        <v>75</v>
      </c>
      <c r="L93" s="1">
        <f t="shared" si="3"/>
        <v>25.9515570934256</v>
      </c>
      <c r="M93" t="s">
        <v>52</v>
      </c>
      <c r="N93">
        <v>1</v>
      </c>
      <c r="O93" t="s">
        <v>51</v>
      </c>
      <c r="P93" t="s">
        <v>52</v>
      </c>
      <c r="Q93">
        <v>2</v>
      </c>
      <c r="R93">
        <v>7.5</v>
      </c>
      <c r="S93">
        <v>50</v>
      </c>
      <c r="T93">
        <v>75</v>
      </c>
      <c r="V93">
        <v>608</v>
      </c>
      <c r="W93">
        <v>1.4</v>
      </c>
      <c r="X93">
        <v>2</v>
      </c>
      <c r="Y93" t="s">
        <v>52</v>
      </c>
      <c r="Z93">
        <v>1.9</v>
      </c>
      <c r="AA93" t="s">
        <v>51</v>
      </c>
      <c r="AB93">
        <v>0.7</v>
      </c>
      <c r="AC93">
        <v>8</v>
      </c>
      <c r="AD93">
        <v>1</v>
      </c>
      <c r="AE93">
        <v>2.33</v>
      </c>
      <c r="AF93" t="s">
        <v>52</v>
      </c>
      <c r="AG93">
        <v>10</v>
      </c>
      <c r="AH93">
        <v>1</v>
      </c>
      <c r="AI93">
        <v>8</v>
      </c>
      <c r="AL93">
        <v>2</v>
      </c>
      <c r="AN93">
        <v>2</v>
      </c>
      <c r="AO93">
        <v>2</v>
      </c>
      <c r="AP93" t="s">
        <v>51</v>
      </c>
      <c r="AR93">
        <v>24</v>
      </c>
      <c r="AS93">
        <v>0</v>
      </c>
      <c r="AT93" t="s">
        <v>51</v>
      </c>
      <c r="AV93" t="s">
        <v>51</v>
      </c>
      <c r="AX93">
        <v>1</v>
      </c>
    </row>
    <row r="94" spans="1:50">
      <c r="A94">
        <v>51</v>
      </c>
      <c r="B94" s="3">
        <v>0.893751357682049</v>
      </c>
      <c r="C94">
        <v>113</v>
      </c>
      <c r="D94">
        <v>1</v>
      </c>
      <c r="E94">
        <v>1</v>
      </c>
      <c r="F94" t="s">
        <v>50</v>
      </c>
      <c r="G94">
        <v>56</v>
      </c>
      <c r="H94" t="s">
        <v>51</v>
      </c>
      <c r="I94">
        <v>170</v>
      </c>
      <c r="J94">
        <f t="shared" si="4"/>
        <v>1.7</v>
      </c>
      <c r="K94">
        <v>60</v>
      </c>
      <c r="L94" s="1">
        <f t="shared" si="3"/>
        <v>20.7612456747405</v>
      </c>
      <c r="M94" t="s">
        <v>51</v>
      </c>
      <c r="N94">
        <v>1</v>
      </c>
      <c r="O94" t="s">
        <v>51</v>
      </c>
      <c r="P94" t="s">
        <v>52</v>
      </c>
      <c r="Q94">
        <v>2</v>
      </c>
      <c r="R94">
        <v>7.5</v>
      </c>
      <c r="S94">
        <v>25</v>
      </c>
      <c r="T94">
        <v>50</v>
      </c>
      <c r="V94">
        <v>135</v>
      </c>
      <c r="W94">
        <v>0.3</v>
      </c>
      <c r="X94">
        <v>1</v>
      </c>
      <c r="Y94" t="s">
        <v>51</v>
      </c>
      <c r="Z94">
        <v>0.4</v>
      </c>
      <c r="AA94" t="s">
        <v>51</v>
      </c>
      <c r="AB94">
        <v>0.4</v>
      </c>
      <c r="AC94">
        <v>14</v>
      </c>
      <c r="AD94">
        <v>1</v>
      </c>
      <c r="AE94">
        <v>0.9</v>
      </c>
      <c r="AF94" t="s">
        <v>51</v>
      </c>
      <c r="AG94">
        <v>5</v>
      </c>
      <c r="AH94">
        <v>2</v>
      </c>
      <c r="AI94">
        <v>10</v>
      </c>
      <c r="AL94">
        <v>1</v>
      </c>
      <c r="AM94">
        <v>4</v>
      </c>
      <c r="AN94">
        <v>2</v>
      </c>
      <c r="AO94">
        <v>2</v>
      </c>
      <c r="AP94" t="s">
        <v>51</v>
      </c>
      <c r="AR94">
        <v>24</v>
      </c>
      <c r="AS94">
        <v>0</v>
      </c>
      <c r="AT94" t="s">
        <v>51</v>
      </c>
      <c r="AV94" t="s">
        <v>51</v>
      </c>
      <c r="AX94">
        <v>1</v>
      </c>
    </row>
    <row r="95" spans="1:50">
      <c r="A95">
        <v>52</v>
      </c>
      <c r="B95" s="3">
        <v>0.45467886980623</v>
      </c>
      <c r="C95">
        <v>48</v>
      </c>
      <c r="D95">
        <v>1</v>
      </c>
      <c r="E95">
        <v>1</v>
      </c>
      <c r="F95" t="s">
        <v>50</v>
      </c>
      <c r="G95">
        <v>31</v>
      </c>
      <c r="H95" t="s">
        <v>52</v>
      </c>
      <c r="I95">
        <v>170</v>
      </c>
      <c r="J95">
        <f t="shared" si="4"/>
        <v>1.7</v>
      </c>
      <c r="K95">
        <v>72</v>
      </c>
      <c r="L95" s="1">
        <f t="shared" si="3"/>
        <v>24.9134948096886</v>
      </c>
      <c r="M95" t="s">
        <v>52</v>
      </c>
      <c r="N95">
        <v>1</v>
      </c>
      <c r="O95" t="s">
        <v>51</v>
      </c>
      <c r="P95" t="s">
        <v>52</v>
      </c>
      <c r="Q95">
        <v>2</v>
      </c>
      <c r="R95">
        <v>10</v>
      </c>
      <c r="S95">
        <v>40</v>
      </c>
      <c r="T95">
        <v>50</v>
      </c>
      <c r="V95">
        <v>178</v>
      </c>
      <c r="W95">
        <v>0.5</v>
      </c>
      <c r="X95">
        <v>1</v>
      </c>
      <c r="Y95" t="s">
        <v>52</v>
      </c>
      <c r="Z95">
        <v>0.5</v>
      </c>
      <c r="AA95" t="s">
        <v>51</v>
      </c>
      <c r="AB95">
        <v>0.5</v>
      </c>
      <c r="AC95">
        <v>13</v>
      </c>
      <c r="AD95">
        <v>0</v>
      </c>
      <c r="AE95">
        <v>1.3</v>
      </c>
      <c r="AF95" t="s">
        <v>51</v>
      </c>
      <c r="AG95">
        <v>2</v>
      </c>
      <c r="AH95">
        <v>2</v>
      </c>
      <c r="AI95">
        <v>6</v>
      </c>
      <c r="AL95">
        <v>1</v>
      </c>
      <c r="AM95">
        <v>5</v>
      </c>
      <c r="AN95">
        <v>2</v>
      </c>
      <c r="AO95">
        <v>2</v>
      </c>
      <c r="AP95" t="s">
        <v>51</v>
      </c>
      <c r="AR95">
        <v>24</v>
      </c>
      <c r="AS95">
        <v>0</v>
      </c>
      <c r="AT95" t="s">
        <v>51</v>
      </c>
      <c r="AV95" t="s">
        <v>51</v>
      </c>
      <c r="AX95">
        <v>1</v>
      </c>
    </row>
    <row r="96" spans="1:50">
      <c r="A96">
        <v>54</v>
      </c>
      <c r="B96" s="3">
        <v>0.191339807584882</v>
      </c>
      <c r="C96">
        <v>20</v>
      </c>
      <c r="D96">
        <v>1</v>
      </c>
      <c r="E96">
        <v>1</v>
      </c>
      <c r="F96" t="s">
        <v>50</v>
      </c>
      <c r="G96">
        <v>70</v>
      </c>
      <c r="H96" t="s">
        <v>51</v>
      </c>
      <c r="I96">
        <v>169</v>
      </c>
      <c r="J96">
        <f t="shared" si="4"/>
        <v>1.69</v>
      </c>
      <c r="K96">
        <v>80</v>
      </c>
      <c r="L96" s="1">
        <f t="shared" si="3"/>
        <v>28.0102237316621</v>
      </c>
      <c r="M96" t="s">
        <v>52</v>
      </c>
      <c r="N96">
        <v>1</v>
      </c>
      <c r="O96" t="s">
        <v>51</v>
      </c>
      <c r="P96" t="s">
        <v>52</v>
      </c>
      <c r="Q96">
        <v>2</v>
      </c>
      <c r="R96">
        <v>7.5</v>
      </c>
      <c r="S96">
        <v>25</v>
      </c>
      <c r="T96">
        <v>50</v>
      </c>
      <c r="V96">
        <v>200</v>
      </c>
      <c r="W96">
        <v>0.6</v>
      </c>
      <c r="X96">
        <v>1</v>
      </c>
      <c r="Y96" t="s">
        <v>51</v>
      </c>
      <c r="Z96">
        <v>0.9</v>
      </c>
      <c r="AA96" t="s">
        <v>51</v>
      </c>
      <c r="AB96">
        <v>0.9</v>
      </c>
      <c r="AC96">
        <v>13</v>
      </c>
      <c r="AD96">
        <v>1</v>
      </c>
      <c r="AE96">
        <v>1.3</v>
      </c>
      <c r="AF96" t="s">
        <v>51</v>
      </c>
      <c r="AG96">
        <v>10</v>
      </c>
      <c r="AH96">
        <v>1</v>
      </c>
      <c r="AI96">
        <v>23</v>
      </c>
      <c r="AL96">
        <v>1</v>
      </c>
      <c r="AM96">
        <v>4</v>
      </c>
      <c r="AN96">
        <v>2</v>
      </c>
      <c r="AO96">
        <v>2</v>
      </c>
      <c r="AP96" t="s">
        <v>51</v>
      </c>
      <c r="AR96">
        <v>24</v>
      </c>
      <c r="AS96">
        <v>0</v>
      </c>
      <c r="AT96" t="s">
        <v>51</v>
      </c>
      <c r="AV96" t="s">
        <v>51</v>
      </c>
      <c r="AX96">
        <v>1</v>
      </c>
    </row>
    <row r="97" spans="1:50">
      <c r="A97">
        <v>56</v>
      </c>
      <c r="B97" s="3">
        <v>0.941908329259604</v>
      </c>
      <c r="C97">
        <v>122</v>
      </c>
      <c r="D97">
        <v>1</v>
      </c>
      <c r="E97">
        <v>1</v>
      </c>
      <c r="F97" t="s">
        <v>53</v>
      </c>
      <c r="G97">
        <v>76</v>
      </c>
      <c r="H97" t="s">
        <v>51</v>
      </c>
      <c r="I97">
        <v>160</v>
      </c>
      <c r="J97">
        <f t="shared" si="4"/>
        <v>1.6</v>
      </c>
      <c r="K97">
        <v>55</v>
      </c>
      <c r="L97" s="1">
        <f t="shared" si="3"/>
        <v>21.484375</v>
      </c>
      <c r="M97" t="s">
        <v>51</v>
      </c>
      <c r="N97">
        <v>2</v>
      </c>
      <c r="O97" t="s">
        <v>51</v>
      </c>
      <c r="P97" t="s">
        <v>51</v>
      </c>
      <c r="Q97">
        <v>2</v>
      </c>
      <c r="R97">
        <v>5</v>
      </c>
      <c r="S97">
        <v>25</v>
      </c>
      <c r="U97">
        <v>10</v>
      </c>
      <c r="V97">
        <v>154</v>
      </c>
      <c r="W97">
        <v>0.5</v>
      </c>
      <c r="X97">
        <v>1</v>
      </c>
      <c r="Y97" t="s">
        <v>52</v>
      </c>
      <c r="Z97">
        <v>1</v>
      </c>
      <c r="AA97" t="s">
        <v>51</v>
      </c>
      <c r="AB97">
        <v>1</v>
      </c>
      <c r="AC97">
        <v>15</v>
      </c>
      <c r="AD97">
        <v>1</v>
      </c>
      <c r="AE97">
        <v>1.5</v>
      </c>
      <c r="AF97" t="s">
        <v>51</v>
      </c>
      <c r="AG97">
        <v>2</v>
      </c>
      <c r="AH97">
        <v>2</v>
      </c>
      <c r="AI97">
        <v>9</v>
      </c>
      <c r="AL97">
        <v>1</v>
      </c>
      <c r="AM97">
        <v>4</v>
      </c>
      <c r="AN97">
        <v>2</v>
      </c>
      <c r="AO97">
        <v>2</v>
      </c>
      <c r="AP97" t="s">
        <v>51</v>
      </c>
      <c r="AR97">
        <v>24</v>
      </c>
      <c r="AS97">
        <v>0</v>
      </c>
      <c r="AT97" t="s">
        <v>51</v>
      </c>
      <c r="AV97" t="s">
        <v>51</v>
      </c>
      <c r="AX97">
        <v>1</v>
      </c>
    </row>
    <row r="98" spans="1:50">
      <c r="A98">
        <v>59</v>
      </c>
      <c r="B98" s="3">
        <v>0.175586529541761</v>
      </c>
      <c r="C98">
        <v>18</v>
      </c>
      <c r="D98">
        <v>1</v>
      </c>
      <c r="E98">
        <v>1</v>
      </c>
      <c r="F98" t="s">
        <v>50</v>
      </c>
      <c r="G98">
        <v>79</v>
      </c>
      <c r="H98" t="s">
        <v>51</v>
      </c>
      <c r="I98">
        <v>159</v>
      </c>
      <c r="J98">
        <f t="shared" si="4"/>
        <v>1.59</v>
      </c>
      <c r="K98">
        <v>47</v>
      </c>
      <c r="L98" s="1">
        <f t="shared" si="3"/>
        <v>18.5910367469641</v>
      </c>
      <c r="M98" t="s">
        <v>51</v>
      </c>
      <c r="N98">
        <v>1</v>
      </c>
      <c r="O98" t="s">
        <v>52</v>
      </c>
      <c r="P98" t="s">
        <v>52</v>
      </c>
      <c r="Q98">
        <v>3</v>
      </c>
      <c r="R98" s="7">
        <v>2.5</v>
      </c>
      <c r="S98" s="7">
        <v>30</v>
      </c>
      <c r="T98" s="7">
        <v>80</v>
      </c>
      <c r="U98" s="7"/>
      <c r="V98" s="7">
        <v>344</v>
      </c>
      <c r="W98" s="7">
        <v>1.2</v>
      </c>
      <c r="X98">
        <v>2</v>
      </c>
      <c r="Y98" t="s">
        <v>52</v>
      </c>
      <c r="Z98">
        <v>2.5</v>
      </c>
      <c r="AA98" t="s">
        <v>52</v>
      </c>
      <c r="AB98">
        <v>1.2</v>
      </c>
      <c r="AC98">
        <v>14</v>
      </c>
      <c r="AD98">
        <v>1</v>
      </c>
      <c r="AE98">
        <v>3</v>
      </c>
      <c r="AF98" t="s">
        <v>52</v>
      </c>
      <c r="AG98">
        <v>10</v>
      </c>
      <c r="AH98">
        <v>1</v>
      </c>
      <c r="AI98">
        <v>9</v>
      </c>
      <c r="AL98">
        <v>1</v>
      </c>
      <c r="AM98">
        <v>6</v>
      </c>
      <c r="AN98">
        <v>2</v>
      </c>
      <c r="AO98">
        <v>2</v>
      </c>
      <c r="AP98" t="s">
        <v>51</v>
      </c>
      <c r="AR98">
        <v>24</v>
      </c>
      <c r="AS98">
        <v>0</v>
      </c>
      <c r="AT98" t="s">
        <v>51</v>
      </c>
      <c r="AV98" t="s">
        <v>51</v>
      </c>
      <c r="AX98">
        <v>1</v>
      </c>
    </row>
    <row r="99" spans="1:50">
      <c r="A99">
        <v>60</v>
      </c>
      <c r="B99" s="3">
        <v>0.417716222815216</v>
      </c>
      <c r="C99">
        <v>41</v>
      </c>
      <c r="D99">
        <v>1</v>
      </c>
      <c r="E99">
        <v>1</v>
      </c>
      <c r="F99" t="s">
        <v>50</v>
      </c>
      <c r="G99">
        <v>60</v>
      </c>
      <c r="H99" t="s">
        <v>51</v>
      </c>
      <c r="I99">
        <v>160</v>
      </c>
      <c r="J99">
        <f t="shared" si="4"/>
        <v>1.6</v>
      </c>
      <c r="K99">
        <v>69</v>
      </c>
      <c r="L99" s="1">
        <f t="shared" si="3"/>
        <v>26.953125</v>
      </c>
      <c r="M99" t="s">
        <v>52</v>
      </c>
      <c r="N99">
        <v>1</v>
      </c>
      <c r="O99" t="s">
        <v>52</v>
      </c>
      <c r="P99" t="s">
        <v>52</v>
      </c>
      <c r="Q99">
        <v>2</v>
      </c>
      <c r="R99">
        <v>5</v>
      </c>
      <c r="S99">
        <v>35</v>
      </c>
      <c r="T99">
        <v>70</v>
      </c>
      <c r="V99">
        <v>410</v>
      </c>
      <c r="W99">
        <v>1.5</v>
      </c>
      <c r="X99">
        <v>2</v>
      </c>
      <c r="Y99" t="s">
        <v>52</v>
      </c>
      <c r="Z99">
        <v>2</v>
      </c>
      <c r="AA99" t="s">
        <v>52</v>
      </c>
      <c r="AB99">
        <v>0.9</v>
      </c>
      <c r="AC99">
        <v>10</v>
      </c>
      <c r="AD99">
        <v>1</v>
      </c>
      <c r="AE99">
        <v>2.4</v>
      </c>
      <c r="AF99" t="s">
        <v>52</v>
      </c>
      <c r="AG99">
        <v>10</v>
      </c>
      <c r="AH99">
        <v>1</v>
      </c>
      <c r="AI99">
        <v>4</v>
      </c>
      <c r="AL99">
        <v>1</v>
      </c>
      <c r="AM99">
        <v>6</v>
      </c>
      <c r="AN99">
        <v>2</v>
      </c>
      <c r="AO99">
        <v>2</v>
      </c>
      <c r="AP99" t="s">
        <v>51</v>
      </c>
      <c r="AR99">
        <v>24</v>
      </c>
      <c r="AS99">
        <v>0</v>
      </c>
      <c r="AT99" t="s">
        <v>51</v>
      </c>
      <c r="AV99" t="s">
        <v>51</v>
      </c>
      <c r="AX99">
        <v>1</v>
      </c>
    </row>
    <row r="100" spans="1:50">
      <c r="A100">
        <v>64</v>
      </c>
      <c r="B100" s="3">
        <v>0.675423888489604</v>
      </c>
      <c r="C100">
        <v>80</v>
      </c>
      <c r="D100">
        <v>1</v>
      </c>
      <c r="E100">
        <v>1</v>
      </c>
      <c r="F100" t="s">
        <v>50</v>
      </c>
      <c r="G100">
        <v>77</v>
      </c>
      <c r="H100" t="s">
        <v>51</v>
      </c>
      <c r="I100">
        <v>162</v>
      </c>
      <c r="J100">
        <f t="shared" si="4"/>
        <v>1.62</v>
      </c>
      <c r="K100">
        <v>66</v>
      </c>
      <c r="L100" s="1">
        <f t="shared" si="3"/>
        <v>25.148605395519</v>
      </c>
      <c r="M100" t="s">
        <v>52</v>
      </c>
      <c r="N100">
        <v>1</v>
      </c>
      <c r="O100" t="s">
        <v>52</v>
      </c>
      <c r="P100" t="s">
        <v>51</v>
      </c>
      <c r="Q100">
        <v>3</v>
      </c>
      <c r="R100">
        <v>5</v>
      </c>
      <c r="S100">
        <v>20</v>
      </c>
      <c r="U100">
        <v>10</v>
      </c>
      <c r="V100">
        <v>118</v>
      </c>
      <c r="W100">
        <v>0.5</v>
      </c>
      <c r="X100">
        <v>1</v>
      </c>
      <c r="Y100" t="s">
        <v>52</v>
      </c>
      <c r="Z100">
        <v>1</v>
      </c>
      <c r="AA100" t="s">
        <v>51</v>
      </c>
      <c r="AB100">
        <v>1</v>
      </c>
      <c r="AC100">
        <v>15</v>
      </c>
      <c r="AD100">
        <v>1</v>
      </c>
      <c r="AE100">
        <v>2</v>
      </c>
      <c r="AF100" t="s">
        <v>52</v>
      </c>
      <c r="AG100">
        <v>2</v>
      </c>
      <c r="AH100">
        <v>2</v>
      </c>
      <c r="AI100">
        <v>45</v>
      </c>
      <c r="AL100">
        <v>2</v>
      </c>
      <c r="AN100">
        <v>2</v>
      </c>
      <c r="AO100">
        <v>2</v>
      </c>
      <c r="AP100" t="s">
        <v>51</v>
      </c>
      <c r="AR100">
        <v>24</v>
      </c>
      <c r="AS100">
        <v>0</v>
      </c>
      <c r="AT100" t="s">
        <v>52</v>
      </c>
      <c r="AU100">
        <v>3</v>
      </c>
      <c r="AV100" t="s">
        <v>51</v>
      </c>
      <c r="AX100">
        <v>1</v>
      </c>
    </row>
    <row r="101" spans="1:50">
      <c r="A101">
        <v>69</v>
      </c>
      <c r="B101" s="3">
        <v>0.425456542987376</v>
      </c>
      <c r="C101">
        <v>42</v>
      </c>
      <c r="D101">
        <v>1</v>
      </c>
      <c r="E101">
        <v>1</v>
      </c>
      <c r="F101" t="s">
        <v>53</v>
      </c>
      <c r="G101">
        <v>69</v>
      </c>
      <c r="H101" t="s">
        <v>51</v>
      </c>
      <c r="I101">
        <v>160</v>
      </c>
      <c r="J101">
        <f t="shared" si="4"/>
        <v>1.6</v>
      </c>
      <c r="K101">
        <v>71</v>
      </c>
      <c r="L101" s="1">
        <f t="shared" si="3"/>
        <v>27.734375</v>
      </c>
      <c r="M101" t="s">
        <v>52</v>
      </c>
      <c r="N101">
        <v>3</v>
      </c>
      <c r="O101" t="s">
        <v>51</v>
      </c>
      <c r="P101" t="s">
        <v>52</v>
      </c>
      <c r="Q101">
        <v>2</v>
      </c>
      <c r="R101">
        <v>5</v>
      </c>
      <c r="S101">
        <v>30</v>
      </c>
      <c r="T101">
        <v>80</v>
      </c>
      <c r="V101">
        <v>228</v>
      </c>
      <c r="W101">
        <v>1.1</v>
      </c>
      <c r="X101">
        <v>2</v>
      </c>
      <c r="Y101" t="s">
        <v>52</v>
      </c>
      <c r="Z101">
        <v>1.3</v>
      </c>
      <c r="AA101" t="s">
        <v>51</v>
      </c>
      <c r="AB101">
        <v>0.3</v>
      </c>
      <c r="AC101">
        <v>18</v>
      </c>
      <c r="AD101">
        <v>0</v>
      </c>
      <c r="AE101">
        <v>1.8</v>
      </c>
      <c r="AF101" t="s">
        <v>51</v>
      </c>
      <c r="AG101">
        <v>20</v>
      </c>
      <c r="AH101">
        <v>1</v>
      </c>
      <c r="AI101">
        <v>4</v>
      </c>
      <c r="AL101">
        <v>1</v>
      </c>
      <c r="AM101">
        <v>9</v>
      </c>
      <c r="AN101">
        <v>2</v>
      </c>
      <c r="AO101">
        <v>1</v>
      </c>
      <c r="AP101" t="s">
        <v>51</v>
      </c>
      <c r="AR101">
        <v>24</v>
      </c>
      <c r="AS101">
        <v>0</v>
      </c>
      <c r="AT101" t="s">
        <v>52</v>
      </c>
      <c r="AU101">
        <v>3</v>
      </c>
      <c r="AV101" t="s">
        <v>51</v>
      </c>
      <c r="AX101">
        <v>1</v>
      </c>
    </row>
    <row r="102" spans="1:50">
      <c r="A102">
        <v>70</v>
      </c>
      <c r="B102" s="3">
        <v>0.772366452030838</v>
      </c>
      <c r="C102">
        <v>94</v>
      </c>
      <c r="D102">
        <v>1</v>
      </c>
      <c r="E102">
        <v>1</v>
      </c>
      <c r="F102" t="s">
        <v>53</v>
      </c>
      <c r="G102">
        <v>53</v>
      </c>
      <c r="H102" t="s">
        <v>51</v>
      </c>
      <c r="I102">
        <v>152</v>
      </c>
      <c r="J102">
        <f t="shared" si="4"/>
        <v>1.52</v>
      </c>
      <c r="K102">
        <v>46</v>
      </c>
      <c r="L102" s="1">
        <f t="shared" si="3"/>
        <v>19.909972299169</v>
      </c>
      <c r="M102" t="s">
        <v>51</v>
      </c>
      <c r="N102">
        <v>3</v>
      </c>
      <c r="O102" t="s">
        <v>51</v>
      </c>
      <c r="P102" t="s">
        <v>52</v>
      </c>
      <c r="Q102">
        <v>2</v>
      </c>
      <c r="R102">
        <v>7.5</v>
      </c>
      <c r="S102">
        <v>40</v>
      </c>
      <c r="T102">
        <v>65</v>
      </c>
      <c r="V102">
        <v>271</v>
      </c>
      <c r="W102">
        <v>1.5</v>
      </c>
      <c r="X102">
        <v>2</v>
      </c>
      <c r="Y102" t="s">
        <v>52</v>
      </c>
      <c r="Z102">
        <v>2.1</v>
      </c>
      <c r="AA102" t="s">
        <v>52</v>
      </c>
      <c r="AB102">
        <v>1.2</v>
      </c>
      <c r="AC102">
        <v>8</v>
      </c>
      <c r="AD102">
        <v>0</v>
      </c>
      <c r="AE102">
        <v>2.4</v>
      </c>
      <c r="AF102" t="s">
        <v>52</v>
      </c>
      <c r="AG102">
        <v>20</v>
      </c>
      <c r="AH102">
        <v>1</v>
      </c>
      <c r="AI102">
        <v>6</v>
      </c>
      <c r="AL102">
        <v>1</v>
      </c>
      <c r="AM102">
        <v>6</v>
      </c>
      <c r="AN102">
        <v>2</v>
      </c>
      <c r="AO102">
        <v>2</v>
      </c>
      <c r="AP102" t="s">
        <v>52</v>
      </c>
      <c r="AQ102">
        <v>2</v>
      </c>
      <c r="AR102">
        <v>4</v>
      </c>
      <c r="AS102">
        <v>1</v>
      </c>
      <c r="AT102" t="s">
        <v>52</v>
      </c>
      <c r="AU102">
        <v>2</v>
      </c>
      <c r="AV102" t="s">
        <v>52</v>
      </c>
      <c r="AX102">
        <v>1</v>
      </c>
    </row>
    <row r="103" spans="1:50">
      <c r="A103">
        <v>73</v>
      </c>
      <c r="B103" s="3">
        <v>0.691986354999244</v>
      </c>
      <c r="C103">
        <v>86</v>
      </c>
      <c r="D103">
        <v>1</v>
      </c>
      <c r="E103">
        <v>1</v>
      </c>
      <c r="F103" t="s">
        <v>53</v>
      </c>
      <c r="G103">
        <v>64</v>
      </c>
      <c r="H103" t="s">
        <v>51</v>
      </c>
      <c r="I103">
        <v>165</v>
      </c>
      <c r="J103">
        <f t="shared" si="4"/>
        <v>1.65</v>
      </c>
      <c r="K103">
        <v>58</v>
      </c>
      <c r="L103" s="1">
        <f t="shared" si="3"/>
        <v>21.3039485766759</v>
      </c>
      <c r="M103" t="s">
        <v>51</v>
      </c>
      <c r="N103">
        <v>3</v>
      </c>
      <c r="O103" t="s">
        <v>51</v>
      </c>
      <c r="P103" t="s">
        <v>52</v>
      </c>
      <c r="Q103">
        <v>2</v>
      </c>
      <c r="R103">
        <v>7.5</v>
      </c>
      <c r="S103">
        <v>30</v>
      </c>
      <c r="T103">
        <v>50</v>
      </c>
      <c r="V103">
        <v>230</v>
      </c>
      <c r="W103">
        <v>0.9</v>
      </c>
      <c r="X103">
        <v>2</v>
      </c>
      <c r="Y103" t="s">
        <v>52</v>
      </c>
      <c r="Z103">
        <v>1.3</v>
      </c>
      <c r="AA103" t="s">
        <v>51</v>
      </c>
      <c r="AB103">
        <v>0.3</v>
      </c>
      <c r="AC103">
        <v>13</v>
      </c>
      <c r="AD103">
        <v>0</v>
      </c>
      <c r="AE103">
        <v>1.5</v>
      </c>
      <c r="AF103" t="s">
        <v>51</v>
      </c>
      <c r="AG103">
        <v>10</v>
      </c>
      <c r="AH103">
        <v>1</v>
      </c>
      <c r="AI103">
        <v>6</v>
      </c>
      <c r="AL103">
        <v>1</v>
      </c>
      <c r="AM103">
        <v>3</v>
      </c>
      <c r="AN103">
        <v>2</v>
      </c>
      <c r="AO103">
        <v>2</v>
      </c>
      <c r="AP103" t="s">
        <v>52</v>
      </c>
      <c r="AQ103">
        <v>1</v>
      </c>
      <c r="AR103">
        <v>5</v>
      </c>
      <c r="AS103">
        <v>1</v>
      </c>
      <c r="AT103" t="s">
        <v>52</v>
      </c>
      <c r="AU103">
        <v>3</v>
      </c>
      <c r="AV103" t="s">
        <v>52</v>
      </c>
      <c r="AX103">
        <v>1</v>
      </c>
    </row>
    <row r="104" spans="1:50">
      <c r="A104">
        <v>74</v>
      </c>
      <c r="B104" s="3">
        <v>0.32582874270156</v>
      </c>
      <c r="C104">
        <v>31</v>
      </c>
      <c r="D104">
        <v>1</v>
      </c>
      <c r="E104">
        <v>1</v>
      </c>
      <c r="F104" t="s">
        <v>50</v>
      </c>
      <c r="G104">
        <v>53</v>
      </c>
      <c r="H104" t="s">
        <v>51</v>
      </c>
      <c r="I104">
        <v>168</v>
      </c>
      <c r="J104">
        <f t="shared" si="4"/>
        <v>1.68</v>
      </c>
      <c r="K104">
        <v>70</v>
      </c>
      <c r="L104" s="1">
        <f t="shared" si="3"/>
        <v>24.8015873015873</v>
      </c>
      <c r="M104" t="s">
        <v>52</v>
      </c>
      <c r="N104">
        <v>1</v>
      </c>
      <c r="O104" t="s">
        <v>51</v>
      </c>
      <c r="P104" t="s">
        <v>52</v>
      </c>
      <c r="Q104">
        <v>2</v>
      </c>
      <c r="R104">
        <v>5</v>
      </c>
      <c r="S104">
        <v>25</v>
      </c>
      <c r="T104">
        <v>50</v>
      </c>
      <c r="V104">
        <v>340</v>
      </c>
      <c r="W104">
        <v>1.1</v>
      </c>
      <c r="X104">
        <v>2</v>
      </c>
      <c r="Y104" t="s">
        <v>52</v>
      </c>
      <c r="Z104">
        <v>1.5</v>
      </c>
      <c r="AA104" t="s">
        <v>51</v>
      </c>
      <c r="AB104">
        <v>0.4</v>
      </c>
      <c r="AC104">
        <v>12</v>
      </c>
      <c r="AD104">
        <v>0</v>
      </c>
      <c r="AE104">
        <v>2</v>
      </c>
      <c r="AF104" t="s">
        <v>52</v>
      </c>
      <c r="AG104">
        <v>10</v>
      </c>
      <c r="AH104">
        <v>1</v>
      </c>
      <c r="AI104">
        <v>10</v>
      </c>
      <c r="AL104">
        <v>1</v>
      </c>
      <c r="AM104">
        <v>2</v>
      </c>
      <c r="AN104">
        <v>2</v>
      </c>
      <c r="AO104">
        <v>2</v>
      </c>
      <c r="AP104" t="s">
        <v>51</v>
      </c>
      <c r="AR104">
        <v>24</v>
      </c>
      <c r="AS104">
        <v>0</v>
      </c>
      <c r="AT104" t="s">
        <v>52</v>
      </c>
      <c r="AU104">
        <v>1</v>
      </c>
      <c r="AV104" t="s">
        <v>51</v>
      </c>
      <c r="AX104">
        <v>1</v>
      </c>
    </row>
    <row r="105" spans="1:50">
      <c r="A105">
        <v>75</v>
      </c>
      <c r="B105" s="3">
        <v>0.604198476299644</v>
      </c>
      <c r="C105">
        <v>62</v>
      </c>
      <c r="D105">
        <v>1</v>
      </c>
      <c r="E105">
        <v>1</v>
      </c>
      <c r="F105" t="s">
        <v>53</v>
      </c>
      <c r="G105">
        <v>59</v>
      </c>
      <c r="H105" t="s">
        <v>51</v>
      </c>
      <c r="I105">
        <v>150</v>
      </c>
      <c r="J105">
        <f t="shared" si="4"/>
        <v>1.5</v>
      </c>
      <c r="K105">
        <v>50</v>
      </c>
      <c r="L105" s="1">
        <f t="shared" si="3"/>
        <v>22.2222222222222</v>
      </c>
      <c r="M105" t="s">
        <v>51</v>
      </c>
      <c r="N105">
        <v>3</v>
      </c>
      <c r="O105" t="s">
        <v>51</v>
      </c>
      <c r="P105" t="s">
        <v>52</v>
      </c>
      <c r="Q105">
        <v>2</v>
      </c>
      <c r="R105">
        <v>5</v>
      </c>
      <c r="S105">
        <v>25</v>
      </c>
      <c r="T105">
        <v>50</v>
      </c>
      <c r="V105">
        <v>250</v>
      </c>
      <c r="W105">
        <v>0.8</v>
      </c>
      <c r="X105">
        <v>2</v>
      </c>
      <c r="Y105" t="s">
        <v>52</v>
      </c>
      <c r="Z105">
        <v>1.1</v>
      </c>
      <c r="AA105" t="s">
        <v>51</v>
      </c>
      <c r="AB105">
        <v>0.3</v>
      </c>
      <c r="AC105">
        <v>12</v>
      </c>
      <c r="AD105">
        <v>1</v>
      </c>
      <c r="AE105">
        <v>1.6</v>
      </c>
      <c r="AF105" t="s">
        <v>51</v>
      </c>
      <c r="AG105">
        <v>10</v>
      </c>
      <c r="AH105">
        <v>1</v>
      </c>
      <c r="AI105">
        <v>14</v>
      </c>
      <c r="AL105">
        <v>1</v>
      </c>
      <c r="AM105">
        <v>7</v>
      </c>
      <c r="AN105">
        <v>2</v>
      </c>
      <c r="AO105">
        <v>2</v>
      </c>
      <c r="AP105" t="s">
        <v>51</v>
      </c>
      <c r="AR105">
        <v>24</v>
      </c>
      <c r="AS105">
        <v>0</v>
      </c>
      <c r="AT105" t="s">
        <v>52</v>
      </c>
      <c r="AU105">
        <v>3</v>
      </c>
      <c r="AV105" t="s">
        <v>51</v>
      </c>
      <c r="AW105" t="s">
        <v>55</v>
      </c>
      <c r="AX105">
        <v>0</v>
      </c>
    </row>
    <row r="106" spans="1:50">
      <c r="A106">
        <v>77</v>
      </c>
      <c r="B106" s="3">
        <v>0.680487203411758</v>
      </c>
      <c r="C106">
        <v>83</v>
      </c>
      <c r="D106">
        <v>1</v>
      </c>
      <c r="E106">
        <v>1</v>
      </c>
      <c r="F106" t="s">
        <v>53</v>
      </c>
      <c r="G106">
        <v>30</v>
      </c>
      <c r="H106" t="s">
        <v>52</v>
      </c>
      <c r="I106">
        <v>155</v>
      </c>
      <c r="J106">
        <f t="shared" si="4"/>
        <v>1.55</v>
      </c>
      <c r="K106">
        <v>56</v>
      </c>
      <c r="L106" s="1">
        <f t="shared" si="3"/>
        <v>23.309053069719</v>
      </c>
      <c r="M106" t="s">
        <v>51</v>
      </c>
      <c r="N106">
        <v>3</v>
      </c>
      <c r="O106" t="s">
        <v>51</v>
      </c>
      <c r="P106" t="s">
        <v>52</v>
      </c>
      <c r="Q106">
        <v>2</v>
      </c>
      <c r="R106">
        <v>12.5</v>
      </c>
      <c r="S106">
        <v>40</v>
      </c>
      <c r="T106">
        <v>70</v>
      </c>
      <c r="V106">
        <v>258</v>
      </c>
      <c r="W106">
        <v>1.3</v>
      </c>
      <c r="X106">
        <v>2</v>
      </c>
      <c r="Y106" t="s">
        <v>52</v>
      </c>
      <c r="Z106">
        <v>1.5</v>
      </c>
      <c r="AA106" t="s">
        <v>51</v>
      </c>
      <c r="AB106">
        <v>0.5</v>
      </c>
      <c r="AC106">
        <v>8</v>
      </c>
      <c r="AD106">
        <v>0</v>
      </c>
      <c r="AE106">
        <v>2.1</v>
      </c>
      <c r="AF106" t="s">
        <v>52</v>
      </c>
      <c r="AG106">
        <v>5</v>
      </c>
      <c r="AH106">
        <v>2</v>
      </c>
      <c r="AI106">
        <v>6</v>
      </c>
      <c r="AL106">
        <v>1</v>
      </c>
      <c r="AM106">
        <v>6</v>
      </c>
      <c r="AN106">
        <v>2</v>
      </c>
      <c r="AO106">
        <v>2</v>
      </c>
      <c r="AP106" t="s">
        <v>51</v>
      </c>
      <c r="AR106">
        <v>24</v>
      </c>
      <c r="AS106">
        <v>0</v>
      </c>
      <c r="AT106" t="s">
        <v>52</v>
      </c>
      <c r="AU106">
        <v>1</v>
      </c>
      <c r="AV106" t="s">
        <v>51</v>
      </c>
      <c r="AX106">
        <v>1</v>
      </c>
    </row>
    <row r="107" spans="1:50">
      <c r="A107">
        <v>79</v>
      </c>
      <c r="B107" s="3">
        <v>0.0386181143112481</v>
      </c>
      <c r="C107">
        <v>4</v>
      </c>
      <c r="D107">
        <v>1</v>
      </c>
      <c r="E107">
        <v>1</v>
      </c>
      <c r="F107" t="s">
        <v>53</v>
      </c>
      <c r="G107">
        <v>32</v>
      </c>
      <c r="H107" t="s">
        <v>52</v>
      </c>
      <c r="I107">
        <v>162</v>
      </c>
      <c r="J107">
        <f t="shared" si="4"/>
        <v>1.62</v>
      </c>
      <c r="K107">
        <v>46</v>
      </c>
      <c r="L107" s="1">
        <f t="shared" si="3"/>
        <v>17.5278158817253</v>
      </c>
      <c r="M107" t="s">
        <v>51</v>
      </c>
      <c r="N107">
        <v>3</v>
      </c>
      <c r="O107" t="s">
        <v>51</v>
      </c>
      <c r="P107" t="s">
        <v>52</v>
      </c>
      <c r="Q107">
        <v>2</v>
      </c>
      <c r="R107">
        <v>12.5</v>
      </c>
      <c r="S107">
        <v>25</v>
      </c>
      <c r="T107">
        <v>50</v>
      </c>
      <c r="V107">
        <v>161</v>
      </c>
      <c r="W107">
        <v>0.5</v>
      </c>
      <c r="X107">
        <v>1</v>
      </c>
      <c r="Y107" t="s">
        <v>52</v>
      </c>
      <c r="Z107">
        <v>0.8</v>
      </c>
      <c r="AA107" t="s">
        <v>51</v>
      </c>
      <c r="AB107">
        <v>0.8</v>
      </c>
      <c r="AC107">
        <v>7</v>
      </c>
      <c r="AD107">
        <v>0</v>
      </c>
      <c r="AE107">
        <v>1</v>
      </c>
      <c r="AF107" t="s">
        <v>51</v>
      </c>
      <c r="AG107">
        <v>5</v>
      </c>
      <c r="AH107">
        <v>2</v>
      </c>
      <c r="AI107">
        <v>3</v>
      </c>
      <c r="AL107">
        <v>1</v>
      </c>
      <c r="AM107">
        <v>1</v>
      </c>
      <c r="AN107">
        <v>2</v>
      </c>
      <c r="AO107">
        <v>2</v>
      </c>
      <c r="AP107" t="s">
        <v>51</v>
      </c>
      <c r="AR107">
        <v>24</v>
      </c>
      <c r="AS107">
        <v>0</v>
      </c>
      <c r="AT107" t="s">
        <v>51</v>
      </c>
      <c r="AV107" t="s">
        <v>51</v>
      </c>
      <c r="AX107">
        <v>1</v>
      </c>
    </row>
    <row r="108" spans="1:50">
      <c r="A108">
        <v>80</v>
      </c>
      <c r="B108" s="3">
        <v>0.114130626898259</v>
      </c>
      <c r="C108">
        <v>14</v>
      </c>
      <c r="D108">
        <v>1</v>
      </c>
      <c r="E108">
        <v>1</v>
      </c>
      <c r="F108" t="s">
        <v>53</v>
      </c>
      <c r="G108">
        <v>74</v>
      </c>
      <c r="H108" t="s">
        <v>51</v>
      </c>
      <c r="I108">
        <v>159</v>
      </c>
      <c r="J108">
        <f t="shared" si="4"/>
        <v>1.59</v>
      </c>
      <c r="K108">
        <v>53</v>
      </c>
      <c r="L108" s="1">
        <f t="shared" si="3"/>
        <v>20.9643605870021</v>
      </c>
      <c r="M108" t="s">
        <v>51</v>
      </c>
      <c r="N108">
        <v>3</v>
      </c>
      <c r="O108" t="s">
        <v>51</v>
      </c>
      <c r="P108" t="s">
        <v>52</v>
      </c>
      <c r="Q108">
        <v>2</v>
      </c>
      <c r="R108">
        <v>5</v>
      </c>
      <c r="S108">
        <v>25</v>
      </c>
      <c r="T108">
        <v>50</v>
      </c>
      <c r="V108">
        <v>438</v>
      </c>
      <c r="W108">
        <v>1.8</v>
      </c>
      <c r="X108">
        <v>2</v>
      </c>
      <c r="Y108" t="s">
        <v>52</v>
      </c>
      <c r="Z108">
        <v>2.8</v>
      </c>
      <c r="AA108" t="s">
        <v>52</v>
      </c>
      <c r="AB108">
        <v>1.5</v>
      </c>
      <c r="AC108">
        <v>10</v>
      </c>
      <c r="AD108">
        <v>0</v>
      </c>
      <c r="AE108">
        <v>3.4</v>
      </c>
      <c r="AF108" t="s">
        <v>52</v>
      </c>
      <c r="AG108">
        <v>10</v>
      </c>
      <c r="AH108">
        <v>1</v>
      </c>
      <c r="AI108">
        <v>8</v>
      </c>
      <c r="AL108">
        <v>1</v>
      </c>
      <c r="AM108">
        <v>7</v>
      </c>
      <c r="AN108">
        <v>2</v>
      </c>
      <c r="AO108">
        <v>2</v>
      </c>
      <c r="AP108" t="s">
        <v>51</v>
      </c>
      <c r="AR108">
        <v>24</v>
      </c>
      <c r="AS108">
        <v>0</v>
      </c>
      <c r="AT108" t="s">
        <v>51</v>
      </c>
      <c r="AV108" t="s">
        <v>51</v>
      </c>
      <c r="AX108">
        <v>1</v>
      </c>
    </row>
    <row r="109" spans="1:50">
      <c r="A109">
        <v>82</v>
      </c>
      <c r="B109" s="3">
        <v>0.993187203537673</v>
      </c>
      <c r="C109">
        <v>129</v>
      </c>
      <c r="D109">
        <v>1</v>
      </c>
      <c r="E109">
        <v>2</v>
      </c>
      <c r="F109" t="s">
        <v>53</v>
      </c>
      <c r="G109">
        <v>47</v>
      </c>
      <c r="H109" t="s">
        <v>52</v>
      </c>
      <c r="I109">
        <v>155</v>
      </c>
      <c r="J109">
        <f t="shared" si="4"/>
        <v>1.55</v>
      </c>
      <c r="K109">
        <v>60</v>
      </c>
      <c r="L109" s="1">
        <f t="shared" si="3"/>
        <v>24.9739854318418</v>
      </c>
      <c r="M109" t="s">
        <v>52</v>
      </c>
      <c r="N109">
        <v>3</v>
      </c>
      <c r="O109" t="s">
        <v>51</v>
      </c>
      <c r="P109" t="s">
        <v>52</v>
      </c>
      <c r="Q109">
        <v>2</v>
      </c>
      <c r="R109">
        <v>5</v>
      </c>
      <c r="S109">
        <v>30</v>
      </c>
      <c r="T109">
        <v>65</v>
      </c>
      <c r="V109">
        <v>262</v>
      </c>
      <c r="W109">
        <v>0.9</v>
      </c>
      <c r="X109">
        <v>2</v>
      </c>
      <c r="Y109" t="s">
        <v>52</v>
      </c>
      <c r="Z109">
        <v>1.3</v>
      </c>
      <c r="AA109" t="s">
        <v>51</v>
      </c>
      <c r="AB109">
        <v>0.3</v>
      </c>
      <c r="AC109">
        <v>12</v>
      </c>
      <c r="AD109">
        <v>1</v>
      </c>
      <c r="AE109">
        <v>1.9</v>
      </c>
      <c r="AF109" t="s">
        <v>51</v>
      </c>
      <c r="AG109">
        <v>10</v>
      </c>
      <c r="AH109">
        <v>1</v>
      </c>
      <c r="AI109">
        <v>8</v>
      </c>
      <c r="AL109">
        <v>1</v>
      </c>
      <c r="AM109">
        <v>7</v>
      </c>
      <c r="AN109">
        <v>2</v>
      </c>
      <c r="AO109">
        <v>2</v>
      </c>
      <c r="AP109" t="s">
        <v>52</v>
      </c>
      <c r="AQ109">
        <v>2</v>
      </c>
      <c r="AR109">
        <v>6</v>
      </c>
      <c r="AS109">
        <v>1</v>
      </c>
      <c r="AT109" t="s">
        <v>52</v>
      </c>
      <c r="AU109">
        <v>5</v>
      </c>
      <c r="AV109" t="s">
        <v>52</v>
      </c>
      <c r="AX109">
        <v>1</v>
      </c>
    </row>
    <row r="110" spans="1:50">
      <c r="A110">
        <v>85</v>
      </c>
      <c r="B110" s="3">
        <v>0.266568179707974</v>
      </c>
      <c r="C110">
        <v>26</v>
      </c>
      <c r="D110">
        <v>1</v>
      </c>
      <c r="E110">
        <v>1</v>
      </c>
      <c r="F110" t="s">
        <v>53</v>
      </c>
      <c r="G110">
        <v>77</v>
      </c>
      <c r="H110" t="s">
        <v>51</v>
      </c>
      <c r="I110">
        <v>148</v>
      </c>
      <c r="J110">
        <f t="shared" si="4"/>
        <v>1.48</v>
      </c>
      <c r="K110">
        <v>45</v>
      </c>
      <c r="L110" s="1">
        <f t="shared" si="3"/>
        <v>20.5441928414901</v>
      </c>
      <c r="M110" t="s">
        <v>51</v>
      </c>
      <c r="N110">
        <v>3</v>
      </c>
      <c r="O110" t="s">
        <v>51</v>
      </c>
      <c r="P110" t="s">
        <v>52</v>
      </c>
      <c r="Q110">
        <v>3</v>
      </c>
      <c r="R110">
        <v>5</v>
      </c>
      <c r="S110">
        <v>25</v>
      </c>
      <c r="T110">
        <v>50</v>
      </c>
      <c r="V110">
        <v>245</v>
      </c>
      <c r="W110">
        <v>0.8</v>
      </c>
      <c r="X110">
        <v>2</v>
      </c>
      <c r="Y110" t="s">
        <v>52</v>
      </c>
      <c r="Z110">
        <v>1.5</v>
      </c>
      <c r="AA110" t="s">
        <v>51</v>
      </c>
      <c r="AB110">
        <v>0.5</v>
      </c>
      <c r="AC110">
        <v>20</v>
      </c>
      <c r="AD110">
        <v>1</v>
      </c>
      <c r="AE110">
        <v>1.9</v>
      </c>
      <c r="AF110" t="s">
        <v>51</v>
      </c>
      <c r="AG110">
        <v>2</v>
      </c>
      <c r="AH110">
        <v>2</v>
      </c>
      <c r="AI110">
        <v>4</v>
      </c>
      <c r="AL110">
        <v>1</v>
      </c>
      <c r="AM110">
        <v>5</v>
      </c>
      <c r="AN110">
        <v>2</v>
      </c>
      <c r="AO110">
        <v>2</v>
      </c>
      <c r="AP110" t="s">
        <v>52</v>
      </c>
      <c r="AQ110">
        <v>1</v>
      </c>
      <c r="AR110">
        <v>6</v>
      </c>
      <c r="AS110">
        <v>1</v>
      </c>
      <c r="AT110" t="s">
        <v>52</v>
      </c>
      <c r="AU110">
        <v>3</v>
      </c>
      <c r="AV110" t="s">
        <v>52</v>
      </c>
      <c r="AX110">
        <v>1</v>
      </c>
    </row>
    <row r="111" spans="1:50">
      <c r="A111">
        <v>89</v>
      </c>
      <c r="B111" s="3">
        <v>0.880487999878824</v>
      </c>
      <c r="C111">
        <v>112</v>
      </c>
      <c r="D111">
        <v>1</v>
      </c>
      <c r="E111">
        <v>1</v>
      </c>
      <c r="F111" t="s">
        <v>50</v>
      </c>
      <c r="G111">
        <v>67</v>
      </c>
      <c r="H111" t="s">
        <v>51</v>
      </c>
      <c r="I111">
        <v>170</v>
      </c>
      <c r="J111">
        <f t="shared" si="4"/>
        <v>1.7</v>
      </c>
      <c r="K111">
        <v>76</v>
      </c>
      <c r="L111" s="1">
        <f t="shared" si="3"/>
        <v>26.2975778546713</v>
      </c>
      <c r="M111" t="s">
        <v>52</v>
      </c>
      <c r="N111">
        <v>1</v>
      </c>
      <c r="O111" t="s">
        <v>52</v>
      </c>
      <c r="P111" t="s">
        <v>52</v>
      </c>
      <c r="Q111">
        <v>3</v>
      </c>
      <c r="R111">
        <v>5</v>
      </c>
      <c r="S111">
        <v>35</v>
      </c>
      <c r="T111">
        <v>100</v>
      </c>
      <c r="V111">
        <v>368</v>
      </c>
      <c r="W111">
        <v>1.3</v>
      </c>
      <c r="X111">
        <v>2</v>
      </c>
      <c r="Y111" t="s">
        <v>52</v>
      </c>
      <c r="Z111">
        <v>2</v>
      </c>
      <c r="AA111" t="s">
        <v>52</v>
      </c>
      <c r="AB111">
        <v>1</v>
      </c>
      <c r="AC111">
        <v>15</v>
      </c>
      <c r="AD111">
        <v>1</v>
      </c>
      <c r="AE111">
        <v>2.5</v>
      </c>
      <c r="AF111" t="s">
        <v>52</v>
      </c>
      <c r="AG111">
        <v>10</v>
      </c>
      <c r="AH111">
        <v>1</v>
      </c>
      <c r="AI111">
        <v>7</v>
      </c>
      <c r="AL111">
        <v>2</v>
      </c>
      <c r="AN111">
        <v>2</v>
      </c>
      <c r="AO111">
        <v>2</v>
      </c>
      <c r="AP111" t="s">
        <v>51</v>
      </c>
      <c r="AR111">
        <v>24</v>
      </c>
      <c r="AS111">
        <v>0</v>
      </c>
      <c r="AT111" t="s">
        <v>51</v>
      </c>
      <c r="AV111" t="s">
        <v>51</v>
      </c>
      <c r="AX111">
        <v>1</v>
      </c>
    </row>
    <row r="112" spans="1:50">
      <c r="A112">
        <v>90</v>
      </c>
      <c r="B112" s="3">
        <v>0.432597623206675</v>
      </c>
      <c r="C112">
        <v>43</v>
      </c>
      <c r="D112">
        <v>1</v>
      </c>
      <c r="E112">
        <v>1</v>
      </c>
      <c r="F112" t="s">
        <v>50</v>
      </c>
      <c r="G112">
        <v>37</v>
      </c>
      <c r="H112" t="s">
        <v>52</v>
      </c>
      <c r="I112">
        <v>169</v>
      </c>
      <c r="J112">
        <f t="shared" si="4"/>
        <v>1.69</v>
      </c>
      <c r="K112">
        <v>62</v>
      </c>
      <c r="L112" s="1">
        <f t="shared" si="3"/>
        <v>21.7079233920381</v>
      </c>
      <c r="M112" t="s">
        <v>51</v>
      </c>
      <c r="N112">
        <v>1</v>
      </c>
      <c r="O112" t="s">
        <v>52</v>
      </c>
      <c r="P112" t="s">
        <v>52</v>
      </c>
      <c r="Q112">
        <v>2</v>
      </c>
      <c r="R112">
        <v>12.5</v>
      </c>
      <c r="S112">
        <v>30</v>
      </c>
      <c r="T112">
        <v>50</v>
      </c>
      <c r="V112">
        <v>162</v>
      </c>
      <c r="W112">
        <v>0.3</v>
      </c>
      <c r="X112">
        <v>1</v>
      </c>
      <c r="Y112" t="s">
        <v>51</v>
      </c>
      <c r="Z112">
        <v>0.3</v>
      </c>
      <c r="AA112" t="s">
        <v>51</v>
      </c>
      <c r="AB112">
        <v>0.3</v>
      </c>
      <c r="AC112">
        <v>10</v>
      </c>
      <c r="AD112">
        <v>1</v>
      </c>
      <c r="AE112">
        <v>0.8</v>
      </c>
      <c r="AF112" t="s">
        <v>51</v>
      </c>
      <c r="AG112">
        <v>0</v>
      </c>
      <c r="AH112">
        <v>2</v>
      </c>
      <c r="AI112">
        <v>15</v>
      </c>
      <c r="AL112">
        <v>2</v>
      </c>
      <c r="AN112">
        <v>2</v>
      </c>
      <c r="AO112">
        <v>2</v>
      </c>
      <c r="AP112" t="s">
        <v>51</v>
      </c>
      <c r="AR112">
        <v>24</v>
      </c>
      <c r="AS112">
        <v>0</v>
      </c>
      <c r="AT112" t="s">
        <v>51</v>
      </c>
      <c r="AV112" t="s">
        <v>51</v>
      </c>
      <c r="AX112">
        <v>1</v>
      </c>
    </row>
    <row r="113" spans="1:50">
      <c r="A113">
        <v>91</v>
      </c>
      <c r="B113" s="3">
        <v>0.0723751070909202</v>
      </c>
      <c r="C113">
        <v>9</v>
      </c>
      <c r="D113">
        <v>1</v>
      </c>
      <c r="E113">
        <v>1</v>
      </c>
      <c r="F113" t="s">
        <v>53</v>
      </c>
      <c r="G113">
        <v>59</v>
      </c>
      <c r="H113" t="s">
        <v>51</v>
      </c>
      <c r="I113">
        <v>157</v>
      </c>
      <c r="J113">
        <f t="shared" si="4"/>
        <v>1.57</v>
      </c>
      <c r="K113">
        <v>69</v>
      </c>
      <c r="L113" s="1">
        <f t="shared" si="3"/>
        <v>27.9930220292912</v>
      </c>
      <c r="M113" t="s">
        <v>52</v>
      </c>
      <c r="N113">
        <v>3</v>
      </c>
      <c r="O113" t="s">
        <v>51</v>
      </c>
      <c r="P113" t="s">
        <v>52</v>
      </c>
      <c r="Q113">
        <v>2</v>
      </c>
      <c r="R113">
        <v>5</v>
      </c>
      <c r="S113">
        <v>35</v>
      </c>
      <c r="T113">
        <v>100</v>
      </c>
      <c r="V113">
        <v>300</v>
      </c>
      <c r="W113">
        <v>1.7</v>
      </c>
      <c r="X113">
        <v>2</v>
      </c>
      <c r="Y113" t="s">
        <v>52</v>
      </c>
      <c r="Z113">
        <v>1.8</v>
      </c>
      <c r="AA113" t="s">
        <v>51</v>
      </c>
      <c r="AB113">
        <v>0.7</v>
      </c>
      <c r="AC113">
        <v>8</v>
      </c>
      <c r="AD113">
        <v>1</v>
      </c>
      <c r="AE113">
        <v>2.2</v>
      </c>
      <c r="AF113" t="s">
        <v>52</v>
      </c>
      <c r="AG113">
        <v>10</v>
      </c>
      <c r="AH113">
        <v>1</v>
      </c>
      <c r="AI113">
        <v>7</v>
      </c>
      <c r="AL113">
        <v>2</v>
      </c>
      <c r="AN113">
        <v>2</v>
      </c>
      <c r="AO113">
        <v>2</v>
      </c>
      <c r="AP113" t="s">
        <v>51</v>
      </c>
      <c r="AR113">
        <v>24</v>
      </c>
      <c r="AS113">
        <v>0</v>
      </c>
      <c r="AT113" t="s">
        <v>51</v>
      </c>
      <c r="AV113" t="s">
        <v>51</v>
      </c>
      <c r="AX113">
        <v>1</v>
      </c>
    </row>
    <row r="114" spans="1:50">
      <c r="A114">
        <v>92</v>
      </c>
      <c r="B114" s="3">
        <v>0.853588622994721</v>
      </c>
      <c r="C114">
        <v>109</v>
      </c>
      <c r="D114">
        <v>1</v>
      </c>
      <c r="E114">
        <v>1</v>
      </c>
      <c r="F114" t="s">
        <v>50</v>
      </c>
      <c r="G114">
        <v>57</v>
      </c>
      <c r="H114" t="s">
        <v>51</v>
      </c>
      <c r="I114">
        <v>155</v>
      </c>
      <c r="J114">
        <f t="shared" si="4"/>
        <v>1.55</v>
      </c>
      <c r="K114">
        <v>63</v>
      </c>
      <c r="L114" s="1">
        <f t="shared" si="3"/>
        <v>26.2226847034339</v>
      </c>
      <c r="M114" t="s">
        <v>52</v>
      </c>
      <c r="N114">
        <v>1</v>
      </c>
      <c r="O114" t="s">
        <v>52</v>
      </c>
      <c r="P114" t="s">
        <v>52</v>
      </c>
      <c r="Q114">
        <v>2</v>
      </c>
      <c r="R114">
        <v>5</v>
      </c>
      <c r="S114">
        <v>30</v>
      </c>
      <c r="T114">
        <v>65</v>
      </c>
      <c r="V114">
        <v>273</v>
      </c>
      <c r="W114">
        <v>1</v>
      </c>
      <c r="X114">
        <v>2</v>
      </c>
      <c r="Y114" t="s">
        <v>52</v>
      </c>
      <c r="Z114">
        <v>2</v>
      </c>
      <c r="AA114" t="s">
        <v>52</v>
      </c>
      <c r="AB114">
        <v>1</v>
      </c>
      <c r="AC114">
        <v>14</v>
      </c>
      <c r="AD114">
        <v>1</v>
      </c>
      <c r="AE114">
        <v>3.2</v>
      </c>
      <c r="AF114" t="s">
        <v>52</v>
      </c>
      <c r="AG114">
        <v>10</v>
      </c>
      <c r="AH114">
        <v>1</v>
      </c>
      <c r="AI114">
        <v>6</v>
      </c>
      <c r="AL114">
        <v>2</v>
      </c>
      <c r="AN114">
        <v>2</v>
      </c>
      <c r="AO114">
        <v>2</v>
      </c>
      <c r="AP114" t="s">
        <v>51</v>
      </c>
      <c r="AR114">
        <v>24</v>
      </c>
      <c r="AS114">
        <v>0</v>
      </c>
      <c r="AT114" t="s">
        <v>51</v>
      </c>
      <c r="AV114" t="s">
        <v>51</v>
      </c>
      <c r="AX114">
        <v>1</v>
      </c>
    </row>
    <row r="115" spans="1:50">
      <c r="A115">
        <v>96</v>
      </c>
      <c r="B115" s="3">
        <v>0.917550433427095</v>
      </c>
      <c r="C115">
        <v>115</v>
      </c>
      <c r="D115">
        <v>1</v>
      </c>
      <c r="E115">
        <v>1</v>
      </c>
      <c r="F115" t="s">
        <v>53</v>
      </c>
      <c r="G115">
        <v>63</v>
      </c>
      <c r="H115" t="s">
        <v>51</v>
      </c>
      <c r="I115">
        <v>158</v>
      </c>
      <c r="J115">
        <f t="shared" si="4"/>
        <v>1.58</v>
      </c>
      <c r="K115">
        <v>65</v>
      </c>
      <c r="L115" s="1">
        <f t="shared" si="3"/>
        <v>26.0374939913475</v>
      </c>
      <c r="M115" t="s">
        <v>52</v>
      </c>
      <c r="N115">
        <v>3</v>
      </c>
      <c r="O115" t="s">
        <v>51</v>
      </c>
      <c r="P115" t="s">
        <v>52</v>
      </c>
      <c r="Q115">
        <v>3</v>
      </c>
      <c r="R115">
        <v>10</v>
      </c>
      <c r="S115">
        <v>20</v>
      </c>
      <c r="T115">
        <v>50</v>
      </c>
      <c r="V115">
        <v>481</v>
      </c>
      <c r="W115">
        <v>2</v>
      </c>
      <c r="X115">
        <v>1</v>
      </c>
      <c r="Y115" t="s">
        <v>52</v>
      </c>
      <c r="Z115">
        <v>4</v>
      </c>
      <c r="AA115" t="s">
        <v>52</v>
      </c>
      <c r="AB115">
        <v>4</v>
      </c>
      <c r="AC115">
        <v>10</v>
      </c>
      <c r="AD115">
        <v>1</v>
      </c>
      <c r="AE115">
        <v>4.2</v>
      </c>
      <c r="AF115" t="s">
        <v>52</v>
      </c>
      <c r="AG115">
        <v>0</v>
      </c>
      <c r="AH115">
        <v>2</v>
      </c>
      <c r="AI115">
        <v>6</v>
      </c>
      <c r="AL115">
        <v>2</v>
      </c>
      <c r="AN115">
        <v>2</v>
      </c>
      <c r="AO115">
        <v>2</v>
      </c>
      <c r="AP115" t="s">
        <v>51</v>
      </c>
      <c r="AR115">
        <v>24</v>
      </c>
      <c r="AS115">
        <v>0</v>
      </c>
      <c r="AT115" t="s">
        <v>51</v>
      </c>
      <c r="AV115" t="s">
        <v>51</v>
      </c>
      <c r="AX115">
        <v>1</v>
      </c>
    </row>
    <row r="116" spans="1:50">
      <c r="A116">
        <v>99</v>
      </c>
      <c r="B116" s="3">
        <v>0.204816835466772</v>
      </c>
      <c r="C116">
        <v>21</v>
      </c>
      <c r="D116">
        <v>1</v>
      </c>
      <c r="E116">
        <v>1</v>
      </c>
      <c r="F116" t="s">
        <v>53</v>
      </c>
      <c r="G116">
        <v>20</v>
      </c>
      <c r="H116" t="s">
        <v>52</v>
      </c>
      <c r="I116">
        <v>163</v>
      </c>
      <c r="J116">
        <f t="shared" si="4"/>
        <v>1.63</v>
      </c>
      <c r="K116">
        <v>52</v>
      </c>
      <c r="L116" s="1">
        <f t="shared" si="3"/>
        <v>19.5716812826979</v>
      </c>
      <c r="M116" t="s">
        <v>51</v>
      </c>
      <c r="N116">
        <v>3</v>
      </c>
      <c r="O116" t="s">
        <v>51</v>
      </c>
      <c r="P116" t="s">
        <v>52</v>
      </c>
      <c r="Q116">
        <v>1</v>
      </c>
      <c r="R116">
        <v>5</v>
      </c>
      <c r="S116">
        <v>40</v>
      </c>
      <c r="T116">
        <v>75</v>
      </c>
      <c r="V116">
        <v>365</v>
      </c>
      <c r="W116">
        <v>1.2</v>
      </c>
      <c r="X116">
        <v>2</v>
      </c>
      <c r="Y116" t="s">
        <v>52</v>
      </c>
      <c r="Z116">
        <v>2.4</v>
      </c>
      <c r="AA116" t="s">
        <v>52</v>
      </c>
      <c r="AB116">
        <v>1.3</v>
      </c>
      <c r="AC116">
        <v>11</v>
      </c>
      <c r="AD116">
        <v>1</v>
      </c>
      <c r="AE116">
        <v>2.7</v>
      </c>
      <c r="AF116" t="s">
        <v>52</v>
      </c>
      <c r="AG116">
        <v>10</v>
      </c>
      <c r="AH116">
        <v>1</v>
      </c>
      <c r="AI116">
        <v>7</v>
      </c>
      <c r="AL116">
        <v>2</v>
      </c>
      <c r="AN116">
        <v>2</v>
      </c>
      <c r="AO116">
        <v>2</v>
      </c>
      <c r="AP116" t="s">
        <v>51</v>
      </c>
      <c r="AR116">
        <v>24</v>
      </c>
      <c r="AS116">
        <v>0</v>
      </c>
      <c r="AT116" t="s">
        <v>51</v>
      </c>
      <c r="AV116" t="s">
        <v>51</v>
      </c>
      <c r="AX116">
        <v>1</v>
      </c>
    </row>
    <row r="117" spans="1:50">
      <c r="A117">
        <v>101</v>
      </c>
      <c r="B117" s="3">
        <v>0.613402024842799</v>
      </c>
      <c r="C117">
        <v>65</v>
      </c>
      <c r="D117">
        <v>1</v>
      </c>
      <c r="E117">
        <v>1</v>
      </c>
      <c r="F117" t="s">
        <v>53</v>
      </c>
      <c r="G117">
        <v>55</v>
      </c>
      <c r="H117" t="s">
        <v>51</v>
      </c>
      <c r="I117">
        <v>152</v>
      </c>
      <c r="J117">
        <f t="shared" si="4"/>
        <v>1.52</v>
      </c>
      <c r="K117">
        <v>50</v>
      </c>
      <c r="L117" s="1">
        <f t="shared" si="3"/>
        <v>21.6412742382271</v>
      </c>
      <c r="M117" t="s">
        <v>51</v>
      </c>
      <c r="N117">
        <v>3</v>
      </c>
      <c r="O117" t="s">
        <v>51</v>
      </c>
      <c r="P117" t="s">
        <v>52</v>
      </c>
      <c r="Q117">
        <v>2</v>
      </c>
      <c r="R117">
        <v>5</v>
      </c>
      <c r="S117">
        <v>30</v>
      </c>
      <c r="T117">
        <v>75</v>
      </c>
      <c r="V117">
        <v>400</v>
      </c>
      <c r="W117">
        <v>1.4</v>
      </c>
      <c r="X117">
        <v>2</v>
      </c>
      <c r="Y117" t="s">
        <v>52</v>
      </c>
      <c r="Z117">
        <v>2.8</v>
      </c>
      <c r="AA117" t="s">
        <v>52</v>
      </c>
      <c r="AB117">
        <v>1.5</v>
      </c>
      <c r="AC117" s="6">
        <v>7</v>
      </c>
      <c r="AD117">
        <v>1</v>
      </c>
      <c r="AE117">
        <v>3.1</v>
      </c>
      <c r="AF117" t="s">
        <v>52</v>
      </c>
      <c r="AG117">
        <v>10</v>
      </c>
      <c r="AH117">
        <v>1</v>
      </c>
      <c r="AI117">
        <v>6</v>
      </c>
      <c r="AL117">
        <v>2</v>
      </c>
      <c r="AN117">
        <v>2</v>
      </c>
      <c r="AO117">
        <v>2</v>
      </c>
      <c r="AP117" t="s">
        <v>51</v>
      </c>
      <c r="AR117">
        <v>24</v>
      </c>
      <c r="AS117">
        <v>0</v>
      </c>
      <c r="AT117" t="s">
        <v>51</v>
      </c>
      <c r="AV117" t="s">
        <v>51</v>
      </c>
      <c r="AX117">
        <v>1</v>
      </c>
    </row>
    <row r="118" spans="1:50">
      <c r="A118">
        <v>102</v>
      </c>
      <c r="B118" s="3">
        <v>0.648905768524855</v>
      </c>
      <c r="C118">
        <v>75</v>
      </c>
      <c r="D118">
        <v>1</v>
      </c>
      <c r="E118">
        <v>1</v>
      </c>
      <c r="F118" t="s">
        <v>50</v>
      </c>
      <c r="G118">
        <v>53</v>
      </c>
      <c r="H118" t="s">
        <v>51</v>
      </c>
      <c r="I118">
        <v>178</v>
      </c>
      <c r="J118">
        <f t="shared" si="4"/>
        <v>1.78</v>
      </c>
      <c r="K118">
        <v>80</v>
      </c>
      <c r="L118" s="1">
        <f t="shared" si="3"/>
        <v>25.2493372048984</v>
      </c>
      <c r="M118" t="s">
        <v>52</v>
      </c>
      <c r="N118">
        <v>0</v>
      </c>
      <c r="O118" t="s">
        <v>52</v>
      </c>
      <c r="P118" t="s">
        <v>51</v>
      </c>
      <c r="Q118">
        <v>3</v>
      </c>
      <c r="R118">
        <v>2.5</v>
      </c>
      <c r="S118">
        <v>25</v>
      </c>
      <c r="T118">
        <v>125</v>
      </c>
      <c r="V118">
        <v>213</v>
      </c>
      <c r="W118">
        <v>1.2</v>
      </c>
      <c r="X118">
        <v>2</v>
      </c>
      <c r="Y118" t="s">
        <v>52</v>
      </c>
      <c r="Z118">
        <v>2.4</v>
      </c>
      <c r="AA118" t="s">
        <v>52</v>
      </c>
      <c r="AB118">
        <v>1.6</v>
      </c>
      <c r="AC118" s="6">
        <v>4.1</v>
      </c>
      <c r="AD118">
        <v>1</v>
      </c>
      <c r="AE118">
        <v>2.6</v>
      </c>
      <c r="AF118" t="s">
        <v>52</v>
      </c>
      <c r="AG118">
        <v>10</v>
      </c>
      <c r="AH118">
        <v>1</v>
      </c>
      <c r="AI118">
        <v>7</v>
      </c>
      <c r="AL118">
        <v>2</v>
      </c>
      <c r="AN118">
        <v>2</v>
      </c>
      <c r="AO118">
        <v>2</v>
      </c>
      <c r="AP118" t="s">
        <v>51</v>
      </c>
      <c r="AR118">
        <v>24</v>
      </c>
      <c r="AS118">
        <v>0</v>
      </c>
      <c r="AT118" t="s">
        <v>51</v>
      </c>
      <c r="AV118" t="s">
        <v>51</v>
      </c>
      <c r="AX118">
        <v>1</v>
      </c>
    </row>
    <row r="119" spans="1:50">
      <c r="A119">
        <v>105</v>
      </c>
      <c r="B119" s="3">
        <v>0.783202716615051</v>
      </c>
      <c r="C119">
        <v>96</v>
      </c>
      <c r="D119">
        <v>1</v>
      </c>
      <c r="E119">
        <v>1</v>
      </c>
      <c r="F119" t="s">
        <v>50</v>
      </c>
      <c r="G119">
        <v>71</v>
      </c>
      <c r="H119" t="s">
        <v>51</v>
      </c>
      <c r="I119">
        <v>167</v>
      </c>
      <c r="J119">
        <f t="shared" si="4"/>
        <v>1.67</v>
      </c>
      <c r="K119">
        <v>55</v>
      </c>
      <c r="L119" s="1">
        <f t="shared" si="3"/>
        <v>19.7210369679802</v>
      </c>
      <c r="M119" t="s">
        <v>51</v>
      </c>
      <c r="N119">
        <v>0</v>
      </c>
      <c r="O119" t="s">
        <v>52</v>
      </c>
      <c r="P119" t="s">
        <v>51</v>
      </c>
      <c r="Q119">
        <v>2</v>
      </c>
      <c r="R119">
        <v>5</v>
      </c>
      <c r="S119">
        <v>30</v>
      </c>
      <c r="T119">
        <v>100</v>
      </c>
      <c r="V119">
        <v>415</v>
      </c>
      <c r="W119">
        <v>1.1</v>
      </c>
      <c r="X119">
        <v>2</v>
      </c>
      <c r="Y119" t="s">
        <v>52</v>
      </c>
      <c r="Z119">
        <v>2.1</v>
      </c>
      <c r="AA119" t="s">
        <v>52</v>
      </c>
      <c r="AB119">
        <v>1</v>
      </c>
      <c r="AC119" s="6">
        <v>8.9</v>
      </c>
      <c r="AD119">
        <v>1</v>
      </c>
      <c r="AE119">
        <v>2.6</v>
      </c>
      <c r="AF119" t="s">
        <v>52</v>
      </c>
      <c r="AG119">
        <v>10</v>
      </c>
      <c r="AH119">
        <v>1</v>
      </c>
      <c r="AI119">
        <v>7</v>
      </c>
      <c r="AL119">
        <v>2</v>
      </c>
      <c r="AN119">
        <v>2</v>
      </c>
      <c r="AO119">
        <v>2</v>
      </c>
      <c r="AP119" t="s">
        <v>51</v>
      </c>
      <c r="AR119">
        <v>24</v>
      </c>
      <c r="AS119">
        <v>0</v>
      </c>
      <c r="AT119" t="s">
        <v>51</v>
      </c>
      <c r="AV119" t="s">
        <v>51</v>
      </c>
      <c r="AX119">
        <v>1</v>
      </c>
    </row>
    <row r="120" spans="1:50">
      <c r="A120">
        <v>108</v>
      </c>
      <c r="B120" s="3">
        <v>0.57152408035472</v>
      </c>
      <c r="C120">
        <v>60</v>
      </c>
      <c r="D120">
        <v>1</v>
      </c>
      <c r="E120">
        <v>1</v>
      </c>
      <c r="F120" t="s">
        <v>50</v>
      </c>
      <c r="G120">
        <v>26</v>
      </c>
      <c r="H120" t="s">
        <v>52</v>
      </c>
      <c r="I120">
        <v>168</v>
      </c>
      <c r="J120">
        <f t="shared" si="4"/>
        <v>1.68</v>
      </c>
      <c r="K120">
        <v>75</v>
      </c>
      <c r="L120" s="1">
        <f t="shared" si="3"/>
        <v>26.5731292517007</v>
      </c>
      <c r="M120" t="s">
        <v>52</v>
      </c>
      <c r="N120">
        <v>1</v>
      </c>
      <c r="O120" t="s">
        <v>51</v>
      </c>
      <c r="P120" t="s">
        <v>51</v>
      </c>
      <c r="Q120">
        <v>2</v>
      </c>
      <c r="R120">
        <v>7.5</v>
      </c>
      <c r="S120">
        <v>40</v>
      </c>
      <c r="T120">
        <v>100</v>
      </c>
      <c r="V120">
        <v>449</v>
      </c>
      <c r="W120">
        <v>1.5</v>
      </c>
      <c r="X120">
        <v>2</v>
      </c>
      <c r="Y120" t="s">
        <v>52</v>
      </c>
      <c r="Z120">
        <v>2</v>
      </c>
      <c r="AA120" t="s">
        <v>52</v>
      </c>
      <c r="AB120">
        <v>1</v>
      </c>
      <c r="AC120" s="6">
        <v>7.8</v>
      </c>
      <c r="AD120">
        <v>1</v>
      </c>
      <c r="AE120">
        <v>2.6</v>
      </c>
      <c r="AF120" t="s">
        <v>52</v>
      </c>
      <c r="AG120">
        <v>10</v>
      </c>
      <c r="AH120">
        <v>1</v>
      </c>
      <c r="AI120">
        <v>25</v>
      </c>
      <c r="AL120">
        <v>2</v>
      </c>
      <c r="AN120">
        <v>2</v>
      </c>
      <c r="AO120">
        <v>2</v>
      </c>
      <c r="AP120" t="s">
        <v>51</v>
      </c>
      <c r="AR120">
        <v>24</v>
      </c>
      <c r="AS120">
        <v>0</v>
      </c>
      <c r="AT120" t="s">
        <v>51</v>
      </c>
      <c r="AV120" t="s">
        <v>51</v>
      </c>
      <c r="AX120">
        <v>1</v>
      </c>
    </row>
    <row r="121" spans="1:50">
      <c r="A121">
        <v>110</v>
      </c>
      <c r="B121" s="3">
        <v>0.634544355329126</v>
      </c>
      <c r="C121">
        <v>69</v>
      </c>
      <c r="D121">
        <v>1</v>
      </c>
      <c r="E121">
        <v>1</v>
      </c>
      <c r="F121" t="s">
        <v>53</v>
      </c>
      <c r="G121">
        <v>50</v>
      </c>
      <c r="H121" t="s">
        <v>51</v>
      </c>
      <c r="I121">
        <v>150</v>
      </c>
      <c r="J121">
        <f t="shared" si="4"/>
        <v>1.5</v>
      </c>
      <c r="K121">
        <v>53</v>
      </c>
      <c r="L121" s="1">
        <f t="shared" si="3"/>
        <v>23.5555555555556</v>
      </c>
      <c r="M121" t="s">
        <v>51</v>
      </c>
      <c r="N121">
        <v>3</v>
      </c>
      <c r="O121" t="s">
        <v>51</v>
      </c>
      <c r="P121" t="s">
        <v>52</v>
      </c>
      <c r="Q121">
        <v>2</v>
      </c>
      <c r="R121">
        <v>5</v>
      </c>
      <c r="S121">
        <v>30</v>
      </c>
      <c r="T121">
        <v>50</v>
      </c>
      <c r="V121">
        <v>228</v>
      </c>
      <c r="W121">
        <v>0.7</v>
      </c>
      <c r="X121">
        <v>1</v>
      </c>
      <c r="Y121" t="s">
        <v>52</v>
      </c>
      <c r="Z121">
        <v>0.7</v>
      </c>
      <c r="AA121" t="s">
        <v>51</v>
      </c>
      <c r="AB121">
        <v>0.7</v>
      </c>
      <c r="AC121" s="6">
        <v>9</v>
      </c>
      <c r="AD121">
        <v>1</v>
      </c>
      <c r="AE121">
        <v>1.3</v>
      </c>
      <c r="AF121" t="s">
        <v>51</v>
      </c>
      <c r="AG121">
        <v>2</v>
      </c>
      <c r="AH121">
        <v>2</v>
      </c>
      <c r="AI121">
        <v>4</v>
      </c>
      <c r="AL121">
        <v>2</v>
      </c>
      <c r="AN121">
        <v>2</v>
      </c>
      <c r="AO121">
        <v>2</v>
      </c>
      <c r="AP121" t="s">
        <v>51</v>
      </c>
      <c r="AR121">
        <v>24</v>
      </c>
      <c r="AS121">
        <v>0</v>
      </c>
      <c r="AT121" t="s">
        <v>51</v>
      </c>
      <c r="AV121" t="s">
        <v>51</v>
      </c>
      <c r="AX121">
        <v>1</v>
      </c>
    </row>
    <row r="122" spans="1:50">
      <c r="A122">
        <v>113</v>
      </c>
      <c r="B122" s="3">
        <v>0.341531706042588</v>
      </c>
      <c r="C122">
        <v>34</v>
      </c>
      <c r="D122">
        <v>1</v>
      </c>
      <c r="E122">
        <v>1</v>
      </c>
      <c r="F122" t="s">
        <v>53</v>
      </c>
      <c r="G122">
        <v>20</v>
      </c>
      <c r="H122" t="s">
        <v>52</v>
      </c>
      <c r="I122">
        <v>148</v>
      </c>
      <c r="J122">
        <f t="shared" si="4"/>
        <v>1.48</v>
      </c>
      <c r="K122">
        <v>55</v>
      </c>
      <c r="L122" s="1">
        <f t="shared" si="3"/>
        <v>25.1095690284879</v>
      </c>
      <c r="M122" t="s">
        <v>52</v>
      </c>
      <c r="N122">
        <v>3</v>
      </c>
      <c r="O122" t="s">
        <v>51</v>
      </c>
      <c r="P122" t="s">
        <v>52</v>
      </c>
      <c r="Q122">
        <v>2</v>
      </c>
      <c r="R122">
        <v>12.5</v>
      </c>
      <c r="S122">
        <v>20</v>
      </c>
      <c r="T122">
        <v>60</v>
      </c>
      <c r="V122">
        <v>395</v>
      </c>
      <c r="W122">
        <v>1.2</v>
      </c>
      <c r="X122">
        <v>2</v>
      </c>
      <c r="Y122" t="s">
        <v>52</v>
      </c>
      <c r="Z122">
        <v>1</v>
      </c>
      <c r="AA122" t="s">
        <v>51</v>
      </c>
      <c r="AB122">
        <v>0.2</v>
      </c>
      <c r="AC122" s="6">
        <v>9.1</v>
      </c>
      <c r="AD122">
        <v>1</v>
      </c>
      <c r="AE122">
        <v>2.8</v>
      </c>
      <c r="AF122" t="s">
        <v>52</v>
      </c>
      <c r="AG122">
        <v>10</v>
      </c>
      <c r="AH122">
        <v>1</v>
      </c>
      <c r="AI122">
        <v>15</v>
      </c>
      <c r="AL122">
        <v>2</v>
      </c>
      <c r="AN122">
        <v>2</v>
      </c>
      <c r="AO122">
        <v>2</v>
      </c>
      <c r="AP122" t="s">
        <v>51</v>
      </c>
      <c r="AR122">
        <v>24</v>
      </c>
      <c r="AS122">
        <v>0</v>
      </c>
      <c r="AT122" t="s">
        <v>51</v>
      </c>
      <c r="AV122" t="s">
        <v>51</v>
      </c>
      <c r="AX122">
        <v>1</v>
      </c>
    </row>
    <row r="123" spans="1:50">
      <c r="A123">
        <v>115</v>
      </c>
      <c r="B123" s="3">
        <v>0.433035002090037</v>
      </c>
      <c r="C123">
        <v>44</v>
      </c>
      <c r="D123">
        <v>1</v>
      </c>
      <c r="E123">
        <v>1</v>
      </c>
      <c r="F123" t="s">
        <v>50</v>
      </c>
      <c r="G123">
        <v>52</v>
      </c>
      <c r="H123" t="s">
        <v>51</v>
      </c>
      <c r="I123">
        <v>158</v>
      </c>
      <c r="J123">
        <f t="shared" si="4"/>
        <v>1.58</v>
      </c>
      <c r="K123">
        <v>80</v>
      </c>
      <c r="L123" s="1">
        <f t="shared" si="3"/>
        <v>32.0461464508893</v>
      </c>
      <c r="M123" t="s">
        <v>52</v>
      </c>
      <c r="N123">
        <v>1</v>
      </c>
      <c r="O123" t="s">
        <v>52</v>
      </c>
      <c r="P123" t="s">
        <v>52</v>
      </c>
      <c r="Q123">
        <v>2</v>
      </c>
      <c r="R123">
        <v>7.5</v>
      </c>
      <c r="S123">
        <v>35</v>
      </c>
      <c r="T123">
        <v>65</v>
      </c>
      <c r="V123">
        <v>364</v>
      </c>
      <c r="W123">
        <v>1.3</v>
      </c>
      <c r="X123">
        <v>2</v>
      </c>
      <c r="Y123" t="s">
        <v>52</v>
      </c>
      <c r="Z123">
        <v>1.9</v>
      </c>
      <c r="AA123" t="s">
        <v>51</v>
      </c>
      <c r="AB123">
        <v>0.8</v>
      </c>
      <c r="AC123" s="6">
        <v>9.3</v>
      </c>
      <c r="AD123">
        <v>1</v>
      </c>
      <c r="AE123">
        <v>2.5</v>
      </c>
      <c r="AF123" t="s">
        <v>52</v>
      </c>
      <c r="AG123">
        <v>10</v>
      </c>
      <c r="AH123">
        <v>1</v>
      </c>
      <c r="AI123">
        <v>7</v>
      </c>
      <c r="AL123">
        <v>2</v>
      </c>
      <c r="AN123">
        <v>2</v>
      </c>
      <c r="AO123">
        <v>2</v>
      </c>
      <c r="AP123" t="s">
        <v>51</v>
      </c>
      <c r="AR123">
        <v>24</v>
      </c>
      <c r="AS123">
        <v>0</v>
      </c>
      <c r="AT123" t="s">
        <v>51</v>
      </c>
      <c r="AV123" t="s">
        <v>51</v>
      </c>
      <c r="AX123">
        <v>1</v>
      </c>
    </row>
    <row r="124" spans="1:50">
      <c r="A124">
        <v>116</v>
      </c>
      <c r="B124" s="3">
        <v>0.75555646745488</v>
      </c>
      <c r="C124">
        <v>93</v>
      </c>
      <c r="D124">
        <v>1</v>
      </c>
      <c r="E124">
        <v>1</v>
      </c>
      <c r="F124" t="s">
        <v>53</v>
      </c>
      <c r="G124">
        <v>42</v>
      </c>
      <c r="H124" t="s">
        <v>52</v>
      </c>
      <c r="I124">
        <v>155</v>
      </c>
      <c r="J124">
        <f t="shared" si="4"/>
        <v>1.55</v>
      </c>
      <c r="K124">
        <v>85</v>
      </c>
      <c r="L124" s="1">
        <f t="shared" si="3"/>
        <v>35.3798126951093</v>
      </c>
      <c r="M124" t="s">
        <v>52</v>
      </c>
      <c r="N124">
        <v>3</v>
      </c>
      <c r="O124" t="s">
        <v>51</v>
      </c>
      <c r="P124" t="s">
        <v>52</v>
      </c>
      <c r="Q124">
        <v>3</v>
      </c>
      <c r="R124">
        <v>7.5</v>
      </c>
      <c r="S124">
        <v>40</v>
      </c>
      <c r="T124">
        <v>70</v>
      </c>
      <c r="V124">
        <v>332</v>
      </c>
      <c r="W124">
        <v>1.2</v>
      </c>
      <c r="X124">
        <v>2</v>
      </c>
      <c r="Y124" t="s">
        <v>51</v>
      </c>
      <c r="Z124">
        <v>2.2</v>
      </c>
      <c r="AA124" t="s">
        <v>52</v>
      </c>
      <c r="AB124">
        <v>1</v>
      </c>
      <c r="AC124" s="6">
        <v>7.6</v>
      </c>
      <c r="AD124">
        <v>1</v>
      </c>
      <c r="AE124">
        <v>3.1</v>
      </c>
      <c r="AF124" t="s">
        <v>52</v>
      </c>
      <c r="AG124">
        <v>10</v>
      </c>
      <c r="AH124">
        <v>1</v>
      </c>
      <c r="AI124">
        <v>7</v>
      </c>
      <c r="AL124">
        <v>2</v>
      </c>
      <c r="AN124">
        <v>2</v>
      </c>
      <c r="AO124">
        <v>2</v>
      </c>
      <c r="AP124" t="s">
        <v>51</v>
      </c>
      <c r="AR124">
        <v>24</v>
      </c>
      <c r="AS124">
        <v>0</v>
      </c>
      <c r="AT124" t="s">
        <v>51</v>
      </c>
      <c r="AV124" t="s">
        <v>51</v>
      </c>
      <c r="AX124">
        <v>1</v>
      </c>
    </row>
    <row r="125" spans="1:50">
      <c r="A125">
        <v>117</v>
      </c>
      <c r="B125" s="3">
        <v>0.261005951091647</v>
      </c>
      <c r="C125">
        <v>25</v>
      </c>
      <c r="D125">
        <v>1</v>
      </c>
      <c r="E125">
        <v>1</v>
      </c>
      <c r="F125" t="s">
        <v>53</v>
      </c>
      <c r="G125">
        <v>76</v>
      </c>
      <c r="H125" t="s">
        <v>51</v>
      </c>
      <c r="I125">
        <v>160</v>
      </c>
      <c r="J125">
        <f t="shared" si="4"/>
        <v>1.6</v>
      </c>
      <c r="K125">
        <v>60</v>
      </c>
      <c r="L125" s="1">
        <f t="shared" si="3"/>
        <v>23.4375</v>
      </c>
      <c r="M125" t="s">
        <v>51</v>
      </c>
      <c r="N125">
        <v>3</v>
      </c>
      <c r="O125" t="s">
        <v>51</v>
      </c>
      <c r="P125" t="s">
        <v>52</v>
      </c>
      <c r="Q125">
        <v>2</v>
      </c>
      <c r="R125">
        <v>0</v>
      </c>
      <c r="S125">
        <v>20</v>
      </c>
      <c r="T125">
        <v>50</v>
      </c>
      <c r="V125">
        <v>226</v>
      </c>
      <c r="W125">
        <v>0.7</v>
      </c>
      <c r="X125">
        <v>1</v>
      </c>
      <c r="Y125" t="s">
        <v>51</v>
      </c>
      <c r="Z125">
        <v>0.9</v>
      </c>
      <c r="AA125" t="s">
        <v>51</v>
      </c>
      <c r="AB125">
        <v>0.9</v>
      </c>
      <c r="AC125" s="6">
        <v>7.8</v>
      </c>
      <c r="AD125">
        <v>1</v>
      </c>
      <c r="AE125">
        <v>1.3</v>
      </c>
      <c r="AF125" t="s">
        <v>51</v>
      </c>
      <c r="AG125">
        <v>1</v>
      </c>
      <c r="AH125">
        <v>2</v>
      </c>
      <c r="AI125">
        <v>15</v>
      </c>
      <c r="AL125">
        <v>2</v>
      </c>
      <c r="AN125">
        <v>2</v>
      </c>
      <c r="AO125">
        <v>2</v>
      </c>
      <c r="AP125" t="s">
        <v>51</v>
      </c>
      <c r="AR125">
        <v>24</v>
      </c>
      <c r="AS125">
        <v>0</v>
      </c>
      <c r="AT125" t="s">
        <v>51</v>
      </c>
      <c r="AV125" t="s">
        <v>51</v>
      </c>
      <c r="AX125">
        <v>1</v>
      </c>
    </row>
    <row r="126" spans="1:50">
      <c r="A126">
        <v>119</v>
      </c>
      <c r="B126" s="3">
        <v>0.295807820279151</v>
      </c>
      <c r="C126">
        <v>28</v>
      </c>
      <c r="D126">
        <v>1</v>
      </c>
      <c r="E126">
        <v>1</v>
      </c>
      <c r="F126" t="s">
        <v>50</v>
      </c>
      <c r="G126">
        <v>61</v>
      </c>
      <c r="H126" t="s">
        <v>51</v>
      </c>
      <c r="I126">
        <v>172</v>
      </c>
      <c r="J126">
        <f t="shared" si="4"/>
        <v>1.72</v>
      </c>
      <c r="K126">
        <v>75</v>
      </c>
      <c r="L126" s="1">
        <f t="shared" si="3"/>
        <v>25.3515413737155</v>
      </c>
      <c r="M126" t="s">
        <v>52</v>
      </c>
      <c r="N126">
        <v>1</v>
      </c>
      <c r="O126" t="s">
        <v>52</v>
      </c>
      <c r="P126" t="s">
        <v>52</v>
      </c>
      <c r="Q126">
        <v>2</v>
      </c>
      <c r="R126">
        <v>2.5</v>
      </c>
      <c r="S126">
        <v>35</v>
      </c>
      <c r="T126">
        <v>55</v>
      </c>
      <c r="V126">
        <v>490</v>
      </c>
      <c r="W126">
        <v>2.4</v>
      </c>
      <c r="X126">
        <v>2</v>
      </c>
      <c r="Y126" t="s">
        <v>52</v>
      </c>
      <c r="Z126">
        <v>2.4</v>
      </c>
      <c r="AA126" t="s">
        <v>52</v>
      </c>
      <c r="AB126">
        <v>1.3</v>
      </c>
      <c r="AC126">
        <v>15</v>
      </c>
      <c r="AD126">
        <v>1</v>
      </c>
      <c r="AE126">
        <v>2.8</v>
      </c>
      <c r="AF126" t="s">
        <v>52</v>
      </c>
      <c r="AG126">
        <v>10</v>
      </c>
      <c r="AH126">
        <v>1</v>
      </c>
      <c r="AI126">
        <v>8</v>
      </c>
      <c r="AL126">
        <v>2</v>
      </c>
      <c r="AN126">
        <v>2</v>
      </c>
      <c r="AO126">
        <v>2</v>
      </c>
      <c r="AP126" t="s">
        <v>51</v>
      </c>
      <c r="AR126">
        <v>24</v>
      </c>
      <c r="AS126">
        <v>0</v>
      </c>
      <c r="AT126" t="s">
        <v>51</v>
      </c>
      <c r="AV126" t="s">
        <v>51</v>
      </c>
      <c r="AX126">
        <v>1</v>
      </c>
    </row>
    <row r="127" spans="1:50">
      <c r="A127">
        <v>121</v>
      </c>
      <c r="B127" s="3">
        <v>0.238187931478024</v>
      </c>
      <c r="C127">
        <v>23</v>
      </c>
      <c r="D127">
        <v>1</v>
      </c>
      <c r="E127">
        <v>1</v>
      </c>
      <c r="F127" t="s">
        <v>53</v>
      </c>
      <c r="G127">
        <v>50</v>
      </c>
      <c r="H127" t="s">
        <v>51</v>
      </c>
      <c r="I127">
        <v>155</v>
      </c>
      <c r="J127">
        <f t="shared" si="4"/>
        <v>1.55</v>
      </c>
      <c r="K127">
        <v>62</v>
      </c>
      <c r="L127" s="1">
        <f t="shared" si="3"/>
        <v>25.8064516129032</v>
      </c>
      <c r="M127" t="s">
        <v>52</v>
      </c>
      <c r="N127">
        <v>3</v>
      </c>
      <c r="O127" t="s">
        <v>51</v>
      </c>
      <c r="P127" t="s">
        <v>52</v>
      </c>
      <c r="Q127">
        <v>2</v>
      </c>
      <c r="R127">
        <v>10</v>
      </c>
      <c r="S127">
        <v>30</v>
      </c>
      <c r="T127">
        <v>70</v>
      </c>
      <c r="V127">
        <v>433</v>
      </c>
      <c r="W127">
        <v>0.9</v>
      </c>
      <c r="X127">
        <v>2</v>
      </c>
      <c r="Y127" t="s">
        <v>52</v>
      </c>
      <c r="Z127">
        <v>2.4</v>
      </c>
      <c r="AA127" t="s">
        <v>52</v>
      </c>
      <c r="AB127">
        <v>1.6</v>
      </c>
      <c r="AC127">
        <v>9</v>
      </c>
      <c r="AD127">
        <v>1</v>
      </c>
      <c r="AE127">
        <v>3.3</v>
      </c>
      <c r="AF127" t="s">
        <v>52</v>
      </c>
      <c r="AG127">
        <v>20</v>
      </c>
      <c r="AH127">
        <v>1</v>
      </c>
      <c r="AI127">
        <v>14</v>
      </c>
      <c r="AL127">
        <v>2</v>
      </c>
      <c r="AN127">
        <v>2</v>
      </c>
      <c r="AO127">
        <v>2</v>
      </c>
      <c r="AP127" t="s">
        <v>51</v>
      </c>
      <c r="AR127">
        <v>24</v>
      </c>
      <c r="AS127">
        <v>0</v>
      </c>
      <c r="AT127" t="s">
        <v>51</v>
      </c>
      <c r="AV127" t="s">
        <v>51</v>
      </c>
      <c r="AX127">
        <v>1</v>
      </c>
    </row>
    <row r="128" spans="1:50">
      <c r="A128">
        <v>125</v>
      </c>
      <c r="B128" s="3">
        <v>0.170932631473988</v>
      </c>
      <c r="C128">
        <v>17</v>
      </c>
      <c r="D128">
        <v>1</v>
      </c>
      <c r="E128">
        <v>1</v>
      </c>
      <c r="F128" t="s">
        <v>50</v>
      </c>
      <c r="G128">
        <v>46</v>
      </c>
      <c r="H128" t="s">
        <v>52</v>
      </c>
      <c r="I128">
        <v>173</v>
      </c>
      <c r="J128">
        <f t="shared" si="4"/>
        <v>1.73</v>
      </c>
      <c r="K128">
        <v>68</v>
      </c>
      <c r="L128" s="1">
        <f t="shared" si="3"/>
        <v>22.7204383708109</v>
      </c>
      <c r="M128" t="s">
        <v>51</v>
      </c>
      <c r="N128">
        <v>1</v>
      </c>
      <c r="O128" t="s">
        <v>52</v>
      </c>
      <c r="P128" t="s">
        <v>52</v>
      </c>
      <c r="Q128">
        <v>2</v>
      </c>
      <c r="R128">
        <v>7.5</v>
      </c>
      <c r="S128">
        <v>35</v>
      </c>
      <c r="T128">
        <v>50</v>
      </c>
      <c r="V128">
        <v>340</v>
      </c>
      <c r="W128" s="8">
        <v>0.9</v>
      </c>
      <c r="X128">
        <v>2</v>
      </c>
      <c r="Y128" t="s">
        <v>51</v>
      </c>
      <c r="Z128">
        <v>1.2</v>
      </c>
      <c r="AA128" t="s">
        <v>51</v>
      </c>
      <c r="AB128">
        <v>0.5</v>
      </c>
      <c r="AC128">
        <v>8</v>
      </c>
      <c r="AD128">
        <v>1</v>
      </c>
      <c r="AE128">
        <v>2.6</v>
      </c>
      <c r="AF128" t="s">
        <v>52</v>
      </c>
      <c r="AG128">
        <v>10</v>
      </c>
      <c r="AH128">
        <v>1</v>
      </c>
      <c r="AI128">
        <v>6</v>
      </c>
      <c r="AL128">
        <v>1</v>
      </c>
      <c r="AN128">
        <v>2</v>
      </c>
      <c r="AO128">
        <v>2</v>
      </c>
      <c r="AP128" t="s">
        <v>51</v>
      </c>
      <c r="AR128">
        <v>24</v>
      </c>
      <c r="AS128">
        <v>0</v>
      </c>
      <c r="AT128" t="s">
        <v>51</v>
      </c>
      <c r="AV128" t="s">
        <v>51</v>
      </c>
      <c r="AX128">
        <v>1</v>
      </c>
    </row>
    <row r="129" spans="1:50">
      <c r="A129">
        <v>126</v>
      </c>
      <c r="B129" s="3">
        <v>0.0512775438837707</v>
      </c>
      <c r="C129">
        <v>6</v>
      </c>
      <c r="D129">
        <v>1</v>
      </c>
      <c r="E129">
        <v>1</v>
      </c>
      <c r="F129" t="s">
        <v>53</v>
      </c>
      <c r="G129">
        <v>59</v>
      </c>
      <c r="H129" t="s">
        <v>51</v>
      </c>
      <c r="I129">
        <v>150</v>
      </c>
      <c r="J129">
        <f t="shared" si="4"/>
        <v>1.5</v>
      </c>
      <c r="K129">
        <v>41</v>
      </c>
      <c r="L129" s="1">
        <f t="shared" si="3"/>
        <v>18.2222222222222</v>
      </c>
      <c r="M129" t="s">
        <v>51</v>
      </c>
      <c r="N129">
        <v>3</v>
      </c>
      <c r="O129" t="s">
        <v>51</v>
      </c>
      <c r="P129" t="s">
        <v>52</v>
      </c>
      <c r="Q129">
        <v>2</v>
      </c>
      <c r="R129">
        <v>0</v>
      </c>
      <c r="S129">
        <v>20</v>
      </c>
      <c r="T129">
        <v>35</v>
      </c>
      <c r="V129">
        <v>200</v>
      </c>
      <c r="W129">
        <v>0.3</v>
      </c>
      <c r="X129">
        <v>1</v>
      </c>
      <c r="Y129" t="s">
        <v>52</v>
      </c>
      <c r="Z129">
        <v>0.8</v>
      </c>
      <c r="AA129" t="s">
        <v>51</v>
      </c>
      <c r="AB129">
        <v>0.8</v>
      </c>
      <c r="AC129">
        <v>12</v>
      </c>
      <c r="AD129">
        <v>2</v>
      </c>
      <c r="AE129">
        <v>1.1</v>
      </c>
      <c r="AF129" t="s">
        <v>51</v>
      </c>
      <c r="AG129">
        <v>1</v>
      </c>
      <c r="AH129">
        <v>2</v>
      </c>
      <c r="AI129">
        <v>6</v>
      </c>
      <c r="AL129">
        <v>1</v>
      </c>
      <c r="AN129">
        <v>2</v>
      </c>
      <c r="AO129">
        <v>2</v>
      </c>
      <c r="AP129" t="s">
        <v>51</v>
      </c>
      <c r="AR129">
        <v>24</v>
      </c>
      <c r="AS129">
        <v>0</v>
      </c>
      <c r="AT129" t="s">
        <v>51</v>
      </c>
      <c r="AV129" t="s">
        <v>51</v>
      </c>
      <c r="AX129">
        <v>1</v>
      </c>
    </row>
    <row r="130" spans="1:50">
      <c r="A130">
        <v>127</v>
      </c>
      <c r="B130" s="3">
        <v>0.370382810011506</v>
      </c>
      <c r="C130">
        <v>36</v>
      </c>
      <c r="D130">
        <v>1</v>
      </c>
      <c r="E130">
        <v>1</v>
      </c>
      <c r="F130" t="s">
        <v>50</v>
      </c>
      <c r="G130">
        <v>71</v>
      </c>
      <c r="H130" t="s">
        <v>51</v>
      </c>
      <c r="I130">
        <v>160</v>
      </c>
      <c r="J130">
        <f t="shared" si="4"/>
        <v>1.6</v>
      </c>
      <c r="K130">
        <v>51</v>
      </c>
      <c r="L130" s="1">
        <f>K130/J130/J130</f>
        <v>19.921875</v>
      </c>
      <c r="M130" t="s">
        <v>51</v>
      </c>
      <c r="N130">
        <v>1</v>
      </c>
      <c r="O130" t="s">
        <v>52</v>
      </c>
      <c r="P130" t="s">
        <v>51</v>
      </c>
      <c r="Q130">
        <v>2</v>
      </c>
      <c r="R130">
        <v>5</v>
      </c>
      <c r="S130">
        <v>20</v>
      </c>
      <c r="T130">
        <v>50</v>
      </c>
      <c r="V130">
        <v>322</v>
      </c>
      <c r="W130">
        <v>0.7</v>
      </c>
      <c r="X130">
        <v>1</v>
      </c>
      <c r="Y130" t="s">
        <v>51</v>
      </c>
      <c r="Z130">
        <v>1.2</v>
      </c>
      <c r="AA130" t="s">
        <v>51</v>
      </c>
      <c r="AB130">
        <v>1.2</v>
      </c>
      <c r="AC130">
        <v>9</v>
      </c>
      <c r="AD130">
        <v>0</v>
      </c>
      <c r="AE130">
        <v>1.5</v>
      </c>
      <c r="AF130" t="s">
        <v>51</v>
      </c>
      <c r="AG130">
        <v>1</v>
      </c>
      <c r="AH130">
        <v>2</v>
      </c>
      <c r="AI130">
        <v>12</v>
      </c>
      <c r="AL130">
        <v>1</v>
      </c>
      <c r="AM130">
        <v>3</v>
      </c>
      <c r="AN130">
        <v>2</v>
      </c>
      <c r="AO130">
        <v>2</v>
      </c>
      <c r="AP130" t="s">
        <v>52</v>
      </c>
      <c r="AQ130">
        <v>3</v>
      </c>
      <c r="AR130">
        <v>3</v>
      </c>
      <c r="AS130">
        <v>1</v>
      </c>
      <c r="AT130" t="s">
        <v>52</v>
      </c>
      <c r="AU130">
        <v>5</v>
      </c>
      <c r="AV130" t="s">
        <v>52</v>
      </c>
      <c r="AW130" t="s">
        <v>57</v>
      </c>
      <c r="AX130">
        <v>0</v>
      </c>
    </row>
    <row r="131" spans="1:50">
      <c r="A131">
        <v>130</v>
      </c>
      <c r="B131" s="3">
        <v>0.839794146362692</v>
      </c>
      <c r="C131">
        <v>104</v>
      </c>
      <c r="D131">
        <v>1</v>
      </c>
      <c r="E131">
        <v>2</v>
      </c>
      <c r="F131" t="s">
        <v>53</v>
      </c>
      <c r="G131">
        <v>47</v>
      </c>
      <c r="H131" t="s">
        <v>52</v>
      </c>
      <c r="I131">
        <v>158</v>
      </c>
      <c r="J131">
        <f t="shared" si="4"/>
        <v>1.58</v>
      </c>
      <c r="K131">
        <v>65</v>
      </c>
      <c r="L131" s="1">
        <f>K131/J131/J131</f>
        <v>26.0374939913475</v>
      </c>
      <c r="M131" t="s">
        <v>52</v>
      </c>
      <c r="N131">
        <v>3</v>
      </c>
      <c r="O131" t="s">
        <v>51</v>
      </c>
      <c r="P131" t="s">
        <v>52</v>
      </c>
      <c r="Q131">
        <v>3</v>
      </c>
      <c r="R131">
        <v>5</v>
      </c>
      <c r="S131">
        <v>35</v>
      </c>
      <c r="U131">
        <v>10</v>
      </c>
      <c r="V131">
        <v>366</v>
      </c>
      <c r="W131">
        <v>1.3</v>
      </c>
      <c r="X131">
        <v>1</v>
      </c>
      <c r="Y131" t="s">
        <v>52</v>
      </c>
      <c r="Z131">
        <v>2.3</v>
      </c>
      <c r="AA131" t="s">
        <v>52</v>
      </c>
      <c r="AB131">
        <v>2.3</v>
      </c>
      <c r="AC131">
        <v>10</v>
      </c>
      <c r="AD131">
        <v>2</v>
      </c>
      <c r="AE131">
        <v>3</v>
      </c>
      <c r="AF131" t="s">
        <v>52</v>
      </c>
      <c r="AG131">
        <v>1</v>
      </c>
      <c r="AH131">
        <v>2</v>
      </c>
      <c r="AI131">
        <v>21</v>
      </c>
      <c r="AL131">
        <v>1</v>
      </c>
      <c r="AM131">
        <v>5</v>
      </c>
      <c r="AN131">
        <v>2</v>
      </c>
      <c r="AO131">
        <v>2</v>
      </c>
      <c r="AP131" t="s">
        <v>52</v>
      </c>
      <c r="AQ131">
        <v>1</v>
      </c>
      <c r="AR131">
        <v>1</v>
      </c>
      <c r="AS131">
        <v>1</v>
      </c>
      <c r="AT131" t="s">
        <v>52</v>
      </c>
      <c r="AU131">
        <v>5</v>
      </c>
      <c r="AV131" t="s">
        <v>52</v>
      </c>
      <c r="AX131">
        <v>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IBM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Original data of ERCP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￡L.L﹉Y 雷、</cp:lastModifiedBy>
  <dcterms:created xsi:type="dcterms:W3CDTF">2011-08-01T14:22:00Z</dcterms:created>
  <dcterms:modified xsi:type="dcterms:W3CDTF">2025-06-08T12:51:41Z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49097727B2D347C09015A6EDCF9CA3CC_13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