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ostatemailokstate-my.sharepoint.com/personal/ming_yang_okstate_edu/Documents/Documents/Ming 2025/publications/drafts/Predicting networks in seed germination/Biol Letters/"/>
    </mc:Choice>
  </mc:AlternateContent>
  <xr:revisionPtr revIDLastSave="237" documentId="8_{275BF21D-5F8E-40EA-B693-9CC02434010C}" xr6:coauthVersionLast="47" xr6:coauthVersionMax="47" xr10:uidLastSave="{184AFDAB-C389-4B6E-B03D-93EEA8F0AA62}"/>
  <bookViews>
    <workbookView minimized="1" xWindow="14385" yWindow="8535" windowWidth="2400" windowHeight="585" tabRatio="500" xr2:uid="{00000000-000D-0000-FFFF-FFFF00000000}"/>
  </bookViews>
  <sheets>
    <sheet name="Gene groups" sheetId="12" r:id="rId1"/>
  </sheets>
  <calcPr calcId="191029" iterateDelta="1E-4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7" i="12" l="1"/>
  <c r="E132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01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6" i="12"/>
  <c r="E135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39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64" i="12"/>
  <c r="E87" i="12"/>
  <c r="E88" i="12"/>
  <c r="E89" i="12"/>
  <c r="E90" i="12"/>
  <c r="E91" i="12"/>
  <c r="E92" i="12"/>
  <c r="E86" i="12"/>
  <c r="E96" i="12"/>
  <c r="E97" i="12"/>
  <c r="E95" i="12"/>
  <c r="E55" i="12"/>
  <c r="E56" i="12"/>
  <c r="E57" i="12"/>
  <c r="E58" i="12"/>
  <c r="E59" i="12"/>
  <c r="E54" i="12"/>
  <c r="E51" i="12"/>
  <c r="E50" i="12"/>
  <c r="E49" i="12"/>
  <c r="E48" i="12"/>
  <c r="E45" i="12"/>
  <c r="E44" i="12"/>
  <c r="E43" i="12"/>
  <c r="E42" i="12"/>
  <c r="E41" i="12"/>
  <c r="E40" i="12"/>
  <c r="E39" i="12"/>
  <c r="E38" i="12"/>
  <c r="E37" i="12"/>
  <c r="E36" i="12"/>
  <c r="E31" i="12"/>
  <c r="E30" i="12"/>
  <c r="E29" i="12"/>
  <c r="E28" i="12"/>
  <c r="E27" i="12"/>
  <c r="E26" i="12"/>
  <c r="E25" i="12"/>
  <c r="E24" i="12"/>
  <c r="E23" i="12"/>
  <c r="E20" i="12"/>
  <c r="E4" i="12"/>
  <c r="E5" i="12"/>
  <c r="E7" i="12"/>
  <c r="E8" i="12"/>
  <c r="E9" i="12"/>
  <c r="E14" i="12"/>
  <c r="E15" i="12"/>
  <c r="E16" i="12"/>
  <c r="E17" i="12"/>
  <c r="E18" i="12"/>
  <c r="E19" i="12"/>
  <c r="E3" i="12"/>
</calcChain>
</file>

<file path=xl/sharedStrings.xml><?xml version="1.0" encoding="utf-8"?>
<sst xmlns="http://schemas.openxmlformats.org/spreadsheetml/2006/main" count="161" uniqueCount="161">
  <si>
    <t>FUN</t>
  </si>
  <si>
    <t>At2g20750</t>
  </si>
  <si>
    <t>At4g33790</t>
  </si>
  <si>
    <t>At4g26220</t>
  </si>
  <si>
    <t>At1g05260</t>
  </si>
  <si>
    <t>At5g42180</t>
  </si>
  <si>
    <t>At3g14940</t>
  </si>
  <si>
    <t>At1g64780</t>
  </si>
  <si>
    <t>At4g40010</t>
  </si>
  <si>
    <t>At4g35060</t>
  </si>
  <si>
    <t>At2g15370</t>
  </si>
  <si>
    <t>At1g27730</t>
  </si>
  <si>
    <t>At2g38470</t>
  </si>
  <si>
    <t>At1g70940</t>
  </si>
  <si>
    <t>At5g04340</t>
  </si>
  <si>
    <t>At2g41820</t>
  </si>
  <si>
    <t>At4g22780</t>
  </si>
  <si>
    <t>At2g23540</t>
  </si>
  <si>
    <t>At5g12330</t>
  </si>
  <si>
    <t>At1g04310</t>
  </si>
  <si>
    <t>At4g30080</t>
  </si>
  <si>
    <t>At1g22990</t>
  </si>
  <si>
    <t>At1g04680</t>
  </si>
  <si>
    <t>At2g39700</t>
  </si>
  <si>
    <t>At2g45400</t>
  </si>
  <si>
    <t>At3g13790</t>
  </si>
  <si>
    <t>At2g40000</t>
  </si>
  <si>
    <t>At4g09460</t>
  </si>
  <si>
    <t>At1g59740</t>
  </si>
  <si>
    <t>At1g19230</t>
  </si>
  <si>
    <t>At2g28350</t>
  </si>
  <si>
    <t>At2g39710</t>
  </si>
  <si>
    <t>At4g17350</t>
  </si>
  <si>
    <t>At4g13710</t>
  </si>
  <si>
    <t>At4g26790</t>
  </si>
  <si>
    <t>At1g49450</t>
  </si>
  <si>
    <t>At2g22240</t>
  </si>
  <si>
    <t>At2g40370</t>
  </si>
  <si>
    <t>At2g46950</t>
  </si>
  <si>
    <t>At1g49960</t>
  </si>
  <si>
    <t>At4g35420</t>
  </si>
  <si>
    <t>At4g37900</t>
  </si>
  <si>
    <t>At2g22420</t>
  </si>
  <si>
    <t>At2g44310</t>
  </si>
  <si>
    <t>At1g62570</t>
  </si>
  <si>
    <t>At4g03140</t>
  </si>
  <si>
    <t>At1g78090</t>
  </si>
  <si>
    <t>At4g27280</t>
  </si>
  <si>
    <t>At2g34080</t>
  </si>
  <si>
    <t>At1g09090</t>
  </si>
  <si>
    <t>At1g04220</t>
  </si>
  <si>
    <t>At2g23170</t>
  </si>
  <si>
    <t>At2g30040</t>
  </si>
  <si>
    <t>At2g36220</t>
  </si>
  <si>
    <t>At3g15540</t>
  </si>
  <si>
    <t>At4g09890</t>
  </si>
  <si>
    <t>At4g37390</t>
  </si>
  <si>
    <t>At5g49630</t>
  </si>
  <si>
    <t>At5g64100</t>
  </si>
  <si>
    <t>At4g18970</t>
  </si>
  <si>
    <t>At2g02850</t>
  </si>
  <si>
    <t>At4g34150</t>
  </si>
  <si>
    <t>At5g57560</t>
  </si>
  <si>
    <t>At1g08190</t>
  </si>
  <si>
    <t>At4g12280</t>
  </si>
  <si>
    <t>At5g35840</t>
  </si>
  <si>
    <t>At2g45220</t>
  </si>
  <si>
    <t>At5g65730</t>
  </si>
  <si>
    <t>At4g33720</t>
  </si>
  <si>
    <t>At1g16410</t>
  </si>
  <si>
    <t>At4g12030</t>
  </si>
  <si>
    <t>At1g62280</t>
  </si>
  <si>
    <t>At2g44790</t>
  </si>
  <si>
    <t>At2g45750</t>
  </si>
  <si>
    <t>At4g20460</t>
  </si>
  <si>
    <t>At1g62560</t>
  </si>
  <si>
    <t>At1g05570</t>
  </si>
  <si>
    <t>At4g15390</t>
  </si>
  <si>
    <t>At5g19890</t>
  </si>
  <si>
    <t>At4g17340</t>
  </si>
  <si>
    <t>At1g15380</t>
  </si>
  <si>
    <t>At2g01520</t>
  </si>
  <si>
    <t>At2g40330</t>
  </si>
  <si>
    <t>At2g32530</t>
  </si>
  <si>
    <t>At5g65210</t>
  </si>
  <si>
    <t>At4g26320</t>
  </si>
  <si>
    <t>At4g37370</t>
  </si>
  <si>
    <t>At4g11280</t>
  </si>
  <si>
    <t>At2g40140</t>
  </si>
  <si>
    <t>At1g19050</t>
  </si>
  <si>
    <t>At4g25390</t>
  </si>
  <si>
    <t>At2g33310</t>
  </si>
  <si>
    <t>At3g23030</t>
  </si>
  <si>
    <t>At4g14560</t>
  </si>
  <si>
    <t>At4g27260</t>
  </si>
  <si>
    <t>At4g28640</t>
  </si>
  <si>
    <t>At1g51170</t>
  </si>
  <si>
    <t>At5g47370</t>
  </si>
  <si>
    <t>At1g22880</t>
  </si>
  <si>
    <t>At1g23730</t>
  </si>
  <si>
    <t>At4g37870</t>
  </si>
  <si>
    <t>At1g68850</t>
  </si>
  <si>
    <t>At3g13380</t>
  </si>
  <si>
    <t>At3g51895</t>
  </si>
  <si>
    <t>At1g23060</t>
  </si>
  <si>
    <t>At1g77000</t>
  </si>
  <si>
    <t>At1g77280</t>
  </si>
  <si>
    <t>At2g22510</t>
  </si>
  <si>
    <t>At2g38480</t>
  </si>
  <si>
    <t>At4g16670</t>
  </si>
  <si>
    <t>At4g20390</t>
  </si>
  <si>
    <t>At4g38080</t>
  </si>
  <si>
    <t>At1g49430</t>
  </si>
  <si>
    <t>At2g38390</t>
  </si>
  <si>
    <t>At4g24140</t>
  </si>
  <si>
    <t>At2g23060</t>
  </si>
  <si>
    <t>At5g14130</t>
  </si>
  <si>
    <t>At1g23560</t>
  </si>
  <si>
    <t>AFB2</t>
  </si>
  <si>
    <t>AFB3</t>
  </si>
  <si>
    <t>AFB5</t>
  </si>
  <si>
    <t>AFB1</t>
  </si>
  <si>
    <t>AFB4</t>
  </si>
  <si>
    <t>TIR1</t>
  </si>
  <si>
    <t>CSC</t>
  </si>
  <si>
    <t>DSC</t>
  </si>
  <si>
    <t>DSC/26.8</t>
  </si>
  <si>
    <t>Down-regulated by the TIR1-group AFBs</t>
  </si>
  <si>
    <t>Down-regulated by the AFB5-group AFBs</t>
  </si>
  <si>
    <t>Up-regulated by the TIR1-group AFBs</t>
  </si>
  <si>
    <t>Up-regulated by the AFB5-group AFBs</t>
  </si>
  <si>
    <t>Group 1A involved in seed germination</t>
  </si>
  <si>
    <t>Group 1B involved in seed germination</t>
  </si>
  <si>
    <t>Group 2A</t>
  </si>
  <si>
    <t>Group 2B</t>
  </si>
  <si>
    <t>Group 3A</t>
  </si>
  <si>
    <t>Group 3B</t>
  </si>
  <si>
    <t>Group 3C</t>
  </si>
  <si>
    <t>Group 4A involved in seed germination</t>
  </si>
  <si>
    <t xml:space="preserve">Group 4B </t>
  </si>
  <si>
    <t>Group 4C</t>
  </si>
  <si>
    <t>Group 4D</t>
  </si>
  <si>
    <t>1 (vs. AFB1)</t>
  </si>
  <si>
    <t>0.985 (vs. AFB1)</t>
  </si>
  <si>
    <t>0.9196 (vs. AFB5)</t>
  </si>
  <si>
    <t>0.9895 (vs. AFB5)</t>
  </si>
  <si>
    <t>At2g28470</t>
  </si>
  <si>
    <t>0.9999 (vs. At2g28470, and so for the rest of the genes)</t>
  </si>
  <si>
    <t>0.9971 (vs. At4g20460, and so for the rest of the genes)</t>
  </si>
  <si>
    <t>1 (vs. At4g12030, and so for the rest of the genes)</t>
  </si>
  <si>
    <t>0.9712 (vs. At1g08190, and so for the rest of the genes)</t>
  </si>
  <si>
    <t>1 (vs. At2g41820, and so for the rest of the genes)</t>
  </si>
  <si>
    <t>Group 2C</t>
  </si>
  <si>
    <t>0.9892 (vs. At3g51895, and so for the rest of the genes)</t>
  </si>
  <si>
    <t>0.9998 (vs. At2g38480, and so for the rest of the genes)</t>
  </si>
  <si>
    <t>0.9999 (vs. At2g23060, and so for the rest of the genes)</t>
  </si>
  <si>
    <t>0.9991 (vs. At4g27280, and so for the rest of the genes)</t>
  </si>
  <si>
    <t>0.917 vs. At1g19230, and so for the rest of the genes)</t>
  </si>
  <si>
    <t>0.9988 (vs. At2g22510, and so for the rest of the genes)</t>
  </si>
  <si>
    <r>
      <t>R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when compared to a member in the same group</t>
    </r>
  </si>
  <si>
    <t>Table S1. Auxin-regulated genes in FUN, CSC, and DSC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</si>
</sst>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  <font>
      <sz val="9"/>
      <color rgb="FF444444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sz val="9"/>
      <color rgb="FF0070C0"/>
      <name val="Arial"/>
      <family val="2"/>
    </font>
    <font>
      <b/>
      <sz val="9"/>
      <color rgb="FF00B050"/>
      <name val="Arial"/>
      <family val="2"/>
    </font>
    <font>
      <b/>
      <sz val="9"/>
      <color rgb="FFFF0000"/>
      <name val="Arial"/>
      <family val="2"/>
    </font>
    <font>
      <sz val="12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0" fontId="17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18" fillId="2" borderId="0" xfId="0" applyFont="1" applyFill="1"/>
    <xf numFmtId="0" fontId="19" fillId="2" borderId="0" xfId="0" applyFont="1" applyFill="1"/>
    <xf numFmtId="0" fontId="19" fillId="2" borderId="0" xfId="0" applyFont="1" applyFill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20" fillId="0" borderId="0" xfId="0" applyFont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59"/>
  <sheetViews>
    <sheetView tabSelected="1" zoomScaleNormal="100" workbookViewId="0"/>
  </sheetViews>
  <sheetFormatPr defaultRowHeight="15.75" x14ac:dyDescent="0.25"/>
  <cols>
    <col min="1" max="5" width="9" style="13"/>
    <col min="6" max="6" width="39.625" style="14" customWidth="1"/>
  </cols>
  <sheetData>
    <row r="1" spans="1:7" x14ac:dyDescent="0.25">
      <c r="A1" s="13" t="s">
        <v>160</v>
      </c>
    </row>
    <row r="2" spans="1:7" x14ac:dyDescent="0.25">
      <c r="B2" s="13" t="s">
        <v>0</v>
      </c>
      <c r="C2" s="13" t="s">
        <v>124</v>
      </c>
      <c r="D2" s="13" t="s">
        <v>125</v>
      </c>
      <c r="E2" s="13" t="s">
        <v>126</v>
      </c>
      <c r="F2" s="14" t="s">
        <v>159</v>
      </c>
    </row>
    <row r="3" spans="1:7" x14ac:dyDescent="0.25">
      <c r="A3" s="13" t="s">
        <v>121</v>
      </c>
      <c r="B3" s="13">
        <v>11.59822394</v>
      </c>
      <c r="C3" s="13">
        <v>8.4617159609999995</v>
      </c>
      <c r="D3" s="13">
        <v>19.34187798</v>
      </c>
      <c r="E3" s="13">
        <f>D3/26.8</f>
        <v>0.72171186492537309</v>
      </c>
    </row>
    <row r="4" spans="1:7" x14ac:dyDescent="0.25">
      <c r="A4" s="13" t="s">
        <v>122</v>
      </c>
      <c r="B4" s="13">
        <v>9.7649295279999997</v>
      </c>
      <c r="C4" s="13">
        <v>7.0954194179999996</v>
      </c>
      <c r="D4" s="13">
        <v>13.14528005</v>
      </c>
      <c r="E4" s="13">
        <f t="shared" ref="E4:E75" si="0">D4/26.8</f>
        <v>0.49049552425373133</v>
      </c>
      <c r="F4" s="14" t="s">
        <v>142</v>
      </c>
    </row>
    <row r="5" spans="1:7" x14ac:dyDescent="0.25">
      <c r="A5" s="13" t="s">
        <v>123</v>
      </c>
      <c r="B5" s="13">
        <v>16.351037430000002</v>
      </c>
      <c r="C5" s="13">
        <v>13.69780218</v>
      </c>
      <c r="D5" s="13">
        <v>23.361098779999999</v>
      </c>
      <c r="E5" s="13">
        <f t="shared" si="0"/>
        <v>0.87168279029850737</v>
      </c>
      <c r="F5" s="14" t="s">
        <v>143</v>
      </c>
    </row>
    <row r="7" spans="1:7" x14ac:dyDescent="0.25">
      <c r="A7" s="13" t="s">
        <v>118</v>
      </c>
      <c r="B7" s="13">
        <v>11.131896380000001</v>
      </c>
      <c r="C7" s="13">
        <v>14.004605809999999</v>
      </c>
      <c r="D7" s="13">
        <v>18.828599969999999</v>
      </c>
      <c r="E7" s="13">
        <f t="shared" si="0"/>
        <v>0.70255970037313431</v>
      </c>
      <c r="F7" s="14" t="s">
        <v>144</v>
      </c>
    </row>
    <row r="8" spans="1:7" x14ac:dyDescent="0.25">
      <c r="A8" s="13" t="s">
        <v>119</v>
      </c>
      <c r="B8" s="13">
        <v>29.859969719999999</v>
      </c>
      <c r="C8" s="13">
        <v>47.564165490000001</v>
      </c>
      <c r="D8" s="13">
        <v>42.3311712</v>
      </c>
      <c r="E8" s="13">
        <f t="shared" si="0"/>
        <v>1.5795213134328359</v>
      </c>
      <c r="F8" s="14" t="s">
        <v>145</v>
      </c>
    </row>
    <row r="9" spans="1:7" x14ac:dyDescent="0.25">
      <c r="A9" s="13" t="s">
        <v>120</v>
      </c>
      <c r="B9" s="13">
        <v>77.341379459999999</v>
      </c>
      <c r="C9" s="13">
        <v>145.67270719999999</v>
      </c>
      <c r="D9" s="13">
        <v>44.613477439999997</v>
      </c>
      <c r="E9" s="13">
        <f t="shared" si="0"/>
        <v>1.6646819940298505</v>
      </c>
    </row>
    <row r="12" spans="1:7" x14ac:dyDescent="0.25">
      <c r="A12" s="15" t="s">
        <v>127</v>
      </c>
      <c r="B12" s="16"/>
      <c r="C12" s="16"/>
      <c r="D12" s="16"/>
      <c r="E12" s="16"/>
      <c r="F12" s="17"/>
    </row>
    <row r="13" spans="1:7" s="9" customFormat="1" x14ac:dyDescent="0.25">
      <c r="A13" s="18" t="s">
        <v>131</v>
      </c>
      <c r="B13" s="19"/>
      <c r="C13" s="19"/>
      <c r="D13" s="19"/>
      <c r="E13" s="19"/>
      <c r="F13" s="20"/>
    </row>
    <row r="14" spans="1:7" s="9" customFormat="1" x14ac:dyDescent="0.25">
      <c r="A14" s="19" t="s">
        <v>146</v>
      </c>
      <c r="B14" s="19">
        <v>35.237722210000001</v>
      </c>
      <c r="C14" s="19">
        <v>39.839671889999998</v>
      </c>
      <c r="D14" s="19">
        <v>248.326099</v>
      </c>
      <c r="E14" s="19">
        <f t="shared" si="0"/>
        <v>9.2658992164179104</v>
      </c>
      <c r="F14" s="20"/>
      <c r="G14" s="10"/>
    </row>
    <row r="15" spans="1:7" s="9" customFormat="1" x14ac:dyDescent="0.25">
      <c r="A15" s="19" t="s">
        <v>85</v>
      </c>
      <c r="B15" s="19">
        <v>21.551953489999999</v>
      </c>
      <c r="C15" s="19">
        <v>24.76901136</v>
      </c>
      <c r="D15" s="19">
        <v>43.081817149999999</v>
      </c>
      <c r="E15" s="19">
        <f t="shared" si="0"/>
        <v>1.6075304906716417</v>
      </c>
      <c r="F15" s="20" t="s">
        <v>147</v>
      </c>
      <c r="G15" s="10"/>
    </row>
    <row r="16" spans="1:7" s="9" customFormat="1" x14ac:dyDescent="0.25">
      <c r="A16" s="19" t="s">
        <v>68</v>
      </c>
      <c r="B16" s="19">
        <v>13.33155887</v>
      </c>
      <c r="C16" s="19">
        <v>15.65290192</v>
      </c>
      <c r="D16" s="19">
        <v>21.153055949999999</v>
      </c>
      <c r="E16" s="19">
        <f t="shared" si="0"/>
        <v>0.78929313246268651</v>
      </c>
      <c r="F16" s="20">
        <v>1</v>
      </c>
      <c r="G16" s="10"/>
    </row>
    <row r="17" spans="1:7" s="9" customFormat="1" x14ac:dyDescent="0.25">
      <c r="A17" s="19" t="s">
        <v>82</v>
      </c>
      <c r="B17" s="19">
        <v>213.4727341</v>
      </c>
      <c r="C17" s="19">
        <v>303.47781830000002</v>
      </c>
      <c r="D17" s="19">
        <v>131.7241463</v>
      </c>
      <c r="E17" s="19">
        <f t="shared" si="0"/>
        <v>4.9150800858208958</v>
      </c>
      <c r="F17" s="20">
        <v>0.97519999999999996</v>
      </c>
      <c r="G17" s="10"/>
    </row>
    <row r="18" spans="1:7" s="9" customFormat="1" x14ac:dyDescent="0.25">
      <c r="A18" s="19" t="s">
        <v>10</v>
      </c>
      <c r="B18" s="19">
        <v>9.9281731220000005</v>
      </c>
      <c r="C18" s="19">
        <v>14.764483139999999</v>
      </c>
      <c r="D18" s="19">
        <v>33.435879079999999</v>
      </c>
      <c r="E18" s="19">
        <f t="shared" si="0"/>
        <v>1.2476074283582088</v>
      </c>
      <c r="F18" s="20">
        <v>0.95199999999999996</v>
      </c>
      <c r="G18" s="10"/>
    </row>
    <row r="19" spans="1:7" s="9" customFormat="1" x14ac:dyDescent="0.25">
      <c r="A19" s="19" t="s">
        <v>5</v>
      </c>
      <c r="B19" s="19">
        <v>23.28800996</v>
      </c>
      <c r="C19" s="19">
        <v>37.426634999999997</v>
      </c>
      <c r="D19" s="19">
        <v>91.194257280000002</v>
      </c>
      <c r="E19" s="19">
        <f t="shared" si="0"/>
        <v>3.4027707940298506</v>
      </c>
      <c r="F19" s="20">
        <v>0.92020000000000002</v>
      </c>
      <c r="G19" s="10"/>
    </row>
    <row r="20" spans="1:7" s="9" customFormat="1" x14ac:dyDescent="0.25">
      <c r="A20" s="19" t="s">
        <v>49</v>
      </c>
      <c r="B20" s="19">
        <v>7.643370687</v>
      </c>
      <c r="C20" s="19">
        <v>12.425720630000001</v>
      </c>
      <c r="D20" s="19">
        <v>8.0081041890000009</v>
      </c>
      <c r="E20" s="19">
        <f t="shared" si="0"/>
        <v>0.29880985779850749</v>
      </c>
      <c r="F20" s="20">
        <v>0.93279999999999996</v>
      </c>
      <c r="G20" s="10"/>
    </row>
    <row r="21" spans="1:7" s="9" customFormat="1" x14ac:dyDescent="0.25">
      <c r="A21" s="19"/>
      <c r="B21" s="19"/>
      <c r="C21" s="19"/>
      <c r="D21" s="19"/>
      <c r="E21" s="19"/>
      <c r="F21" s="20"/>
      <c r="G21" s="10"/>
    </row>
    <row r="22" spans="1:7" s="9" customFormat="1" x14ac:dyDescent="0.25">
      <c r="A22" s="18" t="s">
        <v>132</v>
      </c>
      <c r="B22" s="18"/>
      <c r="C22" s="18"/>
      <c r="D22" s="18"/>
      <c r="E22" s="18"/>
      <c r="F22" s="20"/>
      <c r="G22" s="10"/>
    </row>
    <row r="23" spans="1:7" s="9" customFormat="1" x14ac:dyDescent="0.25">
      <c r="A23" s="19" t="s">
        <v>74</v>
      </c>
      <c r="B23" s="19">
        <v>7.4299057130000001</v>
      </c>
      <c r="C23" s="19">
        <v>19.816131169999998</v>
      </c>
      <c r="D23" s="19">
        <v>133.1382012</v>
      </c>
      <c r="E23" s="19">
        <f t="shared" si="0"/>
        <v>4.9678433283582084</v>
      </c>
      <c r="F23" s="20"/>
      <c r="G23" s="10"/>
    </row>
    <row r="24" spans="1:7" s="9" customFormat="1" x14ac:dyDescent="0.25">
      <c r="A24" s="19" t="s">
        <v>9</v>
      </c>
      <c r="B24" s="19">
        <v>7.2628337790000002</v>
      </c>
      <c r="C24" s="19">
        <v>27.559575989999999</v>
      </c>
      <c r="D24" s="19">
        <v>42.78384483</v>
      </c>
      <c r="E24" s="19">
        <f t="shared" si="0"/>
        <v>1.596412120522388</v>
      </c>
      <c r="F24" s="20" t="s">
        <v>148</v>
      </c>
      <c r="G24" s="10"/>
    </row>
    <row r="25" spans="1:7" s="9" customFormat="1" x14ac:dyDescent="0.25">
      <c r="A25" s="19" t="s">
        <v>8</v>
      </c>
      <c r="B25" s="19">
        <v>23.083071019999998</v>
      </c>
      <c r="C25" s="19">
        <v>167.77960400000001</v>
      </c>
      <c r="D25" s="19">
        <v>8.2872834179999995</v>
      </c>
      <c r="E25" s="19">
        <f t="shared" si="0"/>
        <v>0.30922699320895519</v>
      </c>
      <c r="F25" s="20">
        <v>0.99909999999999999</v>
      </c>
      <c r="G25" s="10"/>
    </row>
    <row r="26" spans="1:7" s="9" customFormat="1" x14ac:dyDescent="0.25">
      <c r="A26" s="19" t="s">
        <v>79</v>
      </c>
      <c r="B26" s="19">
        <v>3.2340214330000001</v>
      </c>
      <c r="C26" s="19">
        <v>24.69763257</v>
      </c>
      <c r="D26" s="19">
        <v>3.4581929059999998</v>
      </c>
      <c r="E26" s="19">
        <f t="shared" si="0"/>
        <v>0.12903704873134328</v>
      </c>
      <c r="F26" s="20">
        <v>0.99850000000000005</v>
      </c>
      <c r="G26" s="12"/>
    </row>
    <row r="27" spans="1:7" s="9" customFormat="1" x14ac:dyDescent="0.25">
      <c r="A27" s="19" t="s">
        <v>80</v>
      </c>
      <c r="B27" s="19">
        <v>4.1288950120000001</v>
      </c>
      <c r="C27" s="19">
        <v>36.937563279999999</v>
      </c>
      <c r="D27" s="19">
        <v>16.724985329999999</v>
      </c>
      <c r="E27" s="19">
        <f t="shared" si="0"/>
        <v>0.62406661679104469</v>
      </c>
      <c r="F27" s="20">
        <v>0.99539999999999995</v>
      </c>
      <c r="G27" s="10"/>
    </row>
    <row r="28" spans="1:7" s="9" customFormat="1" x14ac:dyDescent="0.25">
      <c r="A28" s="19" t="s">
        <v>72</v>
      </c>
      <c r="B28" s="19">
        <v>3.5524777649999999</v>
      </c>
      <c r="C28" s="19">
        <v>32.900211419999998</v>
      </c>
      <c r="D28" s="19">
        <v>14.374972570000001</v>
      </c>
      <c r="E28" s="19">
        <f t="shared" si="0"/>
        <v>0.53637957350746268</v>
      </c>
      <c r="F28" s="20">
        <v>0.995</v>
      </c>
      <c r="G28" s="12"/>
    </row>
    <row r="29" spans="1:7" s="9" customFormat="1" x14ac:dyDescent="0.25">
      <c r="A29" s="19" t="s">
        <v>3</v>
      </c>
      <c r="B29" s="19">
        <v>27.441999970000001</v>
      </c>
      <c r="C29" s="19">
        <v>264.08206960000001</v>
      </c>
      <c r="D29" s="19">
        <v>343.96848180000001</v>
      </c>
      <c r="E29" s="19">
        <f t="shared" si="0"/>
        <v>12.834644843283582</v>
      </c>
      <c r="F29" s="20">
        <v>0.98929999999999996</v>
      </c>
      <c r="G29" s="10"/>
    </row>
    <row r="30" spans="1:7" s="9" customFormat="1" x14ac:dyDescent="0.25">
      <c r="A30" s="19" t="s">
        <v>4</v>
      </c>
      <c r="B30" s="19">
        <v>10.14653562</v>
      </c>
      <c r="C30" s="19">
        <v>359.78697319999998</v>
      </c>
      <c r="D30" s="19">
        <v>38.497820140000002</v>
      </c>
      <c r="E30" s="19">
        <f t="shared" si="0"/>
        <v>1.4364858261194031</v>
      </c>
      <c r="F30" s="20">
        <v>0.98209999999999997</v>
      </c>
      <c r="G30" s="10"/>
    </row>
    <row r="31" spans="1:7" s="9" customFormat="1" x14ac:dyDescent="0.25">
      <c r="A31" s="19" t="s">
        <v>46</v>
      </c>
      <c r="B31" s="19">
        <v>6.8171183409999996</v>
      </c>
      <c r="C31" s="19">
        <v>241.75967829999999</v>
      </c>
      <c r="D31" s="19">
        <v>6.2913864159999999</v>
      </c>
      <c r="E31" s="19">
        <f t="shared" si="0"/>
        <v>0.23475322447761193</v>
      </c>
      <c r="F31" s="20">
        <v>0.98280000000000001</v>
      </c>
      <c r="G31" s="10"/>
    </row>
    <row r="32" spans="1:7" s="9" customFormat="1" x14ac:dyDescent="0.25">
      <c r="A32" s="21"/>
      <c r="B32" s="21"/>
      <c r="C32" s="21"/>
      <c r="D32" s="21"/>
      <c r="E32" s="21"/>
      <c r="F32" s="22"/>
      <c r="G32" s="10"/>
    </row>
    <row r="34" spans="1:7" x14ac:dyDescent="0.25">
      <c r="A34" s="23" t="s">
        <v>128</v>
      </c>
    </row>
    <row r="35" spans="1:7" x14ac:dyDescent="0.25">
      <c r="A35" s="23" t="s">
        <v>133</v>
      </c>
    </row>
    <row r="36" spans="1:7" x14ac:dyDescent="0.25">
      <c r="A36" s="13" t="s">
        <v>70</v>
      </c>
      <c r="B36" s="13">
        <v>582.82785660000002</v>
      </c>
      <c r="C36" s="13">
        <v>4.4837235800000004</v>
      </c>
      <c r="D36" s="13">
        <v>4.3661468540000001</v>
      </c>
      <c r="E36" s="13">
        <f t="shared" si="0"/>
        <v>0.16291592738805971</v>
      </c>
      <c r="G36" s="4"/>
    </row>
    <row r="37" spans="1:7" s="9" customFormat="1" x14ac:dyDescent="0.25">
      <c r="A37" s="21" t="s">
        <v>69</v>
      </c>
      <c r="B37" s="21">
        <v>616.18413659999999</v>
      </c>
      <c r="C37" s="21">
        <v>4.8779636159999997</v>
      </c>
      <c r="D37" s="21">
        <v>8.2175631029999998</v>
      </c>
      <c r="E37" s="21">
        <f t="shared" si="0"/>
        <v>0.30662548891791042</v>
      </c>
      <c r="F37" s="22" t="s">
        <v>149</v>
      </c>
      <c r="G37" s="10"/>
    </row>
    <row r="38" spans="1:7" s="9" customFormat="1" x14ac:dyDescent="0.25">
      <c r="A38" s="21" t="s">
        <v>75</v>
      </c>
      <c r="B38" s="21">
        <v>523.657059</v>
      </c>
      <c r="C38" s="21">
        <v>6.9149648949999998</v>
      </c>
      <c r="D38" s="21">
        <v>8.4987968610000006</v>
      </c>
      <c r="E38" s="21">
        <f t="shared" si="0"/>
        <v>0.31711928585820898</v>
      </c>
      <c r="F38" s="22">
        <v>1</v>
      </c>
      <c r="G38" s="10"/>
    </row>
    <row r="39" spans="1:7" s="9" customFormat="1" x14ac:dyDescent="0.25">
      <c r="A39" s="21" t="s">
        <v>67</v>
      </c>
      <c r="B39" s="21">
        <v>187.9294462</v>
      </c>
      <c r="C39" s="21">
        <v>3.272139938</v>
      </c>
      <c r="D39" s="21">
        <v>4.2826150370000002</v>
      </c>
      <c r="E39" s="21">
        <f t="shared" si="0"/>
        <v>0.15979906854477613</v>
      </c>
      <c r="F39" s="22">
        <v>0.99990000000000001</v>
      </c>
      <c r="G39" s="10"/>
    </row>
    <row r="40" spans="1:7" s="9" customFormat="1" x14ac:dyDescent="0.25">
      <c r="A40" s="21" t="s">
        <v>2</v>
      </c>
      <c r="B40" s="21">
        <v>525.35403459999998</v>
      </c>
      <c r="C40" s="21">
        <v>11.460595420000001</v>
      </c>
      <c r="D40" s="21">
        <v>3.6093659969999998</v>
      </c>
      <c r="E40" s="21">
        <f t="shared" si="0"/>
        <v>0.13467783570895522</v>
      </c>
      <c r="F40" s="22">
        <v>0.99980000000000002</v>
      </c>
      <c r="G40" s="10"/>
    </row>
    <row r="41" spans="1:7" s="9" customFormat="1" x14ac:dyDescent="0.25">
      <c r="A41" s="21" t="s">
        <v>81</v>
      </c>
      <c r="B41" s="21">
        <v>2295.7071970000002</v>
      </c>
      <c r="C41" s="21">
        <v>110.00806489999999</v>
      </c>
      <c r="D41" s="21">
        <v>14.07460004</v>
      </c>
      <c r="E41" s="21">
        <f t="shared" si="0"/>
        <v>0.52517164328358212</v>
      </c>
      <c r="F41" s="22">
        <v>0.99870000000000003</v>
      </c>
      <c r="G41" s="10"/>
    </row>
    <row r="42" spans="1:7" s="9" customFormat="1" x14ac:dyDescent="0.25">
      <c r="A42" s="21" t="s">
        <v>83</v>
      </c>
      <c r="B42" s="21">
        <v>78.877353869999993</v>
      </c>
      <c r="C42" s="21">
        <v>4.3397577260000002</v>
      </c>
      <c r="D42" s="21">
        <v>3.6597839859999999</v>
      </c>
      <c r="E42" s="21">
        <f t="shared" si="0"/>
        <v>0.13655910395522386</v>
      </c>
      <c r="F42" s="22">
        <v>0.99829999999999997</v>
      </c>
      <c r="G42" s="10"/>
    </row>
    <row r="43" spans="1:7" s="9" customFormat="1" x14ac:dyDescent="0.25">
      <c r="A43" s="21" t="s">
        <v>71</v>
      </c>
      <c r="B43" s="21">
        <v>45.158454370000001</v>
      </c>
      <c r="C43" s="21">
        <v>4.7333505870000003</v>
      </c>
      <c r="D43" s="21">
        <v>3.3919533710000001</v>
      </c>
      <c r="E43" s="21">
        <f t="shared" si="0"/>
        <v>0.12656542429104478</v>
      </c>
      <c r="F43" s="22">
        <v>0.99250000000000005</v>
      </c>
      <c r="G43" s="10"/>
    </row>
    <row r="44" spans="1:7" s="9" customFormat="1" x14ac:dyDescent="0.25">
      <c r="A44" s="21" t="s">
        <v>66</v>
      </c>
      <c r="B44" s="21">
        <v>626.28150110000001</v>
      </c>
      <c r="C44" s="21">
        <v>78.431351599999999</v>
      </c>
      <c r="D44" s="21">
        <v>5.4391202789999999</v>
      </c>
      <c r="E44" s="21">
        <f t="shared" si="0"/>
        <v>0.20295224921641791</v>
      </c>
      <c r="F44" s="22">
        <v>0.98829999999999996</v>
      </c>
      <c r="G44" s="10"/>
    </row>
    <row r="45" spans="1:7" s="9" customFormat="1" x14ac:dyDescent="0.25">
      <c r="A45" s="21" t="s">
        <v>7</v>
      </c>
      <c r="B45" s="21">
        <v>33.360021420000002</v>
      </c>
      <c r="C45" s="21">
        <v>6.0665268350000003</v>
      </c>
      <c r="D45" s="21">
        <v>11.10229197</v>
      </c>
      <c r="E45" s="21">
        <f t="shared" si="0"/>
        <v>0.41426462574626866</v>
      </c>
      <c r="F45" s="22">
        <v>0.97629999999999995</v>
      </c>
      <c r="G45" s="10"/>
    </row>
    <row r="46" spans="1:7" s="9" customFormat="1" x14ac:dyDescent="0.25">
      <c r="A46" s="21"/>
      <c r="B46" s="21"/>
      <c r="C46" s="21"/>
      <c r="D46" s="21"/>
      <c r="E46" s="21"/>
      <c r="F46" s="22"/>
      <c r="G46" s="10"/>
    </row>
    <row r="47" spans="1:7" s="9" customFormat="1" x14ac:dyDescent="0.25">
      <c r="A47" s="24" t="s">
        <v>134</v>
      </c>
      <c r="B47" s="21"/>
      <c r="C47" s="21"/>
      <c r="D47" s="21"/>
      <c r="E47" s="21"/>
      <c r="F47" s="22"/>
      <c r="G47" s="10"/>
    </row>
    <row r="48" spans="1:7" s="9" customFormat="1" x14ac:dyDescent="0.25">
      <c r="A48" s="21" t="s">
        <v>78</v>
      </c>
      <c r="B48" s="21">
        <v>10.69422183</v>
      </c>
      <c r="C48" s="21">
        <v>4.1322098289999998</v>
      </c>
      <c r="D48" s="21">
        <v>5.3059732070000001</v>
      </c>
      <c r="E48" s="21">
        <f t="shared" si="0"/>
        <v>0.19798407488805969</v>
      </c>
      <c r="F48" s="22"/>
      <c r="G48" s="10"/>
    </row>
    <row r="49" spans="1:7" s="9" customFormat="1" x14ac:dyDescent="0.25">
      <c r="A49" s="21" t="s">
        <v>64</v>
      </c>
      <c r="B49" s="21">
        <v>168.82834679999999</v>
      </c>
      <c r="C49" s="21">
        <v>83.691822959999996</v>
      </c>
      <c r="D49" s="21">
        <v>325.35482209999998</v>
      </c>
      <c r="E49" s="21">
        <f t="shared" si="0"/>
        <v>12.140105302238805</v>
      </c>
      <c r="F49" s="22">
        <v>0.99129999999999996</v>
      </c>
      <c r="G49" s="10"/>
    </row>
    <row r="50" spans="1:7" s="9" customFormat="1" x14ac:dyDescent="0.25">
      <c r="A50" s="21" t="s">
        <v>76</v>
      </c>
      <c r="B50" s="21">
        <v>15.621826329999999</v>
      </c>
      <c r="C50" s="21">
        <v>8.071763851</v>
      </c>
      <c r="D50" s="21">
        <v>27.173819049999999</v>
      </c>
      <c r="E50" s="21">
        <f t="shared" si="0"/>
        <v>1.0139484720149252</v>
      </c>
      <c r="F50" s="22">
        <v>0.98470000000000002</v>
      </c>
      <c r="G50" s="10"/>
    </row>
    <row r="51" spans="1:7" s="9" customFormat="1" x14ac:dyDescent="0.25">
      <c r="A51" s="21" t="s">
        <v>84</v>
      </c>
      <c r="B51" s="21">
        <v>17.49542198</v>
      </c>
      <c r="C51" s="21">
        <v>10.62946773</v>
      </c>
      <c r="D51" s="21">
        <v>17.727915360000001</v>
      </c>
      <c r="E51" s="21">
        <f t="shared" si="0"/>
        <v>0.66148937910447758</v>
      </c>
      <c r="F51" s="22">
        <v>0.93899999999999995</v>
      </c>
      <c r="G51" s="10"/>
    </row>
    <row r="52" spans="1:7" s="9" customFormat="1" x14ac:dyDescent="0.25">
      <c r="A52" s="21"/>
      <c r="B52" s="21"/>
      <c r="C52" s="21"/>
      <c r="D52" s="21"/>
      <c r="E52" s="21"/>
      <c r="F52" s="22"/>
      <c r="G52" s="10"/>
    </row>
    <row r="53" spans="1:7" s="9" customFormat="1" x14ac:dyDescent="0.25">
      <c r="A53" s="24" t="s">
        <v>152</v>
      </c>
      <c r="B53" s="21"/>
      <c r="C53" s="21"/>
      <c r="D53" s="21"/>
      <c r="E53" s="21"/>
      <c r="F53" s="22"/>
      <c r="G53" s="10"/>
    </row>
    <row r="54" spans="1:7" s="9" customFormat="1" x14ac:dyDescent="0.25">
      <c r="A54" s="21" t="s">
        <v>63</v>
      </c>
      <c r="B54" s="21">
        <v>15.879751560000001</v>
      </c>
      <c r="C54" s="21">
        <v>11.110589190000001</v>
      </c>
      <c r="D54" s="21">
        <v>15.251329459999999</v>
      </c>
      <c r="E54" s="21">
        <f t="shared" si="0"/>
        <v>0.56907945746268651</v>
      </c>
      <c r="F54" s="22"/>
      <c r="G54" s="10"/>
    </row>
    <row r="55" spans="1:7" s="9" customFormat="1" x14ac:dyDescent="0.25">
      <c r="A55" s="21" t="s">
        <v>6</v>
      </c>
      <c r="B55" s="21">
        <v>35.534718650000002</v>
      </c>
      <c r="C55" s="21">
        <v>30.306146080000001</v>
      </c>
      <c r="D55" s="21">
        <v>12.921780829999999</v>
      </c>
      <c r="E55" s="21">
        <f t="shared" si="0"/>
        <v>0.48215600111940293</v>
      </c>
      <c r="F55" s="22" t="s">
        <v>150</v>
      </c>
      <c r="G55" s="10"/>
    </row>
    <row r="56" spans="1:7" s="9" customFormat="1" x14ac:dyDescent="0.25">
      <c r="A56" s="21" t="s">
        <v>65</v>
      </c>
      <c r="B56" s="21">
        <v>10.843970280000001</v>
      </c>
      <c r="C56" s="21">
        <v>9.4082530420000001</v>
      </c>
      <c r="D56" s="21">
        <v>7.2025345600000001</v>
      </c>
      <c r="E56" s="21">
        <f t="shared" si="0"/>
        <v>0.26875128955223881</v>
      </c>
      <c r="F56" s="22">
        <v>0.96660000000000001</v>
      </c>
      <c r="G56" s="10"/>
    </row>
    <row r="57" spans="1:7" s="9" customFormat="1" x14ac:dyDescent="0.25">
      <c r="A57" s="21" t="s">
        <v>73</v>
      </c>
      <c r="B57" s="21">
        <v>10.90843825</v>
      </c>
      <c r="C57" s="21">
        <v>9.5804223509999993</v>
      </c>
      <c r="D57" s="21">
        <v>10.60957627</v>
      </c>
      <c r="E57" s="21">
        <f t="shared" si="0"/>
        <v>0.39587971156716417</v>
      </c>
      <c r="F57" s="22">
        <v>9632</v>
      </c>
      <c r="G57" s="10"/>
    </row>
    <row r="58" spans="1:7" s="9" customFormat="1" x14ac:dyDescent="0.25">
      <c r="A58" s="21" t="s">
        <v>77</v>
      </c>
      <c r="B58" s="21">
        <v>10.23807238</v>
      </c>
      <c r="C58" s="21">
        <v>9.218184076</v>
      </c>
      <c r="D58" s="21">
        <v>28.432762490000002</v>
      </c>
      <c r="E58" s="21">
        <f t="shared" si="0"/>
        <v>1.0609239735074627</v>
      </c>
      <c r="F58" s="22">
        <v>0.95750000000000002</v>
      </c>
      <c r="G58" s="10"/>
    </row>
    <row r="59" spans="1:7" s="9" customFormat="1" x14ac:dyDescent="0.25">
      <c r="A59" s="21" t="s">
        <v>1</v>
      </c>
      <c r="B59" s="21">
        <v>23.237770399999999</v>
      </c>
      <c r="C59" s="21">
        <v>21.311367690000001</v>
      </c>
      <c r="D59" s="21">
        <v>11.223918790000001</v>
      </c>
      <c r="E59" s="21">
        <f t="shared" si="0"/>
        <v>0.41880293992537315</v>
      </c>
      <c r="F59" s="22">
        <v>0.9466</v>
      </c>
      <c r="G59" s="10"/>
    </row>
    <row r="62" spans="1:7" x14ac:dyDescent="0.25">
      <c r="A62" s="23" t="s">
        <v>129</v>
      </c>
    </row>
    <row r="63" spans="1:7" x14ac:dyDescent="0.25">
      <c r="A63" s="23" t="s">
        <v>135</v>
      </c>
    </row>
    <row r="64" spans="1:7" x14ac:dyDescent="0.25">
      <c r="A64" s="21" t="s">
        <v>15</v>
      </c>
      <c r="B64" s="21">
        <v>43.256858489999999</v>
      </c>
      <c r="C64" s="21">
        <v>15.24306166</v>
      </c>
      <c r="D64" s="21">
        <v>18.21531221</v>
      </c>
      <c r="E64" s="21">
        <f>D64/26.8</f>
        <v>0.67967582873134325</v>
      </c>
    </row>
    <row r="65" spans="1:7" x14ac:dyDescent="0.25">
      <c r="A65" s="21" t="s">
        <v>99</v>
      </c>
      <c r="B65" s="21">
        <v>168.27450719999999</v>
      </c>
      <c r="C65" s="21">
        <v>4.8574513650000002</v>
      </c>
      <c r="D65" s="21">
        <v>4.8216114990000003</v>
      </c>
      <c r="E65" s="21">
        <f t="shared" si="0"/>
        <v>0.17991087682835821</v>
      </c>
      <c r="F65" s="22" t="s">
        <v>151</v>
      </c>
      <c r="G65" s="4"/>
    </row>
    <row r="66" spans="1:7" s="1" customFormat="1" x14ac:dyDescent="0.25">
      <c r="A66" s="21" t="s">
        <v>93</v>
      </c>
      <c r="B66" s="21">
        <v>164.95669169999999</v>
      </c>
      <c r="C66" s="21">
        <v>5.2081879999999998</v>
      </c>
      <c r="D66" s="21">
        <v>4.4265001699999997</v>
      </c>
      <c r="E66" s="21">
        <f t="shared" si="0"/>
        <v>0.16516791679104476</v>
      </c>
      <c r="F66" s="22">
        <v>1</v>
      </c>
      <c r="G66" s="5"/>
    </row>
    <row r="67" spans="1:7" s="2" customFormat="1" x14ac:dyDescent="0.25">
      <c r="A67" s="21" t="s">
        <v>57</v>
      </c>
      <c r="B67" s="21">
        <v>183.8357154</v>
      </c>
      <c r="C67" s="21">
        <v>7.0682451300000002</v>
      </c>
      <c r="D67" s="21">
        <v>5.8279147650000001</v>
      </c>
      <c r="E67" s="21">
        <f t="shared" si="0"/>
        <v>0.21745950615671641</v>
      </c>
      <c r="F67" s="22">
        <v>0.999</v>
      </c>
    </row>
    <row r="68" spans="1:7" s="3" customFormat="1" x14ac:dyDescent="0.25">
      <c r="A68" s="21" t="s">
        <v>12</v>
      </c>
      <c r="B68" s="21">
        <v>603.61968760000002</v>
      </c>
      <c r="C68" s="21">
        <v>38.85631145</v>
      </c>
      <c r="D68" s="21">
        <v>26.151093660000001</v>
      </c>
      <c r="E68" s="21">
        <f t="shared" si="0"/>
        <v>0.97578707686567168</v>
      </c>
      <c r="F68" s="22">
        <v>0.99770000000000003</v>
      </c>
      <c r="G68" s="7"/>
    </row>
    <row r="69" spans="1:7" x14ac:dyDescent="0.25">
      <c r="A69" s="21" t="s">
        <v>51</v>
      </c>
      <c r="B69" s="21">
        <v>396.8878469</v>
      </c>
      <c r="C69" s="21">
        <v>31.94448272</v>
      </c>
      <c r="D69" s="21">
        <v>4.0241822750000003</v>
      </c>
      <c r="E69" s="21">
        <f t="shared" si="0"/>
        <v>0.15015605503731344</v>
      </c>
      <c r="F69" s="22">
        <v>0.98240000000000005</v>
      </c>
      <c r="G69" s="4"/>
    </row>
    <row r="70" spans="1:7" s="2" customFormat="1" x14ac:dyDescent="0.25">
      <c r="A70" s="21" t="s">
        <v>87</v>
      </c>
      <c r="B70" s="21">
        <v>68.966821010000004</v>
      </c>
      <c r="C70" s="21">
        <v>11.914770620000001</v>
      </c>
      <c r="D70" s="21">
        <v>10.39852095</v>
      </c>
      <c r="E70" s="21">
        <f t="shared" si="0"/>
        <v>0.38800451305970146</v>
      </c>
      <c r="F70" s="22">
        <v>0.98229999999999995</v>
      </c>
      <c r="G70" s="6"/>
    </row>
    <row r="71" spans="1:7" x14ac:dyDescent="0.25">
      <c r="A71" s="21" t="s">
        <v>59</v>
      </c>
      <c r="B71" s="21">
        <v>69.494638710000004</v>
      </c>
      <c r="C71" s="21">
        <v>12.406073839999999</v>
      </c>
      <c r="D71" s="21">
        <v>22.592832489999999</v>
      </c>
      <c r="E71" s="21">
        <f t="shared" si="0"/>
        <v>0.84301613768656714</v>
      </c>
      <c r="F71" s="22">
        <v>0.97509999999999997</v>
      </c>
      <c r="G71" s="4"/>
    </row>
    <row r="72" spans="1:7" x14ac:dyDescent="0.25">
      <c r="A72" s="21" t="s">
        <v>92</v>
      </c>
      <c r="B72" s="21">
        <v>128.9759482</v>
      </c>
      <c r="C72" s="21">
        <v>24.972536909999999</v>
      </c>
      <c r="D72" s="21">
        <v>3.3340530959999999</v>
      </c>
      <c r="E72" s="21">
        <f t="shared" si="0"/>
        <v>0.12440496626865671</v>
      </c>
      <c r="F72" s="22">
        <v>0.97860000000000003</v>
      </c>
    </row>
    <row r="73" spans="1:7" x14ac:dyDescent="0.25">
      <c r="A73" s="21" t="s">
        <v>50</v>
      </c>
      <c r="B73" s="21">
        <v>994.44045759999995</v>
      </c>
      <c r="C73" s="21">
        <v>198.87481299999999</v>
      </c>
      <c r="D73" s="21">
        <v>600.0463049</v>
      </c>
      <c r="E73" s="21">
        <f t="shared" si="0"/>
        <v>22.389787496268656</v>
      </c>
      <c r="F73" s="22">
        <v>0.97389999999999999</v>
      </c>
      <c r="G73" s="4"/>
    </row>
    <row r="74" spans="1:7" x14ac:dyDescent="0.25">
      <c r="A74" s="21" t="s">
        <v>22</v>
      </c>
      <c r="B74" s="21">
        <v>51.301327829999998</v>
      </c>
      <c r="C74" s="21">
        <v>10.433443179999999</v>
      </c>
      <c r="D74" s="21">
        <v>11.26433201</v>
      </c>
      <c r="E74" s="21">
        <f t="shared" si="0"/>
        <v>0.4203108958955224</v>
      </c>
      <c r="F74" s="22">
        <v>0.97040000000000004</v>
      </c>
      <c r="G74" s="4"/>
    </row>
    <row r="75" spans="1:7" x14ac:dyDescent="0.25">
      <c r="A75" s="21" t="s">
        <v>28</v>
      </c>
      <c r="B75" s="21">
        <v>13.152002380000001</v>
      </c>
      <c r="C75" s="21">
        <v>2.80334387</v>
      </c>
      <c r="D75" s="21">
        <v>2.80334387</v>
      </c>
      <c r="E75" s="21">
        <f t="shared" si="0"/>
        <v>0.10460238320895522</v>
      </c>
      <c r="F75" s="22">
        <v>0.9738</v>
      </c>
      <c r="G75" s="4"/>
    </row>
    <row r="76" spans="1:7" x14ac:dyDescent="0.25">
      <c r="A76" s="21" t="s">
        <v>25</v>
      </c>
      <c r="B76" s="21">
        <v>16.000767450000001</v>
      </c>
      <c r="C76" s="21">
        <v>3.5879335409999999</v>
      </c>
      <c r="D76" s="21">
        <v>14.51582119</v>
      </c>
      <c r="E76" s="21">
        <f t="shared" ref="E76:E147" si="1">D76/26.8</f>
        <v>0.54163511902985073</v>
      </c>
      <c r="F76" s="22">
        <v>0.9637</v>
      </c>
      <c r="G76" s="4"/>
    </row>
    <row r="77" spans="1:7" x14ac:dyDescent="0.25">
      <c r="A77" s="21" t="s">
        <v>36</v>
      </c>
      <c r="B77" s="21">
        <v>52.066668989999997</v>
      </c>
      <c r="C77" s="21">
        <v>12.21233945</v>
      </c>
      <c r="D77" s="21">
        <v>17.003668900000001</v>
      </c>
      <c r="E77" s="21">
        <f t="shared" si="1"/>
        <v>0.63446525746268656</v>
      </c>
      <c r="F77" s="22">
        <v>0.95660000000000001</v>
      </c>
      <c r="G77" s="4"/>
    </row>
    <row r="78" spans="1:7" x14ac:dyDescent="0.25">
      <c r="A78" s="21" t="s">
        <v>100</v>
      </c>
      <c r="B78" s="21">
        <v>757.17369410000003</v>
      </c>
      <c r="C78" s="21">
        <v>187.25109040000001</v>
      </c>
      <c r="D78" s="21">
        <v>135.0366277</v>
      </c>
      <c r="E78" s="21">
        <f t="shared" si="1"/>
        <v>5.0386801380597008</v>
      </c>
      <c r="F78" s="22">
        <v>0.94940000000000002</v>
      </c>
      <c r="G78" s="4"/>
    </row>
    <row r="79" spans="1:7" s="1" customFormat="1" x14ac:dyDescent="0.25">
      <c r="A79" s="21" t="s">
        <v>13</v>
      </c>
      <c r="B79" s="21">
        <v>26.139928980000001</v>
      </c>
      <c r="C79" s="21">
        <v>6.9057455660000002</v>
      </c>
      <c r="D79" s="21">
        <v>5.5969003969999997</v>
      </c>
      <c r="E79" s="21">
        <f t="shared" si="1"/>
        <v>0.2088395670522388</v>
      </c>
      <c r="F79" s="22">
        <v>0.92120000000000002</v>
      </c>
      <c r="G79" s="5"/>
    </row>
    <row r="80" spans="1:7" s="1" customFormat="1" x14ac:dyDescent="0.25">
      <c r="A80" s="21" t="s">
        <v>44</v>
      </c>
      <c r="B80" s="21">
        <v>70.680752029999994</v>
      </c>
      <c r="C80" s="21">
        <v>22.134184130000001</v>
      </c>
      <c r="D80" s="21">
        <v>5.3941765180000001</v>
      </c>
      <c r="E80" s="21">
        <f t="shared" si="1"/>
        <v>0.20127524320895523</v>
      </c>
      <c r="F80" s="22">
        <v>0.92500000000000004</v>
      </c>
      <c r="G80" s="5"/>
    </row>
    <row r="81" spans="1:7" x14ac:dyDescent="0.25">
      <c r="A81" s="21" t="s">
        <v>105</v>
      </c>
      <c r="B81" s="21">
        <v>198.22943179999999</v>
      </c>
      <c r="C81" s="21">
        <v>62.175728249999999</v>
      </c>
      <c r="D81" s="21">
        <v>68.44304812</v>
      </c>
      <c r="E81" s="21">
        <f t="shared" si="1"/>
        <v>2.5538450791044776</v>
      </c>
      <c r="F81" s="22">
        <v>0.92100000000000004</v>
      </c>
      <c r="G81" s="4"/>
    </row>
    <row r="82" spans="1:7" x14ac:dyDescent="0.25">
      <c r="A82" s="21" t="s">
        <v>95</v>
      </c>
      <c r="B82" s="21">
        <v>44.367754759999997</v>
      </c>
      <c r="C82" s="21">
        <v>13.99196998</v>
      </c>
      <c r="D82" s="21">
        <v>6.4951765039999998</v>
      </c>
      <c r="E82" s="21">
        <f t="shared" si="1"/>
        <v>0.24235733223880596</v>
      </c>
      <c r="F82" s="22">
        <v>0.91700000000000004</v>
      </c>
      <c r="G82" s="4"/>
    </row>
    <row r="83" spans="1:7" s="1" customFormat="1" x14ac:dyDescent="0.25">
      <c r="A83" s="21" t="s">
        <v>27</v>
      </c>
      <c r="B83" s="21">
        <v>23.68515094</v>
      </c>
      <c r="C83" s="21">
        <v>7.7853990470000003</v>
      </c>
      <c r="D83" s="21">
        <v>9.7211770949999998</v>
      </c>
      <c r="E83" s="21">
        <f t="shared" si="1"/>
        <v>0.36273048861940299</v>
      </c>
      <c r="F83" s="22">
        <v>0.90180000000000005</v>
      </c>
      <c r="G83" s="5"/>
    </row>
    <row r="84" spans="1:7" x14ac:dyDescent="0.25">
      <c r="A84" s="21"/>
      <c r="B84" s="21"/>
      <c r="C84" s="21"/>
      <c r="D84" s="21"/>
      <c r="E84" s="21"/>
      <c r="F84" s="22"/>
      <c r="G84" s="4"/>
    </row>
    <row r="85" spans="1:7" x14ac:dyDescent="0.25">
      <c r="A85" s="24" t="s">
        <v>136</v>
      </c>
      <c r="B85" s="21"/>
      <c r="C85" s="21"/>
      <c r="D85" s="21"/>
      <c r="E85" s="21"/>
      <c r="F85" s="22"/>
      <c r="G85" s="4"/>
    </row>
    <row r="86" spans="1:7" x14ac:dyDescent="0.25">
      <c r="A86" s="21" t="s">
        <v>103</v>
      </c>
      <c r="B86" s="21">
        <v>40.288751650000002</v>
      </c>
      <c r="C86" s="21">
        <v>28.95387882</v>
      </c>
      <c r="D86" s="21">
        <v>210.75159830000001</v>
      </c>
      <c r="E86" s="21">
        <f>D86/26.8</f>
        <v>7.8638656082089557</v>
      </c>
      <c r="F86" s="22"/>
      <c r="G86" s="4"/>
    </row>
    <row r="87" spans="1:7" x14ac:dyDescent="0.25">
      <c r="A87" s="21" t="s">
        <v>34</v>
      </c>
      <c r="B87" s="21">
        <v>24.28551787</v>
      </c>
      <c r="C87" s="21">
        <v>10.04033201</v>
      </c>
      <c r="D87" s="21">
        <v>35.025550330000002</v>
      </c>
      <c r="E87" s="21">
        <f t="shared" si="1"/>
        <v>1.3069235197761195</v>
      </c>
      <c r="F87" s="22" t="s">
        <v>153</v>
      </c>
      <c r="G87" s="4"/>
    </row>
    <row r="88" spans="1:7" x14ac:dyDescent="0.25">
      <c r="A88" s="21" t="s">
        <v>54</v>
      </c>
      <c r="B88" s="21">
        <v>83.397101309999996</v>
      </c>
      <c r="C88" s="21">
        <v>40.048283339999998</v>
      </c>
      <c r="D88" s="21">
        <v>38.703164899999997</v>
      </c>
      <c r="E88" s="21">
        <f t="shared" si="1"/>
        <v>1.4441479440298506</v>
      </c>
      <c r="F88" s="22">
        <v>0.97660000000000002</v>
      </c>
      <c r="G88" s="4"/>
    </row>
    <row r="89" spans="1:7" s="3" customFormat="1" x14ac:dyDescent="0.25">
      <c r="A89" s="21" t="s">
        <v>52</v>
      </c>
      <c r="B89" s="21">
        <v>62.555434869999999</v>
      </c>
      <c r="C89" s="21">
        <v>32.247352200000002</v>
      </c>
      <c r="D89" s="21">
        <v>5.8698292719999996</v>
      </c>
      <c r="E89" s="21">
        <f t="shared" si="1"/>
        <v>0.21902348029850743</v>
      </c>
      <c r="F89" s="22">
        <v>0.98609999999999998</v>
      </c>
      <c r="G89" s="7"/>
    </row>
    <row r="90" spans="1:7" x14ac:dyDescent="0.25">
      <c r="A90" s="21" t="s">
        <v>23</v>
      </c>
      <c r="B90" s="21">
        <v>15.71588506</v>
      </c>
      <c r="C90" s="21">
        <v>8.3642511909999993</v>
      </c>
      <c r="D90" s="21">
        <v>39.845204610000003</v>
      </c>
      <c r="E90" s="21">
        <f t="shared" si="1"/>
        <v>1.4867613660447763</v>
      </c>
      <c r="F90" s="22">
        <v>0.94220000000000004</v>
      </c>
      <c r="G90" s="4"/>
    </row>
    <row r="91" spans="1:7" s="2" customFormat="1" x14ac:dyDescent="0.25">
      <c r="A91" s="21" t="s">
        <v>31</v>
      </c>
      <c r="B91" s="21">
        <v>10.83689487</v>
      </c>
      <c r="C91" s="21">
        <v>6.5704008519999997</v>
      </c>
      <c r="D91" s="21">
        <v>10.58583606</v>
      </c>
      <c r="E91" s="21">
        <f t="shared" si="1"/>
        <v>0.39499388283582088</v>
      </c>
      <c r="F91" s="22">
        <v>0.92869999999999997</v>
      </c>
      <c r="G91" s="6"/>
    </row>
    <row r="92" spans="1:7" x14ac:dyDescent="0.25">
      <c r="A92" s="21" t="s">
        <v>106</v>
      </c>
      <c r="B92" s="21">
        <v>83.914454460000002</v>
      </c>
      <c r="C92" s="21">
        <v>52.26497955</v>
      </c>
      <c r="D92" s="21">
        <v>41.997192249999998</v>
      </c>
      <c r="E92" s="21">
        <f t="shared" si="1"/>
        <v>1.5670594123134327</v>
      </c>
      <c r="F92" s="22">
        <v>0.90720000000000001</v>
      </c>
      <c r="G92" s="4"/>
    </row>
    <row r="93" spans="1:7" x14ac:dyDescent="0.25">
      <c r="A93" s="24"/>
      <c r="B93" s="21"/>
      <c r="C93" s="21"/>
      <c r="D93" s="21"/>
      <c r="E93" s="21"/>
      <c r="F93" s="22"/>
      <c r="G93" s="4"/>
    </row>
    <row r="94" spans="1:7" x14ac:dyDescent="0.25">
      <c r="A94" s="24" t="s">
        <v>137</v>
      </c>
      <c r="B94" s="21"/>
      <c r="C94" s="21"/>
      <c r="D94" s="21"/>
      <c r="E94" s="21"/>
      <c r="F94" s="22"/>
      <c r="G94" s="4"/>
    </row>
    <row r="95" spans="1:7" x14ac:dyDescent="0.25">
      <c r="A95" s="21" t="s">
        <v>108</v>
      </c>
      <c r="B95" s="21">
        <v>18.450143879999999</v>
      </c>
      <c r="C95" s="21">
        <v>16.053218739999998</v>
      </c>
      <c r="D95" s="21">
        <v>86.774087620000003</v>
      </c>
      <c r="E95" s="21">
        <f>D95/26.8</f>
        <v>3.2378390902985075</v>
      </c>
      <c r="F95" s="22"/>
      <c r="G95" s="4"/>
    </row>
    <row r="96" spans="1:7" x14ac:dyDescent="0.25">
      <c r="A96" s="21" t="s">
        <v>43</v>
      </c>
      <c r="B96" s="21">
        <v>77.742240559999999</v>
      </c>
      <c r="C96" s="21">
        <v>61.004041219999998</v>
      </c>
      <c r="D96" s="21">
        <v>51.953411340000002</v>
      </c>
      <c r="E96" s="21">
        <f t="shared" si="1"/>
        <v>1.9385601246268658</v>
      </c>
      <c r="F96" s="22" t="s">
        <v>154</v>
      </c>
      <c r="G96" s="4"/>
    </row>
    <row r="97" spans="1:7" x14ac:dyDescent="0.25">
      <c r="A97" s="21" t="s">
        <v>109</v>
      </c>
      <c r="B97" s="21">
        <v>119.3927922</v>
      </c>
      <c r="C97" s="21">
        <v>95.224861009999998</v>
      </c>
      <c r="D97" s="21">
        <v>87.665250450000002</v>
      </c>
      <c r="E97" s="21">
        <f t="shared" si="1"/>
        <v>3.2710914347014923</v>
      </c>
      <c r="F97" s="22">
        <v>0.99580000000000002</v>
      </c>
      <c r="G97" s="4"/>
    </row>
    <row r="99" spans="1:7" x14ac:dyDescent="0.25">
      <c r="A99" s="15" t="s">
        <v>130</v>
      </c>
      <c r="B99" s="16"/>
      <c r="C99" s="16"/>
      <c r="D99" s="16"/>
      <c r="E99" s="16"/>
      <c r="F99" s="17"/>
    </row>
    <row r="100" spans="1:7" x14ac:dyDescent="0.25">
      <c r="A100" s="18" t="s">
        <v>138</v>
      </c>
      <c r="B100" s="16"/>
      <c r="C100" s="16"/>
      <c r="D100" s="16"/>
      <c r="E100" s="16"/>
      <c r="F100" s="17"/>
    </row>
    <row r="101" spans="1:7" x14ac:dyDescent="0.25">
      <c r="A101" s="19" t="s">
        <v>115</v>
      </c>
      <c r="B101" s="19">
        <v>10.945112140000001</v>
      </c>
      <c r="C101" s="19">
        <v>15.78196973</v>
      </c>
      <c r="D101" s="19">
        <v>18.37478407</v>
      </c>
      <c r="E101" s="19">
        <f>D101/26.8</f>
        <v>0.68562627126865672</v>
      </c>
      <c r="F101" s="17"/>
    </row>
    <row r="102" spans="1:7" x14ac:dyDescent="0.25">
      <c r="A102" s="19" t="s">
        <v>62</v>
      </c>
      <c r="B102" s="19">
        <v>70.177226750000003</v>
      </c>
      <c r="C102" s="19">
        <v>72.922933420000007</v>
      </c>
      <c r="D102" s="19">
        <v>27.455670919999999</v>
      </c>
      <c r="E102" s="19">
        <f t="shared" si="1"/>
        <v>1.0244653328358209</v>
      </c>
      <c r="F102" s="20" t="s">
        <v>155</v>
      </c>
      <c r="G102" s="4"/>
    </row>
    <row r="103" spans="1:7" s="2" customFormat="1" x14ac:dyDescent="0.25">
      <c r="A103" s="19" t="s">
        <v>58</v>
      </c>
      <c r="B103" s="19">
        <v>10.231681849999999</v>
      </c>
      <c r="C103" s="19">
        <v>10.69637898</v>
      </c>
      <c r="D103" s="19">
        <v>17.145623199999999</v>
      </c>
      <c r="E103" s="19">
        <f t="shared" si="1"/>
        <v>0.63976205970149247</v>
      </c>
      <c r="F103" s="20">
        <v>0.99919999999999998</v>
      </c>
      <c r="G103" s="11"/>
    </row>
    <row r="104" spans="1:7" x14ac:dyDescent="0.25">
      <c r="A104" s="19" t="s">
        <v>96</v>
      </c>
      <c r="B104" s="19">
        <v>16.260019459999999</v>
      </c>
      <c r="C104" s="19">
        <v>17.405498479999999</v>
      </c>
      <c r="D104" s="19">
        <v>18.535920860000001</v>
      </c>
      <c r="E104" s="19">
        <f t="shared" si="1"/>
        <v>0.6916388380597015</v>
      </c>
      <c r="F104" s="20">
        <v>0.99470000000000003</v>
      </c>
      <c r="G104" s="4"/>
    </row>
    <row r="105" spans="1:7" s="2" customFormat="1" x14ac:dyDescent="0.25">
      <c r="A105" s="19" t="s">
        <v>20</v>
      </c>
      <c r="B105" s="19">
        <v>22.69383011</v>
      </c>
      <c r="C105" s="19">
        <v>25.42756309</v>
      </c>
      <c r="D105" s="19">
        <v>51.384432279999999</v>
      </c>
      <c r="E105" s="19">
        <f t="shared" si="1"/>
        <v>1.917329562686567</v>
      </c>
      <c r="F105" s="20">
        <v>0.98939999999999995</v>
      </c>
      <c r="G105" s="11"/>
    </row>
    <row r="106" spans="1:7" x14ac:dyDescent="0.25">
      <c r="A106" s="19" t="s">
        <v>89</v>
      </c>
      <c r="B106" s="19">
        <v>34.304605870000003</v>
      </c>
      <c r="C106" s="19">
        <v>40.196477629999997</v>
      </c>
      <c r="D106" s="19">
        <v>4.6522595029999998</v>
      </c>
      <c r="E106" s="19">
        <f t="shared" si="1"/>
        <v>0.17359177249999999</v>
      </c>
      <c r="F106" s="20">
        <v>0.98409999999999997</v>
      </c>
      <c r="G106" s="8"/>
    </row>
    <row r="107" spans="1:7" x14ac:dyDescent="0.25">
      <c r="A107" s="19" t="s">
        <v>41</v>
      </c>
      <c r="B107" s="19">
        <v>22.585215059999999</v>
      </c>
      <c r="C107" s="19">
        <v>27.031313220000001</v>
      </c>
      <c r="D107" s="19">
        <v>26.73416203</v>
      </c>
      <c r="E107" s="19">
        <f t="shared" si="1"/>
        <v>0.99754335932835814</v>
      </c>
      <c r="F107" s="20">
        <v>0.97419999999999995</v>
      </c>
      <c r="G107" s="4"/>
    </row>
    <row r="108" spans="1:7" x14ac:dyDescent="0.25">
      <c r="A108" s="19" t="s">
        <v>102</v>
      </c>
      <c r="B108" s="19">
        <v>28.19559757</v>
      </c>
      <c r="C108" s="19">
        <v>35.366905520000003</v>
      </c>
      <c r="D108" s="19">
        <v>9.1232780850000008</v>
      </c>
      <c r="E108" s="19">
        <f t="shared" si="1"/>
        <v>0.34042082406716417</v>
      </c>
      <c r="F108" s="20">
        <v>0.96579999999999999</v>
      </c>
      <c r="G108" s="4"/>
    </row>
    <row r="109" spans="1:7" x14ac:dyDescent="0.25">
      <c r="A109" s="19" t="s">
        <v>48</v>
      </c>
      <c r="B109" s="19">
        <v>8.727968529</v>
      </c>
      <c r="C109" s="19">
        <v>11.149991350000001</v>
      </c>
      <c r="D109" s="19">
        <v>14.53064266</v>
      </c>
      <c r="E109" s="19">
        <f t="shared" si="1"/>
        <v>0.54218815895522388</v>
      </c>
      <c r="F109" s="20">
        <v>0.96340000000000003</v>
      </c>
      <c r="G109" s="4"/>
    </row>
    <row r="110" spans="1:7" x14ac:dyDescent="0.25">
      <c r="A110" s="19" t="s">
        <v>45</v>
      </c>
      <c r="B110" s="19">
        <v>18.66397632</v>
      </c>
      <c r="C110" s="19">
        <v>24.25213814</v>
      </c>
      <c r="D110" s="19">
        <v>11.53676272</v>
      </c>
      <c r="E110" s="19">
        <f t="shared" si="1"/>
        <v>0.4304762208955224</v>
      </c>
      <c r="F110" s="20">
        <v>0.95350000000000001</v>
      </c>
      <c r="G110" s="4"/>
    </row>
    <row r="111" spans="1:7" s="2" customFormat="1" x14ac:dyDescent="0.25">
      <c r="A111" s="19" t="s">
        <v>30</v>
      </c>
      <c r="B111" s="19">
        <v>34.04391743</v>
      </c>
      <c r="C111" s="19">
        <v>44.802918030000001</v>
      </c>
      <c r="D111" s="19">
        <v>83.146618520000004</v>
      </c>
      <c r="E111" s="19">
        <f t="shared" si="1"/>
        <v>3.1024857656716418</v>
      </c>
      <c r="F111" s="20">
        <v>0.94810000000000005</v>
      </c>
      <c r="G111" s="11"/>
    </row>
    <row r="112" spans="1:7" x14ac:dyDescent="0.25">
      <c r="A112" s="19" t="s">
        <v>42</v>
      </c>
      <c r="B112" s="19">
        <v>47.120483460000003</v>
      </c>
      <c r="C112" s="19">
        <v>64.434526480000002</v>
      </c>
      <c r="D112" s="19">
        <v>4.9009143249999996</v>
      </c>
      <c r="E112" s="19">
        <f t="shared" si="1"/>
        <v>0.18286993749999997</v>
      </c>
      <c r="F112" s="20">
        <v>0.94040000000000001</v>
      </c>
    </row>
    <row r="113" spans="1:9" x14ac:dyDescent="0.25">
      <c r="A113" s="19" t="s">
        <v>104</v>
      </c>
      <c r="B113" s="19">
        <v>7.8965351080000001</v>
      </c>
      <c r="C113" s="19">
        <v>10.880546880000001</v>
      </c>
      <c r="D113" s="19">
        <v>11.150919740000001</v>
      </c>
      <c r="E113" s="19">
        <f t="shared" si="1"/>
        <v>0.41607909477611943</v>
      </c>
      <c r="F113" s="20">
        <v>0.93120000000000003</v>
      </c>
    </row>
    <row r="114" spans="1:9" x14ac:dyDescent="0.25">
      <c r="A114" s="19" t="s">
        <v>98</v>
      </c>
      <c r="B114" s="19">
        <v>8.5428614649999997</v>
      </c>
      <c r="C114" s="19">
        <v>12.105221800000001</v>
      </c>
      <c r="D114" s="19">
        <v>8.5672582380000009</v>
      </c>
      <c r="E114" s="19">
        <f t="shared" si="1"/>
        <v>0.31967381485074631</v>
      </c>
      <c r="F114" s="20">
        <v>0.92069999999999996</v>
      </c>
      <c r="G114" s="4"/>
    </row>
    <row r="115" spans="1:9" x14ac:dyDescent="0.25">
      <c r="A115" s="21"/>
      <c r="B115" s="21"/>
      <c r="C115" s="21"/>
      <c r="D115" s="21"/>
      <c r="E115" s="21"/>
      <c r="F115" s="22"/>
      <c r="G115" s="4"/>
    </row>
    <row r="116" spans="1:9" x14ac:dyDescent="0.25">
      <c r="A116" s="24" t="s">
        <v>139</v>
      </c>
      <c r="B116" s="25"/>
      <c r="C116" s="21"/>
      <c r="D116" s="21"/>
      <c r="E116" s="21"/>
      <c r="F116" s="22"/>
    </row>
    <row r="117" spans="1:9" x14ac:dyDescent="0.25">
      <c r="A117" s="21" t="s">
        <v>47</v>
      </c>
      <c r="B117" s="21">
        <v>135.1185097</v>
      </c>
      <c r="C117" s="21">
        <v>444.60753349999999</v>
      </c>
      <c r="D117" s="21">
        <v>373.621804</v>
      </c>
      <c r="E117" s="21">
        <f>D117/26.8</f>
        <v>13.941112089552238</v>
      </c>
      <c r="F117" s="22"/>
    </row>
    <row r="118" spans="1:9" x14ac:dyDescent="0.25">
      <c r="A118" s="21" t="s">
        <v>90</v>
      </c>
      <c r="B118" s="21">
        <v>21.893524809999999</v>
      </c>
      <c r="C118" s="21">
        <v>32.464790100000002</v>
      </c>
      <c r="D118" s="21">
        <v>219.28125829999999</v>
      </c>
      <c r="E118" s="21">
        <f t="shared" si="1"/>
        <v>8.1821365037313427</v>
      </c>
      <c r="F118" s="22" t="s">
        <v>156</v>
      </c>
      <c r="G118" s="4"/>
    </row>
    <row r="119" spans="1:9" s="2" customFormat="1" x14ac:dyDescent="0.25">
      <c r="A119" s="21" t="s">
        <v>112</v>
      </c>
      <c r="B119" s="21">
        <v>48.8269077</v>
      </c>
      <c r="C119" s="21">
        <v>79.018533439999999</v>
      </c>
      <c r="D119" s="21">
        <v>138.28960219999999</v>
      </c>
      <c r="E119" s="21">
        <f t="shared" si="1"/>
        <v>5.1600597835820894</v>
      </c>
      <c r="F119" s="22">
        <v>0.99990000000000001</v>
      </c>
      <c r="G119" s="10"/>
      <c r="I119"/>
    </row>
    <row r="120" spans="1:9" x14ac:dyDescent="0.25">
      <c r="A120" s="21" t="s">
        <v>61</v>
      </c>
      <c r="B120" s="21">
        <v>354.25013239999998</v>
      </c>
      <c r="C120" s="21">
        <v>617.34828819999996</v>
      </c>
      <c r="D120" s="21">
        <v>680.01197219999995</v>
      </c>
      <c r="E120" s="21">
        <f t="shared" si="1"/>
        <v>25.373581052238805</v>
      </c>
      <c r="F120" s="22">
        <v>0.99509999999999998</v>
      </c>
      <c r="G120" s="4"/>
    </row>
    <row r="121" spans="1:9" s="2" customFormat="1" x14ac:dyDescent="0.25">
      <c r="A121" s="21" t="s">
        <v>38</v>
      </c>
      <c r="B121" s="21">
        <v>40.060180359999997</v>
      </c>
      <c r="C121" s="21">
        <v>76.6103576</v>
      </c>
      <c r="D121" s="21">
        <v>78.734136660000004</v>
      </c>
      <c r="E121" s="21">
        <f t="shared" si="1"/>
        <v>2.9378409201492537</v>
      </c>
      <c r="F121" s="22">
        <v>0.99490000000000001</v>
      </c>
      <c r="G121" s="9"/>
    </row>
    <row r="122" spans="1:9" s="1" customFormat="1" x14ac:dyDescent="0.25">
      <c r="A122" s="21" t="s">
        <v>94</v>
      </c>
      <c r="B122" s="21">
        <v>33.193004330000001</v>
      </c>
      <c r="C122" s="21">
        <v>64.95914295</v>
      </c>
      <c r="D122" s="21">
        <v>29.803953140000001</v>
      </c>
      <c r="E122" s="21">
        <f t="shared" si="1"/>
        <v>1.1120878037313433</v>
      </c>
      <c r="F122" s="22">
        <v>0.97750000000000004</v>
      </c>
    </row>
    <row r="123" spans="1:9" x14ac:dyDescent="0.25">
      <c r="A123" s="21" t="s">
        <v>24</v>
      </c>
      <c r="B123" s="21">
        <v>11.36029441</v>
      </c>
      <c r="C123" s="21">
        <v>22.25419617</v>
      </c>
      <c r="D123" s="21">
        <v>80.57191186</v>
      </c>
      <c r="E123" s="21">
        <f t="shared" si="1"/>
        <v>3.0064146216417909</v>
      </c>
      <c r="F123" s="22">
        <v>0.99409999999999998</v>
      </c>
    </row>
    <row r="124" spans="1:9" x14ac:dyDescent="0.25">
      <c r="A124" s="21" t="s">
        <v>16</v>
      </c>
      <c r="B124" s="21">
        <v>244.60663550000001</v>
      </c>
      <c r="C124" s="21">
        <v>481.09016100000002</v>
      </c>
      <c r="D124" s="21">
        <v>273.14391139999998</v>
      </c>
      <c r="E124" s="21">
        <f t="shared" si="1"/>
        <v>10.191936992537313</v>
      </c>
      <c r="F124" s="22">
        <v>0.98480000000000001</v>
      </c>
      <c r="G124" s="4"/>
    </row>
    <row r="125" spans="1:9" x14ac:dyDescent="0.25">
      <c r="A125" s="21" t="s">
        <v>91</v>
      </c>
      <c r="B125" s="21">
        <v>196.90393499999999</v>
      </c>
      <c r="C125" s="21">
        <v>429.2667745</v>
      </c>
      <c r="D125" s="21">
        <v>29.895540870000001</v>
      </c>
      <c r="E125" s="21">
        <f t="shared" si="1"/>
        <v>1.1155052563432837</v>
      </c>
      <c r="F125" s="22">
        <v>0.97640000000000005</v>
      </c>
      <c r="G125" s="4"/>
    </row>
    <row r="126" spans="1:9" x14ac:dyDescent="0.25">
      <c r="A126" s="21" t="s">
        <v>55</v>
      </c>
      <c r="B126" s="21">
        <v>73.010949659999994</v>
      </c>
      <c r="C126" s="21">
        <v>169.28963279999999</v>
      </c>
      <c r="D126" s="21">
        <v>2.9830392560000001</v>
      </c>
      <c r="E126" s="21">
        <f t="shared" si="1"/>
        <v>0.11130743492537314</v>
      </c>
      <c r="F126" s="22">
        <v>0.97089999999999999</v>
      </c>
      <c r="G126" s="4"/>
    </row>
    <row r="127" spans="1:9" x14ac:dyDescent="0.25">
      <c r="A127" s="21" t="s">
        <v>88</v>
      </c>
      <c r="B127" s="21">
        <v>126.1180422</v>
      </c>
      <c r="C127" s="21">
        <v>299.47904440000002</v>
      </c>
      <c r="D127" s="21">
        <v>73.078033869999999</v>
      </c>
      <c r="E127" s="21">
        <f t="shared" si="1"/>
        <v>2.7267923085820893</v>
      </c>
      <c r="F127" s="22">
        <v>0.95450000000000002</v>
      </c>
      <c r="G127" s="4"/>
    </row>
    <row r="128" spans="1:9" x14ac:dyDescent="0.25">
      <c r="A128" s="21" t="s">
        <v>19</v>
      </c>
      <c r="B128" s="21">
        <v>20.978039119999998</v>
      </c>
      <c r="C128" s="21">
        <v>53.720762790000002</v>
      </c>
      <c r="D128" s="21">
        <v>29.92669502</v>
      </c>
      <c r="E128" s="21">
        <f t="shared" si="1"/>
        <v>1.1166677246268657</v>
      </c>
      <c r="F128" s="22">
        <v>0.94530000000000003</v>
      </c>
      <c r="G128" s="4"/>
    </row>
    <row r="129" spans="1:7" x14ac:dyDescent="0.25">
      <c r="A129" s="21" t="s">
        <v>53</v>
      </c>
      <c r="B129" s="21">
        <v>6.8398945099999997</v>
      </c>
      <c r="C129" s="21">
        <v>18.22836363</v>
      </c>
      <c r="D129" s="21">
        <v>12.491821760000001</v>
      </c>
      <c r="E129" s="21">
        <f t="shared" si="1"/>
        <v>0.46611275223880599</v>
      </c>
      <c r="F129" s="22">
        <v>0.94950000000000001</v>
      </c>
      <c r="G129" s="4"/>
    </row>
    <row r="130" spans="1:7" x14ac:dyDescent="0.25">
      <c r="A130" s="21" t="s">
        <v>32</v>
      </c>
      <c r="B130" s="21">
        <v>30.360250730000001</v>
      </c>
      <c r="C130" s="21">
        <v>81.868016600000004</v>
      </c>
      <c r="D130" s="21">
        <v>12.325972760000001</v>
      </c>
      <c r="E130" s="21">
        <f t="shared" si="1"/>
        <v>0.4599243567164179</v>
      </c>
      <c r="F130" s="22">
        <v>0.92979999999999996</v>
      </c>
    </row>
    <row r="131" spans="1:7" s="2" customFormat="1" x14ac:dyDescent="0.25">
      <c r="A131" s="21" t="s">
        <v>35</v>
      </c>
      <c r="B131" s="21">
        <v>49.32600506</v>
      </c>
      <c r="C131" s="21">
        <v>144.90987849999999</v>
      </c>
      <c r="D131" s="21">
        <v>58.724780729999999</v>
      </c>
      <c r="E131" s="21">
        <f t="shared" si="1"/>
        <v>2.191223161567164</v>
      </c>
      <c r="F131" s="22">
        <v>0.90200000000000002</v>
      </c>
      <c r="G131" s="6"/>
    </row>
    <row r="132" spans="1:7" s="2" customFormat="1" x14ac:dyDescent="0.25">
      <c r="A132" s="21" t="s">
        <v>40</v>
      </c>
      <c r="B132" s="21">
        <v>3.6858327590000002</v>
      </c>
      <c r="C132" s="21">
        <v>11.645910410000001</v>
      </c>
      <c r="D132" s="21">
        <v>13.93163824</v>
      </c>
      <c r="E132" s="21">
        <f t="shared" ref="E132" si="2">D132/26.8</f>
        <v>0.519837247761194</v>
      </c>
      <c r="F132" s="22">
        <v>0.9</v>
      </c>
      <c r="G132" s="4"/>
    </row>
    <row r="133" spans="1:7" x14ac:dyDescent="0.25">
      <c r="A133" s="21"/>
      <c r="B133" s="21"/>
      <c r="C133" s="21"/>
      <c r="D133" s="21"/>
      <c r="E133" s="21"/>
      <c r="F133" s="22"/>
      <c r="G133" s="4"/>
    </row>
    <row r="134" spans="1:7" x14ac:dyDescent="0.25">
      <c r="A134" s="24" t="s">
        <v>140</v>
      </c>
      <c r="B134" s="21"/>
      <c r="C134" s="21"/>
      <c r="D134" s="21"/>
      <c r="E134" s="21"/>
      <c r="F134" s="22"/>
    </row>
    <row r="135" spans="1:7" x14ac:dyDescent="0.25">
      <c r="A135" s="21" t="s">
        <v>29</v>
      </c>
      <c r="B135" s="21">
        <v>15.920585089999999</v>
      </c>
      <c r="C135" s="21">
        <v>50.582882040000001</v>
      </c>
      <c r="D135" s="21">
        <v>594.4531197</v>
      </c>
      <c r="E135" s="21">
        <f>D135/26.8</f>
        <v>22.18108655597015</v>
      </c>
      <c r="F135" s="22"/>
    </row>
    <row r="136" spans="1:7" x14ac:dyDescent="0.25">
      <c r="A136" s="21" t="s">
        <v>116</v>
      </c>
      <c r="B136" s="21">
        <v>3.7477188749999999</v>
      </c>
      <c r="C136" s="21">
        <v>11.090090269999999</v>
      </c>
      <c r="D136" s="21">
        <v>188.40381579999999</v>
      </c>
      <c r="E136" s="21">
        <f t="shared" si="1"/>
        <v>7.029993126865671</v>
      </c>
      <c r="F136" s="22" t="s">
        <v>157</v>
      </c>
      <c r="G136" s="4"/>
    </row>
    <row r="137" spans="1:7" x14ac:dyDescent="0.25">
      <c r="A137" s="21"/>
      <c r="B137" s="21"/>
      <c r="C137" s="21"/>
      <c r="D137" s="21"/>
      <c r="E137" s="21"/>
      <c r="F137" s="22"/>
      <c r="G137" s="4"/>
    </row>
    <row r="138" spans="1:7" x14ac:dyDescent="0.25">
      <c r="A138" s="24" t="s">
        <v>141</v>
      </c>
      <c r="B138" s="25"/>
      <c r="C138" s="21"/>
      <c r="D138" s="21"/>
      <c r="E138" s="21"/>
      <c r="F138" s="22"/>
    </row>
    <row r="139" spans="1:7" x14ac:dyDescent="0.25">
      <c r="A139" s="21" t="s">
        <v>107</v>
      </c>
      <c r="B139" s="21">
        <v>5.2430985779999997</v>
      </c>
      <c r="C139" s="21">
        <v>109.0132734</v>
      </c>
      <c r="D139" s="21">
        <v>532.40464940000004</v>
      </c>
      <c r="E139" s="21">
        <f>D139/26.8</f>
        <v>19.865845126865672</v>
      </c>
      <c r="F139" s="22"/>
    </row>
    <row r="140" spans="1:7" x14ac:dyDescent="0.25">
      <c r="A140" s="21" t="s">
        <v>33</v>
      </c>
      <c r="B140" s="21">
        <v>5.035656329</v>
      </c>
      <c r="C140" s="21">
        <v>17.21911892</v>
      </c>
      <c r="D140" s="21">
        <v>59.179095089999997</v>
      </c>
      <c r="E140" s="21">
        <f t="shared" si="1"/>
        <v>2.208175189925373</v>
      </c>
      <c r="F140" s="22" t="s">
        <v>158</v>
      </c>
      <c r="G140" s="4"/>
    </row>
    <row r="141" spans="1:7" x14ac:dyDescent="0.25">
      <c r="A141" s="21" t="s">
        <v>86</v>
      </c>
      <c r="B141" s="21">
        <v>6.0071949939999998</v>
      </c>
      <c r="C141" s="21">
        <v>23.26863655</v>
      </c>
      <c r="D141" s="21">
        <v>29.370419729999998</v>
      </c>
      <c r="E141" s="21">
        <f t="shared" si="1"/>
        <v>1.0959111839552238</v>
      </c>
      <c r="F141" s="22">
        <v>0.92249999999999999</v>
      </c>
    </row>
    <row r="142" spans="1:7" x14ac:dyDescent="0.25">
      <c r="A142" s="21" t="s">
        <v>101</v>
      </c>
      <c r="B142" s="21">
        <v>4.6126604870000003</v>
      </c>
      <c r="C142" s="21">
        <v>18.287039119999999</v>
      </c>
      <c r="D142" s="21">
        <v>165.22163359999999</v>
      </c>
      <c r="E142" s="21">
        <f t="shared" si="1"/>
        <v>6.164986328358208</v>
      </c>
      <c r="F142" s="22">
        <v>0.99839999999999995</v>
      </c>
      <c r="G142" s="4"/>
    </row>
    <row r="143" spans="1:7" x14ac:dyDescent="0.25">
      <c r="A143" s="21" t="s">
        <v>18</v>
      </c>
      <c r="B143" s="21">
        <v>42.622859949999999</v>
      </c>
      <c r="C143" s="21">
        <v>184.29404729999999</v>
      </c>
      <c r="D143" s="21">
        <v>25.32215828</v>
      </c>
      <c r="E143" s="21">
        <f t="shared" si="1"/>
        <v>0.94485665223880599</v>
      </c>
      <c r="F143" s="22">
        <v>0.99680000000000002</v>
      </c>
      <c r="G143" s="4"/>
    </row>
    <row r="144" spans="1:7" x14ac:dyDescent="0.25">
      <c r="A144" s="21" t="s">
        <v>21</v>
      </c>
      <c r="B144" s="21">
        <v>4.9273142439999997</v>
      </c>
      <c r="C144" s="21">
        <v>23.336597439999998</v>
      </c>
      <c r="D144" s="21">
        <v>57.157260549999997</v>
      </c>
      <c r="E144" s="21">
        <f t="shared" si="1"/>
        <v>2.1327336026119399</v>
      </c>
      <c r="F144" s="22">
        <v>0.99980000000000002</v>
      </c>
      <c r="G144" s="4"/>
    </row>
    <row r="145" spans="1:7" x14ac:dyDescent="0.25">
      <c r="A145" s="21" t="s">
        <v>117</v>
      </c>
      <c r="B145" s="21">
        <v>3.5434904550000001</v>
      </c>
      <c r="C145" s="21">
        <v>17.804900020000002</v>
      </c>
      <c r="D145" s="21">
        <v>14.11696718</v>
      </c>
      <c r="E145" s="21">
        <f t="shared" si="1"/>
        <v>0.52675250671641793</v>
      </c>
      <c r="F145" s="22">
        <v>0.99709999999999999</v>
      </c>
      <c r="G145" s="4"/>
    </row>
    <row r="146" spans="1:7" x14ac:dyDescent="0.25">
      <c r="A146" s="21" t="s">
        <v>60</v>
      </c>
      <c r="B146" s="21">
        <v>5.3676291029999996</v>
      </c>
      <c r="C146" s="21">
        <v>27.804771089999999</v>
      </c>
      <c r="D146" s="21">
        <v>50.70060805</v>
      </c>
      <c r="E146" s="21">
        <f t="shared" si="1"/>
        <v>1.8918137332089551</v>
      </c>
      <c r="F146" s="22">
        <v>0.99429999999999996</v>
      </c>
      <c r="G146" s="4"/>
    </row>
    <row r="147" spans="1:7" x14ac:dyDescent="0.25">
      <c r="A147" s="21" t="s">
        <v>14</v>
      </c>
      <c r="B147" s="21">
        <v>18.482643670000002</v>
      </c>
      <c r="C147" s="21">
        <v>97.897005750000005</v>
      </c>
      <c r="D147" s="21">
        <v>225.91787740000001</v>
      </c>
      <c r="E147" s="21">
        <f t="shared" si="1"/>
        <v>8.4297715447761199</v>
      </c>
      <c r="F147" s="22">
        <v>0.99760000000000004</v>
      </c>
      <c r="G147" s="4"/>
    </row>
    <row r="148" spans="1:7" x14ac:dyDescent="0.25">
      <c r="A148" s="21" t="s">
        <v>37</v>
      </c>
      <c r="B148" s="21">
        <v>42.014508370000001</v>
      </c>
      <c r="C148" s="21">
        <v>230.77666919999999</v>
      </c>
      <c r="D148" s="21">
        <v>305.06257149999999</v>
      </c>
      <c r="E148" s="21">
        <f t="shared" ref="E148:E158" si="3">D148/26.8</f>
        <v>11.382931772388059</v>
      </c>
      <c r="F148" s="22">
        <v>0.99980000000000002</v>
      </c>
    </row>
    <row r="149" spans="1:7" x14ac:dyDescent="0.25">
      <c r="A149" s="21" t="s">
        <v>97</v>
      </c>
      <c r="B149" s="21">
        <v>95.40928409</v>
      </c>
      <c r="C149" s="21">
        <v>526.12434289999999</v>
      </c>
      <c r="D149" s="21">
        <v>5.2088539750000002</v>
      </c>
      <c r="E149" s="21">
        <f t="shared" si="3"/>
        <v>0.1943602229477612</v>
      </c>
      <c r="F149" s="22">
        <v>0.99709999999999999</v>
      </c>
      <c r="G149" s="4"/>
    </row>
    <row r="150" spans="1:7" x14ac:dyDescent="0.25">
      <c r="A150" s="21" t="s">
        <v>110</v>
      </c>
      <c r="B150" s="21">
        <v>3.6854342949999999</v>
      </c>
      <c r="C150" s="21">
        <v>20.973614210000001</v>
      </c>
      <c r="D150" s="21">
        <v>122.1707239</v>
      </c>
      <c r="E150" s="21">
        <f t="shared" si="3"/>
        <v>4.5586091007462688</v>
      </c>
      <c r="F150" s="22">
        <v>0.93159999999999998</v>
      </c>
      <c r="G150" s="4"/>
    </row>
    <row r="151" spans="1:7" x14ac:dyDescent="0.25">
      <c r="A151" s="21" t="s">
        <v>114</v>
      </c>
      <c r="B151" s="21">
        <v>4.1270934730000004</v>
      </c>
      <c r="C151" s="21">
        <v>23.70361436</v>
      </c>
      <c r="D151" s="21">
        <v>160.62157809999999</v>
      </c>
      <c r="E151" s="21">
        <f t="shared" si="3"/>
        <v>5.9933424664179098</v>
      </c>
      <c r="F151" s="22">
        <v>0.99919999999999998</v>
      </c>
      <c r="G151" s="4"/>
    </row>
    <row r="152" spans="1:7" x14ac:dyDescent="0.25">
      <c r="A152" s="21" t="s">
        <v>26</v>
      </c>
      <c r="B152" s="21">
        <v>348.98983679999998</v>
      </c>
      <c r="C152" s="21">
        <v>2098.9286160000001</v>
      </c>
      <c r="D152" s="21">
        <v>431.33250959999998</v>
      </c>
      <c r="E152" s="21">
        <f t="shared" si="3"/>
        <v>16.09449662686567</v>
      </c>
      <c r="F152" s="22">
        <v>0.95930000000000004</v>
      </c>
      <c r="G152" s="4"/>
    </row>
    <row r="153" spans="1:7" x14ac:dyDescent="0.25">
      <c r="A153" s="21" t="s">
        <v>111</v>
      </c>
      <c r="B153" s="21">
        <v>49.958675800000002</v>
      </c>
      <c r="C153" s="21">
        <v>312.06712099999999</v>
      </c>
      <c r="D153" s="21">
        <v>1539.0653400000001</v>
      </c>
      <c r="E153" s="21">
        <f t="shared" si="3"/>
        <v>57.42781119402985</v>
      </c>
      <c r="F153" s="22">
        <v>0.93120000000000003</v>
      </c>
      <c r="G153" s="4"/>
    </row>
    <row r="154" spans="1:7" x14ac:dyDescent="0.25">
      <c r="A154" s="21" t="s">
        <v>17</v>
      </c>
      <c r="B154" s="21">
        <v>6.2524711469999996</v>
      </c>
      <c r="C154" s="21">
        <v>44.684461370000001</v>
      </c>
      <c r="D154" s="21">
        <v>266.5220946</v>
      </c>
      <c r="E154" s="21">
        <f t="shared" si="3"/>
        <v>9.9448542761194023</v>
      </c>
      <c r="F154" s="22">
        <v>0.98939999999999995</v>
      </c>
      <c r="G154" s="4"/>
    </row>
    <row r="155" spans="1:7" x14ac:dyDescent="0.25">
      <c r="A155" s="21" t="s">
        <v>39</v>
      </c>
      <c r="B155" s="21">
        <v>4.1576732950000004</v>
      </c>
      <c r="C155" s="21">
        <v>30.48925921</v>
      </c>
      <c r="D155" s="21">
        <v>47.318709239999997</v>
      </c>
      <c r="E155" s="21">
        <f t="shared" si="3"/>
        <v>1.7656234791044774</v>
      </c>
      <c r="F155" s="22">
        <v>0.99419999999999997</v>
      </c>
      <c r="G155" s="4"/>
    </row>
    <row r="156" spans="1:7" x14ac:dyDescent="0.25">
      <c r="A156" s="21" t="s">
        <v>11</v>
      </c>
      <c r="B156" s="21">
        <v>24.056490199999999</v>
      </c>
      <c r="C156" s="21">
        <v>181.985375</v>
      </c>
      <c r="D156" s="21">
        <v>111.92685419999999</v>
      </c>
      <c r="E156" s="21">
        <f t="shared" si="3"/>
        <v>4.1763751567164178</v>
      </c>
      <c r="F156" s="22">
        <v>0.95889999999999997</v>
      </c>
    </row>
    <row r="157" spans="1:7" x14ac:dyDescent="0.25">
      <c r="A157" s="21" t="s">
        <v>113</v>
      </c>
      <c r="B157" s="21">
        <v>6.2712180120000003</v>
      </c>
      <c r="C157" s="21">
        <v>123.44312960000001</v>
      </c>
      <c r="D157" s="21">
        <v>261.05442970000001</v>
      </c>
      <c r="E157" s="21">
        <f t="shared" si="3"/>
        <v>9.7408369291044785</v>
      </c>
      <c r="F157" s="22">
        <v>0.98150000000000004</v>
      </c>
      <c r="G157" s="4"/>
    </row>
    <row r="158" spans="1:7" x14ac:dyDescent="0.25">
      <c r="A158" s="21" t="s">
        <v>56</v>
      </c>
      <c r="B158" s="21">
        <v>8.5056434749999994</v>
      </c>
      <c r="C158" s="21">
        <v>174.74422730000001</v>
      </c>
      <c r="D158" s="21">
        <v>6.8862654179999998</v>
      </c>
      <c r="E158" s="21">
        <f t="shared" si="3"/>
        <v>0.25695020216417908</v>
      </c>
      <c r="F158" s="22">
        <v>0.90769999999999995</v>
      </c>
      <c r="G158" s="4"/>
    </row>
    <row r="159" spans="1:7" x14ac:dyDescent="0.25">
      <c r="F159" s="22"/>
      <c r="G159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 groups</vt:lpstr>
    </vt:vector>
  </TitlesOfParts>
  <Company>University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Belmonte</dc:creator>
  <cp:lastModifiedBy>Yang, Ming</cp:lastModifiedBy>
  <cp:lastPrinted>2021-04-09T15:18:40Z</cp:lastPrinted>
  <dcterms:created xsi:type="dcterms:W3CDTF">2014-05-08T15:28:00Z</dcterms:created>
  <dcterms:modified xsi:type="dcterms:W3CDTF">2025-02-03T22:28:58Z</dcterms:modified>
</cp:coreProperties>
</file>